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鎌ケ谷市" sheetId="1" r:id="rId1"/>
  </sheets>
  <definedNames>
    <definedName name="_xlnm.Print_Area" localSheetId="0">'鎌ケ谷市'!$A$1:$K$74</definedName>
  </definedNames>
  <calcPr fullCalcOnLoad="1"/>
</workbook>
</file>

<file path=xl/sharedStrings.xml><?xml version="1.0" encoding="utf-8"?>
<sst xmlns="http://schemas.openxmlformats.org/spreadsheetml/2006/main" count="144" uniqueCount="94">
  <si>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</si>
  <si>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</si>
  <si>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</si>
  <si>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</si>
  <si>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</si>
  <si>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</si>
  <si>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</si>
  <si>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</si>
  <si>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</si>
  <si>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</si>
  <si>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</si>
  <si>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</si>
  <si>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</si>
  <si>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</si>
  <si>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</si>
  <si>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</si>
  <si>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</si>
  <si>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</si>
  <si>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</si>
  <si>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</si>
  <si>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</si>
  <si>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</si>
  <si>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</si>
  <si>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</si>
  <si>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</si>
  <si>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</si>
  <si>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</si>
  <si>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</si>
  <si>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</si>
  <si>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</si>
  <si>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</si>
  <si>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</si>
  <si>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</si>
  <si>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</si>
  <si>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</si>
  <si>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</si>
  <si>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</si>
  <si>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</si>
  <si>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</si>
  <si>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</si>
  <si>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</si>
  <si>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</si>
  <si>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</si>
  <si>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</si>
  <si>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</si>
  <si>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</si>
  <si>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</si>
  <si>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</si>
  <si>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</si>
  <si>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</si>
  <si>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</si>
  <si>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</si>
  <si>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</si>
  <si>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</si>
  <si>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</si>
  <si>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</si>
  <si>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</si>
  <si>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</si>
  <si>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</si>
  <si>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</si>
  <si>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</si>
  <si>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</si>
  <si>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</si>
  <si>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</si>
  <si>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</si>
  <si>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</si>
  <si>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</si>
  <si>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</si>
  <si>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</si>
  <si>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</si>
  <si>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</si>
  <si>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鎌ケ谷市</t>
  </si>
  <si>
    <t>公共下水道事業特別会計</t>
  </si>
  <si>
    <t>国民健康保険特別会計</t>
  </si>
  <si>
    <t>介護保険特別会計</t>
  </si>
  <si>
    <t>後期高齢者医療特別会計</t>
  </si>
  <si>
    <t>老人保健特別会計</t>
  </si>
  <si>
    <t>―</t>
  </si>
  <si>
    <t>千葉県市町村総合事務組合（一般会計）</t>
  </si>
  <si>
    <t>千葉県後期高齢者医療広域連合（一般会計）</t>
  </si>
  <si>
    <t>四市複合事務組合（一般会計）</t>
  </si>
  <si>
    <t>柏・白井・鎌ケ谷環境衛生組合（一般会計）</t>
  </si>
  <si>
    <t>-</t>
  </si>
  <si>
    <t>千葉県市町村総合事務組合（千葉県自治会館管理運営特別会計）</t>
  </si>
  <si>
    <t>-</t>
  </si>
  <si>
    <t>千葉県市町村総合事務組合（千葉県自治研修センター特別会計）</t>
  </si>
  <si>
    <t>千葉県市町村総合事務組合（千葉県市町村交通災害共済特別会計）</t>
  </si>
  <si>
    <t>-</t>
  </si>
  <si>
    <t>千葉県後期高齢者医療広域連合（後期高齢者医療特別会計）</t>
  </si>
  <si>
    <t>鎌ケ谷市都市公社</t>
  </si>
  <si>
    <t>成田高速鉄道アクセス㈱</t>
  </si>
  <si>
    <t>―</t>
  </si>
  <si>
    <t>―</t>
  </si>
  <si>
    <t>公共下水道事業特別会計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</si>
</sst>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hair"/>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0"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0" borderId="17"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48" xfId="0" applyFont="1" applyFill="1" applyBorder="1" applyAlignment="1">
      <alignment vertical="center"/>
    </xf>
    <xf numFmtId="0" fontId="2" fillId="0" borderId="22" xfId="0" applyFont="1" applyFill="1" applyBorder="1" applyAlignment="1">
      <alignment vertical="center"/>
    </xf>
    <xf numFmtId="176" fontId="2" fillId="24" borderId="20"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48"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3" xfId="0" applyFont="1" applyFill="1" applyBorder="1" applyAlignment="1">
      <alignment horizontal="center" vertical="center" wrapTex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1" fillId="25" borderId="63" xfId="0" applyFont="1" applyFill="1" applyBorder="1" applyAlignment="1">
      <alignment horizontal="center" vertical="center"/>
    </xf>
    <xf numFmtId="0" fontId="2" fillId="25" borderId="56" xfId="0" applyFont="1" applyFill="1" applyBorder="1" applyAlignment="1">
      <alignment horizontal="center" vertical="center" shrinkToFit="1"/>
    </xf>
    <xf numFmtId="0" fontId="2" fillId="25" borderId="57" xfId="0" applyFont="1" applyFill="1" applyBorder="1" applyAlignment="1">
      <alignment horizontal="center" vertical="center" shrinkToFit="1"/>
    </xf>
    <xf numFmtId="176" fontId="2" fillId="0" borderId="17"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176" fontId="2" fillId="0" borderId="22"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130" zoomScaleSheetLayoutView="130" zoomScalePageLayoutView="0" workbookViewId="0" topLeftCell="A55">
      <selection activeCell="F58" sqref="F58"/>
    </sheetView>
  </sheetViews>
  <sheetFormatPr defaultColWidth="9.00390625" defaultRowHeight="13.5" customHeight="1"/>
  <cols>
    <col min="1" max="1" width="18.625" style="1" customWidth="1"/>
    <col min="2" max="16384" width="9.00390625" style="1" customWidth="1"/>
  </cols>
  <sheetData>
    <row r="1" spans="1:13" ht="21" customHeight="1">
      <c r="A1" s="5" t="s">
        <v>67</v>
      </c>
      <c r="B1" s="4"/>
      <c r="C1" s="4"/>
      <c r="D1" s="4"/>
      <c r="E1" s="4"/>
      <c r="F1" s="4"/>
      <c r="G1" s="4"/>
      <c r="H1" s="4"/>
      <c r="I1" s="4"/>
      <c r="J1" s="4"/>
      <c r="K1" s="4"/>
      <c r="L1" s="9"/>
      <c r="M1" s="4"/>
    </row>
    <row r="2" spans="1:13" ht="11.25" customHeight="1">
      <c r="A2" s="5"/>
      <c r="B2" s="4"/>
      <c r="C2" s="4"/>
      <c r="D2" s="4"/>
      <c r="E2" s="4"/>
      <c r="F2" s="4"/>
      <c r="G2" s="4"/>
      <c r="H2" s="4"/>
      <c r="I2" s="4"/>
      <c r="J2" s="4"/>
      <c r="K2" s="4"/>
      <c r="L2" s="4"/>
      <c r="M2" s="4"/>
    </row>
    <row r="3" ht="11.25" customHeight="1">
      <c r="J3" s="3" t="s">
        <v>12</v>
      </c>
    </row>
    <row r="4" spans="1:10" ht="21" customHeight="1" thickBot="1">
      <c r="A4" s="7" t="s">
        <v>71</v>
      </c>
      <c r="B4" s="10"/>
      <c r="G4" s="41" t="s">
        <v>51</v>
      </c>
      <c r="H4" s="42" t="s">
        <v>52</v>
      </c>
      <c r="I4" s="8" t="s">
        <v>53</v>
      </c>
      <c r="J4" s="11" t="s">
        <v>54</v>
      </c>
    </row>
    <row r="5" spans="7:10" ht="13.5" customHeight="1" thickTop="1">
      <c r="G5" s="143">
        <v>13659</v>
      </c>
      <c r="H5" s="12">
        <v>2208</v>
      </c>
      <c r="I5" s="13">
        <v>1335</v>
      </c>
      <c r="J5" s="14">
        <v>17202</v>
      </c>
    </row>
    <row r="6" ht="14.25">
      <c r="A6" s="6" t="s">
        <v>2</v>
      </c>
    </row>
    <row r="7" spans="8:9" ht="10.5">
      <c r="H7" s="3" t="s">
        <v>12</v>
      </c>
      <c r="I7" s="3"/>
    </row>
    <row r="8" spans="1:8" ht="13.5" customHeight="1">
      <c r="A8" s="124" t="s">
        <v>0</v>
      </c>
      <c r="B8" s="132" t="s">
        <v>3</v>
      </c>
      <c r="C8" s="136" t="s">
        <v>4</v>
      </c>
      <c r="D8" s="136" t="s">
        <v>5</v>
      </c>
      <c r="E8" s="136" t="s">
        <v>6</v>
      </c>
      <c r="F8" s="130" t="s">
        <v>55</v>
      </c>
      <c r="G8" s="136" t="s">
        <v>7</v>
      </c>
      <c r="H8" s="126" t="s">
        <v>8</v>
      </c>
    </row>
    <row r="9" spans="1:8" ht="13.5" customHeight="1" thickBot="1">
      <c r="A9" s="125"/>
      <c r="B9" s="129"/>
      <c r="C9" s="131"/>
      <c r="D9" s="131"/>
      <c r="E9" s="131"/>
      <c r="F9" s="133"/>
      <c r="G9" s="131"/>
      <c r="H9" s="127"/>
    </row>
    <row r="10" spans="1:8" ht="13.5" customHeight="1" thickTop="1">
      <c r="A10" s="38" t="s">
        <v>9</v>
      </c>
      <c r="B10" s="15">
        <v>27999</v>
      </c>
      <c r="C10" s="140">
        <v>26450</v>
      </c>
      <c r="D10" s="16">
        <v>1550</v>
      </c>
      <c r="E10" s="16">
        <v>1363</v>
      </c>
      <c r="F10" s="16">
        <v>760</v>
      </c>
      <c r="G10" s="16">
        <v>23671</v>
      </c>
      <c r="H10" s="17"/>
    </row>
    <row r="11" spans="1:8" ht="13.5" customHeight="1">
      <c r="A11" s="40"/>
      <c r="B11" s="25"/>
      <c r="C11" s="141"/>
      <c r="D11" s="26"/>
      <c r="E11" s="26"/>
      <c r="F11" s="26"/>
      <c r="G11" s="26"/>
      <c r="H11" s="27"/>
    </row>
    <row r="12" spans="1:8" ht="13.5" customHeight="1">
      <c r="A12" s="43" t="s">
        <v>1</v>
      </c>
      <c r="B12" s="28">
        <f>SUM(B10:B11)</f>
        <v>27999</v>
      </c>
      <c r="C12" s="142">
        <f>SUM(C10:C11)</f>
        <v>26450</v>
      </c>
      <c r="D12" s="29">
        <f>SUM(D10:D11)</f>
        <v>1550</v>
      </c>
      <c r="E12" s="29">
        <f>SUM(E10:E11)</f>
        <v>1363</v>
      </c>
      <c r="F12" s="79"/>
      <c r="G12" s="29">
        <f>SUM(G10:G11)</f>
        <v>23671</v>
      </c>
      <c r="H12" s="36"/>
    </row>
    <row r="13" spans="1:8" ht="13.5" customHeight="1">
      <c r="A13" s="82" t="s">
        <v>66</v>
      </c>
      <c r="B13" s="80"/>
      <c r="C13" s="80"/>
      <c r="D13" s="80"/>
      <c r="E13" s="80"/>
      <c r="F13" s="80"/>
      <c r="G13" s="80"/>
      <c r="H13" s="81"/>
    </row>
    <row r="14" ht="9.75" customHeight="1"/>
    <row r="15" ht="14.25">
      <c r="A15" s="6" t="s">
        <v>10</v>
      </c>
    </row>
    <row r="16" spans="9:12" ht="10.5">
      <c r="I16" s="3" t="s">
        <v>12</v>
      </c>
      <c r="K16" s="3"/>
      <c r="L16" s="3"/>
    </row>
    <row r="17" spans="1:9" ht="13.5" customHeight="1">
      <c r="A17" s="124" t="s">
        <v>0</v>
      </c>
      <c r="B17" s="128" t="s">
        <v>43</v>
      </c>
      <c r="C17" s="130" t="s">
        <v>44</v>
      </c>
      <c r="D17" s="130" t="s">
        <v>45</v>
      </c>
      <c r="E17" s="134" t="s">
        <v>46</v>
      </c>
      <c r="F17" s="130" t="s">
        <v>55</v>
      </c>
      <c r="G17" s="130" t="s">
        <v>11</v>
      </c>
      <c r="H17" s="134" t="s">
        <v>41</v>
      </c>
      <c r="I17" s="126" t="s">
        <v>8</v>
      </c>
    </row>
    <row r="18" spans="1:9" ht="13.5" customHeight="1" thickBot="1">
      <c r="A18" s="125"/>
      <c r="B18" s="129"/>
      <c r="C18" s="131"/>
      <c r="D18" s="131"/>
      <c r="E18" s="137"/>
      <c r="F18" s="133"/>
      <c r="G18" s="133"/>
      <c r="H18" s="135"/>
      <c r="I18" s="127"/>
    </row>
    <row r="19" spans="1:9" ht="13.5" customHeight="1" thickTop="1">
      <c r="A19" s="89" t="s">
        <v>72</v>
      </c>
      <c r="B19" s="18">
        <v>2349</v>
      </c>
      <c r="C19" s="19">
        <v>2145</v>
      </c>
      <c r="D19" s="19">
        <v>204</v>
      </c>
      <c r="E19" s="19">
        <v>190</v>
      </c>
      <c r="F19" s="19">
        <v>565</v>
      </c>
      <c r="G19" s="19">
        <v>10656</v>
      </c>
      <c r="H19" s="19">
        <v>6245</v>
      </c>
      <c r="I19" s="20"/>
    </row>
    <row r="20" spans="1:9" ht="13.5" customHeight="1">
      <c r="A20" s="90" t="s">
        <v>73</v>
      </c>
      <c r="B20" s="21">
        <v>10925</v>
      </c>
      <c r="C20" s="22">
        <v>10432</v>
      </c>
      <c r="D20" s="108">
        <v>494</v>
      </c>
      <c r="E20" s="108">
        <v>494</v>
      </c>
      <c r="F20" s="22">
        <v>891</v>
      </c>
      <c r="G20" s="92" t="s">
        <v>77</v>
      </c>
      <c r="H20" s="92" t="s">
        <v>77</v>
      </c>
      <c r="I20" s="23"/>
    </row>
    <row r="21" spans="1:9" ht="13.5" customHeight="1">
      <c r="A21" s="90" t="s">
        <v>74</v>
      </c>
      <c r="B21" s="21">
        <v>4278</v>
      </c>
      <c r="C21" s="22">
        <v>4134</v>
      </c>
      <c r="D21" s="108">
        <v>145</v>
      </c>
      <c r="E21" s="108">
        <v>145</v>
      </c>
      <c r="F21" s="22">
        <v>610</v>
      </c>
      <c r="G21" s="92" t="s">
        <v>77</v>
      </c>
      <c r="H21" s="92" t="s">
        <v>77</v>
      </c>
      <c r="I21" s="23"/>
    </row>
    <row r="22" spans="1:9" ht="13.5" customHeight="1">
      <c r="A22" s="90" t="s">
        <v>75</v>
      </c>
      <c r="B22" s="21">
        <v>639</v>
      </c>
      <c r="C22" s="22">
        <v>631</v>
      </c>
      <c r="D22" s="22">
        <f>B22-C22</f>
        <v>8</v>
      </c>
      <c r="E22" s="22">
        <v>8</v>
      </c>
      <c r="F22" s="22">
        <v>97</v>
      </c>
      <c r="G22" s="92" t="s">
        <v>77</v>
      </c>
      <c r="H22" s="92" t="s">
        <v>77</v>
      </c>
      <c r="I22" s="23"/>
    </row>
    <row r="23" spans="1:9" ht="13.5" customHeight="1">
      <c r="A23" s="91" t="s">
        <v>76</v>
      </c>
      <c r="B23" s="30">
        <v>21</v>
      </c>
      <c r="C23" s="31">
        <v>16</v>
      </c>
      <c r="D23" s="31">
        <f>B23-C23</f>
        <v>5</v>
      </c>
      <c r="E23" s="31">
        <v>5</v>
      </c>
      <c r="F23" s="31">
        <v>4</v>
      </c>
      <c r="G23" s="92" t="s">
        <v>77</v>
      </c>
      <c r="H23" s="92" t="s">
        <v>77</v>
      </c>
      <c r="I23" s="32"/>
    </row>
    <row r="24" spans="1:9" ht="13.5" customHeight="1">
      <c r="A24" s="43" t="s">
        <v>15</v>
      </c>
      <c r="B24" s="44"/>
      <c r="C24" s="45"/>
      <c r="D24" s="45"/>
      <c r="E24" s="33">
        <f>SUM(E19:E23)</f>
        <v>842</v>
      </c>
      <c r="F24" s="35"/>
      <c r="G24" s="33">
        <f>SUM(G19:G23)</f>
        <v>10656</v>
      </c>
      <c r="H24" s="33">
        <f>SUM(H19:H23)</f>
        <v>6245</v>
      </c>
      <c r="I24" s="37"/>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24" t="s">
        <v>14</v>
      </c>
      <c r="B32" s="128" t="s">
        <v>43</v>
      </c>
      <c r="C32" s="130" t="s">
        <v>44</v>
      </c>
      <c r="D32" s="130" t="s">
        <v>45</v>
      </c>
      <c r="E32" s="134" t="s">
        <v>46</v>
      </c>
      <c r="F32" s="130" t="s">
        <v>55</v>
      </c>
      <c r="G32" s="130" t="s">
        <v>11</v>
      </c>
      <c r="H32" s="134" t="s">
        <v>42</v>
      </c>
      <c r="I32" s="126" t="s">
        <v>8</v>
      </c>
    </row>
    <row r="33" spans="1:9" ht="13.5" customHeight="1" thickBot="1">
      <c r="A33" s="125"/>
      <c r="B33" s="129"/>
      <c r="C33" s="131"/>
      <c r="D33" s="131"/>
      <c r="E33" s="137"/>
      <c r="F33" s="133"/>
      <c r="G33" s="133"/>
      <c r="H33" s="135"/>
      <c r="I33" s="127"/>
    </row>
    <row r="34" spans="1:9" ht="13.5" customHeight="1" thickTop="1">
      <c r="A34" s="38" t="s">
        <v>78</v>
      </c>
      <c r="B34" s="103">
        <v>35642</v>
      </c>
      <c r="C34" s="104">
        <v>35066</v>
      </c>
      <c r="D34" s="104">
        <v>576</v>
      </c>
      <c r="E34" s="104">
        <v>576</v>
      </c>
      <c r="F34" s="104">
        <v>1901</v>
      </c>
      <c r="G34" s="96" t="s">
        <v>82</v>
      </c>
      <c r="H34" s="96" t="s">
        <v>82</v>
      </c>
      <c r="I34" s="97"/>
    </row>
    <row r="35" spans="1:9" ht="13.5" customHeight="1">
      <c r="A35" s="38" t="s">
        <v>83</v>
      </c>
      <c r="B35" s="105">
        <v>290</v>
      </c>
      <c r="C35" s="106">
        <v>261</v>
      </c>
      <c r="D35" s="106">
        <v>29</v>
      </c>
      <c r="E35" s="106">
        <v>29</v>
      </c>
      <c r="F35" s="98" t="s">
        <v>82</v>
      </c>
      <c r="G35" s="99" t="s">
        <v>84</v>
      </c>
      <c r="H35" s="99" t="s">
        <v>84</v>
      </c>
      <c r="I35" s="100"/>
    </row>
    <row r="36" spans="1:9" ht="13.5" customHeight="1">
      <c r="A36" s="38" t="s">
        <v>85</v>
      </c>
      <c r="B36" s="107">
        <v>131</v>
      </c>
      <c r="C36" s="108">
        <v>122</v>
      </c>
      <c r="D36" s="108">
        <v>9</v>
      </c>
      <c r="E36" s="108">
        <v>9</v>
      </c>
      <c r="F36" s="108">
        <v>2</v>
      </c>
      <c r="G36" s="101" t="s">
        <v>84</v>
      </c>
      <c r="H36" s="101" t="s">
        <v>84</v>
      </c>
      <c r="I36" s="102"/>
    </row>
    <row r="37" spans="1:9" ht="13.5" customHeight="1">
      <c r="A37" s="38" t="s">
        <v>86</v>
      </c>
      <c r="B37" s="109">
        <v>153</v>
      </c>
      <c r="C37" s="110">
        <v>123</v>
      </c>
      <c r="D37" s="106">
        <v>30</v>
      </c>
      <c r="E37" s="106">
        <v>30</v>
      </c>
      <c r="F37" s="98" t="s">
        <v>84</v>
      </c>
      <c r="G37" s="99" t="s">
        <v>84</v>
      </c>
      <c r="H37" s="99" t="s">
        <v>84</v>
      </c>
      <c r="I37" s="100"/>
    </row>
    <row r="38" spans="1:9" ht="13.5" customHeight="1">
      <c r="A38" s="39" t="s">
        <v>79</v>
      </c>
      <c r="B38" s="21">
        <v>5171</v>
      </c>
      <c r="C38" s="22">
        <v>5099</v>
      </c>
      <c r="D38" s="22">
        <v>72</v>
      </c>
      <c r="E38" s="22">
        <v>72</v>
      </c>
      <c r="F38" s="108">
        <v>153</v>
      </c>
      <c r="G38" s="101" t="s">
        <v>87</v>
      </c>
      <c r="H38" s="101" t="s">
        <v>87</v>
      </c>
      <c r="I38" s="102"/>
    </row>
    <row r="39" spans="1:9" ht="13.5" customHeight="1">
      <c r="A39" s="39" t="s">
        <v>88</v>
      </c>
      <c r="B39" s="21">
        <v>388653</v>
      </c>
      <c r="C39" s="22">
        <v>373907</v>
      </c>
      <c r="D39" s="22">
        <v>14746</v>
      </c>
      <c r="E39" s="22">
        <v>14746</v>
      </c>
      <c r="F39" s="108">
        <v>3966</v>
      </c>
      <c r="G39" s="101" t="s">
        <v>87</v>
      </c>
      <c r="H39" s="101" t="s">
        <v>87</v>
      </c>
      <c r="I39" s="102"/>
    </row>
    <row r="40" spans="1:9" ht="13.5" customHeight="1">
      <c r="A40" s="90" t="s">
        <v>80</v>
      </c>
      <c r="B40" s="93">
        <v>1219</v>
      </c>
      <c r="C40" s="94">
        <v>1084</v>
      </c>
      <c r="D40" s="94">
        <v>135</v>
      </c>
      <c r="E40" s="94">
        <v>135</v>
      </c>
      <c r="F40" s="94">
        <v>23</v>
      </c>
      <c r="G40" s="94">
        <v>1123</v>
      </c>
      <c r="H40" s="144">
        <v>165</v>
      </c>
      <c r="I40" s="95"/>
    </row>
    <row r="41" spans="1:9" ht="13.5" customHeight="1">
      <c r="A41" s="91" t="s">
        <v>81</v>
      </c>
      <c r="B41" s="30">
        <v>3703</v>
      </c>
      <c r="C41" s="31">
        <v>3525</v>
      </c>
      <c r="D41" s="31">
        <v>178</v>
      </c>
      <c r="E41" s="31">
        <v>178</v>
      </c>
      <c r="F41" s="31">
        <v>92</v>
      </c>
      <c r="G41" s="31">
        <v>2783</v>
      </c>
      <c r="H41" s="31">
        <v>1671</v>
      </c>
      <c r="I41" s="32"/>
    </row>
    <row r="42" spans="1:9" ht="13.5" customHeight="1">
      <c r="A42" s="43" t="s">
        <v>16</v>
      </c>
      <c r="B42" s="44"/>
      <c r="C42" s="45"/>
      <c r="D42" s="45"/>
      <c r="E42" s="33">
        <f>SUM(E34:E41)</f>
        <v>15775</v>
      </c>
      <c r="F42" s="35"/>
      <c r="G42" s="33">
        <f>SUM(G40:G41)</f>
        <v>3906</v>
      </c>
      <c r="H42" s="33">
        <f>SUM(H40:H41)</f>
        <v>1836</v>
      </c>
      <c r="I42" s="46"/>
    </row>
    <row r="43" ht="9.75" customHeight="1">
      <c r="A43" s="2"/>
    </row>
    <row r="44" ht="14.25">
      <c r="A44" s="6" t="s">
        <v>56</v>
      </c>
    </row>
    <row r="45" ht="10.5">
      <c r="J45" s="3" t="s">
        <v>12</v>
      </c>
    </row>
    <row r="46" spans="1:10" ht="13.5" customHeight="1">
      <c r="A46" s="138" t="s">
        <v>17</v>
      </c>
      <c r="B46" s="128" t="s">
        <v>19</v>
      </c>
      <c r="C46" s="130" t="s">
        <v>47</v>
      </c>
      <c r="D46" s="130" t="s">
        <v>20</v>
      </c>
      <c r="E46" s="130" t="s">
        <v>21</v>
      </c>
      <c r="F46" s="130" t="s">
        <v>22</v>
      </c>
      <c r="G46" s="134" t="s">
        <v>23</v>
      </c>
      <c r="H46" s="134" t="s">
        <v>24</v>
      </c>
      <c r="I46" s="134" t="s">
        <v>59</v>
      </c>
      <c r="J46" s="126" t="s">
        <v>8</v>
      </c>
    </row>
    <row r="47" spans="1:10" ht="13.5" customHeight="1" thickBot="1">
      <c r="A47" s="139"/>
      <c r="B47" s="129"/>
      <c r="C47" s="131"/>
      <c r="D47" s="131"/>
      <c r="E47" s="131"/>
      <c r="F47" s="131"/>
      <c r="G47" s="137"/>
      <c r="H47" s="137"/>
      <c r="I47" s="135"/>
      <c r="J47" s="127"/>
    </row>
    <row r="48" spans="1:10" ht="13.5" customHeight="1" thickTop="1">
      <c r="A48" s="89" t="s">
        <v>89</v>
      </c>
      <c r="B48" s="18">
        <v>-3</v>
      </c>
      <c r="C48" s="104">
        <v>52</v>
      </c>
      <c r="D48" s="19">
        <v>1</v>
      </c>
      <c r="E48" s="111" t="s">
        <v>91</v>
      </c>
      <c r="F48" s="111" t="s">
        <v>91</v>
      </c>
      <c r="G48" s="111" t="s">
        <v>91</v>
      </c>
      <c r="H48" s="19">
        <v>1934</v>
      </c>
      <c r="I48" s="19">
        <v>1934</v>
      </c>
      <c r="J48" s="20"/>
    </row>
    <row r="49" spans="1:10" ht="13.5" customHeight="1">
      <c r="A49" s="90" t="s">
        <v>90</v>
      </c>
      <c r="B49" s="21">
        <v>-312</v>
      </c>
      <c r="C49" s="22">
        <v>16660</v>
      </c>
      <c r="D49" s="22">
        <v>81</v>
      </c>
      <c r="E49" s="22">
        <v>154</v>
      </c>
      <c r="F49" s="101" t="s">
        <v>92</v>
      </c>
      <c r="G49" s="101" t="s">
        <v>92</v>
      </c>
      <c r="H49" s="101" t="s">
        <v>92</v>
      </c>
      <c r="I49" s="101" t="s">
        <v>92</v>
      </c>
      <c r="J49" s="23"/>
    </row>
    <row r="50" spans="1:10" ht="13.5" customHeight="1">
      <c r="A50" s="47" t="s">
        <v>18</v>
      </c>
      <c r="B50" s="34"/>
      <c r="C50" s="35"/>
      <c r="D50" s="33">
        <f>SUM(D48:D49)</f>
        <v>82</v>
      </c>
      <c r="E50" s="33">
        <f>SUM(E48:E49)</f>
        <v>154</v>
      </c>
      <c r="F50" s="112" t="s">
        <v>77</v>
      </c>
      <c r="G50" s="112" t="s">
        <v>77</v>
      </c>
      <c r="H50" s="33">
        <f>SUM(H48:H49)</f>
        <v>1934</v>
      </c>
      <c r="I50" s="33">
        <f>SUM(I48:I49)</f>
        <v>1934</v>
      </c>
      <c r="J50" s="37"/>
    </row>
    <row r="51" ht="10.5">
      <c r="A51" s="1" t="s">
        <v>61</v>
      </c>
    </row>
    <row r="52" ht="9.75" customHeight="1"/>
    <row r="53" ht="14.25">
      <c r="A53" s="6" t="s">
        <v>39</v>
      </c>
    </row>
    <row r="54" ht="10.5">
      <c r="D54" s="3" t="s">
        <v>12</v>
      </c>
    </row>
    <row r="55" spans="1:4" ht="21.75" thickBot="1">
      <c r="A55" s="48" t="s">
        <v>34</v>
      </c>
      <c r="B55" s="49" t="s">
        <v>69</v>
      </c>
      <c r="C55" s="50" t="s">
        <v>70</v>
      </c>
      <c r="D55" s="51" t="s">
        <v>50</v>
      </c>
    </row>
    <row r="56" spans="1:4" ht="13.5" customHeight="1" thickTop="1">
      <c r="A56" s="52" t="s">
        <v>35</v>
      </c>
      <c r="B56" s="18">
        <v>1291</v>
      </c>
      <c r="C56" s="19">
        <v>1401</v>
      </c>
      <c r="D56" s="24">
        <f>C56-B56</f>
        <v>110</v>
      </c>
    </row>
    <row r="57" spans="1:4" ht="13.5" customHeight="1">
      <c r="A57" s="53" t="s">
        <v>36</v>
      </c>
      <c r="B57" s="21">
        <v>147</v>
      </c>
      <c r="C57" s="22">
        <v>222</v>
      </c>
      <c r="D57" s="23">
        <f>C57-B57</f>
        <v>75</v>
      </c>
    </row>
    <row r="58" spans="1:4" ht="13.5" customHeight="1">
      <c r="A58" s="54" t="s">
        <v>37</v>
      </c>
      <c r="B58" s="30">
        <v>512</v>
      </c>
      <c r="C58" s="31">
        <v>742</v>
      </c>
      <c r="D58" s="32">
        <f>C58-B58</f>
        <v>230</v>
      </c>
    </row>
    <row r="59" spans="1:4" ht="13.5" customHeight="1">
      <c r="A59" s="55" t="s">
        <v>38</v>
      </c>
      <c r="B59" s="83">
        <f>SUM(B56:B58)</f>
        <v>1950</v>
      </c>
      <c r="C59" s="33">
        <f>SUM(C56:C58)</f>
        <v>2365</v>
      </c>
      <c r="D59" s="37">
        <f>C59-B59</f>
        <v>415</v>
      </c>
    </row>
    <row r="60" spans="1:4" ht="10.5">
      <c r="A60" s="1" t="s">
        <v>58</v>
      </c>
      <c r="B60" s="56"/>
      <c r="C60" s="56"/>
      <c r="D60" s="56"/>
    </row>
    <row r="61" spans="1:4" ht="9.75" customHeight="1">
      <c r="A61" s="57"/>
      <c r="B61" s="56"/>
      <c r="C61" s="56"/>
      <c r="D61" s="56"/>
    </row>
    <row r="62" ht="14.25">
      <c r="A62" s="6" t="s">
        <v>57</v>
      </c>
    </row>
    <row r="63" ht="10.5" customHeight="1">
      <c r="A63" s="6"/>
    </row>
    <row r="64" spans="1:11" ht="21.75" thickBot="1">
      <c r="A64" s="48" t="s">
        <v>33</v>
      </c>
      <c r="B64" s="49" t="s">
        <v>69</v>
      </c>
      <c r="C64" s="50" t="s">
        <v>70</v>
      </c>
      <c r="D64" s="50" t="s">
        <v>50</v>
      </c>
      <c r="E64" s="58" t="s">
        <v>31</v>
      </c>
      <c r="F64" s="51" t="s">
        <v>32</v>
      </c>
      <c r="G64" s="116" t="s">
        <v>40</v>
      </c>
      <c r="H64" s="117"/>
      <c r="I64" s="49" t="s">
        <v>69</v>
      </c>
      <c r="J64" s="50" t="s">
        <v>70</v>
      </c>
      <c r="K64" s="51" t="s">
        <v>50</v>
      </c>
    </row>
    <row r="65" spans="1:11" ht="13.5" customHeight="1" thickTop="1">
      <c r="A65" s="52" t="s">
        <v>25</v>
      </c>
      <c r="B65" s="59">
        <v>5.17</v>
      </c>
      <c r="C65" s="60">
        <v>7.92</v>
      </c>
      <c r="D65" s="60">
        <f aca="true" t="shared" si="0" ref="D65:D70">C65-B65</f>
        <v>2.75</v>
      </c>
      <c r="E65" s="61">
        <v>-12.64</v>
      </c>
      <c r="F65" s="62">
        <v>-20</v>
      </c>
      <c r="G65" s="122" t="s">
        <v>93</v>
      </c>
      <c r="H65" s="123"/>
      <c r="I65" s="113" t="s">
        <v>91</v>
      </c>
      <c r="J65" s="114" t="s">
        <v>91</v>
      </c>
      <c r="K65" s="115" t="s">
        <v>91</v>
      </c>
    </row>
    <row r="66" spans="1:11" ht="13.5" customHeight="1">
      <c r="A66" s="53" t="s">
        <v>26</v>
      </c>
      <c r="B66" s="84">
        <v>10.63</v>
      </c>
      <c r="C66" s="63">
        <v>12.81</v>
      </c>
      <c r="D66" s="63">
        <f t="shared" si="0"/>
        <v>2.1799999999999997</v>
      </c>
      <c r="E66" s="64">
        <v>-17.64</v>
      </c>
      <c r="F66" s="65">
        <v>-40</v>
      </c>
      <c r="G66" s="120"/>
      <c r="H66" s="121"/>
      <c r="I66" s="84"/>
      <c r="J66" s="66"/>
      <c r="K66" s="87"/>
    </row>
    <row r="67" spans="1:11" ht="13.5" customHeight="1">
      <c r="A67" s="53" t="s">
        <v>27</v>
      </c>
      <c r="B67" s="67">
        <v>9</v>
      </c>
      <c r="C67" s="66">
        <v>7.8</v>
      </c>
      <c r="D67" s="66">
        <f t="shared" si="0"/>
        <v>-1.2000000000000002</v>
      </c>
      <c r="E67" s="68">
        <v>25</v>
      </c>
      <c r="F67" s="69">
        <v>35</v>
      </c>
      <c r="G67" s="120"/>
      <c r="H67" s="121"/>
      <c r="I67" s="84"/>
      <c r="J67" s="66"/>
      <c r="K67" s="87"/>
    </row>
    <row r="68" spans="1:11" ht="13.5" customHeight="1">
      <c r="A68" s="53" t="s">
        <v>28</v>
      </c>
      <c r="B68" s="85">
        <v>50.8</v>
      </c>
      <c r="C68" s="66">
        <v>60</v>
      </c>
      <c r="D68" s="66">
        <f t="shared" si="0"/>
        <v>9.200000000000003</v>
      </c>
      <c r="E68" s="68">
        <v>350</v>
      </c>
      <c r="F68" s="70"/>
      <c r="G68" s="120"/>
      <c r="H68" s="121"/>
      <c r="I68" s="84"/>
      <c r="J68" s="66"/>
      <c r="K68" s="87"/>
    </row>
    <row r="69" spans="1:11" ht="13.5" customHeight="1">
      <c r="A69" s="53" t="s">
        <v>29</v>
      </c>
      <c r="B69" s="78">
        <v>0.84</v>
      </c>
      <c r="C69" s="63">
        <v>0.84</v>
      </c>
      <c r="D69" s="66">
        <f t="shared" si="0"/>
        <v>0</v>
      </c>
      <c r="E69" s="71"/>
      <c r="F69" s="72"/>
      <c r="G69" s="120"/>
      <c r="H69" s="121"/>
      <c r="I69" s="84"/>
      <c r="J69" s="66"/>
      <c r="K69" s="87"/>
    </row>
    <row r="70" spans="1:11" ht="13.5" customHeight="1">
      <c r="A70" s="73" t="s">
        <v>30</v>
      </c>
      <c r="B70" s="74">
        <v>95.6</v>
      </c>
      <c r="C70" s="75">
        <v>93.3</v>
      </c>
      <c r="D70" s="75">
        <f t="shared" si="0"/>
        <v>-2.299999999999997</v>
      </c>
      <c r="E70" s="76"/>
      <c r="F70" s="77"/>
      <c r="G70" s="118"/>
      <c r="H70" s="119"/>
      <c r="I70" s="86"/>
      <c r="J70" s="75"/>
      <c r="K70" s="88"/>
    </row>
    <row r="71" ht="10.5">
      <c r="A71" s="1" t="s">
        <v>64</v>
      </c>
    </row>
    <row r="72" ht="10.5">
      <c r="A72" s="1" t="s">
        <v>65</v>
      </c>
    </row>
    <row r="73" ht="10.5">
      <c r="A73" s="1" t="s">
        <v>63</v>
      </c>
    </row>
    <row r="74" ht="10.5" customHeight="1">
      <c r="A74" s="1" t="s">
        <v>68</v>
      </c>
    </row>
  </sheetData>
  <sheetProtection/>
  <mergeCells count="43">
    <mergeCell ref="A32:A33"/>
    <mergeCell ref="B32:B33"/>
    <mergeCell ref="C32:C33"/>
    <mergeCell ref="A46:A47"/>
    <mergeCell ref="B46:B47"/>
    <mergeCell ref="C46:C47"/>
    <mergeCell ref="D46:D47"/>
    <mergeCell ref="E46:E47"/>
    <mergeCell ref="H46:H47"/>
    <mergeCell ref="J46:J47"/>
    <mergeCell ref="F46:F47"/>
    <mergeCell ref="G46:G47"/>
    <mergeCell ref="I46:I47"/>
    <mergeCell ref="I17:I18"/>
    <mergeCell ref="D8:D9"/>
    <mergeCell ref="F17:F18"/>
    <mergeCell ref="H32:H33"/>
    <mergeCell ref="I32:I33"/>
    <mergeCell ref="G32:G33"/>
    <mergeCell ref="F32:F33"/>
    <mergeCell ref="D32:D33"/>
    <mergeCell ref="E32:E33"/>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4:H64"/>
    <mergeCell ref="G70:H70"/>
    <mergeCell ref="G69:H69"/>
    <mergeCell ref="G68:H68"/>
    <mergeCell ref="G67:H67"/>
    <mergeCell ref="G66:H66"/>
    <mergeCell ref="G65:H65"/>
  </mergeCells>
  <printOptions/>
  <pageMargins left="0.4330708661417323" right="0.3937007874015748" top="0.5905511811023623" bottom="0.31496062992125984"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2011-03-10T06:14:25Z</cp:lastPrinted>
  <dcterms:created xsi:type="dcterms:W3CDTF">1997-01-08T22:48:59Z</dcterms:created>
  <dcterms:modified xsi:type="dcterms:W3CDTF">2011-03-10T06:14:27Z</dcterms:modified>
  <cp:category/>
  <cp:version/>
  <cp:contentType/>
  <cp:contentStatus/>
</cp:coreProperties>
</file>