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鴨川市" sheetId="1" r:id="rId1"/>
  </sheets>
  <definedNames>
    <definedName name="_xlnm.Print_Area" localSheetId="0">'鴨川市'!$A$1:$K$77</definedName>
  </definedNames>
  <calcPr fullCalcOnLoad="1"/>
</workbook>
</file>

<file path=xl/sharedStrings.xml><?xml version="1.0" encoding="utf-8"?>
<sst xmlns="http://schemas.openxmlformats.org/spreadsheetml/2006/main" count="158" uniqueCount="94">
  <si>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</si>
  <si>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</si>
  <si>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</si>
  <si>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</si>
  <si>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</si>
  <si>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</si>
  <si>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</si>
  <si>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</si>
  <si>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</si>
  <si>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</si>
  <si>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</si>
  <si>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</si>
  <si>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</si>
  <si>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</si>
  <si>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</si>
  <si>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</si>
  <si>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</si>
  <si>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</si>
  <si>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</si>
  <si>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</si>
  <si>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</si>
  <si>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</si>
  <si>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</si>
  <si>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</si>
  <si>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</si>
  <si>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</si>
  <si>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</si>
  <si>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</si>
  <si>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</si>
  <si>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</si>
  <si>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</si>
  <si>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</si>
  <si>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</si>
  <si>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</si>
  <si>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</si>
  <si>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</si>
  <si>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</si>
  <si>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</si>
  <si>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</si>
  <si>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</si>
  <si>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</si>
  <si>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</si>
  <si>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</si>
  <si>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</si>
  <si>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</si>
  <si>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</si>
  <si>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</si>
  <si>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</si>
  <si>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</si>
  <si>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</si>
  <si>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</si>
  <si>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</si>
  <si>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</si>
  <si>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</si>
  <si>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</si>
  <si>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</si>
  <si>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</si>
  <si>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</si>
  <si>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</si>
  <si>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</si>
  <si>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</si>
  <si>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</si>
  <si>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</si>
  <si>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</si>
  <si>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</si>
  <si>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</si>
  <si>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</si>
  <si>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</si>
  <si>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</si>
  <si>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</si>
  <si>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</si>
  <si>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鴨川市</t>
  </si>
  <si>
    <t>病院事業会計</t>
  </si>
  <si>
    <t>鴨川市開発公社</t>
  </si>
  <si>
    <t>鴨川マリン開発</t>
  </si>
  <si>
    <t>水道事業会計</t>
  </si>
  <si>
    <t>-</t>
  </si>
  <si>
    <t>国民健康保険特別会計</t>
  </si>
  <si>
    <t>老人保健特別会計</t>
  </si>
  <si>
    <t>介護保険特別会計</t>
  </si>
  <si>
    <t>後期高齢者医療特別会計</t>
  </si>
  <si>
    <t>安房郡市広域市町村圏事務組合(一般会計）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</si>
  <si>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</si>
  <si>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</si>
  <si>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</si>
  <si>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</si>
  <si>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</si>
  <si>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法適用</t>
  </si>
  <si>
    <t>-</t>
  </si>
  <si>
    <t>南房総広域水道企業団(水道用水供給事業会計）</t>
  </si>
  <si>
    <t>鴨川市南房総市環境衛生組合(一般会計）</t>
  </si>
  <si>
    <t>-</t>
  </si>
  <si>
    <t>千葉県後期高齢者医療広域連合(後期高齢者医療特別会計）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</si>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</sst>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color indexed="63"/>
      </left>
      <right style="thin"/>
      <top style="hair"/>
      <bottom style="hair"/>
    </border>
    <border>
      <left style="hair"/>
      <right style="thin"/>
      <top style="hair"/>
      <bottom>
        <color indexed="63"/>
      </bottom>
    </border>
    <border>
      <left style="thin"/>
      <right style="thin"/>
      <top style="hair"/>
      <bottom>
        <color indexed="63"/>
      </bottom>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49" xfId="48" applyNumberFormat="1" applyFont="1" applyFill="1" applyBorder="1" applyAlignment="1">
      <alignment vertical="center" shrinkToFit="1"/>
    </xf>
    <xf numFmtId="176" fontId="2" fillId="24" borderId="50" xfId="48"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1" xfId="48" applyNumberFormat="1" applyFont="1" applyFill="1" applyBorder="1" applyAlignment="1">
      <alignment horizontal="center" vertical="center" shrinkToFit="1"/>
    </xf>
    <xf numFmtId="176" fontId="2" fillId="24" borderId="50" xfId="48" applyNumberFormat="1" applyFont="1" applyFill="1" applyBorder="1" applyAlignment="1">
      <alignment horizontal="center" vertical="center" shrinkToFit="1"/>
    </xf>
    <xf numFmtId="0" fontId="2" fillId="24" borderId="21" xfId="0"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0" fontId="2" fillId="24" borderId="40" xfId="0" applyFont="1" applyFill="1" applyBorder="1" applyAlignment="1">
      <alignment vertical="center" shrinkToFit="1"/>
    </xf>
    <xf numFmtId="0" fontId="2" fillId="24" borderId="38" xfId="0" applyFont="1" applyFill="1" applyBorder="1" applyAlignment="1">
      <alignment vertical="center"/>
    </xf>
    <xf numFmtId="0" fontId="2" fillId="24" borderId="34" xfId="0" applyFont="1" applyFill="1" applyBorder="1" applyAlignment="1">
      <alignment vertical="center" shrinkToFit="1"/>
    </xf>
    <xf numFmtId="0" fontId="2" fillId="24" borderId="53" xfId="0" applyFont="1" applyFill="1" applyBorder="1" applyAlignment="1">
      <alignment vertical="center" shrinkToFit="1"/>
    </xf>
    <xf numFmtId="0" fontId="2" fillId="24" borderId="54" xfId="0" applyFont="1" applyFill="1" applyBorder="1" applyAlignment="1">
      <alignment vertical="center" shrinkToFit="1"/>
    </xf>
    <xf numFmtId="0" fontId="2" fillId="24" borderId="35" xfId="0"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50">
      <selection activeCell="H58" sqref="H58"/>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0" t="s">
        <v>51</v>
      </c>
      <c r="H4" s="41" t="s">
        <v>52</v>
      </c>
      <c r="I4" s="8" t="s">
        <v>53</v>
      </c>
      <c r="J4" s="11" t="s">
        <v>54</v>
      </c>
    </row>
    <row r="5" spans="7:10" ht="13.5" customHeight="1" thickTop="1">
      <c r="G5" s="12">
        <v>5120</v>
      </c>
      <c r="H5" s="13">
        <v>3692</v>
      </c>
      <c r="I5" s="14">
        <v>586</v>
      </c>
      <c r="J5" s="15">
        <v>9398</v>
      </c>
    </row>
    <row r="6" ht="14.25">
      <c r="A6" s="6" t="s">
        <v>2</v>
      </c>
    </row>
    <row r="7" spans="8:9" ht="10.5">
      <c r="H7" s="3" t="s">
        <v>12</v>
      </c>
      <c r="I7" s="3"/>
    </row>
    <row r="8" spans="1:8" ht="13.5" customHeight="1">
      <c r="A8" s="111" t="s">
        <v>0</v>
      </c>
      <c r="B8" s="126" t="s">
        <v>3</v>
      </c>
      <c r="C8" s="124" t="s">
        <v>4</v>
      </c>
      <c r="D8" s="124" t="s">
        <v>5</v>
      </c>
      <c r="E8" s="124" t="s">
        <v>6</v>
      </c>
      <c r="F8" s="115" t="s">
        <v>55</v>
      </c>
      <c r="G8" s="124" t="s">
        <v>7</v>
      </c>
      <c r="H8" s="121" t="s">
        <v>8</v>
      </c>
    </row>
    <row r="9" spans="1:8" ht="13.5" customHeight="1" thickBot="1">
      <c r="A9" s="112"/>
      <c r="B9" s="114"/>
      <c r="C9" s="116"/>
      <c r="D9" s="116"/>
      <c r="E9" s="116"/>
      <c r="F9" s="125"/>
      <c r="G9" s="116"/>
      <c r="H9" s="122"/>
    </row>
    <row r="10" spans="1:8" ht="13.5" customHeight="1" thickTop="1">
      <c r="A10" s="100" t="s">
        <v>9</v>
      </c>
      <c r="B10" s="16">
        <v>16626</v>
      </c>
      <c r="C10" s="17">
        <v>15830</v>
      </c>
      <c r="D10" s="17">
        <v>796</v>
      </c>
      <c r="E10" s="17">
        <v>687</v>
      </c>
      <c r="F10" s="17">
        <v>260</v>
      </c>
      <c r="G10" s="17">
        <v>16910</v>
      </c>
      <c r="H10" s="18"/>
    </row>
    <row r="11" spans="1:8" ht="13.5" customHeight="1">
      <c r="A11" s="101" t="s">
        <v>1</v>
      </c>
      <c r="B11" s="28">
        <v>16523</v>
      </c>
      <c r="C11" s="29">
        <v>15727</v>
      </c>
      <c r="D11" s="29">
        <v>796</v>
      </c>
      <c r="E11" s="29">
        <v>687</v>
      </c>
      <c r="F11" s="78"/>
      <c r="G11" s="29">
        <v>16910</v>
      </c>
      <c r="H11" s="36"/>
    </row>
    <row r="12" spans="1:8" ht="13.5" customHeight="1">
      <c r="A12" s="81" t="s">
        <v>66</v>
      </c>
      <c r="B12" s="79"/>
      <c r="C12" s="79"/>
      <c r="D12" s="79"/>
      <c r="E12" s="79"/>
      <c r="F12" s="79"/>
      <c r="G12" s="79"/>
      <c r="H12" s="80"/>
    </row>
    <row r="13" ht="9.75" customHeight="1"/>
    <row r="14" ht="14.25">
      <c r="A14" s="6" t="s">
        <v>10</v>
      </c>
    </row>
    <row r="15" spans="9:12" ht="15.75" customHeight="1">
      <c r="I15" s="3" t="s">
        <v>12</v>
      </c>
      <c r="K15" s="3"/>
      <c r="L15" s="3"/>
    </row>
    <row r="16" spans="1:9" ht="13.5" customHeight="1">
      <c r="A16" s="111" t="s">
        <v>0</v>
      </c>
      <c r="B16" s="113" t="s">
        <v>43</v>
      </c>
      <c r="C16" s="115" t="s">
        <v>44</v>
      </c>
      <c r="D16" s="115" t="s">
        <v>45</v>
      </c>
      <c r="E16" s="119" t="s">
        <v>46</v>
      </c>
      <c r="F16" s="115" t="s">
        <v>55</v>
      </c>
      <c r="G16" s="115" t="s">
        <v>11</v>
      </c>
      <c r="H16" s="119" t="s">
        <v>41</v>
      </c>
      <c r="I16" s="121" t="s">
        <v>8</v>
      </c>
    </row>
    <row r="17" spans="1:9" ht="13.5" customHeight="1" thickBot="1">
      <c r="A17" s="112"/>
      <c r="B17" s="114"/>
      <c r="C17" s="116"/>
      <c r="D17" s="116"/>
      <c r="E17" s="120"/>
      <c r="F17" s="125"/>
      <c r="G17" s="125"/>
      <c r="H17" s="123"/>
      <c r="I17" s="122"/>
    </row>
    <row r="18" spans="1:9" ht="13.5" customHeight="1" thickTop="1">
      <c r="A18" s="100" t="s">
        <v>75</v>
      </c>
      <c r="B18" s="21">
        <v>1310</v>
      </c>
      <c r="C18" s="22">
        <v>1214</v>
      </c>
      <c r="D18" s="22">
        <v>95</v>
      </c>
      <c r="E18" s="22">
        <v>1259</v>
      </c>
      <c r="F18" s="22">
        <v>50</v>
      </c>
      <c r="G18" s="22">
        <v>5807</v>
      </c>
      <c r="H18" s="22">
        <v>186</v>
      </c>
      <c r="I18" s="23" t="s">
        <v>87</v>
      </c>
    </row>
    <row r="19" spans="1:9" ht="13.5" customHeight="1">
      <c r="A19" s="102" t="s">
        <v>72</v>
      </c>
      <c r="B19" s="24">
        <v>678</v>
      </c>
      <c r="C19" s="25">
        <v>663</v>
      </c>
      <c r="D19" s="25">
        <v>15</v>
      </c>
      <c r="E19" s="25">
        <v>282</v>
      </c>
      <c r="F19" s="25">
        <v>15</v>
      </c>
      <c r="G19" s="25">
        <v>45</v>
      </c>
      <c r="H19" s="25">
        <v>35</v>
      </c>
      <c r="I19" s="26" t="s">
        <v>87</v>
      </c>
    </row>
    <row r="20" spans="1:9" ht="13.5" customHeight="1">
      <c r="A20" s="102" t="s">
        <v>77</v>
      </c>
      <c r="B20" s="19">
        <v>4501</v>
      </c>
      <c r="C20" s="20">
        <v>4241</v>
      </c>
      <c r="D20" s="20">
        <v>261</v>
      </c>
      <c r="E20" s="20">
        <v>261</v>
      </c>
      <c r="F20" s="20">
        <v>258</v>
      </c>
      <c r="G20" s="94" t="s">
        <v>88</v>
      </c>
      <c r="H20" s="96" t="s">
        <v>88</v>
      </c>
      <c r="I20" s="90"/>
    </row>
    <row r="21" spans="1:9" ht="13.5" customHeight="1">
      <c r="A21" s="102" t="s">
        <v>78</v>
      </c>
      <c r="B21" s="19">
        <v>151</v>
      </c>
      <c r="C21" s="20">
        <v>143</v>
      </c>
      <c r="D21" s="20">
        <v>8</v>
      </c>
      <c r="E21" s="20">
        <v>8</v>
      </c>
      <c r="F21" s="20">
        <v>1</v>
      </c>
      <c r="G21" s="94" t="s">
        <v>88</v>
      </c>
      <c r="H21" s="96" t="s">
        <v>88</v>
      </c>
      <c r="I21" s="90"/>
    </row>
    <row r="22" spans="1:9" ht="13.5" customHeight="1">
      <c r="A22" s="103" t="s">
        <v>79</v>
      </c>
      <c r="B22" s="88">
        <v>3280</v>
      </c>
      <c r="C22" s="89">
        <v>3188</v>
      </c>
      <c r="D22" s="89">
        <v>92</v>
      </c>
      <c r="E22" s="89">
        <v>92</v>
      </c>
      <c r="F22" s="89">
        <v>524</v>
      </c>
      <c r="G22" s="95" t="s">
        <v>88</v>
      </c>
      <c r="H22" s="96" t="s">
        <v>88</v>
      </c>
      <c r="I22" s="90"/>
    </row>
    <row r="23" spans="1:9" ht="13.5" customHeight="1">
      <c r="A23" s="104" t="s">
        <v>80</v>
      </c>
      <c r="B23" s="24">
        <v>382</v>
      </c>
      <c r="C23" s="25">
        <v>369</v>
      </c>
      <c r="D23" s="25">
        <v>13</v>
      </c>
      <c r="E23" s="25">
        <v>13</v>
      </c>
      <c r="F23" s="25">
        <v>104</v>
      </c>
      <c r="G23" s="94" t="s">
        <v>88</v>
      </c>
      <c r="H23" s="96" t="s">
        <v>88</v>
      </c>
      <c r="I23" s="26"/>
    </row>
    <row r="24" spans="1:9" ht="13.5" customHeight="1">
      <c r="A24" s="101" t="s">
        <v>15</v>
      </c>
      <c r="B24" s="42"/>
      <c r="C24" s="43"/>
      <c r="D24" s="43"/>
      <c r="E24" s="33">
        <f>SUM(E18:E23)</f>
        <v>1915</v>
      </c>
      <c r="F24" s="35"/>
      <c r="G24" s="33">
        <f>SUM(G18:G23)</f>
        <v>5852</v>
      </c>
      <c r="H24" s="33">
        <f>SUM(H18:H23)</f>
        <v>221</v>
      </c>
      <c r="I24" s="37"/>
    </row>
    <row r="25" ht="10.5">
      <c r="A25" s="1" t="s">
        <v>60</v>
      </c>
    </row>
    <row r="26" ht="10.5">
      <c r="A26" s="1" t="s">
        <v>62</v>
      </c>
    </row>
    <row r="27" ht="10.5">
      <c r="A27" s="1" t="s">
        <v>49</v>
      </c>
    </row>
    <row r="28" ht="10.5">
      <c r="A28" s="1" t="s">
        <v>48</v>
      </c>
    </row>
    <row r="29" ht="9.75" customHeight="1"/>
    <row r="30" ht="14.25">
      <c r="A30" s="6" t="s">
        <v>13</v>
      </c>
    </row>
    <row r="31" spans="9:10" ht="10.5">
      <c r="I31" s="3" t="s">
        <v>12</v>
      </c>
      <c r="J31" s="3"/>
    </row>
    <row r="32" spans="1:9" ht="13.5" customHeight="1">
      <c r="A32" s="111" t="s">
        <v>14</v>
      </c>
      <c r="B32" s="113" t="s">
        <v>43</v>
      </c>
      <c r="C32" s="115" t="s">
        <v>44</v>
      </c>
      <c r="D32" s="115" t="s">
        <v>45</v>
      </c>
      <c r="E32" s="119" t="s">
        <v>46</v>
      </c>
      <c r="F32" s="115" t="s">
        <v>55</v>
      </c>
      <c r="G32" s="115" t="s">
        <v>11</v>
      </c>
      <c r="H32" s="119" t="s">
        <v>42</v>
      </c>
      <c r="I32" s="121" t="s">
        <v>8</v>
      </c>
    </row>
    <row r="33" spans="1:9" ht="13.5" customHeight="1" thickBot="1">
      <c r="A33" s="112"/>
      <c r="B33" s="114"/>
      <c r="C33" s="116"/>
      <c r="D33" s="116"/>
      <c r="E33" s="120"/>
      <c r="F33" s="125"/>
      <c r="G33" s="125"/>
      <c r="H33" s="123"/>
      <c r="I33" s="122"/>
    </row>
    <row r="34" spans="1:9" ht="13.5" customHeight="1" thickTop="1">
      <c r="A34" s="100" t="s">
        <v>81</v>
      </c>
      <c r="B34" s="21">
        <v>2712</v>
      </c>
      <c r="C34" s="22">
        <v>2604</v>
      </c>
      <c r="D34" s="22">
        <v>108</v>
      </c>
      <c r="E34" s="22">
        <v>92</v>
      </c>
      <c r="F34" s="106" t="s">
        <v>76</v>
      </c>
      <c r="G34" s="22">
        <v>244</v>
      </c>
      <c r="H34" s="22">
        <v>82</v>
      </c>
      <c r="I34" s="27"/>
    </row>
    <row r="35" spans="1:9" ht="13.5" customHeight="1">
      <c r="A35" s="103" t="s">
        <v>90</v>
      </c>
      <c r="B35" s="91">
        <v>473</v>
      </c>
      <c r="C35" s="92">
        <v>439</v>
      </c>
      <c r="D35" s="92">
        <v>34</v>
      </c>
      <c r="E35" s="92">
        <v>34</v>
      </c>
      <c r="F35" s="97" t="s">
        <v>93</v>
      </c>
      <c r="G35" s="97" t="s">
        <v>76</v>
      </c>
      <c r="H35" s="97" t="s">
        <v>76</v>
      </c>
      <c r="I35" s="93"/>
    </row>
    <row r="36" spans="1:9" ht="13.5" customHeight="1">
      <c r="A36" s="103" t="s">
        <v>82</v>
      </c>
      <c r="B36" s="91">
        <v>35642</v>
      </c>
      <c r="C36" s="92">
        <v>35066</v>
      </c>
      <c r="D36" s="92">
        <v>576</v>
      </c>
      <c r="E36" s="92">
        <v>576</v>
      </c>
      <c r="F36" s="92">
        <v>1901</v>
      </c>
      <c r="G36" s="97" t="s">
        <v>88</v>
      </c>
      <c r="H36" s="97" t="s">
        <v>76</v>
      </c>
      <c r="I36" s="93"/>
    </row>
    <row r="37" spans="1:9" ht="13.5" customHeight="1">
      <c r="A37" s="103" t="s">
        <v>83</v>
      </c>
      <c r="B37" s="91">
        <v>290</v>
      </c>
      <c r="C37" s="92">
        <v>261</v>
      </c>
      <c r="D37" s="92">
        <v>29</v>
      </c>
      <c r="E37" s="92">
        <v>29</v>
      </c>
      <c r="F37" s="97" t="s">
        <v>91</v>
      </c>
      <c r="G37" s="97" t="s">
        <v>88</v>
      </c>
      <c r="H37" s="97" t="s">
        <v>76</v>
      </c>
      <c r="I37" s="93"/>
    </row>
    <row r="38" spans="1:9" ht="13.5" customHeight="1">
      <c r="A38" s="103" t="s">
        <v>84</v>
      </c>
      <c r="B38" s="91">
        <v>131</v>
      </c>
      <c r="C38" s="92">
        <v>122</v>
      </c>
      <c r="D38" s="92">
        <v>9</v>
      </c>
      <c r="E38" s="92">
        <v>9</v>
      </c>
      <c r="F38" s="92">
        <v>2</v>
      </c>
      <c r="G38" s="97" t="s">
        <v>88</v>
      </c>
      <c r="H38" s="97" t="s">
        <v>76</v>
      </c>
      <c r="I38" s="93"/>
    </row>
    <row r="39" spans="1:9" ht="13.5" customHeight="1">
      <c r="A39" s="103" t="s">
        <v>85</v>
      </c>
      <c r="B39" s="91">
        <v>153</v>
      </c>
      <c r="C39" s="92">
        <v>123</v>
      </c>
      <c r="D39" s="92">
        <v>30</v>
      </c>
      <c r="E39" s="92">
        <v>30</v>
      </c>
      <c r="F39" s="97" t="s">
        <v>91</v>
      </c>
      <c r="G39" s="97" t="s">
        <v>88</v>
      </c>
      <c r="H39" s="97" t="s">
        <v>76</v>
      </c>
      <c r="I39" s="93"/>
    </row>
    <row r="40" spans="1:9" ht="13.5" customHeight="1">
      <c r="A40" s="103" t="s">
        <v>86</v>
      </c>
      <c r="B40" s="91">
        <v>5171</v>
      </c>
      <c r="C40" s="92">
        <v>5099</v>
      </c>
      <c r="D40" s="92">
        <v>72</v>
      </c>
      <c r="E40" s="92">
        <v>72</v>
      </c>
      <c r="F40" s="92">
        <v>153</v>
      </c>
      <c r="G40" s="97" t="s">
        <v>88</v>
      </c>
      <c r="H40" s="97" t="s">
        <v>76</v>
      </c>
      <c r="I40" s="93"/>
    </row>
    <row r="41" spans="1:9" ht="13.5" customHeight="1">
      <c r="A41" s="103" t="s">
        <v>92</v>
      </c>
      <c r="B41" s="91">
        <v>388653</v>
      </c>
      <c r="C41" s="92">
        <v>373907</v>
      </c>
      <c r="D41" s="92">
        <v>14746</v>
      </c>
      <c r="E41" s="92">
        <v>14746</v>
      </c>
      <c r="F41" s="92">
        <v>3966</v>
      </c>
      <c r="G41" s="97" t="s">
        <v>88</v>
      </c>
      <c r="H41" s="97" t="s">
        <v>76</v>
      </c>
      <c r="I41" s="93"/>
    </row>
    <row r="42" spans="1:9" ht="13.5" customHeight="1">
      <c r="A42" s="105" t="s">
        <v>89</v>
      </c>
      <c r="B42" s="30">
        <v>3098</v>
      </c>
      <c r="C42" s="31">
        <v>2666</v>
      </c>
      <c r="D42" s="31">
        <v>431</v>
      </c>
      <c r="E42" s="31">
        <v>2295</v>
      </c>
      <c r="F42" s="98" t="s">
        <v>76</v>
      </c>
      <c r="G42" s="31">
        <v>6008</v>
      </c>
      <c r="H42" s="31">
        <v>54</v>
      </c>
      <c r="I42" s="32" t="s">
        <v>87</v>
      </c>
    </row>
    <row r="43" spans="1:9" ht="13.5" customHeight="1">
      <c r="A43" s="101" t="s">
        <v>16</v>
      </c>
      <c r="B43" s="42"/>
      <c r="C43" s="43"/>
      <c r="D43" s="43"/>
      <c r="E43" s="33">
        <f>SUM(E34:E42)</f>
        <v>17883</v>
      </c>
      <c r="F43" s="35"/>
      <c r="G43" s="33">
        <f>SUM(G34:G42)</f>
        <v>6252</v>
      </c>
      <c r="H43" s="33">
        <f>SUM(H34:H42)</f>
        <v>136</v>
      </c>
      <c r="I43" s="44"/>
    </row>
    <row r="44" ht="9.75" customHeight="1">
      <c r="A44" s="2"/>
    </row>
    <row r="45" ht="14.25">
      <c r="A45" s="6" t="s">
        <v>56</v>
      </c>
    </row>
    <row r="46" ht="10.5">
      <c r="J46" s="3" t="s">
        <v>12</v>
      </c>
    </row>
    <row r="47" spans="1:10" ht="13.5" customHeight="1">
      <c r="A47" s="117" t="s">
        <v>17</v>
      </c>
      <c r="B47" s="113" t="s">
        <v>19</v>
      </c>
      <c r="C47" s="115" t="s">
        <v>47</v>
      </c>
      <c r="D47" s="115" t="s">
        <v>20</v>
      </c>
      <c r="E47" s="115" t="s">
        <v>21</v>
      </c>
      <c r="F47" s="115" t="s">
        <v>22</v>
      </c>
      <c r="G47" s="119" t="s">
        <v>23</v>
      </c>
      <c r="H47" s="119" t="s">
        <v>24</v>
      </c>
      <c r="I47" s="119" t="s">
        <v>59</v>
      </c>
      <c r="J47" s="121" t="s">
        <v>8</v>
      </c>
    </row>
    <row r="48" spans="1:10" ht="13.5" customHeight="1" thickBot="1">
      <c r="A48" s="118"/>
      <c r="B48" s="114"/>
      <c r="C48" s="116"/>
      <c r="D48" s="116"/>
      <c r="E48" s="116"/>
      <c r="F48" s="116"/>
      <c r="G48" s="120"/>
      <c r="H48" s="120"/>
      <c r="I48" s="123"/>
      <c r="J48" s="122"/>
    </row>
    <row r="49" spans="1:10" ht="13.5" customHeight="1" thickTop="1">
      <c r="A49" s="100" t="s">
        <v>73</v>
      </c>
      <c r="B49" s="21">
        <v>63</v>
      </c>
      <c r="C49" s="22">
        <v>287</v>
      </c>
      <c r="D49" s="22">
        <v>2</v>
      </c>
      <c r="E49" s="22">
        <v>11</v>
      </c>
      <c r="F49" s="106" t="s">
        <v>76</v>
      </c>
      <c r="G49" s="106" t="s">
        <v>76</v>
      </c>
      <c r="H49" s="22">
        <v>3069</v>
      </c>
      <c r="I49" s="22">
        <v>307</v>
      </c>
      <c r="J49" s="23"/>
    </row>
    <row r="50" spans="1:10" ht="13.5" customHeight="1">
      <c r="A50" s="102" t="s">
        <v>74</v>
      </c>
      <c r="B50" s="24">
        <v>0</v>
      </c>
      <c r="C50" s="25">
        <v>37</v>
      </c>
      <c r="D50" s="25">
        <v>15</v>
      </c>
      <c r="E50" s="99" t="s">
        <v>76</v>
      </c>
      <c r="F50" s="99" t="s">
        <v>76</v>
      </c>
      <c r="G50" s="99" t="s">
        <v>76</v>
      </c>
      <c r="H50" s="99" t="s">
        <v>76</v>
      </c>
      <c r="I50" s="99" t="s">
        <v>76</v>
      </c>
      <c r="J50" s="26"/>
    </row>
    <row r="51" spans="1:10" ht="13.5" customHeight="1">
      <c r="A51" s="38"/>
      <c r="B51" s="24"/>
      <c r="C51" s="25"/>
      <c r="D51" s="25"/>
      <c r="E51" s="25"/>
      <c r="F51" s="25"/>
      <c r="G51" s="25"/>
      <c r="H51" s="25"/>
      <c r="I51" s="25"/>
      <c r="J51" s="26"/>
    </row>
    <row r="52" spans="1:10" ht="13.5" customHeight="1">
      <c r="A52" s="39"/>
      <c r="B52" s="30"/>
      <c r="C52" s="31"/>
      <c r="D52" s="31"/>
      <c r="E52" s="31"/>
      <c r="F52" s="31"/>
      <c r="G52" s="31"/>
      <c r="H52" s="31"/>
      <c r="I52" s="31"/>
      <c r="J52" s="32"/>
    </row>
    <row r="53" spans="1:10" ht="13.5" customHeight="1">
      <c r="A53" s="45" t="s">
        <v>18</v>
      </c>
      <c r="B53" s="34"/>
      <c r="C53" s="35"/>
      <c r="D53" s="33">
        <f>SUM(D49:D52)</f>
        <v>17</v>
      </c>
      <c r="E53" s="33">
        <f>SUM(E49:E52)</f>
        <v>11</v>
      </c>
      <c r="F53" s="107" t="s">
        <v>76</v>
      </c>
      <c r="G53" s="107" t="s">
        <v>76</v>
      </c>
      <c r="H53" s="33">
        <f>SUM(H49:H52)</f>
        <v>3069</v>
      </c>
      <c r="I53" s="33">
        <f>SUM(I49:I52)</f>
        <v>307</v>
      </c>
      <c r="J53" s="37"/>
    </row>
    <row r="54" ht="10.5">
      <c r="A54" s="1" t="s">
        <v>61</v>
      </c>
    </row>
    <row r="55" ht="9.75" customHeight="1"/>
    <row r="56" ht="14.25">
      <c r="A56" s="6" t="s">
        <v>39</v>
      </c>
    </row>
    <row r="57" ht="10.5">
      <c r="D57" s="3" t="s">
        <v>12</v>
      </c>
    </row>
    <row r="58" spans="1:4" ht="21.75" thickBot="1">
      <c r="A58" s="46" t="s">
        <v>34</v>
      </c>
      <c r="B58" s="47" t="s">
        <v>69</v>
      </c>
      <c r="C58" s="48" t="s">
        <v>70</v>
      </c>
      <c r="D58" s="49" t="s">
        <v>50</v>
      </c>
    </row>
    <row r="59" spans="1:4" ht="13.5" customHeight="1" thickTop="1">
      <c r="A59" s="50" t="s">
        <v>35</v>
      </c>
      <c r="B59" s="21">
        <v>1558</v>
      </c>
      <c r="C59" s="22">
        <v>1912</v>
      </c>
      <c r="D59" s="27">
        <f>C59-B59</f>
        <v>354</v>
      </c>
    </row>
    <row r="60" spans="1:4" ht="13.5" customHeight="1">
      <c r="A60" s="51" t="s">
        <v>36</v>
      </c>
      <c r="B60" s="24">
        <v>400</v>
      </c>
      <c r="C60" s="25">
        <v>400</v>
      </c>
      <c r="D60" s="26">
        <f>C60-B60</f>
        <v>0</v>
      </c>
    </row>
    <row r="61" spans="1:4" ht="13.5" customHeight="1">
      <c r="A61" s="52" t="s">
        <v>37</v>
      </c>
      <c r="B61" s="30">
        <v>1477</v>
      </c>
      <c r="C61" s="31">
        <v>1383</v>
      </c>
      <c r="D61" s="32">
        <f>C61-B61</f>
        <v>-94</v>
      </c>
    </row>
    <row r="62" spans="1:4" ht="13.5" customHeight="1">
      <c r="A62" s="53" t="s">
        <v>38</v>
      </c>
      <c r="B62" s="82">
        <f>SUM(B59:B61)</f>
        <v>3435</v>
      </c>
      <c r="C62" s="33">
        <f>SUM(C59:C61)</f>
        <v>3695</v>
      </c>
      <c r="D62" s="37">
        <f>SUM(D59:D61)</f>
        <v>260</v>
      </c>
    </row>
    <row r="63" spans="1:4" ht="10.5">
      <c r="A63" s="1" t="s">
        <v>58</v>
      </c>
      <c r="B63" s="54"/>
      <c r="C63" s="54"/>
      <c r="D63" s="54"/>
    </row>
    <row r="64" spans="1:4" ht="9.75" customHeight="1">
      <c r="A64" s="55"/>
      <c r="B64" s="54"/>
      <c r="C64" s="54"/>
      <c r="D64" s="54"/>
    </row>
    <row r="65" ht="14.25">
      <c r="A65" s="6" t="s">
        <v>57</v>
      </c>
    </row>
    <row r="66" ht="10.5" customHeight="1">
      <c r="A66" s="6"/>
    </row>
    <row r="67" spans="1:11" ht="21.75" thickBot="1">
      <c r="A67" s="46" t="s">
        <v>33</v>
      </c>
      <c r="B67" s="47" t="s">
        <v>69</v>
      </c>
      <c r="C67" s="48" t="s">
        <v>70</v>
      </c>
      <c r="D67" s="48" t="s">
        <v>50</v>
      </c>
      <c r="E67" s="56" t="s">
        <v>31</v>
      </c>
      <c r="F67" s="49" t="s">
        <v>32</v>
      </c>
      <c r="G67" s="127" t="s">
        <v>40</v>
      </c>
      <c r="H67" s="128"/>
      <c r="I67" s="47" t="s">
        <v>69</v>
      </c>
      <c r="J67" s="48" t="s">
        <v>70</v>
      </c>
      <c r="K67" s="49" t="s">
        <v>50</v>
      </c>
    </row>
    <row r="68" spans="1:11" ht="13.5" customHeight="1" thickTop="1">
      <c r="A68" s="50" t="s">
        <v>25</v>
      </c>
      <c r="B68" s="57">
        <v>8.02</v>
      </c>
      <c r="C68" s="58">
        <v>7.3</v>
      </c>
      <c r="D68" s="58">
        <f aca="true" t="shared" si="0" ref="D68:D73">C68-B68</f>
        <v>-0.7199999999999998</v>
      </c>
      <c r="E68" s="59">
        <v>13.44</v>
      </c>
      <c r="F68" s="60">
        <v>20</v>
      </c>
      <c r="G68" s="133" t="s">
        <v>75</v>
      </c>
      <c r="H68" s="134"/>
      <c r="I68" s="108" t="s">
        <v>76</v>
      </c>
      <c r="J68" s="61" t="s">
        <v>76</v>
      </c>
      <c r="K68" s="109" t="s">
        <v>76</v>
      </c>
    </row>
    <row r="69" spans="1:11" ht="13.5" customHeight="1">
      <c r="A69" s="51" t="s">
        <v>26</v>
      </c>
      <c r="B69" s="83">
        <v>32.12</v>
      </c>
      <c r="C69" s="62">
        <v>27.68</v>
      </c>
      <c r="D69" s="62">
        <f t="shared" si="0"/>
        <v>-4.439999999999998</v>
      </c>
      <c r="E69" s="63">
        <v>18.44</v>
      </c>
      <c r="F69" s="64">
        <v>40</v>
      </c>
      <c r="G69" s="131" t="s">
        <v>72</v>
      </c>
      <c r="H69" s="132"/>
      <c r="I69" s="84" t="s">
        <v>76</v>
      </c>
      <c r="J69" s="65" t="s">
        <v>76</v>
      </c>
      <c r="K69" s="110" t="s">
        <v>76</v>
      </c>
    </row>
    <row r="70" spans="1:11" ht="13.5" customHeight="1">
      <c r="A70" s="51" t="s">
        <v>27</v>
      </c>
      <c r="B70" s="66">
        <v>15.6</v>
      </c>
      <c r="C70" s="65">
        <v>15.2</v>
      </c>
      <c r="D70" s="65">
        <f t="shared" si="0"/>
        <v>-0.40000000000000036</v>
      </c>
      <c r="E70" s="67">
        <v>25</v>
      </c>
      <c r="F70" s="68">
        <v>35</v>
      </c>
      <c r="G70" s="131"/>
      <c r="H70" s="132"/>
      <c r="I70" s="83"/>
      <c r="J70" s="65"/>
      <c r="K70" s="86"/>
    </row>
    <row r="71" spans="1:11" ht="13.5" customHeight="1">
      <c r="A71" s="51" t="s">
        <v>28</v>
      </c>
      <c r="B71" s="84">
        <v>160.3</v>
      </c>
      <c r="C71" s="65">
        <v>135.9</v>
      </c>
      <c r="D71" s="65">
        <f t="shared" si="0"/>
        <v>-24.400000000000006</v>
      </c>
      <c r="E71" s="67">
        <v>350</v>
      </c>
      <c r="F71" s="69"/>
      <c r="G71" s="131"/>
      <c r="H71" s="132"/>
      <c r="I71" s="83"/>
      <c r="J71" s="65"/>
      <c r="K71" s="86"/>
    </row>
    <row r="72" spans="1:11" ht="13.5" customHeight="1">
      <c r="A72" s="51" t="s">
        <v>29</v>
      </c>
      <c r="B72" s="77">
        <v>0.59</v>
      </c>
      <c r="C72" s="62">
        <v>0.57</v>
      </c>
      <c r="D72" s="135">
        <f t="shared" si="0"/>
        <v>-0.020000000000000018</v>
      </c>
      <c r="E72" s="70"/>
      <c r="F72" s="71"/>
      <c r="G72" s="131"/>
      <c r="H72" s="132"/>
      <c r="I72" s="83"/>
      <c r="J72" s="65"/>
      <c r="K72" s="86"/>
    </row>
    <row r="73" spans="1:11" ht="13.5" customHeight="1">
      <c r="A73" s="72" t="s">
        <v>30</v>
      </c>
      <c r="B73" s="73">
        <v>90.2</v>
      </c>
      <c r="C73" s="74">
        <v>87.2</v>
      </c>
      <c r="D73" s="74">
        <f t="shared" si="0"/>
        <v>-3</v>
      </c>
      <c r="E73" s="75"/>
      <c r="F73" s="76"/>
      <c r="G73" s="129"/>
      <c r="H73" s="130"/>
      <c r="I73" s="85"/>
      <c r="J73" s="74"/>
      <c r="K73" s="87"/>
    </row>
    <row r="74" ht="10.5">
      <c r="A74" s="1" t="s">
        <v>64</v>
      </c>
    </row>
    <row r="75" ht="10.5">
      <c r="A75" s="1" t="s">
        <v>65</v>
      </c>
    </row>
    <row r="76" ht="10.5">
      <c r="A76" s="1" t="s">
        <v>63</v>
      </c>
    </row>
    <row r="77" ht="10.5" customHeight="1">
      <c r="A77" s="1" t="s">
        <v>68</v>
      </c>
    </row>
  </sheetData>
  <sheetProtection/>
  <mergeCells count="43">
    <mergeCell ref="G67:H67"/>
    <mergeCell ref="G73:H73"/>
    <mergeCell ref="G72:H72"/>
    <mergeCell ref="G71:H71"/>
    <mergeCell ref="G70:H70"/>
    <mergeCell ref="G69:H69"/>
    <mergeCell ref="G68:H68"/>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D47:D48"/>
    <mergeCell ref="E47:E48"/>
    <mergeCell ref="H47:H48"/>
    <mergeCell ref="J47:J48"/>
    <mergeCell ref="F47:F48"/>
    <mergeCell ref="G47:G48"/>
    <mergeCell ref="I47:I48"/>
    <mergeCell ref="A32:A33"/>
    <mergeCell ref="B32:B33"/>
    <mergeCell ref="C32:C33"/>
    <mergeCell ref="A47:A48"/>
    <mergeCell ref="B47:B48"/>
    <mergeCell ref="C47:C48"/>
  </mergeCells>
  <printOptions/>
  <pageMargins left="0.4330708661417323" right="0.3937007874015748" top="0.71" bottom="0.3" header="0.45" footer="0.2"/>
  <pageSetup horizontalDpi="600" verticalDpi="6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2011-02-28T08:20:23Z</cp:lastPrinted>
  <dcterms:created xsi:type="dcterms:W3CDTF">1997-01-08T22:48:59Z</dcterms:created>
  <dcterms:modified xsi:type="dcterms:W3CDTF">2011-03-09T02:08:21Z</dcterms:modified>
  <cp:category/>
  <cp:version/>
  <cp:contentType/>
  <cp:contentStatus/>
</cp:coreProperties>
</file>