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流山市" sheetId="1" r:id="rId1"/>
  </sheets>
  <definedNames>
    <definedName name="_xlnm.Print_Area" localSheetId="0">'流山市'!$A$1:$K$77</definedName>
  </definedNames>
  <calcPr calcMode="manual" fullCalcOnLoad="1"/>
</workbook>
</file>

<file path=xl/sharedStrings.xml><?xml version="1.0" encoding="utf-8"?>
<sst xmlns="http://schemas.openxmlformats.org/spreadsheetml/2006/main" count="159" uniqueCount="92">
  <si>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</si>
  <si>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</si>
  <si>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</si>
  <si>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</si>
  <si>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</si>
  <si>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</si>
  <si>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</si>
  <si>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</si>
  <si>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</si>
  <si>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</si>
  <si>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</si>
  <si>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</si>
  <si>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</si>
  <si>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</si>
  <si>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</si>
  <si>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</si>
  <si>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</si>
  <si>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</si>
  <si>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</si>
  <si>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</si>
  <si>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</si>
  <si>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</si>
  <si>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</si>
  <si>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</si>
  <si>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</si>
  <si>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</si>
  <si>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</si>
  <si>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</si>
  <si>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</si>
  <si>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</si>
  <si>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</si>
  <si>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</si>
  <si>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</si>
  <si>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</si>
  <si>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</si>
  <si>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</si>
  <si>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</si>
  <si>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</si>
  <si>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</si>
  <si>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</si>
  <si>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</si>
  <si>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</si>
  <si>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</si>
  <si>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</si>
  <si>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</si>
  <si>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</si>
  <si>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</si>
  <si>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</si>
  <si>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</si>
  <si>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</si>
  <si>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</si>
  <si>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</si>
  <si>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</si>
  <si>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</si>
  <si>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</si>
  <si>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</si>
  <si>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</si>
  <si>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</si>
  <si>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</si>
  <si>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</si>
  <si>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</si>
  <si>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</si>
  <si>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</si>
  <si>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</si>
  <si>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</si>
  <si>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</si>
  <si>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</si>
  <si>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</si>
  <si>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</si>
  <si>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</si>
  <si>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</si>
  <si>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水道事業会計</t>
  </si>
  <si>
    <t>公共下水道特別会計</t>
  </si>
  <si>
    <t>西平井・鰭ヶ崎土地区画整理事業特別会計</t>
  </si>
  <si>
    <t>国民健康保険特別会計</t>
  </si>
  <si>
    <t>介護保険特別会計</t>
  </si>
  <si>
    <t>老人保健医療特別会計</t>
  </si>
  <si>
    <t>後期高齢者医療特別会計</t>
  </si>
  <si>
    <t>-</t>
  </si>
  <si>
    <t>-</t>
  </si>
  <si>
    <t>法適用</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</si>
  <si>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</si>
  <si>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</si>
  <si>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</si>
  <si>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</si>
  <si>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</si>
  <si>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</si>
  <si>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t>
  </si>
  <si>
    <t>東葛中部地区総合開発事務組合</t>
  </si>
  <si>
    <t>流山市土地開発公社</t>
  </si>
  <si>
    <t>-</t>
  </si>
  <si>
    <t>団体名　　流山市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</si>
</sst>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8" fontId="2" fillId="24" borderId="42"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79" fontId="2" fillId="24" borderId="43"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9" fontId="2" fillId="24" borderId="20" xfId="0" applyNumberFormat="1" applyFont="1" applyFill="1" applyBorder="1" applyAlignment="1">
      <alignment horizontal="right" vertical="center" shrinkToFit="1"/>
    </xf>
    <xf numFmtId="181" fontId="2" fillId="24" borderId="44" xfId="0" applyNumberFormat="1" applyFont="1" applyFill="1" applyBorder="1" applyAlignment="1">
      <alignment horizontal="right" vertical="center"/>
    </xf>
    <xf numFmtId="178" fontId="2" fillId="24" borderId="43" xfId="0" applyNumberFormat="1" applyFont="1" applyFill="1" applyBorder="1" applyAlignment="1">
      <alignment horizontal="right" vertical="center" shrinkToFit="1"/>
    </xf>
    <xf numFmtId="181" fontId="2" fillId="24" borderId="45" xfId="0" applyNumberFormat="1" applyFont="1" applyFill="1" applyBorder="1" applyAlignment="1">
      <alignment horizontal="right" vertical="center"/>
    </xf>
    <xf numFmtId="179" fontId="2" fillId="24" borderId="46"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81" fontId="2" fillId="24" borderId="47" xfId="0" applyNumberFormat="1" applyFont="1" applyFill="1" applyBorder="1" applyAlignment="1">
      <alignment horizontal="right" vertical="center"/>
    </xf>
    <xf numFmtId="181" fontId="2" fillId="24" borderId="48" xfId="0" applyNumberFormat="1" applyFont="1" applyFill="1" applyBorder="1" applyAlignment="1">
      <alignment horizontal="right" vertical="center"/>
    </xf>
    <xf numFmtId="176" fontId="2" fillId="24" borderId="30"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55">
      <selection activeCell="G50" sqref="G50:G5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2.25" customHeight="1">
      <c r="A2" s="5"/>
      <c r="B2" s="4"/>
      <c r="C2" s="4"/>
      <c r="D2" s="4"/>
      <c r="E2" s="4"/>
      <c r="F2" s="4"/>
      <c r="G2" s="4"/>
      <c r="H2" s="4"/>
      <c r="I2" s="4"/>
      <c r="J2" s="4"/>
      <c r="K2" s="4"/>
      <c r="L2" s="4"/>
      <c r="M2" s="4"/>
    </row>
    <row r="3" ht="13.5" customHeight="1">
      <c r="J3" s="3" t="s">
        <v>12</v>
      </c>
    </row>
    <row r="4" spans="1:10" ht="21" customHeight="1" thickBot="1">
      <c r="A4" s="7" t="s">
        <v>91</v>
      </c>
      <c r="B4" s="10"/>
      <c r="G4" s="45" t="s">
        <v>51</v>
      </c>
      <c r="H4" s="46" t="s">
        <v>52</v>
      </c>
      <c r="I4" s="8" t="s">
        <v>53</v>
      </c>
      <c r="J4" s="11" t="s">
        <v>54</v>
      </c>
    </row>
    <row r="5" spans="7:10" ht="13.5" customHeight="1" thickTop="1">
      <c r="G5" s="12">
        <v>23217</v>
      </c>
      <c r="H5" s="13">
        <v>569</v>
      </c>
      <c r="I5" s="14">
        <v>1807</v>
      </c>
      <c r="J5" s="15">
        <v>25593</v>
      </c>
    </row>
    <row r="6" ht="14.25">
      <c r="A6" s="6" t="s">
        <v>2</v>
      </c>
    </row>
    <row r="7" spans="8:9" ht="10.5">
      <c r="H7" s="3" t="s">
        <v>12</v>
      </c>
      <c r="I7" s="3"/>
    </row>
    <row r="8" spans="1:8" ht="13.5" customHeight="1">
      <c r="A8" s="106" t="s">
        <v>0</v>
      </c>
      <c r="B8" s="121" t="s">
        <v>3</v>
      </c>
      <c r="C8" s="120" t="s">
        <v>4</v>
      </c>
      <c r="D8" s="120" t="s">
        <v>5</v>
      </c>
      <c r="E8" s="120" t="s">
        <v>6</v>
      </c>
      <c r="F8" s="110" t="s">
        <v>55</v>
      </c>
      <c r="G8" s="120" t="s">
        <v>7</v>
      </c>
      <c r="H8" s="116" t="s">
        <v>8</v>
      </c>
    </row>
    <row r="9" spans="1:8" ht="13.5" customHeight="1" thickBot="1">
      <c r="A9" s="107"/>
      <c r="B9" s="109"/>
      <c r="C9" s="111"/>
      <c r="D9" s="111"/>
      <c r="E9" s="111"/>
      <c r="F9" s="119"/>
      <c r="G9" s="111"/>
      <c r="H9" s="117"/>
    </row>
    <row r="10" spans="1:8" ht="13.5" customHeight="1" thickTop="1">
      <c r="A10" s="42" t="s">
        <v>9</v>
      </c>
      <c r="B10" s="16">
        <v>42412</v>
      </c>
      <c r="C10" s="17">
        <v>41359</v>
      </c>
      <c r="D10" s="17">
        <v>1053</v>
      </c>
      <c r="E10" s="17">
        <v>705</v>
      </c>
      <c r="F10" s="17">
        <v>1360</v>
      </c>
      <c r="G10" s="17">
        <v>37037</v>
      </c>
      <c r="H10" s="18"/>
    </row>
    <row r="11" spans="1:8" ht="12" customHeight="1">
      <c r="A11" s="43"/>
      <c r="B11" s="19"/>
      <c r="C11" s="20"/>
      <c r="D11" s="20"/>
      <c r="E11" s="20"/>
      <c r="F11" s="20"/>
      <c r="G11" s="20"/>
      <c r="H11" s="21"/>
    </row>
    <row r="12" spans="1:8" ht="12" customHeight="1">
      <c r="A12" s="43"/>
      <c r="B12" s="19"/>
      <c r="C12" s="20"/>
      <c r="D12" s="20"/>
      <c r="E12" s="20"/>
      <c r="F12" s="20"/>
      <c r="G12" s="20"/>
      <c r="H12" s="21"/>
    </row>
    <row r="13" spans="1:8" ht="12" customHeight="1">
      <c r="A13" s="44"/>
      <c r="B13" s="29"/>
      <c r="C13" s="30"/>
      <c r="D13" s="30"/>
      <c r="E13" s="30"/>
      <c r="F13" s="30"/>
      <c r="G13" s="30"/>
      <c r="H13" s="31"/>
    </row>
    <row r="14" spans="1:8" ht="13.5" customHeight="1">
      <c r="A14" s="47" t="s">
        <v>1</v>
      </c>
      <c r="B14" s="32">
        <v>42412</v>
      </c>
      <c r="C14" s="33">
        <v>41359</v>
      </c>
      <c r="D14" s="33">
        <v>1053</v>
      </c>
      <c r="E14" s="33">
        <v>705</v>
      </c>
      <c r="F14" s="67"/>
      <c r="G14" s="33">
        <v>37037</v>
      </c>
      <c r="H14" s="40"/>
    </row>
    <row r="15" spans="1:8" ht="13.5" customHeight="1">
      <c r="A15" s="70" t="s">
        <v>66</v>
      </c>
      <c r="B15" s="68"/>
      <c r="C15" s="68"/>
      <c r="D15" s="68"/>
      <c r="E15" s="68"/>
      <c r="F15" s="68"/>
      <c r="G15" s="68"/>
      <c r="H15" s="69"/>
    </row>
    <row r="16" ht="9.75" customHeight="1"/>
    <row r="17" ht="14.25">
      <c r="A17" s="6" t="s">
        <v>10</v>
      </c>
    </row>
    <row r="18" spans="9:12" ht="10.5">
      <c r="I18" s="3" t="s">
        <v>12</v>
      </c>
      <c r="K18" s="3"/>
      <c r="L18" s="3"/>
    </row>
    <row r="19" spans="1:9" ht="13.5" customHeight="1">
      <c r="A19" s="106" t="s">
        <v>0</v>
      </c>
      <c r="B19" s="108" t="s">
        <v>43</v>
      </c>
      <c r="C19" s="110" t="s">
        <v>44</v>
      </c>
      <c r="D19" s="110" t="s">
        <v>45</v>
      </c>
      <c r="E19" s="114" t="s">
        <v>46</v>
      </c>
      <c r="F19" s="110" t="s">
        <v>55</v>
      </c>
      <c r="G19" s="110" t="s">
        <v>11</v>
      </c>
      <c r="H19" s="114" t="s">
        <v>41</v>
      </c>
      <c r="I19" s="116" t="s">
        <v>8</v>
      </c>
    </row>
    <row r="20" spans="1:9" ht="13.5" customHeight="1" thickBot="1">
      <c r="A20" s="107"/>
      <c r="B20" s="109"/>
      <c r="C20" s="111"/>
      <c r="D20" s="111"/>
      <c r="E20" s="115"/>
      <c r="F20" s="119"/>
      <c r="G20" s="119"/>
      <c r="H20" s="118"/>
      <c r="I20" s="117"/>
    </row>
    <row r="21" spans="1:9" ht="13.5" customHeight="1" thickTop="1">
      <c r="A21" s="42" t="s">
        <v>71</v>
      </c>
      <c r="B21" s="22">
        <v>3338</v>
      </c>
      <c r="C21" s="23">
        <v>3106</v>
      </c>
      <c r="D21" s="23">
        <v>232</v>
      </c>
      <c r="E21" s="23">
        <v>4980</v>
      </c>
      <c r="F21" s="23">
        <v>12</v>
      </c>
      <c r="G21" s="23">
        <v>11302</v>
      </c>
      <c r="H21" s="23">
        <v>339</v>
      </c>
      <c r="I21" s="80" t="s">
        <v>80</v>
      </c>
    </row>
    <row r="22" spans="1:9" ht="13.5" customHeight="1">
      <c r="A22" s="43" t="s">
        <v>72</v>
      </c>
      <c r="B22" s="25">
        <v>4892</v>
      </c>
      <c r="C22" s="26">
        <v>4802</v>
      </c>
      <c r="D22" s="26">
        <v>90</v>
      </c>
      <c r="E22" s="26">
        <v>23</v>
      </c>
      <c r="F22" s="26">
        <v>1080</v>
      </c>
      <c r="G22" s="26">
        <v>18781</v>
      </c>
      <c r="H22" s="26">
        <v>9240</v>
      </c>
      <c r="I22" s="27"/>
    </row>
    <row r="23" spans="1:9" ht="13.5" customHeight="1">
      <c r="A23" s="43" t="s">
        <v>73</v>
      </c>
      <c r="B23" s="25">
        <v>1165</v>
      </c>
      <c r="C23" s="26">
        <v>1145</v>
      </c>
      <c r="D23" s="26">
        <v>20</v>
      </c>
      <c r="E23" s="78" t="s">
        <v>79</v>
      </c>
      <c r="F23" s="26">
        <v>443</v>
      </c>
      <c r="G23" s="26">
        <v>3372</v>
      </c>
      <c r="H23" s="78" t="s">
        <v>78</v>
      </c>
      <c r="I23" s="27"/>
    </row>
    <row r="24" spans="1:9" ht="13.5" customHeight="1">
      <c r="A24" s="43" t="s">
        <v>74</v>
      </c>
      <c r="B24" s="25">
        <v>13554</v>
      </c>
      <c r="C24" s="26">
        <v>13503</v>
      </c>
      <c r="D24" s="26">
        <v>51</v>
      </c>
      <c r="E24" s="26">
        <v>51</v>
      </c>
      <c r="F24" s="26">
        <v>808</v>
      </c>
      <c r="G24" s="78" t="s">
        <v>78</v>
      </c>
      <c r="H24" s="78" t="s">
        <v>78</v>
      </c>
      <c r="I24" s="27"/>
    </row>
    <row r="25" spans="1:9" ht="13.5" customHeight="1">
      <c r="A25" s="43" t="s">
        <v>75</v>
      </c>
      <c r="B25" s="25">
        <v>6726</v>
      </c>
      <c r="C25" s="26">
        <v>6635</v>
      </c>
      <c r="D25" s="26">
        <v>91</v>
      </c>
      <c r="E25" s="26">
        <v>91</v>
      </c>
      <c r="F25" s="26">
        <v>1213</v>
      </c>
      <c r="G25" s="78" t="s">
        <v>78</v>
      </c>
      <c r="H25" s="78" t="s">
        <v>78</v>
      </c>
      <c r="I25" s="27"/>
    </row>
    <row r="26" spans="1:9" ht="13.5" customHeight="1">
      <c r="A26" s="43" t="s">
        <v>76</v>
      </c>
      <c r="B26" s="25">
        <v>49</v>
      </c>
      <c r="C26" s="26">
        <v>48</v>
      </c>
      <c r="D26" s="26">
        <v>1</v>
      </c>
      <c r="E26" s="26">
        <v>1</v>
      </c>
      <c r="F26" s="26">
        <v>4</v>
      </c>
      <c r="G26" s="78" t="s">
        <v>78</v>
      </c>
      <c r="H26" s="78" t="s">
        <v>78</v>
      </c>
      <c r="I26" s="27"/>
    </row>
    <row r="27" spans="1:9" ht="13.5" customHeight="1">
      <c r="A27" s="44" t="s">
        <v>77</v>
      </c>
      <c r="B27" s="34">
        <v>1227</v>
      </c>
      <c r="C27" s="35">
        <v>1220</v>
      </c>
      <c r="D27" s="35">
        <v>7</v>
      </c>
      <c r="E27" s="35">
        <v>7</v>
      </c>
      <c r="F27" s="35">
        <v>200</v>
      </c>
      <c r="G27" s="79" t="s">
        <v>78</v>
      </c>
      <c r="H27" s="79" t="s">
        <v>78</v>
      </c>
      <c r="I27" s="36"/>
    </row>
    <row r="28" spans="1:9" ht="13.5" customHeight="1">
      <c r="A28" s="47" t="s">
        <v>15</v>
      </c>
      <c r="B28" s="48"/>
      <c r="C28" s="49"/>
      <c r="D28" s="49"/>
      <c r="E28" s="37">
        <f>SUM(E21:E27)</f>
        <v>5153</v>
      </c>
      <c r="F28" s="39"/>
      <c r="G28" s="37">
        <f>SUM(G21:G27)</f>
        <v>33455</v>
      </c>
      <c r="H28" s="37">
        <f>SUM(H21:H27)</f>
        <v>9579</v>
      </c>
      <c r="I28" s="41"/>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06" t="s">
        <v>14</v>
      </c>
      <c r="B36" s="108" t="s">
        <v>43</v>
      </c>
      <c r="C36" s="110" t="s">
        <v>44</v>
      </c>
      <c r="D36" s="110" t="s">
        <v>45</v>
      </c>
      <c r="E36" s="114" t="s">
        <v>46</v>
      </c>
      <c r="F36" s="110" t="s">
        <v>55</v>
      </c>
      <c r="G36" s="110" t="s">
        <v>11</v>
      </c>
      <c r="H36" s="114" t="s">
        <v>42</v>
      </c>
      <c r="I36" s="116" t="s">
        <v>8</v>
      </c>
    </row>
    <row r="37" spans="1:9" ht="13.5" customHeight="1" thickBot="1">
      <c r="A37" s="107"/>
      <c r="B37" s="109"/>
      <c r="C37" s="111"/>
      <c r="D37" s="111"/>
      <c r="E37" s="115"/>
      <c r="F37" s="119"/>
      <c r="G37" s="119"/>
      <c r="H37" s="118"/>
      <c r="I37" s="117"/>
    </row>
    <row r="38" spans="1:9" ht="13.5" customHeight="1" thickTop="1">
      <c r="A38" s="42" t="s">
        <v>87</v>
      </c>
      <c r="B38" s="22">
        <v>11408</v>
      </c>
      <c r="C38" s="23">
        <v>9037</v>
      </c>
      <c r="D38" s="23">
        <f>+B38-C38</f>
        <v>2371</v>
      </c>
      <c r="E38" s="23">
        <v>6875</v>
      </c>
      <c r="F38" s="82" t="s">
        <v>79</v>
      </c>
      <c r="G38" s="23">
        <v>47249</v>
      </c>
      <c r="H38" s="23">
        <v>83</v>
      </c>
      <c r="I38" s="81" t="s">
        <v>80</v>
      </c>
    </row>
    <row r="39" spans="1:9" ht="13.5" customHeight="1">
      <c r="A39" s="43" t="s">
        <v>81</v>
      </c>
      <c r="B39" s="25">
        <v>35642</v>
      </c>
      <c r="C39" s="26">
        <v>35066</v>
      </c>
      <c r="D39" s="26">
        <v>576</v>
      </c>
      <c r="E39" s="26">
        <v>576</v>
      </c>
      <c r="F39" s="26">
        <v>1901</v>
      </c>
      <c r="G39" s="78" t="s">
        <v>78</v>
      </c>
      <c r="H39" s="78" t="s">
        <v>78</v>
      </c>
      <c r="I39" s="27"/>
    </row>
    <row r="40" spans="1:9" ht="13.5" customHeight="1">
      <c r="A40" s="43" t="s">
        <v>82</v>
      </c>
      <c r="B40" s="25">
        <v>290</v>
      </c>
      <c r="C40" s="26">
        <v>261</v>
      </c>
      <c r="D40" s="26">
        <v>29</v>
      </c>
      <c r="E40" s="26">
        <v>29</v>
      </c>
      <c r="F40" s="78" t="s">
        <v>78</v>
      </c>
      <c r="G40" s="78" t="s">
        <v>78</v>
      </c>
      <c r="H40" s="78" t="s">
        <v>78</v>
      </c>
      <c r="I40" s="27"/>
    </row>
    <row r="41" spans="1:9" ht="13.5" customHeight="1">
      <c r="A41" s="43" t="s">
        <v>83</v>
      </c>
      <c r="B41" s="25">
        <v>131</v>
      </c>
      <c r="C41" s="26">
        <v>122</v>
      </c>
      <c r="D41" s="26">
        <v>9</v>
      </c>
      <c r="E41" s="26">
        <v>9</v>
      </c>
      <c r="F41" s="26">
        <v>2</v>
      </c>
      <c r="G41" s="78" t="s">
        <v>78</v>
      </c>
      <c r="H41" s="78" t="s">
        <v>78</v>
      </c>
      <c r="I41" s="27"/>
    </row>
    <row r="42" spans="1:9" ht="13.5" customHeight="1">
      <c r="A42" s="43" t="s">
        <v>84</v>
      </c>
      <c r="B42" s="25">
        <v>153</v>
      </c>
      <c r="C42" s="26">
        <v>123</v>
      </c>
      <c r="D42" s="26">
        <v>30</v>
      </c>
      <c r="E42" s="26">
        <v>30</v>
      </c>
      <c r="F42" s="78" t="s">
        <v>78</v>
      </c>
      <c r="G42" s="78" t="s">
        <v>78</v>
      </c>
      <c r="H42" s="78" t="s">
        <v>78</v>
      </c>
      <c r="I42" s="27"/>
    </row>
    <row r="43" spans="1:9" ht="13.5" customHeight="1">
      <c r="A43" s="43" t="s">
        <v>85</v>
      </c>
      <c r="B43" s="25">
        <v>5171</v>
      </c>
      <c r="C43" s="26">
        <v>5099</v>
      </c>
      <c r="D43" s="26">
        <v>72</v>
      </c>
      <c r="E43" s="26">
        <v>72</v>
      </c>
      <c r="F43" s="26">
        <v>153</v>
      </c>
      <c r="G43" s="78" t="s">
        <v>78</v>
      </c>
      <c r="H43" s="78" t="s">
        <v>78</v>
      </c>
      <c r="I43" s="27"/>
    </row>
    <row r="44" spans="1:9" ht="13.5" customHeight="1">
      <c r="A44" s="43" t="s">
        <v>86</v>
      </c>
      <c r="B44" s="25">
        <v>388653</v>
      </c>
      <c r="C44" s="26">
        <v>373907</v>
      </c>
      <c r="D44" s="26">
        <v>14746</v>
      </c>
      <c r="E44" s="26">
        <v>14746</v>
      </c>
      <c r="F44" s="26">
        <v>3966</v>
      </c>
      <c r="G44" s="78" t="s">
        <v>78</v>
      </c>
      <c r="H44" s="78" t="s">
        <v>78</v>
      </c>
      <c r="I44" s="27"/>
    </row>
    <row r="45" spans="1:9" ht="13.5" customHeight="1">
      <c r="A45" s="44" t="s">
        <v>88</v>
      </c>
      <c r="B45" s="34">
        <v>1408</v>
      </c>
      <c r="C45" s="35">
        <v>1306</v>
      </c>
      <c r="D45" s="35">
        <v>102</v>
      </c>
      <c r="E45" s="35">
        <v>102</v>
      </c>
      <c r="F45" s="35">
        <v>28</v>
      </c>
      <c r="G45" s="79" t="s">
        <v>79</v>
      </c>
      <c r="H45" s="79" t="s">
        <v>79</v>
      </c>
      <c r="I45" s="36"/>
    </row>
    <row r="46" spans="1:9" ht="13.5" customHeight="1">
      <c r="A46" s="47" t="s">
        <v>16</v>
      </c>
      <c r="B46" s="48"/>
      <c r="C46" s="49"/>
      <c r="D46" s="49"/>
      <c r="E46" s="37">
        <f>SUM(E38:E45)</f>
        <v>22439</v>
      </c>
      <c r="F46" s="39"/>
      <c r="G46" s="37">
        <f>SUM(G38:G45)</f>
        <v>47249</v>
      </c>
      <c r="H46" s="37">
        <f>SUM(H38:H45)</f>
        <v>83</v>
      </c>
      <c r="I46" s="50"/>
    </row>
    <row r="47" ht="9.75" customHeight="1">
      <c r="A47" s="2"/>
    </row>
    <row r="48" ht="14.25">
      <c r="A48" s="6" t="s">
        <v>56</v>
      </c>
    </row>
    <row r="49" ht="10.5">
      <c r="J49" s="3" t="s">
        <v>12</v>
      </c>
    </row>
    <row r="50" spans="1:10" ht="13.5" customHeight="1">
      <c r="A50" s="112" t="s">
        <v>17</v>
      </c>
      <c r="B50" s="108" t="s">
        <v>19</v>
      </c>
      <c r="C50" s="110" t="s">
        <v>47</v>
      </c>
      <c r="D50" s="110" t="s">
        <v>20</v>
      </c>
      <c r="E50" s="110" t="s">
        <v>21</v>
      </c>
      <c r="F50" s="110" t="s">
        <v>22</v>
      </c>
      <c r="G50" s="114" t="s">
        <v>23</v>
      </c>
      <c r="H50" s="114" t="s">
        <v>24</v>
      </c>
      <c r="I50" s="114" t="s">
        <v>59</v>
      </c>
      <c r="J50" s="116" t="s">
        <v>8</v>
      </c>
    </row>
    <row r="51" spans="1:10" ht="13.5" customHeight="1" thickBot="1">
      <c r="A51" s="113"/>
      <c r="B51" s="109"/>
      <c r="C51" s="111"/>
      <c r="D51" s="111"/>
      <c r="E51" s="111"/>
      <c r="F51" s="111"/>
      <c r="G51" s="115"/>
      <c r="H51" s="115"/>
      <c r="I51" s="118"/>
      <c r="J51" s="117"/>
    </row>
    <row r="52" spans="1:10" ht="13.5" customHeight="1" thickTop="1">
      <c r="A52" s="42" t="s">
        <v>89</v>
      </c>
      <c r="B52" s="22">
        <v>1</v>
      </c>
      <c r="C52" s="23">
        <v>76</v>
      </c>
      <c r="D52" s="23">
        <v>5</v>
      </c>
      <c r="E52" s="82" t="s">
        <v>90</v>
      </c>
      <c r="F52" s="82" t="s">
        <v>90</v>
      </c>
      <c r="G52" s="104">
        <v>0</v>
      </c>
      <c r="H52" s="82" t="s">
        <v>79</v>
      </c>
      <c r="I52" s="82" t="s">
        <v>79</v>
      </c>
      <c r="J52" s="24"/>
    </row>
    <row r="53" spans="1:10" ht="13.5" customHeight="1">
      <c r="A53" s="51" t="s">
        <v>18</v>
      </c>
      <c r="B53" s="38"/>
      <c r="C53" s="39"/>
      <c r="D53" s="37">
        <v>5</v>
      </c>
      <c r="E53" s="103" t="s">
        <v>78</v>
      </c>
      <c r="F53" s="103" t="s">
        <v>78</v>
      </c>
      <c r="G53" s="105">
        <v>0</v>
      </c>
      <c r="H53" s="103" t="s">
        <v>78</v>
      </c>
      <c r="I53" s="103" t="s">
        <v>78</v>
      </c>
      <c r="J53" s="41"/>
    </row>
    <row r="54" ht="10.5">
      <c r="A54" s="1" t="s">
        <v>61</v>
      </c>
    </row>
    <row r="55" ht="9.75" customHeight="1"/>
    <row r="56" ht="14.25">
      <c r="A56" s="6" t="s">
        <v>39</v>
      </c>
    </row>
    <row r="57" ht="10.5">
      <c r="D57" s="3" t="s">
        <v>12</v>
      </c>
    </row>
    <row r="58" spans="1:4" ht="21.75" thickBot="1">
      <c r="A58" s="52" t="s">
        <v>34</v>
      </c>
      <c r="B58" s="53" t="s">
        <v>69</v>
      </c>
      <c r="C58" s="54" t="s">
        <v>70</v>
      </c>
      <c r="D58" s="55" t="s">
        <v>50</v>
      </c>
    </row>
    <row r="59" spans="1:4" ht="13.5" customHeight="1" thickTop="1">
      <c r="A59" s="56" t="s">
        <v>35</v>
      </c>
      <c r="B59" s="22">
        <v>3770</v>
      </c>
      <c r="C59" s="23">
        <v>3504</v>
      </c>
      <c r="D59" s="28">
        <f>C59-B59</f>
        <v>-266</v>
      </c>
    </row>
    <row r="60" spans="1:4" ht="13.5" customHeight="1">
      <c r="A60" s="57" t="s">
        <v>36</v>
      </c>
      <c r="B60" s="25">
        <v>1146</v>
      </c>
      <c r="C60" s="26">
        <v>900</v>
      </c>
      <c r="D60" s="27">
        <f>C60-B60</f>
        <v>-246</v>
      </c>
    </row>
    <row r="61" spans="1:4" ht="13.5" customHeight="1">
      <c r="A61" s="58" t="s">
        <v>37</v>
      </c>
      <c r="B61" s="34">
        <v>3743</v>
      </c>
      <c r="C61" s="35">
        <v>2873</v>
      </c>
      <c r="D61" s="36">
        <f>C61-B61</f>
        <v>-870</v>
      </c>
    </row>
    <row r="62" spans="1:4" ht="13.5" customHeight="1">
      <c r="A62" s="59" t="s">
        <v>38</v>
      </c>
      <c r="B62" s="71">
        <f>SUM(B59:B61)</f>
        <v>8659</v>
      </c>
      <c r="C62" s="37">
        <f>SUM(C59:C61)</f>
        <v>7277</v>
      </c>
      <c r="D62" s="41">
        <f>C62-B62</f>
        <v>-1382</v>
      </c>
    </row>
    <row r="63" spans="1:4" ht="10.5">
      <c r="A63" s="1" t="s">
        <v>58</v>
      </c>
      <c r="B63" s="60"/>
      <c r="C63" s="60"/>
      <c r="D63" s="60"/>
    </row>
    <row r="64" spans="1:4" ht="9.75" customHeight="1">
      <c r="A64" s="61"/>
      <c r="B64" s="60"/>
      <c r="C64" s="60"/>
      <c r="D64" s="60"/>
    </row>
    <row r="65" ht="14.25">
      <c r="A65" s="6" t="s">
        <v>57</v>
      </c>
    </row>
    <row r="66" ht="10.5" customHeight="1">
      <c r="A66" s="6"/>
    </row>
    <row r="67" spans="1:11" ht="21.75" thickBot="1">
      <c r="A67" s="52" t="s">
        <v>33</v>
      </c>
      <c r="B67" s="53" t="s">
        <v>69</v>
      </c>
      <c r="C67" s="54" t="s">
        <v>70</v>
      </c>
      <c r="D67" s="54" t="s">
        <v>50</v>
      </c>
      <c r="E67" s="62" t="s">
        <v>31</v>
      </c>
      <c r="F67" s="55" t="s">
        <v>32</v>
      </c>
      <c r="G67" s="122" t="s">
        <v>40</v>
      </c>
      <c r="H67" s="123"/>
      <c r="I67" s="53" t="s">
        <v>69</v>
      </c>
      <c r="J67" s="54" t="s">
        <v>70</v>
      </c>
      <c r="K67" s="55" t="s">
        <v>50</v>
      </c>
    </row>
    <row r="68" spans="1:11" ht="13.5" customHeight="1" thickTop="1">
      <c r="A68" s="56" t="s">
        <v>25</v>
      </c>
      <c r="B68" s="83">
        <v>3.07</v>
      </c>
      <c r="C68" s="84">
        <v>2.75</v>
      </c>
      <c r="D68" s="84">
        <f aca="true" t="shared" si="0" ref="D68:D73">C68-B68</f>
        <v>-0.31999999999999984</v>
      </c>
      <c r="E68" s="85">
        <v>-12.04</v>
      </c>
      <c r="F68" s="86">
        <v>-20</v>
      </c>
      <c r="G68" s="128" t="s">
        <v>71</v>
      </c>
      <c r="H68" s="129"/>
      <c r="I68" s="73" t="s">
        <v>79</v>
      </c>
      <c r="J68" s="63" t="s">
        <v>78</v>
      </c>
      <c r="K68" s="75" t="s">
        <v>78</v>
      </c>
    </row>
    <row r="69" spans="1:11" ht="13.5" customHeight="1">
      <c r="A69" s="57" t="s">
        <v>26</v>
      </c>
      <c r="B69" s="87">
        <v>22.23</v>
      </c>
      <c r="C69" s="88">
        <v>22.89</v>
      </c>
      <c r="D69" s="88">
        <f t="shared" si="0"/>
        <v>0.6600000000000001</v>
      </c>
      <c r="E69" s="89">
        <v>-17.04</v>
      </c>
      <c r="F69" s="90">
        <v>-40</v>
      </c>
      <c r="G69" s="126" t="s">
        <v>72</v>
      </c>
      <c r="H69" s="127"/>
      <c r="I69" s="72" t="s">
        <v>78</v>
      </c>
      <c r="J69" s="64" t="s">
        <v>78</v>
      </c>
      <c r="K69" s="76" t="s">
        <v>78</v>
      </c>
    </row>
    <row r="70" spans="1:11" ht="13.5" customHeight="1">
      <c r="A70" s="57" t="s">
        <v>27</v>
      </c>
      <c r="B70" s="91">
        <v>8.4</v>
      </c>
      <c r="C70" s="92">
        <v>7.7</v>
      </c>
      <c r="D70" s="92">
        <f t="shared" si="0"/>
        <v>-0.7000000000000002</v>
      </c>
      <c r="E70" s="93">
        <v>25</v>
      </c>
      <c r="F70" s="94">
        <v>35</v>
      </c>
      <c r="G70" s="126" t="s">
        <v>73</v>
      </c>
      <c r="H70" s="127"/>
      <c r="I70" s="72" t="s">
        <v>78</v>
      </c>
      <c r="J70" s="64" t="s">
        <v>78</v>
      </c>
      <c r="K70" s="76" t="s">
        <v>78</v>
      </c>
    </row>
    <row r="71" spans="1:11" ht="13.5" customHeight="1">
      <c r="A71" s="57" t="s">
        <v>28</v>
      </c>
      <c r="B71" s="95">
        <v>49.5</v>
      </c>
      <c r="C71" s="92">
        <v>49.9</v>
      </c>
      <c r="D71" s="92">
        <f t="shared" si="0"/>
        <v>0.3999999999999986</v>
      </c>
      <c r="E71" s="93">
        <v>350</v>
      </c>
      <c r="F71" s="96"/>
      <c r="G71" s="126"/>
      <c r="H71" s="127"/>
      <c r="I71" s="72"/>
      <c r="J71" s="64"/>
      <c r="K71" s="76"/>
    </row>
    <row r="72" spans="1:11" ht="13.5" customHeight="1">
      <c r="A72" s="57" t="s">
        <v>29</v>
      </c>
      <c r="B72" s="97">
        <v>0.95</v>
      </c>
      <c r="C72" s="88">
        <v>0.96</v>
      </c>
      <c r="D72" s="88">
        <f t="shared" si="0"/>
        <v>0.010000000000000009</v>
      </c>
      <c r="E72" s="98"/>
      <c r="F72" s="96"/>
      <c r="G72" s="126"/>
      <c r="H72" s="127"/>
      <c r="I72" s="72"/>
      <c r="J72" s="64"/>
      <c r="K72" s="76"/>
    </row>
    <row r="73" spans="1:11" ht="13.5" customHeight="1">
      <c r="A73" s="65" t="s">
        <v>30</v>
      </c>
      <c r="B73" s="99">
        <v>89.3</v>
      </c>
      <c r="C73" s="100">
        <v>89.6</v>
      </c>
      <c r="D73" s="100">
        <f t="shared" si="0"/>
        <v>0.29999999999999716</v>
      </c>
      <c r="E73" s="101"/>
      <c r="F73" s="102"/>
      <c r="G73" s="124"/>
      <c r="H73" s="125"/>
      <c r="I73" s="74"/>
      <c r="J73" s="66"/>
      <c r="K73" s="77"/>
    </row>
    <row r="74" ht="10.5">
      <c r="A74" s="1" t="s">
        <v>64</v>
      </c>
    </row>
    <row r="75" ht="10.5">
      <c r="A75" s="1" t="s">
        <v>65</v>
      </c>
    </row>
    <row r="76" ht="10.5">
      <c r="A76" s="1" t="s">
        <v>63</v>
      </c>
    </row>
    <row r="77" ht="10.5" customHeight="1">
      <c r="A77" s="1" t="s">
        <v>68</v>
      </c>
    </row>
  </sheetData>
  <sheetProtection/>
  <mergeCells count="43">
    <mergeCell ref="G69:H69"/>
    <mergeCell ref="G68:H68"/>
    <mergeCell ref="G73:H73"/>
    <mergeCell ref="G72:H72"/>
    <mergeCell ref="G71:H71"/>
    <mergeCell ref="G70:H70"/>
    <mergeCell ref="H19:H20"/>
    <mergeCell ref="G8:G9"/>
    <mergeCell ref="F8:F9"/>
    <mergeCell ref="G67:H67"/>
    <mergeCell ref="A8:A9"/>
    <mergeCell ref="H8:H9"/>
    <mergeCell ref="A19:A20"/>
    <mergeCell ref="B19:B20"/>
    <mergeCell ref="C19:C20"/>
    <mergeCell ref="D8:D9"/>
    <mergeCell ref="C8:C9"/>
    <mergeCell ref="E8:E9"/>
    <mergeCell ref="B8:B9"/>
    <mergeCell ref="G19:G20"/>
    <mergeCell ref="F36:F37"/>
    <mergeCell ref="D36:D37"/>
    <mergeCell ref="E36:E37"/>
    <mergeCell ref="I19:I20"/>
    <mergeCell ref="D19:D20"/>
    <mergeCell ref="E19:E20"/>
    <mergeCell ref="F19:F20"/>
    <mergeCell ref="H36:H37"/>
    <mergeCell ref="I36:I37"/>
    <mergeCell ref="G36:G37"/>
    <mergeCell ref="D50:D51"/>
    <mergeCell ref="E50:E51"/>
    <mergeCell ref="H50:H51"/>
    <mergeCell ref="J50:J51"/>
    <mergeCell ref="F50:F51"/>
    <mergeCell ref="G50:G51"/>
    <mergeCell ref="I50:I51"/>
    <mergeCell ref="A36:A37"/>
    <mergeCell ref="B36:B37"/>
    <mergeCell ref="C36:C37"/>
    <mergeCell ref="A50:A51"/>
    <mergeCell ref="B50:B51"/>
    <mergeCell ref="C50:C51"/>
  </mergeCells>
  <printOptions/>
  <pageMargins left="0.4330708661417323" right="0.3937007874015748" top="0.4" bottom="0.19" header="0.3" footer="0.2"/>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2011-03-09T01:35:10Z</cp:lastPrinted>
  <dcterms:created xsi:type="dcterms:W3CDTF">1997-01-08T22:48:59Z</dcterms:created>
  <dcterms:modified xsi:type="dcterms:W3CDTF">2011-03-09T01:35:20Z</dcterms:modified>
  <cp:category/>
  <cp:version/>
  <cp:contentType/>
  <cp:contentStatus/>
</cp:coreProperties>
</file>