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70" yWindow="2955" windowWidth="18510" windowHeight="6030" activeTab="0"/>
  </bookViews>
  <sheets>
    <sheet name="柏市" sheetId="1" r:id="rId1"/>
  </sheets>
  <definedNames>
    <definedName name="_xlnm.Print_Area" localSheetId="0">'柏市'!$A$1:$K$86</definedName>
  </definedNames>
  <calcPr calcMode="manual" fullCalcOnLoad="1"/>
</workbook>
</file>

<file path=xl/sharedStrings.xml><?xml version="1.0" encoding="utf-8"?>
<sst xmlns="http://schemas.openxmlformats.org/spreadsheetml/2006/main" count="182" uniqueCount="110">
  <si>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</si>
  <si>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</si>
  <si>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</si>
  <si>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</si>
  <si>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</si>
  <si>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</si>
  <si>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</si>
  <si>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</si>
  <si>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</si>
  <si>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</si>
  <si>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</si>
  <si>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</si>
  <si>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</si>
  <si>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</si>
  <si>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</si>
  <si>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</si>
  <si>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</si>
  <si>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</si>
  <si>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</si>
  <si>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</si>
  <si>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</si>
  <si>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</si>
  <si>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</si>
  <si>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</si>
  <si>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</si>
  <si>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実質赤字比率</t>
  </si>
  <si>
    <t>連結実質赤字比率</t>
  </si>
  <si>
    <t>実質公債費比率</t>
  </si>
  <si>
    <t>将来負担比率</t>
  </si>
  <si>
    <t>財政力指数</t>
  </si>
  <si>
    <t>経常収支比率</t>
  </si>
  <si>
    <t>早期健全化
基準</t>
  </si>
  <si>
    <t>財政再生
基準</t>
  </si>
  <si>
    <t>財政指標名</t>
  </si>
  <si>
    <t>充当可能基金名</t>
  </si>
  <si>
    <t>財政調整基金</t>
  </si>
  <si>
    <t>減債基金</t>
  </si>
  <si>
    <t>充当可能基金　計</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</si>
  <si>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</si>
  <si>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</si>
  <si>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</si>
  <si>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</si>
  <si>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</si>
  <si>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</si>
  <si>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</si>
  <si>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</si>
  <si>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</si>
  <si>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</si>
  <si>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</si>
  <si>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差引
B-A</t>
  </si>
  <si>
    <t>標準税収入額等
A</t>
  </si>
  <si>
    <t>普通交付税額
B</t>
  </si>
  <si>
    <t>臨時財政対策
債発行可能額C</t>
  </si>
  <si>
    <t>標準財政規模
A+B+C</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</si>
  <si>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</si>
  <si>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</si>
  <si>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</si>
  <si>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</si>
  <si>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一般会計等
負担見込額</t>
  </si>
  <si>
    <t>　（注）　１．法適用企業とは、地方公営企業法の全部又は一部を適用する公営企業である。</t>
  </si>
  <si>
    <t>　（注）　損益計算書を作成していない社団・財団法人は「経常損益」の欄には当期正味財産増減額を表示している。</t>
  </si>
  <si>
    <t>　　　　　２．法適用企業会計以外の特別会計については「総収益」「総費用」「純損益」の欄に、それぞれ「歳入」「歳出」「形式収支」を表示している。</t>
  </si>
  <si>
    <t>　　　　　３．早期健全化基準に相当する「資金不足比率」の「経営健全化基準」は、公営競技を除き、一律 △20％である（公営競技は0％）。</t>
  </si>
  <si>
    <t>　（注）　１．「実質赤字比率」・「連結実質赤字比率」・「資金不足比率」は負数（△～）で表示している。</t>
  </si>
  <si>
    <t>　　　　　２．「実質赤字比率」・「連結実質赤字比率」は、収支が黒字の場合には便宜的に当該黒字の比率を正数で表示している。</t>
  </si>
  <si>
    <t>※「一般会計等」の数値は、各会計間の繰入・繰出などを控除（純計）したものであることから、各会計間の合計額と一致しない項目がある。</t>
  </si>
  <si>
    <t>財政状況等一覧表（平成２１年度決算）</t>
  </si>
  <si>
    <t>　　　　　４．「早期健全化基準」及び「財政再生基準」は平成21年度決算における基準である。</t>
  </si>
  <si>
    <t>平成20年度
決算　A</t>
  </si>
  <si>
    <t>平成21年度
決算　B</t>
  </si>
  <si>
    <t>団体名　　柏市</t>
  </si>
  <si>
    <t>公共用地取得事業特別会計</t>
  </si>
  <si>
    <t>学校給食センター事業特別会計</t>
  </si>
  <si>
    <t>母子寡婦福祉資金貸付事業特別会計</t>
  </si>
  <si>
    <t>病院事業会計</t>
  </si>
  <si>
    <t>水道事業会計</t>
  </si>
  <si>
    <t>下水道事業特別会計</t>
  </si>
  <si>
    <t>公設総合地方卸売市場事業特別会計</t>
  </si>
  <si>
    <t>駐車場事業特別会計</t>
  </si>
  <si>
    <t>介護老人保健施設事業特別会計</t>
  </si>
  <si>
    <t>国民健康保険事業特別会計</t>
  </si>
  <si>
    <t>老人保健事業特別会計</t>
  </si>
  <si>
    <t>介護保険事業特別会計</t>
  </si>
  <si>
    <t>後期高齢者医療事業特別会計</t>
  </si>
  <si>
    <t>法適用</t>
  </si>
  <si>
    <t>-</t>
  </si>
  <si>
    <t>-</t>
  </si>
  <si>
    <t>-</t>
  </si>
  <si>
    <t>-</t>
  </si>
  <si>
    <t>-</t>
  </si>
  <si>
    <t>-</t>
  </si>
  <si>
    <t>千葉県後期高齢者医療広域連合
（後期高齢者医療特別会計）</t>
  </si>
  <si>
    <t>東葛中部地区総合開発事務組合
(一般会計）</t>
  </si>
  <si>
    <t>柏・白井・鎌ヶ谷環境衛生組合
（一般会計）</t>
  </si>
  <si>
    <t>北千葉広域水道企業団
（水道用水供給事業会計）</t>
  </si>
  <si>
    <t>千葉県市町村総合事務組合
（一般会計)</t>
  </si>
  <si>
    <t>千葉県市町村総合事務組合
（千葉県自治会館管理運営特別会計）</t>
  </si>
  <si>
    <t>千葉県市町村総合事務組合
（千葉県自治研修センター特別会計）</t>
  </si>
  <si>
    <t>千葉県後期高齢者医療広域連合
（一般会計）</t>
  </si>
  <si>
    <t>柏都市計画事業北柏駅北口
土地区画整理事業特別会計</t>
  </si>
  <si>
    <t>柏市都市振興公社</t>
  </si>
  <si>
    <t>柏市みどりの基金</t>
  </si>
  <si>
    <t>柏市医療公社</t>
  </si>
  <si>
    <t>ディー・エス・ケイ</t>
  </si>
  <si>
    <t>柏市土地開発公社</t>
  </si>
  <si>
    <t>道の駅しょうなん</t>
  </si>
  <si>
    <t>-</t>
  </si>
  <si>
    <t>-</t>
  </si>
  <si>
    <t>-</t>
  </si>
  <si>
    <t>　  そ の 他 充 当 可 能 基 金</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</si>
</sst>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s>
  <fonts count="27">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u val="single"/>
      <sz val="14.3"/>
      <color indexed="12"/>
      <name val="ＭＳ Ｐゴシック"/>
      <family val="3"/>
    </font>
    <font>
      <u val="single"/>
      <sz val="14.3"/>
      <color indexed="36"/>
      <name val="ＭＳ Ｐゴシック"/>
      <family val="3"/>
    </font>
    <font>
      <sz val="5.5"/>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gray125">
        <bgColor indexed="9"/>
      </patternFill>
    </fill>
  </fills>
  <borders count="72">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double"/>
      <bottom style="hair"/>
    </border>
    <border>
      <left style="hair"/>
      <right style="hair"/>
      <top style="double"/>
      <bottom style="hair"/>
    </border>
    <border>
      <left style="hair"/>
      <right style="thin"/>
      <top style="double"/>
      <bottom style="hair"/>
    </border>
    <border>
      <left style="thin"/>
      <right style="hair"/>
      <top style="hair"/>
      <bottom style="thin"/>
    </border>
    <border>
      <left style="hair"/>
      <right style="hair"/>
      <top style="hair"/>
      <bottom style="thin"/>
    </border>
    <border>
      <left style="hair"/>
      <right style="thin"/>
      <top style="hair"/>
      <bottom style="thin"/>
    </border>
    <border>
      <left style="thin"/>
      <right style="hair"/>
      <top style="thin"/>
      <bottom style="thin"/>
    </border>
    <border>
      <left style="hair"/>
      <right style="hair"/>
      <top style="thin"/>
      <bottom style="thin"/>
    </border>
    <border diagonalUp="1">
      <left style="thin"/>
      <right style="hair"/>
      <top style="thin"/>
      <bottom style="thin"/>
      <diagonal style="hair"/>
    </border>
    <border diagonalUp="1">
      <left style="hair"/>
      <right style="hair"/>
      <top style="thin"/>
      <bottom style="thin"/>
      <diagonal style="hair"/>
    </border>
    <border>
      <left style="hair"/>
      <right style="thin"/>
      <top style="thin"/>
      <bottom style="thin"/>
    </border>
    <border>
      <left style="thin"/>
      <right style="thin"/>
      <top style="thin"/>
      <bottom style="thin"/>
    </border>
    <border>
      <left style="thin"/>
      <right style="thin"/>
      <top>
        <color indexed="63"/>
      </top>
      <bottom style="hair"/>
    </border>
    <border>
      <left style="thin"/>
      <right style="thin"/>
      <top style="hair"/>
      <bottom style="hair"/>
    </border>
    <border>
      <left>
        <color indexed="63"/>
      </left>
      <right style="hair"/>
      <top>
        <color indexed="63"/>
      </top>
      <bottom style="hair"/>
    </border>
    <border>
      <left>
        <color indexed="63"/>
      </left>
      <right style="hair"/>
      <top style="hair"/>
      <bottom style="hair"/>
    </border>
    <border diagonalUp="1">
      <left style="hair"/>
      <right style="thin"/>
      <top style="hair"/>
      <bottom style="hair"/>
      <diagonal style="hair"/>
    </border>
    <border>
      <left style="thin"/>
      <right style="thin"/>
      <top style="hair"/>
      <bottom style="thin"/>
    </border>
    <border>
      <left>
        <color indexed="63"/>
      </left>
      <right style="hair"/>
      <top style="hair"/>
      <bottom style="thin"/>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
      <left style="thin"/>
      <right style="thin"/>
      <top>
        <color indexed="63"/>
      </top>
      <bottom>
        <color indexed="63"/>
      </bottom>
    </border>
    <border>
      <left style="thin"/>
      <right style="thin"/>
      <top style="hair"/>
      <bottom>
        <color indexed="63"/>
      </bottom>
    </border>
    <border>
      <left style="thin"/>
      <right style="thin"/>
      <top>
        <color indexed="63"/>
      </top>
      <bottom style="thin"/>
    </border>
    <border diagonalUp="1">
      <left style="hair"/>
      <right style="hair"/>
      <top style="hair"/>
      <bottom style="hair"/>
      <diagonal style="hair"/>
    </border>
    <border diagonalUp="1">
      <left style="hair"/>
      <right style="hair"/>
      <top style="hair"/>
      <bottom style="thin"/>
      <diagonal style="hair"/>
    </border>
    <border diagonalUp="1">
      <left style="hair"/>
      <right style="thin"/>
      <top style="hair"/>
      <bottom style="thin"/>
      <diagonal style="hair"/>
    </border>
    <border>
      <left style="thin"/>
      <right style="hair"/>
      <top style="thin"/>
      <bottom style="double"/>
    </border>
    <border>
      <left style="hair"/>
      <right style="hair"/>
      <top style="thin"/>
      <bottom style="double"/>
    </border>
    <border>
      <left style="hair"/>
      <right>
        <color indexed="63"/>
      </right>
      <top style="thin"/>
      <bottom style="double"/>
    </border>
    <border>
      <left style="thin"/>
      <right style="thin"/>
      <top style="thin"/>
      <bottom style="double"/>
    </border>
    <border>
      <left style="hair"/>
      <right style="thin"/>
      <top style="thin"/>
      <bottom style="double"/>
    </border>
    <border>
      <left>
        <color indexed="63"/>
      </left>
      <right style="hair"/>
      <top style="thin"/>
      <bottom style="double"/>
    </border>
    <border>
      <left style="hair"/>
      <right style="hair"/>
      <top style="thin"/>
      <bottom>
        <color indexed="63"/>
      </bottom>
    </border>
    <border>
      <left style="hair"/>
      <right style="hair"/>
      <top>
        <color indexed="63"/>
      </top>
      <bottom style="double"/>
    </border>
    <border>
      <left style="thin"/>
      <right style="thin"/>
      <top style="thin"/>
      <bottom>
        <color indexed="63"/>
      </bottom>
    </border>
    <border>
      <left style="thin"/>
      <right style="thin"/>
      <top>
        <color indexed="63"/>
      </top>
      <bottom style="double"/>
    </border>
    <border>
      <left style="thin"/>
      <right style="hair"/>
      <top style="thin"/>
      <bottom>
        <color indexed="63"/>
      </bottom>
    </border>
    <border>
      <left style="thin"/>
      <right style="hair"/>
      <top>
        <color indexed="63"/>
      </top>
      <bottom style="double"/>
    </border>
    <border>
      <left style="hair"/>
      <right style="thin"/>
      <top style="thin"/>
      <bottom>
        <color indexed="63"/>
      </bottom>
    </border>
    <border>
      <left style="hair"/>
      <right style="thin"/>
      <top>
        <color indexed="63"/>
      </top>
      <bottom style="double"/>
    </border>
    <border>
      <left style="thin"/>
      <right>
        <color indexed="63"/>
      </right>
      <top style="thin"/>
      <bottom style="double"/>
    </border>
    <border>
      <left>
        <color indexed="63"/>
      </left>
      <right style="thin"/>
      <top style="thin"/>
      <bottom style="double"/>
    </border>
    <border>
      <left style="thin"/>
      <right>
        <color indexed="63"/>
      </right>
      <top style="hair"/>
      <bottom style="thin"/>
    </border>
    <border>
      <left>
        <color indexed="63"/>
      </left>
      <right style="thin"/>
      <top style="hair"/>
      <bottom style="thin"/>
    </border>
    <border>
      <left style="thin"/>
      <right>
        <color indexed="63"/>
      </right>
      <top style="hair"/>
      <bottom style="hair"/>
    </border>
    <border>
      <left>
        <color indexed="63"/>
      </left>
      <right style="thin"/>
      <top style="hair"/>
      <bottom style="hair"/>
    </border>
    <border>
      <left style="thin"/>
      <right>
        <color indexed="63"/>
      </right>
      <top>
        <color indexed="63"/>
      </top>
      <bottom style="hair"/>
    </border>
    <border>
      <left>
        <color indexed="63"/>
      </left>
      <right style="thin"/>
      <top>
        <color indexed="63"/>
      </top>
      <bottom style="hair"/>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9" borderId="0" applyNumberFormat="0" applyBorder="0" applyAlignment="0" applyProtection="0"/>
    <xf numFmtId="0" fontId="12" fillId="0" borderId="0" applyNumberFormat="0" applyFill="0" applyBorder="0" applyAlignment="0" applyProtection="0"/>
    <xf numFmtId="0" fontId="13" fillId="20" borderId="1" applyNumberFormat="0" applyAlignment="0" applyProtection="0"/>
    <xf numFmtId="0" fontId="14" fillId="21"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2" borderId="2" applyNumberFormat="0" applyFont="0" applyAlignment="0" applyProtection="0"/>
    <xf numFmtId="0" fontId="15" fillId="0" borderId="3" applyNumberFormat="0" applyFill="0" applyAlignment="0" applyProtection="0"/>
    <xf numFmtId="0" fontId="16" fillId="3" borderId="0" applyNumberFormat="0" applyBorder="0" applyAlignment="0" applyProtection="0"/>
    <xf numFmtId="0" fontId="17" fillId="23" borderId="4" applyNumberFormat="0" applyAlignment="0" applyProtection="0"/>
    <xf numFmtId="0" fontId="1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9" fillId="0" borderId="5" applyNumberFormat="0" applyFill="0" applyAlignment="0" applyProtection="0"/>
    <xf numFmtId="0" fontId="20" fillId="0" borderId="6" applyNumberFormat="0" applyFill="0" applyAlignment="0" applyProtection="0"/>
    <xf numFmtId="0" fontId="21" fillId="0" borderId="7" applyNumberFormat="0" applyFill="0" applyAlignment="0" applyProtection="0"/>
    <xf numFmtId="0" fontId="21" fillId="0" borderId="0" applyNumberFormat="0" applyFill="0" applyBorder="0" applyAlignment="0" applyProtection="0"/>
    <xf numFmtId="0" fontId="22" fillId="0" borderId="8" applyNumberFormat="0" applyFill="0" applyAlignment="0" applyProtection="0"/>
    <xf numFmtId="0" fontId="23" fillId="23" borderId="9" applyNumberFormat="0" applyAlignment="0" applyProtection="0"/>
    <xf numFmtId="0" fontId="2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5" fillId="7" borderId="4" applyNumberFormat="0" applyAlignment="0" applyProtection="0"/>
    <xf numFmtId="0" fontId="8" fillId="0" borderId="0" applyNumberFormat="0" applyFill="0" applyBorder="0" applyAlignment="0" applyProtection="0"/>
    <xf numFmtId="0" fontId="26" fillId="4" borderId="0" applyNumberFormat="0" applyBorder="0" applyAlignment="0" applyProtection="0"/>
  </cellStyleXfs>
  <cellXfs count="156">
    <xf numFmtId="0" fontId="0" fillId="0" borderId="0" xfId="0" applyAlignment="1">
      <alignment/>
    </xf>
    <xf numFmtId="0" fontId="2" fillId="24" borderId="0" xfId="0" applyFont="1" applyFill="1" applyAlignment="1">
      <alignment vertical="center"/>
    </xf>
    <xf numFmtId="0" fontId="1" fillId="24" borderId="0" xfId="0" applyFont="1" applyFill="1" applyAlignment="1">
      <alignment vertical="center"/>
    </xf>
    <xf numFmtId="0" fontId="1" fillId="24" borderId="0" xfId="0" applyFont="1" applyFill="1" applyAlignment="1">
      <alignment horizontal="right" vertical="center"/>
    </xf>
    <xf numFmtId="0" fontId="4" fillId="24" borderId="0" xfId="0" applyFont="1" applyFill="1" applyAlignment="1">
      <alignment horizontal="centerContinuous" vertical="center"/>
    </xf>
    <xf numFmtId="0" fontId="5" fillId="24" borderId="0" xfId="0" applyFont="1" applyFill="1" applyAlignment="1">
      <alignment horizontal="centerContinuous" vertical="center"/>
    </xf>
    <xf numFmtId="0" fontId="6" fillId="24" borderId="0" xfId="0" applyFont="1" applyFill="1" applyAlignment="1">
      <alignment vertical="center"/>
    </xf>
    <xf numFmtId="0" fontId="3" fillId="24" borderId="10" xfId="0" applyFont="1" applyFill="1" applyBorder="1" applyAlignment="1">
      <alignment vertical="center"/>
    </xf>
    <xf numFmtId="0" fontId="4" fillId="24" borderId="0" xfId="0" applyFont="1" applyFill="1" applyAlignment="1">
      <alignment horizontal="left" vertical="center"/>
    </xf>
    <xf numFmtId="0" fontId="2" fillId="24" borderId="10" xfId="0" applyFont="1" applyFill="1" applyBorder="1" applyAlignment="1">
      <alignment vertical="center"/>
    </xf>
    <xf numFmtId="176" fontId="2" fillId="24" borderId="11" xfId="49" applyNumberFormat="1" applyFont="1" applyFill="1" applyBorder="1" applyAlignment="1">
      <alignment vertical="center" shrinkToFit="1"/>
    </xf>
    <xf numFmtId="176" fontId="2" fillId="24" borderId="12" xfId="49" applyNumberFormat="1" applyFont="1" applyFill="1" applyBorder="1" applyAlignment="1">
      <alignment vertical="center" shrinkToFit="1"/>
    </xf>
    <xf numFmtId="176" fontId="2" fillId="24" borderId="13" xfId="49" applyNumberFormat="1" applyFont="1" applyFill="1" applyBorder="1" applyAlignment="1">
      <alignment vertical="center" shrinkToFit="1"/>
    </xf>
    <xf numFmtId="176" fontId="2" fillId="24" borderId="14" xfId="49" applyNumberFormat="1" applyFont="1" applyFill="1" applyBorder="1" applyAlignment="1">
      <alignment vertical="center" shrinkToFit="1"/>
    </xf>
    <xf numFmtId="176" fontId="2" fillId="24" borderId="15" xfId="49" applyNumberFormat="1" applyFont="1" applyFill="1" applyBorder="1" applyAlignment="1">
      <alignment vertical="center" shrinkToFit="1"/>
    </xf>
    <xf numFmtId="176" fontId="2" fillId="24" borderId="16" xfId="49" applyNumberFormat="1" applyFont="1" applyFill="1" applyBorder="1" applyAlignment="1">
      <alignment vertical="center" shrinkToFit="1"/>
    </xf>
    <xf numFmtId="0" fontId="2" fillId="24" borderId="17" xfId="0" applyFont="1" applyFill="1" applyBorder="1" applyAlignment="1">
      <alignment vertical="center" shrinkToFit="1"/>
    </xf>
    <xf numFmtId="176" fontId="2" fillId="24" borderId="18" xfId="49" applyNumberFormat="1" applyFont="1" applyFill="1" applyBorder="1" applyAlignment="1">
      <alignment vertical="center" shrinkToFit="1"/>
    </xf>
    <xf numFmtId="176" fontId="2" fillId="24" borderId="19" xfId="49" applyNumberFormat="1" applyFont="1" applyFill="1" applyBorder="1" applyAlignment="1">
      <alignment vertical="center" shrinkToFit="1"/>
    </xf>
    <xf numFmtId="0" fontId="2" fillId="24" borderId="20" xfId="0" applyFont="1" applyFill="1" applyBorder="1" applyAlignment="1">
      <alignment vertical="center" shrinkToFit="1"/>
    </xf>
    <xf numFmtId="176" fontId="2" fillId="24" borderId="21" xfId="0" applyNumberFormat="1" applyFont="1" applyFill="1" applyBorder="1" applyAlignment="1">
      <alignment vertical="center" shrinkToFit="1"/>
    </xf>
    <xf numFmtId="176" fontId="2" fillId="24" borderId="22" xfId="0" applyNumberFormat="1" applyFont="1" applyFill="1" applyBorder="1" applyAlignment="1">
      <alignment vertical="center" shrinkToFit="1"/>
    </xf>
    <xf numFmtId="176" fontId="2" fillId="24" borderId="17" xfId="0" applyNumberFormat="1" applyFont="1" applyFill="1" applyBorder="1" applyAlignment="1">
      <alignment vertical="center" shrinkToFit="1"/>
    </xf>
    <xf numFmtId="176" fontId="2" fillId="24" borderId="18" xfId="0" applyNumberFormat="1" applyFont="1" applyFill="1" applyBorder="1" applyAlignment="1">
      <alignment vertical="center" shrinkToFit="1"/>
    </xf>
    <xf numFmtId="176" fontId="2" fillId="24" borderId="19" xfId="0" applyNumberFormat="1" applyFont="1" applyFill="1" applyBorder="1" applyAlignment="1">
      <alignment vertical="center" shrinkToFit="1"/>
    </xf>
    <xf numFmtId="176" fontId="2" fillId="24" borderId="20" xfId="0" applyNumberFormat="1" applyFont="1" applyFill="1" applyBorder="1" applyAlignment="1">
      <alignment vertical="center" shrinkToFit="1"/>
    </xf>
    <xf numFmtId="176" fontId="2" fillId="24" borderId="23" xfId="0" applyNumberFormat="1" applyFont="1" applyFill="1" applyBorder="1" applyAlignment="1">
      <alignment vertical="center" shrinkToFit="1"/>
    </xf>
    <xf numFmtId="176" fontId="2" fillId="24" borderId="24" xfId="49" applyNumberFormat="1" applyFont="1" applyFill="1" applyBorder="1" applyAlignment="1">
      <alignment vertical="center" shrinkToFit="1"/>
    </xf>
    <xf numFmtId="176" fontId="2" fillId="24" borderId="25" xfId="49" applyNumberFormat="1" applyFont="1" applyFill="1" applyBorder="1" applyAlignment="1">
      <alignment vertical="center" shrinkToFit="1"/>
    </xf>
    <xf numFmtId="0" fontId="2" fillId="24" borderId="26" xfId="0" applyFont="1" applyFill="1" applyBorder="1" applyAlignment="1">
      <alignment vertical="center" shrinkToFit="1"/>
    </xf>
    <xf numFmtId="176" fontId="2" fillId="24" borderId="27" xfId="49" applyNumberFormat="1" applyFont="1" applyFill="1" applyBorder="1" applyAlignment="1">
      <alignment vertical="center" shrinkToFit="1"/>
    </xf>
    <xf numFmtId="176" fontId="2" fillId="24" borderId="28" xfId="49" applyNumberFormat="1" applyFont="1" applyFill="1" applyBorder="1" applyAlignment="1">
      <alignment vertical="center" shrinkToFit="1"/>
    </xf>
    <xf numFmtId="176" fontId="2" fillId="24" borderId="24" xfId="0" applyNumberFormat="1" applyFont="1" applyFill="1" applyBorder="1" applyAlignment="1">
      <alignment vertical="center" shrinkToFit="1"/>
    </xf>
    <xf numFmtId="176" fontId="2" fillId="24" borderId="25" xfId="0" applyNumberFormat="1" applyFont="1" applyFill="1" applyBorder="1" applyAlignment="1">
      <alignment vertical="center" shrinkToFit="1"/>
    </xf>
    <xf numFmtId="176" fontId="2" fillId="24" borderId="26" xfId="0" applyNumberFormat="1" applyFont="1" applyFill="1" applyBorder="1" applyAlignment="1">
      <alignment vertical="center" shrinkToFit="1"/>
    </xf>
    <xf numFmtId="176" fontId="2" fillId="24" borderId="28" xfId="0" applyNumberFormat="1" applyFont="1" applyFill="1" applyBorder="1" applyAlignment="1">
      <alignment vertical="center" shrinkToFit="1"/>
    </xf>
    <xf numFmtId="176" fontId="2" fillId="24" borderId="29" xfId="0" applyNumberFormat="1" applyFont="1" applyFill="1" applyBorder="1" applyAlignment="1">
      <alignment vertical="center" shrinkToFit="1"/>
    </xf>
    <xf numFmtId="176" fontId="2" fillId="24" borderId="30" xfId="0" applyNumberFormat="1" applyFont="1" applyFill="1" applyBorder="1" applyAlignment="1">
      <alignment vertical="center" shrinkToFit="1"/>
    </xf>
    <xf numFmtId="0" fontId="2" fillId="24" borderId="31" xfId="0" applyFont="1" applyFill="1" applyBorder="1" applyAlignment="1">
      <alignment vertical="center" shrinkToFit="1"/>
    </xf>
    <xf numFmtId="176" fontId="2" fillId="24" borderId="31" xfId="0" applyNumberFormat="1" applyFont="1" applyFill="1" applyBorder="1" applyAlignment="1">
      <alignment vertical="center" shrinkToFit="1"/>
    </xf>
    <xf numFmtId="0" fontId="2" fillId="24" borderId="32" xfId="0" applyFont="1" applyFill="1" applyBorder="1" applyAlignment="1">
      <alignment horizontal="center" vertical="center"/>
    </xf>
    <xf numFmtId="176" fontId="2" fillId="24" borderId="29" xfId="0" applyNumberFormat="1" applyFont="1" applyFill="1" applyBorder="1" applyAlignment="1">
      <alignment horizontal="center" vertical="center" shrinkToFit="1"/>
    </xf>
    <xf numFmtId="176" fontId="2" fillId="24" borderId="30" xfId="0" applyNumberFormat="1" applyFont="1" applyFill="1" applyBorder="1" applyAlignment="1">
      <alignment horizontal="center" vertical="center" shrinkToFit="1"/>
    </xf>
    <xf numFmtId="176" fontId="2" fillId="24" borderId="31" xfId="0" applyNumberFormat="1" applyFont="1" applyFill="1" applyBorder="1" applyAlignment="1">
      <alignment horizontal="center" vertical="center" shrinkToFit="1"/>
    </xf>
    <xf numFmtId="0" fontId="2" fillId="24" borderId="32" xfId="0" applyFont="1" applyFill="1" applyBorder="1" applyAlignment="1">
      <alignment horizontal="center" vertical="center" shrinkToFit="1"/>
    </xf>
    <xf numFmtId="0" fontId="2" fillId="24" borderId="33" xfId="0" applyFont="1" applyFill="1" applyBorder="1" applyAlignment="1">
      <alignment horizontal="distributed" vertical="center" indent="1"/>
    </xf>
    <xf numFmtId="0" fontId="2" fillId="24" borderId="34" xfId="0" applyFont="1" applyFill="1" applyBorder="1" applyAlignment="1">
      <alignment horizontal="distributed" vertical="center" indent="1"/>
    </xf>
    <xf numFmtId="0" fontId="2" fillId="24" borderId="32" xfId="0" applyFont="1" applyFill="1" applyBorder="1" applyAlignment="1">
      <alignment horizontal="distributed" vertical="center" indent="1"/>
    </xf>
    <xf numFmtId="0" fontId="2" fillId="24" borderId="0" xfId="0" applyFont="1" applyFill="1" applyBorder="1" applyAlignment="1">
      <alignment vertical="center"/>
    </xf>
    <xf numFmtId="0" fontId="2" fillId="24" borderId="0" xfId="0" applyFont="1" applyFill="1" applyBorder="1" applyAlignment="1">
      <alignment horizontal="distributed" vertical="center" indent="2"/>
    </xf>
    <xf numFmtId="178" fontId="2" fillId="24" borderId="35" xfId="0" applyNumberFormat="1" applyFont="1" applyFill="1" applyBorder="1" applyAlignment="1">
      <alignment horizontal="center" vertical="center" shrinkToFit="1"/>
    </xf>
    <xf numFmtId="178" fontId="2" fillId="24" borderId="16" xfId="0" applyNumberFormat="1" applyFont="1" applyFill="1" applyBorder="1" applyAlignment="1">
      <alignment horizontal="center" vertical="center" shrinkToFit="1"/>
    </xf>
    <xf numFmtId="182" fontId="2" fillId="24" borderId="16" xfId="0" applyNumberFormat="1" applyFont="1" applyFill="1" applyBorder="1" applyAlignment="1">
      <alignment horizontal="center" vertical="center"/>
    </xf>
    <xf numFmtId="182" fontId="2" fillId="24" borderId="17" xfId="0" applyNumberFormat="1" applyFont="1" applyFill="1" applyBorder="1" applyAlignment="1">
      <alignment horizontal="center" vertical="center"/>
    </xf>
    <xf numFmtId="179" fontId="2" fillId="24" borderId="22" xfId="0" applyNumberFormat="1" applyFont="1" applyFill="1" applyBorder="1" applyAlignment="1">
      <alignment horizontal="center" vertical="center" shrinkToFit="1"/>
    </xf>
    <xf numFmtId="178" fontId="2" fillId="24" borderId="19" xfId="0" applyNumberFormat="1" applyFont="1" applyFill="1" applyBorder="1" applyAlignment="1">
      <alignment horizontal="center" vertical="center" shrinkToFit="1"/>
    </xf>
    <xf numFmtId="182" fontId="2" fillId="24" borderId="19" xfId="0" applyNumberFormat="1" applyFont="1" applyFill="1" applyBorder="1" applyAlignment="1">
      <alignment horizontal="center" vertical="center"/>
    </xf>
    <xf numFmtId="182" fontId="2" fillId="24" borderId="20" xfId="0" applyNumberFormat="1" applyFont="1" applyFill="1" applyBorder="1" applyAlignment="1">
      <alignment horizontal="center" vertical="center"/>
    </xf>
    <xf numFmtId="179" fontId="2" fillId="24" borderId="19" xfId="0" applyNumberFormat="1" applyFont="1" applyFill="1" applyBorder="1" applyAlignment="1">
      <alignment horizontal="center" vertical="center" shrinkToFit="1"/>
    </xf>
    <xf numFmtId="179" fontId="2" fillId="24" borderId="36" xfId="0" applyNumberFormat="1" applyFont="1" applyFill="1" applyBorder="1" applyAlignment="1">
      <alignment horizontal="center" vertical="center" shrinkToFit="1"/>
    </xf>
    <xf numFmtId="181" fontId="2" fillId="24" borderId="19" xfId="0" applyNumberFormat="1" applyFont="1" applyFill="1" applyBorder="1" applyAlignment="1">
      <alignment horizontal="center" vertical="center"/>
    </xf>
    <xf numFmtId="181" fontId="2" fillId="24" borderId="20" xfId="0" applyNumberFormat="1" applyFont="1" applyFill="1" applyBorder="1" applyAlignment="1">
      <alignment horizontal="center" vertical="center"/>
    </xf>
    <xf numFmtId="181" fontId="2" fillId="24" borderId="37" xfId="0" applyNumberFormat="1" applyFont="1" applyFill="1" applyBorder="1" applyAlignment="1">
      <alignment horizontal="center" vertical="center"/>
    </xf>
    <xf numFmtId="0" fontId="2" fillId="24" borderId="38" xfId="0" applyFont="1" applyFill="1" applyBorder="1" applyAlignment="1">
      <alignment horizontal="distributed" vertical="center" indent="1"/>
    </xf>
    <xf numFmtId="179" fontId="2" fillId="24" borderId="39" xfId="0" applyNumberFormat="1" applyFont="1" applyFill="1" applyBorder="1" applyAlignment="1">
      <alignment horizontal="center" vertical="center" shrinkToFit="1"/>
    </xf>
    <xf numFmtId="179" fontId="2" fillId="24" borderId="25" xfId="0" applyNumberFormat="1" applyFont="1" applyFill="1" applyBorder="1" applyAlignment="1">
      <alignment horizontal="center" vertical="center" shrinkToFit="1"/>
    </xf>
    <xf numFmtId="178" fontId="2" fillId="24" borderId="36" xfId="0" applyNumberFormat="1" applyFont="1" applyFill="1" applyBorder="1" applyAlignment="1">
      <alignment horizontal="center" vertical="center" shrinkToFit="1"/>
    </xf>
    <xf numFmtId="176" fontId="2" fillId="24" borderId="30" xfId="49" applyNumberFormat="1" applyFont="1" applyFill="1" applyBorder="1" applyAlignment="1">
      <alignment vertical="center" shrinkToFit="1"/>
    </xf>
    <xf numFmtId="176" fontId="2" fillId="24" borderId="0" xfId="49" applyNumberFormat="1" applyFont="1" applyFill="1" applyBorder="1" applyAlignment="1">
      <alignment vertical="center" shrinkToFit="1"/>
    </xf>
    <xf numFmtId="0" fontId="2" fillId="24" borderId="0" xfId="0" applyFont="1" applyFill="1" applyBorder="1" applyAlignment="1">
      <alignment vertical="center" shrinkToFit="1"/>
    </xf>
    <xf numFmtId="0" fontId="2" fillId="24" borderId="0" xfId="0" applyFont="1" applyFill="1" applyBorder="1" applyAlignment="1">
      <alignment horizontal="left" vertical="center"/>
    </xf>
    <xf numFmtId="176" fontId="2" fillId="24" borderId="27" xfId="0" applyNumberFormat="1" applyFont="1" applyFill="1" applyBorder="1" applyAlignment="1">
      <alignment vertical="center" shrinkToFit="1"/>
    </xf>
    <xf numFmtId="178" fontId="2" fillId="24" borderId="18" xfId="0" applyNumberFormat="1" applyFont="1" applyFill="1" applyBorder="1" applyAlignment="1">
      <alignment horizontal="center" vertical="center" shrinkToFit="1"/>
    </xf>
    <xf numFmtId="179" fontId="2" fillId="24" borderId="18" xfId="0" applyNumberFormat="1" applyFont="1" applyFill="1" applyBorder="1" applyAlignment="1">
      <alignment horizontal="center" vertical="center" shrinkToFit="1"/>
    </xf>
    <xf numFmtId="178" fontId="2" fillId="24" borderId="24" xfId="0" applyNumberFormat="1" applyFont="1" applyFill="1" applyBorder="1" applyAlignment="1">
      <alignment horizontal="center" vertical="center" shrinkToFit="1"/>
    </xf>
    <xf numFmtId="178" fontId="2" fillId="24" borderId="20" xfId="0" applyNumberFormat="1" applyFont="1" applyFill="1" applyBorder="1" applyAlignment="1">
      <alignment horizontal="center" vertical="center" shrinkToFit="1"/>
    </xf>
    <xf numFmtId="178" fontId="2" fillId="24" borderId="26" xfId="0" applyNumberFormat="1" applyFont="1" applyFill="1" applyBorder="1" applyAlignment="1">
      <alignment horizontal="center" vertical="center" shrinkToFit="1"/>
    </xf>
    <xf numFmtId="176" fontId="2" fillId="0" borderId="17" xfId="0" applyNumberFormat="1" applyFont="1" applyFill="1" applyBorder="1" applyAlignment="1">
      <alignment horizontal="center" vertical="center" shrinkToFit="1"/>
    </xf>
    <xf numFmtId="176" fontId="2" fillId="0" borderId="20" xfId="0" applyNumberFormat="1" applyFont="1" applyFill="1" applyBorder="1" applyAlignment="1">
      <alignment horizontal="center" vertical="center" shrinkToFit="1"/>
    </xf>
    <xf numFmtId="176" fontId="2" fillId="24" borderId="19" xfId="0" applyNumberFormat="1" applyFont="1" applyFill="1" applyBorder="1" applyAlignment="1">
      <alignment horizontal="right" vertical="center" shrinkToFit="1"/>
    </xf>
    <xf numFmtId="176" fontId="2" fillId="0" borderId="21" xfId="0" applyNumberFormat="1" applyFont="1" applyFill="1" applyBorder="1" applyAlignment="1">
      <alignment vertical="center" shrinkToFit="1"/>
    </xf>
    <xf numFmtId="176" fontId="2" fillId="0" borderId="22" xfId="0" applyNumberFormat="1" applyFont="1" applyFill="1" applyBorder="1" applyAlignment="1">
      <alignment vertical="center" shrinkToFit="1"/>
    </xf>
    <xf numFmtId="176" fontId="2" fillId="0" borderId="22" xfId="0" applyNumberFormat="1" applyFont="1" applyFill="1" applyBorder="1" applyAlignment="1">
      <alignment horizontal="right" vertical="center" shrinkToFit="1"/>
    </xf>
    <xf numFmtId="176" fontId="2" fillId="0" borderId="40" xfId="0" applyNumberFormat="1" applyFont="1" applyFill="1" applyBorder="1" applyAlignment="1">
      <alignment vertical="center" shrinkToFit="1"/>
    </xf>
    <xf numFmtId="176" fontId="2" fillId="0" borderId="41" xfId="0" applyNumberFormat="1" applyFont="1" applyFill="1" applyBorder="1" applyAlignment="1">
      <alignment vertical="center" shrinkToFit="1"/>
    </xf>
    <xf numFmtId="176" fontId="2" fillId="24" borderId="42" xfId="0" applyNumberFormat="1" applyFont="1" applyFill="1" applyBorder="1" applyAlignment="1">
      <alignment vertical="center" shrinkToFit="1"/>
    </xf>
    <xf numFmtId="176" fontId="2" fillId="24" borderId="20" xfId="0" applyNumberFormat="1" applyFont="1" applyFill="1" applyBorder="1" applyAlignment="1">
      <alignment horizontal="center" vertical="center" shrinkToFit="1"/>
    </xf>
    <xf numFmtId="0" fontId="1" fillId="0" borderId="43" xfId="0" applyFont="1" applyFill="1" applyBorder="1" applyAlignment="1">
      <alignment horizontal="distributed" vertical="center" wrapText="1" shrinkToFit="1"/>
    </xf>
    <xf numFmtId="0" fontId="1" fillId="0" borderId="34" xfId="0" applyFont="1" applyFill="1" applyBorder="1" applyAlignment="1">
      <alignment horizontal="distributed" vertical="center" wrapText="1" shrinkToFit="1"/>
    </xf>
    <xf numFmtId="0" fontId="1" fillId="24" borderId="33" xfId="0" applyFont="1" applyFill="1" applyBorder="1" applyAlignment="1">
      <alignment horizontal="distributed" vertical="center" wrapText="1" shrinkToFit="1"/>
    </xf>
    <xf numFmtId="0" fontId="1" fillId="0" borderId="44" xfId="0" applyFont="1" applyFill="1" applyBorder="1" applyAlignment="1">
      <alignment horizontal="distributed" vertical="center" wrapText="1" shrinkToFit="1"/>
    </xf>
    <xf numFmtId="0" fontId="1" fillId="0" borderId="45" xfId="0" applyFont="1" applyFill="1" applyBorder="1" applyAlignment="1">
      <alignment horizontal="distributed" vertical="center" wrapText="1" shrinkToFit="1"/>
    </xf>
    <xf numFmtId="0" fontId="2" fillId="0" borderId="34" xfId="0" applyFont="1" applyFill="1" applyBorder="1" applyAlignment="1">
      <alignment horizontal="distributed" vertical="center" shrinkToFit="1"/>
    </xf>
    <xf numFmtId="0" fontId="2" fillId="0" borderId="44" xfId="0" applyFont="1" applyFill="1" applyBorder="1" applyAlignment="1">
      <alignment horizontal="distributed" vertical="center" shrinkToFit="1"/>
    </xf>
    <xf numFmtId="0" fontId="1" fillId="0" borderId="44" xfId="0" applyFont="1" applyFill="1" applyBorder="1" applyAlignment="1">
      <alignment horizontal="distributed" vertical="center" shrinkToFit="1"/>
    </xf>
    <xf numFmtId="0" fontId="1" fillId="0" borderId="34" xfId="0" applyFont="1" applyFill="1" applyBorder="1" applyAlignment="1">
      <alignment horizontal="distributed" vertical="center" shrinkToFit="1"/>
    </xf>
    <xf numFmtId="0" fontId="2" fillId="24" borderId="33" xfId="0" applyFont="1" applyFill="1" applyBorder="1" applyAlignment="1">
      <alignment horizontal="distributed" vertical="center" shrinkToFit="1"/>
    </xf>
    <xf numFmtId="0" fontId="2" fillId="24" borderId="34" xfId="0" applyFont="1" applyFill="1" applyBorder="1" applyAlignment="1">
      <alignment horizontal="distributed" vertical="center" shrinkToFit="1"/>
    </xf>
    <xf numFmtId="0" fontId="1" fillId="24" borderId="44" xfId="0" applyFont="1" applyFill="1" applyBorder="1" applyAlignment="1">
      <alignment horizontal="distributed" vertical="center" shrinkToFit="1"/>
    </xf>
    <xf numFmtId="0" fontId="1" fillId="24" borderId="38" xfId="0" applyFont="1" applyFill="1" applyBorder="1" applyAlignment="1">
      <alignment horizontal="distributed" vertical="center" shrinkToFit="1"/>
    </xf>
    <xf numFmtId="0" fontId="1" fillId="24" borderId="34" xfId="0" applyFont="1" applyFill="1" applyBorder="1" applyAlignment="1">
      <alignment horizontal="distributed" vertical="center" wrapText="1" shrinkToFit="1"/>
    </xf>
    <xf numFmtId="176" fontId="2" fillId="24" borderId="22" xfId="0" applyNumberFormat="1" applyFont="1" applyFill="1" applyBorder="1" applyAlignment="1">
      <alignment horizontal="right" vertical="center" shrinkToFit="1"/>
    </xf>
    <xf numFmtId="176" fontId="2" fillId="24" borderId="25" xfId="0" applyNumberFormat="1" applyFont="1" applyFill="1" applyBorder="1" applyAlignment="1">
      <alignment horizontal="right" vertical="center" shrinkToFit="1"/>
    </xf>
    <xf numFmtId="0" fontId="2" fillId="0" borderId="33" xfId="0" applyFont="1" applyFill="1" applyBorder="1" applyAlignment="1">
      <alignment horizontal="distributed" vertical="center" shrinkToFit="1"/>
    </xf>
    <xf numFmtId="179" fontId="2" fillId="0" borderId="22" xfId="0" applyNumberFormat="1" applyFont="1" applyFill="1" applyBorder="1" applyAlignment="1">
      <alignment horizontal="center" vertical="center" shrinkToFit="1"/>
    </xf>
    <xf numFmtId="178" fontId="2" fillId="24" borderId="17" xfId="0" applyNumberFormat="1" applyFont="1" applyFill="1" applyBorder="1" applyAlignment="1">
      <alignment horizontal="center" vertical="center" shrinkToFit="1"/>
    </xf>
    <xf numFmtId="179" fontId="2" fillId="0" borderId="19" xfId="0" applyNumberFormat="1" applyFont="1" applyFill="1" applyBorder="1" applyAlignment="1">
      <alignment horizontal="center" vertical="center" shrinkToFit="1"/>
    </xf>
    <xf numFmtId="181" fontId="2" fillId="24" borderId="46" xfId="0" applyNumberFormat="1" applyFont="1" applyFill="1" applyBorder="1" applyAlignment="1">
      <alignment horizontal="center" vertical="center"/>
    </xf>
    <xf numFmtId="181" fontId="2" fillId="24" borderId="47" xfId="0" applyNumberFormat="1" applyFont="1" applyFill="1" applyBorder="1" applyAlignment="1">
      <alignment horizontal="center" vertical="center"/>
    </xf>
    <xf numFmtId="181" fontId="2" fillId="24" borderId="48" xfId="0" applyNumberFormat="1" applyFont="1" applyFill="1" applyBorder="1" applyAlignment="1">
      <alignment horizontal="center" vertical="center"/>
    </xf>
    <xf numFmtId="0" fontId="2" fillId="24" borderId="38" xfId="0" applyFont="1" applyFill="1" applyBorder="1" applyAlignment="1">
      <alignment horizontal="left" vertical="center"/>
    </xf>
    <xf numFmtId="176" fontId="2" fillId="0" borderId="18" xfId="0" applyNumberFormat="1" applyFont="1" applyFill="1" applyBorder="1" applyAlignment="1">
      <alignment vertical="center" shrinkToFit="1"/>
    </xf>
    <xf numFmtId="176" fontId="2" fillId="0" borderId="19" xfId="0" applyNumberFormat="1" applyFont="1" applyFill="1" applyBorder="1" applyAlignment="1">
      <alignment vertical="center" shrinkToFit="1"/>
    </xf>
    <xf numFmtId="176" fontId="2" fillId="0" borderId="19" xfId="0" applyNumberFormat="1" applyFont="1" applyFill="1" applyBorder="1" applyAlignment="1">
      <alignment horizontal="right" vertical="center" shrinkToFit="1"/>
    </xf>
    <xf numFmtId="0" fontId="1" fillId="25" borderId="49" xfId="0" applyFont="1" applyFill="1" applyBorder="1" applyAlignment="1">
      <alignment horizontal="center" vertical="center" wrapText="1"/>
    </xf>
    <xf numFmtId="0" fontId="1" fillId="25" borderId="50" xfId="0" applyFont="1" applyFill="1" applyBorder="1" applyAlignment="1">
      <alignment horizontal="center" vertical="center" wrapText="1"/>
    </xf>
    <xf numFmtId="0" fontId="1" fillId="25" borderId="51" xfId="0" applyFont="1" applyFill="1" applyBorder="1" applyAlignment="1">
      <alignment horizontal="center" vertical="center" wrapText="1"/>
    </xf>
    <xf numFmtId="0" fontId="1" fillId="25" borderId="52" xfId="0" applyFont="1" applyFill="1" applyBorder="1" applyAlignment="1">
      <alignment horizontal="center" vertical="center" wrapText="1"/>
    </xf>
    <xf numFmtId="0" fontId="2" fillId="25" borderId="52" xfId="0" applyFont="1" applyFill="1" applyBorder="1" applyAlignment="1">
      <alignment horizontal="center" vertical="center"/>
    </xf>
    <xf numFmtId="0" fontId="2" fillId="25" borderId="49" xfId="0" applyFont="1" applyFill="1" applyBorder="1" applyAlignment="1">
      <alignment horizontal="center" vertical="center" wrapText="1"/>
    </xf>
    <xf numFmtId="0" fontId="2" fillId="25" borderId="50" xfId="0" applyFont="1" applyFill="1" applyBorder="1" applyAlignment="1">
      <alignment horizontal="center" vertical="center" wrapText="1"/>
    </xf>
    <xf numFmtId="0" fontId="2" fillId="25" borderId="53" xfId="0" applyFont="1" applyFill="1" applyBorder="1" applyAlignment="1">
      <alignment horizontal="center" vertical="center" wrapText="1"/>
    </xf>
    <xf numFmtId="0" fontId="2" fillId="25" borderId="54" xfId="0" applyFont="1" applyFill="1" applyBorder="1" applyAlignment="1">
      <alignment horizontal="center" vertical="center" wrapText="1"/>
    </xf>
    <xf numFmtId="0" fontId="2" fillId="25" borderId="55" xfId="0" applyFont="1" applyFill="1" applyBorder="1" applyAlignment="1">
      <alignment horizontal="center" vertical="center" wrapText="1"/>
    </xf>
    <xf numFmtId="0" fontId="2" fillId="25" borderId="56" xfId="0" applyFont="1" applyFill="1" applyBorder="1" applyAlignment="1">
      <alignment horizontal="center" vertical="center"/>
    </xf>
    <xf numFmtId="0" fontId="1" fillId="25" borderId="55" xfId="0" applyFont="1" applyFill="1" applyBorder="1" applyAlignment="1">
      <alignment horizontal="center" vertical="center" wrapText="1"/>
    </xf>
    <xf numFmtId="0" fontId="1" fillId="25" borderId="56" xfId="0" applyFont="1" applyFill="1" applyBorder="1" applyAlignment="1">
      <alignment horizontal="center" vertical="center"/>
    </xf>
    <xf numFmtId="0" fontId="1" fillId="25" borderId="56" xfId="0" applyFont="1" applyFill="1" applyBorder="1" applyAlignment="1">
      <alignment horizontal="center" vertical="center" wrapText="1"/>
    </xf>
    <xf numFmtId="0" fontId="2" fillId="25" borderId="57" xfId="0" applyFont="1" applyFill="1" applyBorder="1" applyAlignment="1">
      <alignment horizontal="center" vertical="center"/>
    </xf>
    <xf numFmtId="0" fontId="2" fillId="25" borderId="58" xfId="0" applyFont="1" applyFill="1" applyBorder="1" applyAlignment="1">
      <alignment horizontal="center" vertical="center"/>
    </xf>
    <xf numFmtId="0" fontId="2" fillId="25" borderId="59" xfId="0" applyFont="1" applyFill="1" applyBorder="1" applyAlignment="1">
      <alignment horizontal="center" vertical="center" wrapText="1"/>
    </xf>
    <xf numFmtId="0" fontId="2" fillId="25" borderId="60" xfId="0" applyFont="1" applyFill="1" applyBorder="1" applyAlignment="1">
      <alignment horizontal="center" vertical="center"/>
    </xf>
    <xf numFmtId="0" fontId="2" fillId="25" borderId="57" xfId="0" applyFont="1" applyFill="1" applyBorder="1" applyAlignment="1">
      <alignment horizontal="center" vertical="center" shrinkToFit="1"/>
    </xf>
    <xf numFmtId="0" fontId="2" fillId="25" borderId="58" xfId="0" applyFont="1" applyFill="1" applyBorder="1" applyAlignment="1">
      <alignment horizontal="center" vertical="center" shrinkToFit="1"/>
    </xf>
    <xf numFmtId="0" fontId="2" fillId="25" borderId="55" xfId="0" applyFont="1" applyFill="1" applyBorder="1" applyAlignment="1">
      <alignment horizontal="center" vertical="center"/>
    </xf>
    <xf numFmtId="0" fontId="2" fillId="25" borderId="61" xfId="0" applyFont="1" applyFill="1" applyBorder="1" applyAlignment="1">
      <alignment horizontal="center" vertical="center"/>
    </xf>
    <xf numFmtId="0" fontId="2" fillId="25" borderId="62" xfId="0" applyFont="1" applyFill="1" applyBorder="1" applyAlignment="1">
      <alignment horizontal="center" vertical="center"/>
    </xf>
    <xf numFmtId="0" fontId="2" fillId="25" borderId="59" xfId="0" applyFont="1" applyFill="1" applyBorder="1" applyAlignment="1">
      <alignment horizontal="center" vertical="center"/>
    </xf>
    <xf numFmtId="0" fontId="2" fillId="25" borderId="56" xfId="0" applyFont="1" applyFill="1" applyBorder="1" applyAlignment="1">
      <alignment horizontal="center" vertical="center" wrapText="1"/>
    </xf>
    <xf numFmtId="0" fontId="1" fillId="24" borderId="0" xfId="0" applyFont="1" applyFill="1" applyAlignment="1">
      <alignment horizontal="center"/>
    </xf>
    <xf numFmtId="0" fontId="1" fillId="24" borderId="10" xfId="0" applyFont="1" applyFill="1" applyBorder="1" applyAlignment="1">
      <alignment horizontal="center"/>
    </xf>
    <xf numFmtId="0" fontId="2" fillId="25" borderId="63" xfId="0" applyFont="1" applyFill="1" applyBorder="1" applyAlignment="1">
      <alignment horizontal="center" vertical="center" wrapText="1"/>
    </xf>
    <xf numFmtId="0" fontId="2" fillId="25" borderId="64" xfId="0" applyFont="1" applyFill="1" applyBorder="1" applyAlignment="1">
      <alignment horizontal="center" vertical="center"/>
    </xf>
    <xf numFmtId="0" fontId="2" fillId="24" borderId="65" xfId="0" applyFont="1" applyFill="1" applyBorder="1" applyAlignment="1">
      <alignment horizontal="center" vertical="center" shrinkToFit="1"/>
    </xf>
    <xf numFmtId="0" fontId="2" fillId="24" borderId="66" xfId="0" applyFont="1" applyFill="1" applyBorder="1" applyAlignment="1">
      <alignment horizontal="center" vertical="center" shrinkToFit="1"/>
    </xf>
    <xf numFmtId="0" fontId="2" fillId="0" borderId="67" xfId="0" applyFont="1" applyFill="1" applyBorder="1" applyAlignment="1">
      <alignment horizontal="center" vertical="center" shrinkToFit="1"/>
    </xf>
    <xf numFmtId="0" fontId="2" fillId="0" borderId="68" xfId="0" applyFont="1" applyFill="1" applyBorder="1" applyAlignment="1">
      <alignment horizontal="center" vertical="center" shrinkToFit="1"/>
    </xf>
    <xf numFmtId="0" fontId="9" fillId="0" borderId="67" xfId="0" applyFont="1" applyFill="1" applyBorder="1" applyAlignment="1">
      <alignment horizontal="distributed" vertical="center" shrinkToFit="1"/>
    </xf>
    <xf numFmtId="0" fontId="9" fillId="0" borderId="68" xfId="0" applyFont="1" applyFill="1" applyBorder="1" applyAlignment="1">
      <alignment horizontal="distributed" vertical="center" shrinkToFit="1"/>
    </xf>
    <xf numFmtId="0" fontId="2" fillId="0" borderId="67" xfId="0" applyFont="1" applyFill="1" applyBorder="1" applyAlignment="1">
      <alignment horizontal="distributed" vertical="center" shrinkToFit="1"/>
    </xf>
    <xf numFmtId="0" fontId="2" fillId="0" borderId="68" xfId="0" applyFont="1" applyFill="1" applyBorder="1" applyAlignment="1">
      <alignment horizontal="distributed" vertical="center" shrinkToFit="1"/>
    </xf>
    <xf numFmtId="0" fontId="2" fillId="0" borderId="69" xfId="0" applyFont="1" applyFill="1" applyBorder="1" applyAlignment="1">
      <alignment horizontal="distributed" vertical="center" shrinkToFit="1"/>
    </xf>
    <xf numFmtId="0" fontId="2" fillId="0" borderId="70" xfId="0" applyFont="1" applyFill="1" applyBorder="1" applyAlignment="1">
      <alignment horizontal="distributed" vertical="center" shrinkToFit="1"/>
    </xf>
    <xf numFmtId="0" fontId="1" fillId="24" borderId="0" xfId="0" applyFont="1" applyFill="1" applyAlignment="1">
      <alignment horizontal="right"/>
    </xf>
    <xf numFmtId="0" fontId="1" fillId="24" borderId="10" xfId="0" applyFont="1" applyFill="1" applyBorder="1" applyAlignment="1">
      <alignment horizontal="right"/>
    </xf>
    <xf numFmtId="0" fontId="1" fillId="24" borderId="71" xfId="0" applyFont="1" applyFill="1" applyBorder="1" applyAlignment="1">
      <alignment horizontal="right"/>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86"/>
  <sheetViews>
    <sheetView tabSelected="1" view="pageBreakPreview" zoomScale="130" zoomScaleSheetLayoutView="130" zoomScalePageLayoutView="0" workbookViewId="0" topLeftCell="A1">
      <selection activeCell="C5" sqref="C5"/>
    </sheetView>
  </sheetViews>
  <sheetFormatPr defaultColWidth="9.00390625" defaultRowHeight="13.5" customHeight="1"/>
  <cols>
    <col min="1" max="1" width="18.875" style="1" customWidth="1"/>
    <col min="2" max="16384" width="9.00390625" style="1" customWidth="1"/>
  </cols>
  <sheetData>
    <row r="1" spans="1:13" ht="21" customHeight="1">
      <c r="A1" s="5" t="s">
        <v>66</v>
      </c>
      <c r="B1" s="4"/>
      <c r="C1" s="4"/>
      <c r="D1" s="4"/>
      <c r="E1" s="4"/>
      <c r="F1" s="4"/>
      <c r="G1" s="4"/>
      <c r="H1" s="4"/>
      <c r="I1" s="4"/>
      <c r="J1" s="4"/>
      <c r="K1" s="4"/>
      <c r="L1" s="8"/>
      <c r="M1" s="4"/>
    </row>
    <row r="2" spans="1:13" ht="5.25" customHeight="1">
      <c r="A2" s="5"/>
      <c r="B2" s="4"/>
      <c r="C2" s="4"/>
      <c r="D2" s="4"/>
      <c r="E2" s="4"/>
      <c r="F2" s="4"/>
      <c r="G2" s="4"/>
      <c r="H2" s="4"/>
      <c r="I2" s="4"/>
      <c r="J2" s="4"/>
      <c r="K2" s="4"/>
      <c r="L2" s="4"/>
      <c r="M2" s="4"/>
    </row>
    <row r="3" ht="6.75" customHeight="1">
      <c r="J3" s="3" t="s">
        <v>12</v>
      </c>
    </row>
    <row r="4" spans="1:10" ht="21" customHeight="1" thickBot="1">
      <c r="A4" s="7" t="s">
        <v>70</v>
      </c>
      <c r="B4" s="9"/>
      <c r="G4" s="114" t="s">
        <v>50</v>
      </c>
      <c r="H4" s="115" t="s">
        <v>51</v>
      </c>
      <c r="I4" s="116" t="s">
        <v>52</v>
      </c>
      <c r="J4" s="117" t="s">
        <v>53</v>
      </c>
    </row>
    <row r="5" spans="7:10" ht="13.5" customHeight="1" thickTop="1">
      <c r="G5" s="10">
        <v>64154</v>
      </c>
      <c r="H5" s="11">
        <v>1290</v>
      </c>
      <c r="I5" s="12">
        <v>4198</v>
      </c>
      <c r="J5" s="13">
        <v>69642</v>
      </c>
    </row>
    <row r="6" spans="1:8" ht="14.25">
      <c r="A6" s="6" t="s">
        <v>2</v>
      </c>
      <c r="H6" s="155" t="s">
        <v>12</v>
      </c>
    </row>
    <row r="7" spans="8:9" ht="3.75" customHeight="1">
      <c r="H7" s="154"/>
      <c r="I7" s="3"/>
    </row>
    <row r="8" spans="1:8" ht="13.5" customHeight="1">
      <c r="A8" s="128" t="s">
        <v>0</v>
      </c>
      <c r="B8" s="137" t="s">
        <v>3</v>
      </c>
      <c r="C8" s="134" t="s">
        <v>4</v>
      </c>
      <c r="D8" s="134" t="s">
        <v>5</v>
      </c>
      <c r="E8" s="134" t="s">
        <v>6</v>
      </c>
      <c r="F8" s="123" t="s">
        <v>54</v>
      </c>
      <c r="G8" s="134" t="s">
        <v>7</v>
      </c>
      <c r="H8" s="135" t="s">
        <v>8</v>
      </c>
    </row>
    <row r="9" spans="1:8" ht="13.5" customHeight="1" thickBot="1">
      <c r="A9" s="129"/>
      <c r="B9" s="131"/>
      <c r="C9" s="124"/>
      <c r="D9" s="124"/>
      <c r="E9" s="124"/>
      <c r="F9" s="138"/>
      <c r="G9" s="124"/>
      <c r="H9" s="136"/>
    </row>
    <row r="10" spans="1:8" ht="17.25" customHeight="1" thickTop="1">
      <c r="A10" s="96" t="s">
        <v>9</v>
      </c>
      <c r="B10" s="14">
        <v>118140</v>
      </c>
      <c r="C10" s="15">
        <v>112743</v>
      </c>
      <c r="D10" s="15">
        <v>5396</v>
      </c>
      <c r="E10" s="15">
        <v>4748</v>
      </c>
      <c r="F10" s="15">
        <v>1894</v>
      </c>
      <c r="G10" s="15">
        <v>116186</v>
      </c>
      <c r="H10" s="16"/>
    </row>
    <row r="11" spans="1:8" ht="17.25" customHeight="1">
      <c r="A11" s="97" t="s">
        <v>71</v>
      </c>
      <c r="B11" s="17">
        <v>243</v>
      </c>
      <c r="C11" s="18">
        <v>243</v>
      </c>
      <c r="D11" s="18">
        <v>0</v>
      </c>
      <c r="E11" s="18">
        <v>0</v>
      </c>
      <c r="F11" s="18">
        <v>243</v>
      </c>
      <c r="G11" s="18">
        <v>801</v>
      </c>
      <c r="H11" s="19"/>
    </row>
    <row r="12" spans="1:8" ht="17.25" customHeight="1">
      <c r="A12" s="100" t="s">
        <v>99</v>
      </c>
      <c r="B12" s="17">
        <v>205</v>
      </c>
      <c r="C12" s="18">
        <v>175</v>
      </c>
      <c r="D12" s="18">
        <v>30</v>
      </c>
      <c r="E12" s="18">
        <v>30</v>
      </c>
      <c r="F12" s="18">
        <v>147</v>
      </c>
      <c r="G12" s="18">
        <v>0</v>
      </c>
      <c r="H12" s="19"/>
    </row>
    <row r="13" spans="1:8" ht="17.25" customHeight="1">
      <c r="A13" s="98" t="s">
        <v>72</v>
      </c>
      <c r="B13" s="17">
        <v>432</v>
      </c>
      <c r="C13" s="18">
        <v>410</v>
      </c>
      <c r="D13" s="18">
        <v>22</v>
      </c>
      <c r="E13" s="18">
        <v>22</v>
      </c>
      <c r="F13" s="18">
        <v>177</v>
      </c>
      <c r="G13" s="18">
        <v>12</v>
      </c>
      <c r="H13" s="19"/>
    </row>
    <row r="14" spans="1:8" ht="17.25" customHeight="1">
      <c r="A14" s="99" t="s">
        <v>73</v>
      </c>
      <c r="B14" s="27">
        <v>33</v>
      </c>
      <c r="C14" s="28">
        <v>13</v>
      </c>
      <c r="D14" s="28">
        <v>20</v>
      </c>
      <c r="E14" s="28">
        <v>20</v>
      </c>
      <c r="F14" s="28">
        <v>3</v>
      </c>
      <c r="G14" s="28">
        <v>5</v>
      </c>
      <c r="H14" s="29"/>
    </row>
    <row r="15" spans="1:8" ht="13.5" customHeight="1">
      <c r="A15" s="40" t="s">
        <v>1</v>
      </c>
      <c r="B15" s="30">
        <v>118261</v>
      </c>
      <c r="C15" s="31">
        <v>112793</v>
      </c>
      <c r="D15" s="31">
        <v>5468</v>
      </c>
      <c r="E15" s="31">
        <v>4820</v>
      </c>
      <c r="F15" s="67"/>
      <c r="G15" s="31">
        <v>117004</v>
      </c>
      <c r="H15" s="38"/>
    </row>
    <row r="16" spans="1:8" ht="13.5" customHeight="1">
      <c r="A16" s="70" t="s">
        <v>65</v>
      </c>
      <c r="B16" s="68"/>
      <c r="C16" s="68"/>
      <c r="D16" s="68"/>
      <c r="E16" s="68"/>
      <c r="F16" s="68"/>
      <c r="G16" s="68"/>
      <c r="H16" s="69"/>
    </row>
    <row r="17" ht="9.75" customHeight="1"/>
    <row r="18" spans="1:9" ht="14.25">
      <c r="A18" s="6" t="s">
        <v>10</v>
      </c>
      <c r="I18" s="153" t="s">
        <v>12</v>
      </c>
    </row>
    <row r="19" spans="9:12" ht="3.75" customHeight="1">
      <c r="I19" s="154"/>
      <c r="K19" s="3"/>
      <c r="L19" s="3"/>
    </row>
    <row r="20" spans="1:9" ht="13.5" customHeight="1">
      <c r="A20" s="128" t="s">
        <v>0</v>
      </c>
      <c r="B20" s="130" t="s">
        <v>42</v>
      </c>
      <c r="C20" s="123" t="s">
        <v>43</v>
      </c>
      <c r="D20" s="123" t="s">
        <v>44</v>
      </c>
      <c r="E20" s="125" t="s">
        <v>45</v>
      </c>
      <c r="F20" s="123" t="s">
        <v>54</v>
      </c>
      <c r="G20" s="123" t="s">
        <v>11</v>
      </c>
      <c r="H20" s="125" t="s">
        <v>40</v>
      </c>
      <c r="I20" s="135" t="s">
        <v>8</v>
      </c>
    </row>
    <row r="21" spans="1:9" ht="13.5" customHeight="1" thickBot="1">
      <c r="A21" s="129"/>
      <c r="B21" s="131"/>
      <c r="C21" s="124"/>
      <c r="D21" s="124"/>
      <c r="E21" s="126"/>
      <c r="F21" s="138"/>
      <c r="G21" s="138"/>
      <c r="H21" s="127"/>
      <c r="I21" s="136"/>
    </row>
    <row r="22" spans="1:9" ht="13.5" customHeight="1" thickTop="1">
      <c r="A22" s="92" t="s">
        <v>74</v>
      </c>
      <c r="B22" s="20">
        <v>5031</v>
      </c>
      <c r="C22" s="21">
        <v>5022</v>
      </c>
      <c r="D22" s="21">
        <v>9</v>
      </c>
      <c r="E22" s="21">
        <v>2097</v>
      </c>
      <c r="F22" s="21">
        <v>344</v>
      </c>
      <c r="G22" s="21">
        <v>2248</v>
      </c>
      <c r="H22" s="21">
        <v>901</v>
      </c>
      <c r="I22" s="77" t="s">
        <v>84</v>
      </c>
    </row>
    <row r="23" spans="1:9" ht="13.5" customHeight="1">
      <c r="A23" s="92" t="s">
        <v>75</v>
      </c>
      <c r="B23" s="23">
        <v>7478</v>
      </c>
      <c r="C23" s="24">
        <v>6770</v>
      </c>
      <c r="D23" s="24">
        <v>708</v>
      </c>
      <c r="E23" s="24">
        <v>9082</v>
      </c>
      <c r="F23" s="24">
        <v>63</v>
      </c>
      <c r="G23" s="24">
        <v>11004</v>
      </c>
      <c r="H23" s="24">
        <v>55</v>
      </c>
      <c r="I23" s="78" t="s">
        <v>84</v>
      </c>
    </row>
    <row r="24" spans="1:9" ht="13.5" customHeight="1">
      <c r="A24" s="93" t="s">
        <v>76</v>
      </c>
      <c r="B24" s="23">
        <v>15419</v>
      </c>
      <c r="C24" s="24">
        <v>14760</v>
      </c>
      <c r="D24" s="24">
        <v>659</v>
      </c>
      <c r="E24" s="24">
        <v>576</v>
      </c>
      <c r="F24" s="24">
        <v>3550</v>
      </c>
      <c r="G24" s="24">
        <v>58543</v>
      </c>
      <c r="H24" s="24">
        <v>30618</v>
      </c>
      <c r="I24" s="25"/>
    </row>
    <row r="25" spans="1:9" ht="13.5" customHeight="1">
      <c r="A25" s="95" t="s">
        <v>77</v>
      </c>
      <c r="B25" s="23">
        <v>729</v>
      </c>
      <c r="C25" s="24">
        <v>474</v>
      </c>
      <c r="D25" s="24">
        <v>255</v>
      </c>
      <c r="E25" s="24">
        <v>228</v>
      </c>
      <c r="F25" s="24">
        <v>20</v>
      </c>
      <c r="G25" s="24">
        <v>352</v>
      </c>
      <c r="H25" s="24">
        <v>134</v>
      </c>
      <c r="I25" s="25"/>
    </row>
    <row r="26" spans="1:9" ht="13.5" customHeight="1">
      <c r="A26" s="93" t="s">
        <v>78</v>
      </c>
      <c r="B26" s="23">
        <v>352</v>
      </c>
      <c r="C26" s="24">
        <v>316</v>
      </c>
      <c r="D26" s="24">
        <v>36</v>
      </c>
      <c r="E26" s="24">
        <v>36</v>
      </c>
      <c r="F26" s="24">
        <v>80</v>
      </c>
      <c r="G26" s="24">
        <v>1671</v>
      </c>
      <c r="H26" s="24">
        <v>505</v>
      </c>
      <c r="I26" s="25"/>
    </row>
    <row r="27" spans="1:9" ht="13.5" customHeight="1">
      <c r="A27" s="94" t="s">
        <v>79</v>
      </c>
      <c r="B27" s="23">
        <v>154</v>
      </c>
      <c r="C27" s="24">
        <v>127</v>
      </c>
      <c r="D27" s="24">
        <v>27</v>
      </c>
      <c r="E27" s="24">
        <v>27</v>
      </c>
      <c r="F27" s="24">
        <v>61</v>
      </c>
      <c r="G27" s="24">
        <v>1185</v>
      </c>
      <c r="H27" s="24">
        <v>353</v>
      </c>
      <c r="I27" s="25"/>
    </row>
    <row r="28" spans="1:9" ht="13.5" customHeight="1">
      <c r="A28" s="93" t="s">
        <v>80</v>
      </c>
      <c r="B28" s="23">
        <v>34698</v>
      </c>
      <c r="C28" s="24">
        <v>34181</v>
      </c>
      <c r="D28" s="24">
        <v>517</v>
      </c>
      <c r="E28" s="24">
        <v>517</v>
      </c>
      <c r="F28" s="24">
        <v>2700</v>
      </c>
      <c r="G28" s="79" t="s">
        <v>85</v>
      </c>
      <c r="H28" s="79" t="s">
        <v>85</v>
      </c>
      <c r="I28" s="25"/>
    </row>
    <row r="29" spans="1:9" ht="13.5" customHeight="1">
      <c r="A29" s="93" t="s">
        <v>81</v>
      </c>
      <c r="B29" s="23">
        <v>328</v>
      </c>
      <c r="C29" s="24">
        <v>10</v>
      </c>
      <c r="D29" s="24">
        <v>318</v>
      </c>
      <c r="E29" s="24">
        <v>318</v>
      </c>
      <c r="F29" s="24">
        <v>0</v>
      </c>
      <c r="G29" s="79" t="s">
        <v>85</v>
      </c>
      <c r="H29" s="79" t="s">
        <v>85</v>
      </c>
      <c r="I29" s="25"/>
    </row>
    <row r="30" spans="1:9" ht="13.5" customHeight="1">
      <c r="A30" s="93" t="s">
        <v>82</v>
      </c>
      <c r="B30" s="23">
        <v>14594</v>
      </c>
      <c r="C30" s="24">
        <v>14459</v>
      </c>
      <c r="D30" s="24">
        <v>136</v>
      </c>
      <c r="E30" s="24">
        <v>136</v>
      </c>
      <c r="F30" s="24">
        <v>2104</v>
      </c>
      <c r="G30" s="79" t="s">
        <v>85</v>
      </c>
      <c r="H30" s="79" t="s">
        <v>85</v>
      </c>
      <c r="I30" s="25"/>
    </row>
    <row r="31" spans="1:9" ht="13.5" customHeight="1">
      <c r="A31" s="94" t="s">
        <v>83</v>
      </c>
      <c r="B31" s="23">
        <v>2820</v>
      </c>
      <c r="C31" s="24">
        <v>2607</v>
      </c>
      <c r="D31" s="24">
        <v>213</v>
      </c>
      <c r="E31" s="24">
        <v>213</v>
      </c>
      <c r="F31" s="24">
        <v>404</v>
      </c>
      <c r="G31" s="79" t="s">
        <v>85</v>
      </c>
      <c r="H31" s="79" t="s">
        <v>85</v>
      </c>
      <c r="I31" s="25"/>
    </row>
    <row r="32" spans="1:9" ht="13.5" customHeight="1">
      <c r="A32" s="40" t="s">
        <v>15</v>
      </c>
      <c r="B32" s="41"/>
      <c r="C32" s="42"/>
      <c r="D32" s="42"/>
      <c r="E32" s="35">
        <f>SUM(E22:E31)</f>
        <v>13230</v>
      </c>
      <c r="F32" s="37"/>
      <c r="G32" s="35">
        <f>SUM(G22:G31)</f>
        <v>75003</v>
      </c>
      <c r="H32" s="35">
        <f>SUM(H22:H31)</f>
        <v>32566</v>
      </c>
      <c r="I32" s="39"/>
    </row>
    <row r="33" ht="10.5">
      <c r="A33" s="1" t="s">
        <v>59</v>
      </c>
    </row>
    <row r="34" ht="10.5">
      <c r="A34" s="1" t="s">
        <v>61</v>
      </c>
    </row>
    <row r="35" ht="10.5">
      <c r="A35" s="1" t="s">
        <v>48</v>
      </c>
    </row>
    <row r="36" ht="10.5">
      <c r="A36" s="1" t="s">
        <v>47</v>
      </c>
    </row>
    <row r="37" ht="9.75" customHeight="1"/>
    <row r="38" spans="1:9" ht="14.25">
      <c r="A38" s="6" t="s">
        <v>13</v>
      </c>
      <c r="I38" s="153" t="s">
        <v>12</v>
      </c>
    </row>
    <row r="39" spans="9:10" ht="3.75" customHeight="1">
      <c r="I39" s="154"/>
      <c r="J39" s="3"/>
    </row>
    <row r="40" spans="1:9" ht="13.5" customHeight="1">
      <c r="A40" s="128" t="s">
        <v>14</v>
      </c>
      <c r="B40" s="130" t="s">
        <v>42</v>
      </c>
      <c r="C40" s="123" t="s">
        <v>43</v>
      </c>
      <c r="D40" s="123" t="s">
        <v>44</v>
      </c>
      <c r="E40" s="125" t="s">
        <v>45</v>
      </c>
      <c r="F40" s="123" t="s">
        <v>54</v>
      </c>
      <c r="G40" s="123" t="s">
        <v>11</v>
      </c>
      <c r="H40" s="125" t="s">
        <v>41</v>
      </c>
      <c r="I40" s="135" t="s">
        <v>8</v>
      </c>
    </row>
    <row r="41" spans="1:9" ht="13.5" customHeight="1" thickBot="1">
      <c r="A41" s="129"/>
      <c r="B41" s="131"/>
      <c r="C41" s="124"/>
      <c r="D41" s="124"/>
      <c r="E41" s="126"/>
      <c r="F41" s="138"/>
      <c r="G41" s="138"/>
      <c r="H41" s="127"/>
      <c r="I41" s="136"/>
    </row>
    <row r="42" spans="1:9" ht="18.75" thickTop="1">
      <c r="A42" s="87" t="s">
        <v>92</v>
      </c>
      <c r="B42" s="80">
        <v>1408</v>
      </c>
      <c r="C42" s="81">
        <v>1306</v>
      </c>
      <c r="D42" s="81">
        <v>102</v>
      </c>
      <c r="E42" s="81">
        <v>102</v>
      </c>
      <c r="F42" s="81">
        <v>28</v>
      </c>
      <c r="G42" s="82" t="s">
        <v>86</v>
      </c>
      <c r="H42" s="82" t="s">
        <v>86</v>
      </c>
      <c r="I42" s="26"/>
    </row>
    <row r="43" spans="1:9" ht="18">
      <c r="A43" s="88" t="s">
        <v>93</v>
      </c>
      <c r="B43" s="83">
        <v>3703</v>
      </c>
      <c r="C43" s="84">
        <v>3525</v>
      </c>
      <c r="D43" s="84">
        <v>178</v>
      </c>
      <c r="E43" s="84">
        <v>178</v>
      </c>
      <c r="F43" s="84">
        <v>92</v>
      </c>
      <c r="G43" s="84">
        <v>2783</v>
      </c>
      <c r="H43" s="84">
        <v>883</v>
      </c>
      <c r="I43" s="85"/>
    </row>
    <row r="44" spans="1:9" ht="18">
      <c r="A44" s="89" t="s">
        <v>94</v>
      </c>
      <c r="B44" s="111">
        <v>11408</v>
      </c>
      <c r="C44" s="112">
        <v>9037</v>
      </c>
      <c r="D44" s="112">
        <v>2371</v>
      </c>
      <c r="E44" s="112">
        <v>6875</v>
      </c>
      <c r="F44" s="113" t="s">
        <v>108</v>
      </c>
      <c r="G44" s="24">
        <v>47249</v>
      </c>
      <c r="H44" s="24">
        <v>183</v>
      </c>
      <c r="I44" s="86" t="s">
        <v>84</v>
      </c>
    </row>
    <row r="45" spans="1:9" ht="18">
      <c r="A45" s="88" t="s">
        <v>95</v>
      </c>
      <c r="B45" s="23">
        <v>35642</v>
      </c>
      <c r="C45" s="24">
        <v>35066</v>
      </c>
      <c r="D45" s="24">
        <f>+B45-C45</f>
        <v>576</v>
      </c>
      <c r="E45" s="24">
        <v>576</v>
      </c>
      <c r="F45" s="79">
        <v>1901</v>
      </c>
      <c r="G45" s="79" t="s">
        <v>87</v>
      </c>
      <c r="H45" s="79" t="s">
        <v>87</v>
      </c>
      <c r="I45" s="25"/>
    </row>
    <row r="46" spans="1:9" ht="18">
      <c r="A46" s="90" t="s">
        <v>96</v>
      </c>
      <c r="B46" s="23">
        <v>290</v>
      </c>
      <c r="C46" s="24">
        <v>261</v>
      </c>
      <c r="D46" s="24">
        <v>29</v>
      </c>
      <c r="E46" s="24">
        <v>29</v>
      </c>
      <c r="F46" s="79" t="s">
        <v>88</v>
      </c>
      <c r="G46" s="79" t="s">
        <v>88</v>
      </c>
      <c r="H46" s="79" t="s">
        <v>88</v>
      </c>
      <c r="I46" s="25"/>
    </row>
    <row r="47" spans="1:9" ht="18">
      <c r="A47" s="90" t="s">
        <v>97</v>
      </c>
      <c r="B47" s="23">
        <v>131</v>
      </c>
      <c r="C47" s="24">
        <v>122</v>
      </c>
      <c r="D47" s="24">
        <v>9</v>
      </c>
      <c r="E47" s="24">
        <v>9</v>
      </c>
      <c r="F47" s="79">
        <v>2</v>
      </c>
      <c r="G47" s="79" t="s">
        <v>89</v>
      </c>
      <c r="H47" s="79" t="s">
        <v>89</v>
      </c>
      <c r="I47" s="25"/>
    </row>
    <row r="48" spans="1:9" ht="18">
      <c r="A48" s="88" t="s">
        <v>98</v>
      </c>
      <c r="B48" s="23">
        <v>5171</v>
      </c>
      <c r="C48" s="24">
        <v>5099</v>
      </c>
      <c r="D48" s="24">
        <v>72</v>
      </c>
      <c r="E48" s="24">
        <v>72</v>
      </c>
      <c r="F48" s="79">
        <v>153</v>
      </c>
      <c r="G48" s="79" t="s">
        <v>89</v>
      </c>
      <c r="H48" s="79" t="s">
        <v>89</v>
      </c>
      <c r="I48" s="25"/>
    </row>
    <row r="49" spans="1:9" ht="18">
      <c r="A49" s="91" t="s">
        <v>91</v>
      </c>
      <c r="B49" s="23">
        <v>388653</v>
      </c>
      <c r="C49" s="24">
        <v>373907</v>
      </c>
      <c r="D49" s="24">
        <v>14746</v>
      </c>
      <c r="E49" s="24">
        <v>14746</v>
      </c>
      <c r="F49" s="79">
        <v>3966</v>
      </c>
      <c r="G49" s="79" t="s">
        <v>90</v>
      </c>
      <c r="H49" s="79" t="s">
        <v>90</v>
      </c>
      <c r="I49" s="25"/>
    </row>
    <row r="50" spans="1:9" ht="13.5" customHeight="1">
      <c r="A50" s="40" t="s">
        <v>16</v>
      </c>
      <c r="B50" s="41"/>
      <c r="C50" s="42"/>
      <c r="D50" s="42"/>
      <c r="E50" s="35">
        <f>SUM(E42:E49)</f>
        <v>22587</v>
      </c>
      <c r="F50" s="37"/>
      <c r="G50" s="35">
        <f>SUM(G43:G49)</f>
        <v>50032</v>
      </c>
      <c r="H50" s="35">
        <f>SUM(H43:H49)</f>
        <v>1066</v>
      </c>
      <c r="I50" s="43"/>
    </row>
    <row r="51" ht="9.75" customHeight="1">
      <c r="A51" s="2"/>
    </row>
    <row r="52" spans="1:10" ht="14.25">
      <c r="A52" s="6" t="s">
        <v>55</v>
      </c>
      <c r="J52" s="139" t="s">
        <v>12</v>
      </c>
    </row>
    <row r="53" ht="3.75" customHeight="1">
      <c r="J53" s="140"/>
    </row>
    <row r="54" spans="1:10" ht="13.5" customHeight="1">
      <c r="A54" s="132" t="s">
        <v>17</v>
      </c>
      <c r="B54" s="130" t="s">
        <v>19</v>
      </c>
      <c r="C54" s="123" t="s">
        <v>46</v>
      </c>
      <c r="D54" s="123" t="s">
        <v>20</v>
      </c>
      <c r="E54" s="123" t="s">
        <v>21</v>
      </c>
      <c r="F54" s="123" t="s">
        <v>22</v>
      </c>
      <c r="G54" s="125" t="s">
        <v>23</v>
      </c>
      <c r="H54" s="125" t="s">
        <v>24</v>
      </c>
      <c r="I54" s="125" t="s">
        <v>58</v>
      </c>
      <c r="J54" s="135" t="s">
        <v>8</v>
      </c>
    </row>
    <row r="55" spans="1:10" ht="13.5" customHeight="1" thickBot="1">
      <c r="A55" s="133"/>
      <c r="B55" s="131"/>
      <c r="C55" s="124"/>
      <c r="D55" s="124"/>
      <c r="E55" s="124"/>
      <c r="F55" s="124"/>
      <c r="G55" s="126"/>
      <c r="H55" s="126"/>
      <c r="I55" s="127"/>
      <c r="J55" s="136"/>
    </row>
    <row r="56" spans="1:10" ht="13.5" customHeight="1" thickTop="1">
      <c r="A56" s="103" t="s">
        <v>100</v>
      </c>
      <c r="B56" s="20">
        <v>-42</v>
      </c>
      <c r="C56" s="21">
        <v>2268</v>
      </c>
      <c r="D56" s="21">
        <v>100</v>
      </c>
      <c r="E56" s="101" t="s">
        <v>85</v>
      </c>
      <c r="F56" s="101" t="s">
        <v>85</v>
      </c>
      <c r="G56" s="101" t="s">
        <v>85</v>
      </c>
      <c r="H56" s="21">
        <v>113</v>
      </c>
      <c r="I56" s="21">
        <v>11</v>
      </c>
      <c r="J56" s="22"/>
    </row>
    <row r="57" spans="1:10" ht="13.5" customHeight="1">
      <c r="A57" s="92" t="s">
        <v>101</v>
      </c>
      <c r="B57" s="23">
        <v>21</v>
      </c>
      <c r="C57" s="24">
        <v>2036</v>
      </c>
      <c r="D57" s="24">
        <v>1500</v>
      </c>
      <c r="E57" s="79">
        <v>63</v>
      </c>
      <c r="F57" s="79" t="s">
        <v>85</v>
      </c>
      <c r="G57" s="79" t="s">
        <v>85</v>
      </c>
      <c r="H57" s="79">
        <v>13</v>
      </c>
      <c r="I57" s="24">
        <v>13</v>
      </c>
      <c r="J57" s="78"/>
    </row>
    <row r="58" spans="1:10" ht="13.5" customHeight="1">
      <c r="A58" s="92" t="s">
        <v>102</v>
      </c>
      <c r="B58" s="23">
        <v>98</v>
      </c>
      <c r="C58" s="24">
        <v>1121</v>
      </c>
      <c r="D58" s="24">
        <v>501</v>
      </c>
      <c r="E58" s="79">
        <v>236</v>
      </c>
      <c r="F58" s="79" t="s">
        <v>85</v>
      </c>
      <c r="G58" s="79" t="s">
        <v>85</v>
      </c>
      <c r="H58" s="79">
        <v>551</v>
      </c>
      <c r="I58" s="24">
        <v>551</v>
      </c>
      <c r="J58" s="78"/>
    </row>
    <row r="59" spans="1:10" ht="13.5" customHeight="1">
      <c r="A59" s="92" t="s">
        <v>103</v>
      </c>
      <c r="B59" s="23">
        <v>98</v>
      </c>
      <c r="C59" s="24">
        <v>1142</v>
      </c>
      <c r="D59" s="24">
        <v>4</v>
      </c>
      <c r="E59" s="79" t="s">
        <v>85</v>
      </c>
      <c r="F59" s="79" t="s">
        <v>85</v>
      </c>
      <c r="G59" s="79" t="s">
        <v>85</v>
      </c>
      <c r="H59" s="79" t="s">
        <v>85</v>
      </c>
      <c r="I59" s="79" t="s">
        <v>106</v>
      </c>
      <c r="J59" s="25"/>
    </row>
    <row r="60" spans="1:10" ht="13.5" customHeight="1">
      <c r="A60" s="92" t="s">
        <v>104</v>
      </c>
      <c r="B60" s="23">
        <v>21</v>
      </c>
      <c r="C60" s="24">
        <v>813</v>
      </c>
      <c r="D60" s="24">
        <v>10</v>
      </c>
      <c r="E60" s="79" t="s">
        <v>85</v>
      </c>
      <c r="F60" s="24">
        <v>4012</v>
      </c>
      <c r="G60" s="79">
        <v>15317</v>
      </c>
      <c r="H60" s="79" t="s">
        <v>85</v>
      </c>
      <c r="I60" s="79">
        <v>18917</v>
      </c>
      <c r="J60" s="25"/>
    </row>
    <row r="61" spans="1:10" ht="13.5" customHeight="1">
      <c r="A61" s="92" t="s">
        <v>105</v>
      </c>
      <c r="B61" s="32">
        <v>3</v>
      </c>
      <c r="C61" s="33">
        <v>38</v>
      </c>
      <c r="D61" s="33">
        <v>14</v>
      </c>
      <c r="E61" s="102" t="s">
        <v>85</v>
      </c>
      <c r="F61" s="102" t="s">
        <v>85</v>
      </c>
      <c r="G61" s="102" t="s">
        <v>85</v>
      </c>
      <c r="H61" s="102" t="s">
        <v>85</v>
      </c>
      <c r="I61" s="102" t="s">
        <v>85</v>
      </c>
      <c r="J61" s="34"/>
    </row>
    <row r="62" spans="1:10" ht="13.5" customHeight="1">
      <c r="A62" s="44" t="s">
        <v>18</v>
      </c>
      <c r="B62" s="36"/>
      <c r="C62" s="37"/>
      <c r="D62" s="35">
        <f>SUM(D56:D61)</f>
        <v>2129</v>
      </c>
      <c r="E62" s="35">
        <f>SUM(E57:E61)</f>
        <v>299</v>
      </c>
      <c r="F62" s="35">
        <f>SUM(F60:F61)</f>
        <v>4012</v>
      </c>
      <c r="G62" s="35">
        <f>SUM(G60:G61)</f>
        <v>15317</v>
      </c>
      <c r="H62" s="35">
        <f>SUM(H56:H61)</f>
        <v>677</v>
      </c>
      <c r="I62" s="35">
        <f>SUM(I56:I61)</f>
        <v>19492</v>
      </c>
      <c r="J62" s="39"/>
    </row>
    <row r="63" ht="10.5">
      <c r="A63" s="1" t="s">
        <v>60</v>
      </c>
    </row>
    <row r="64" ht="9.75" customHeight="1"/>
    <row r="65" spans="1:4" ht="14.25">
      <c r="A65" s="6" t="s">
        <v>38</v>
      </c>
      <c r="D65" s="153" t="s">
        <v>12</v>
      </c>
    </row>
    <row r="66" ht="3.75" customHeight="1">
      <c r="D66" s="154"/>
    </row>
    <row r="67" spans="1:4" ht="21.75" thickBot="1">
      <c r="A67" s="118" t="s">
        <v>34</v>
      </c>
      <c r="B67" s="119" t="s">
        <v>68</v>
      </c>
      <c r="C67" s="120" t="s">
        <v>69</v>
      </c>
      <c r="D67" s="121" t="s">
        <v>49</v>
      </c>
    </row>
    <row r="68" spans="1:4" ht="13.5" customHeight="1" thickTop="1">
      <c r="A68" s="45" t="s">
        <v>35</v>
      </c>
      <c r="B68" s="20">
        <v>3707</v>
      </c>
      <c r="C68" s="21">
        <v>3862</v>
      </c>
      <c r="D68" s="26">
        <f>C68-B68</f>
        <v>155</v>
      </c>
    </row>
    <row r="69" spans="1:4" ht="13.5" customHeight="1">
      <c r="A69" s="46" t="s">
        <v>36</v>
      </c>
      <c r="B69" s="23">
        <v>4</v>
      </c>
      <c r="C69" s="24">
        <v>4</v>
      </c>
      <c r="D69" s="25">
        <f>C69-B69</f>
        <v>0</v>
      </c>
    </row>
    <row r="70" spans="1:4" ht="13.5" customHeight="1">
      <c r="A70" s="110" t="s">
        <v>109</v>
      </c>
      <c r="B70" s="32">
        <v>11436</v>
      </c>
      <c r="C70" s="33">
        <v>10052</v>
      </c>
      <c r="D70" s="34">
        <f>C70-B70</f>
        <v>-1384</v>
      </c>
    </row>
    <row r="71" spans="1:4" ht="13.5" customHeight="1">
      <c r="A71" s="47" t="s">
        <v>37</v>
      </c>
      <c r="B71" s="71">
        <v>15147</v>
      </c>
      <c r="C71" s="35">
        <f>SUM(C68:C70)</f>
        <v>13918</v>
      </c>
      <c r="D71" s="39">
        <f>C71-B71</f>
        <v>-1229</v>
      </c>
    </row>
    <row r="72" spans="1:4" ht="10.5">
      <c r="A72" s="1" t="s">
        <v>57</v>
      </c>
      <c r="B72" s="48"/>
      <c r="C72" s="48"/>
      <c r="D72" s="48"/>
    </row>
    <row r="73" spans="1:4" ht="9.75" customHeight="1">
      <c r="A73" s="49"/>
      <c r="B73" s="48"/>
      <c r="C73" s="48"/>
      <c r="D73" s="48"/>
    </row>
    <row r="74" ht="14.25">
      <c r="A74" s="6" t="s">
        <v>56</v>
      </c>
    </row>
    <row r="75" ht="3.75" customHeight="1">
      <c r="A75" s="6"/>
    </row>
    <row r="76" spans="1:11" ht="21.75" customHeight="1" thickBot="1">
      <c r="A76" s="118" t="s">
        <v>33</v>
      </c>
      <c r="B76" s="119" t="s">
        <v>68</v>
      </c>
      <c r="C76" s="120" t="s">
        <v>69</v>
      </c>
      <c r="D76" s="120" t="s">
        <v>49</v>
      </c>
      <c r="E76" s="122" t="s">
        <v>31</v>
      </c>
      <c r="F76" s="121" t="s">
        <v>32</v>
      </c>
      <c r="G76" s="141" t="s">
        <v>39</v>
      </c>
      <c r="H76" s="142"/>
      <c r="I76" s="119" t="s">
        <v>68</v>
      </c>
      <c r="J76" s="120" t="s">
        <v>69</v>
      </c>
      <c r="K76" s="121" t="s">
        <v>49</v>
      </c>
    </row>
    <row r="77" spans="1:11" ht="13.5" customHeight="1" thickTop="1">
      <c r="A77" s="45" t="s">
        <v>25</v>
      </c>
      <c r="B77" s="50">
        <v>7.64</v>
      </c>
      <c r="C77" s="51">
        <v>6.92</v>
      </c>
      <c r="D77" s="51">
        <f aca="true" t="shared" si="0" ref="D77:D82">C77-B77</f>
        <v>-0.7199999999999998</v>
      </c>
      <c r="E77" s="52">
        <v>-11.25</v>
      </c>
      <c r="F77" s="53">
        <v>-20</v>
      </c>
      <c r="G77" s="151" t="s">
        <v>74</v>
      </c>
      <c r="H77" s="152"/>
      <c r="I77" s="104" t="s">
        <v>107</v>
      </c>
      <c r="J77" s="54" t="s">
        <v>107</v>
      </c>
      <c r="K77" s="105" t="s">
        <v>107</v>
      </c>
    </row>
    <row r="78" spans="1:11" ht="13.5" customHeight="1">
      <c r="A78" s="46" t="s">
        <v>26</v>
      </c>
      <c r="B78" s="72">
        <v>27.16</v>
      </c>
      <c r="C78" s="55">
        <v>25.91</v>
      </c>
      <c r="D78" s="55">
        <f t="shared" si="0"/>
        <v>-1.25</v>
      </c>
      <c r="E78" s="56">
        <v>-16.25</v>
      </c>
      <c r="F78" s="57">
        <v>-40</v>
      </c>
      <c r="G78" s="149" t="s">
        <v>75</v>
      </c>
      <c r="H78" s="150"/>
      <c r="I78" s="106" t="s">
        <v>107</v>
      </c>
      <c r="J78" s="58" t="s">
        <v>107</v>
      </c>
      <c r="K78" s="75" t="s">
        <v>107</v>
      </c>
    </row>
    <row r="79" spans="1:11" ht="13.5" customHeight="1">
      <c r="A79" s="46" t="s">
        <v>27</v>
      </c>
      <c r="B79" s="59">
        <v>12.4</v>
      </c>
      <c r="C79" s="58">
        <v>11.5</v>
      </c>
      <c r="D79" s="58">
        <f t="shared" si="0"/>
        <v>-0.9000000000000004</v>
      </c>
      <c r="E79" s="60">
        <v>25</v>
      </c>
      <c r="F79" s="61">
        <v>35</v>
      </c>
      <c r="G79" s="149" t="s">
        <v>76</v>
      </c>
      <c r="H79" s="150"/>
      <c r="I79" s="106" t="s">
        <v>107</v>
      </c>
      <c r="J79" s="58" t="s">
        <v>107</v>
      </c>
      <c r="K79" s="75" t="s">
        <v>107</v>
      </c>
    </row>
    <row r="80" spans="1:11" ht="13.5" customHeight="1">
      <c r="A80" s="46" t="s">
        <v>28</v>
      </c>
      <c r="B80" s="73">
        <v>124.7</v>
      </c>
      <c r="C80" s="58">
        <v>110.3</v>
      </c>
      <c r="D80" s="58">
        <f t="shared" si="0"/>
        <v>-14.400000000000006</v>
      </c>
      <c r="E80" s="60">
        <v>350</v>
      </c>
      <c r="F80" s="62"/>
      <c r="G80" s="147" t="s">
        <v>77</v>
      </c>
      <c r="H80" s="148"/>
      <c r="I80" s="106" t="s">
        <v>107</v>
      </c>
      <c r="J80" s="58" t="s">
        <v>107</v>
      </c>
      <c r="K80" s="75" t="s">
        <v>107</v>
      </c>
    </row>
    <row r="81" spans="1:11" ht="13.5" customHeight="1">
      <c r="A81" s="46" t="s">
        <v>29</v>
      </c>
      <c r="B81" s="66">
        <v>1.03</v>
      </c>
      <c r="C81" s="55">
        <v>1.01</v>
      </c>
      <c r="D81" s="55">
        <f t="shared" si="0"/>
        <v>-0.020000000000000018</v>
      </c>
      <c r="E81" s="107"/>
      <c r="F81" s="62"/>
      <c r="G81" s="145"/>
      <c r="H81" s="146"/>
      <c r="I81" s="72"/>
      <c r="J81" s="58"/>
      <c r="K81" s="75"/>
    </row>
    <row r="82" spans="1:11" ht="13.5" customHeight="1">
      <c r="A82" s="63" t="s">
        <v>30</v>
      </c>
      <c r="B82" s="64">
        <v>94.3</v>
      </c>
      <c r="C82" s="65">
        <v>96.6</v>
      </c>
      <c r="D82" s="65">
        <f t="shared" si="0"/>
        <v>2.299999999999997</v>
      </c>
      <c r="E82" s="108"/>
      <c r="F82" s="109"/>
      <c r="G82" s="143"/>
      <c r="H82" s="144"/>
      <c r="I82" s="74"/>
      <c r="J82" s="65"/>
      <c r="K82" s="76"/>
    </row>
    <row r="83" ht="10.5">
      <c r="A83" s="1" t="s">
        <v>63</v>
      </c>
    </row>
    <row r="84" ht="10.5">
      <c r="A84" s="1" t="s">
        <v>64</v>
      </c>
    </row>
    <row r="85" ht="10.5">
      <c r="A85" s="1" t="s">
        <v>62</v>
      </c>
    </row>
    <row r="86" ht="10.5" customHeight="1">
      <c r="A86" s="1" t="s">
        <v>67</v>
      </c>
    </row>
  </sheetData>
  <sheetProtection/>
  <mergeCells count="48">
    <mergeCell ref="D65:D66"/>
    <mergeCell ref="H6:H7"/>
    <mergeCell ref="I18:I19"/>
    <mergeCell ref="I38:I39"/>
    <mergeCell ref="I20:I21"/>
    <mergeCell ref="F20:F21"/>
    <mergeCell ref="H40:H41"/>
    <mergeCell ref="I40:I41"/>
    <mergeCell ref="G40:G41"/>
    <mergeCell ref="F40:F41"/>
    <mergeCell ref="J52:J53"/>
    <mergeCell ref="G76:H76"/>
    <mergeCell ref="G82:H82"/>
    <mergeCell ref="G81:H81"/>
    <mergeCell ref="G80:H80"/>
    <mergeCell ref="G79:H79"/>
    <mergeCell ref="G78:H78"/>
    <mergeCell ref="G77:H77"/>
    <mergeCell ref="H54:H55"/>
    <mergeCell ref="J54:J55"/>
    <mergeCell ref="A8:A9"/>
    <mergeCell ref="H8:H9"/>
    <mergeCell ref="A20:A21"/>
    <mergeCell ref="B20:B21"/>
    <mergeCell ref="C20:C21"/>
    <mergeCell ref="B8:B9"/>
    <mergeCell ref="G20:G21"/>
    <mergeCell ref="H20:H21"/>
    <mergeCell ref="G8:G9"/>
    <mergeCell ref="F8:F9"/>
    <mergeCell ref="E40:E41"/>
    <mergeCell ref="D54:D55"/>
    <mergeCell ref="E54:E55"/>
    <mergeCell ref="C8:C9"/>
    <mergeCell ref="D20:D21"/>
    <mergeCell ref="E20:E21"/>
    <mergeCell ref="E8:E9"/>
    <mergeCell ref="D8:D9"/>
    <mergeCell ref="F54:F55"/>
    <mergeCell ref="G54:G55"/>
    <mergeCell ref="I54:I55"/>
    <mergeCell ref="A40:A41"/>
    <mergeCell ref="B40:B41"/>
    <mergeCell ref="C40:C41"/>
    <mergeCell ref="A54:A55"/>
    <mergeCell ref="B54:B55"/>
    <mergeCell ref="C54:C55"/>
    <mergeCell ref="D40:D41"/>
  </mergeCells>
  <printOptions/>
  <pageMargins left="0.91" right="0.3937007874015748" top="0.55" bottom="0.24" header="0.4330708661417323" footer="0.1968503937007874"/>
  <pageSetup horizontalDpi="300" verticalDpi="300" orientation="portrait" paperSize="9" scale="75" r:id="rId1"/>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千葉県</cp:lastModifiedBy>
  <cp:lastPrinted>2011-03-09T01:32:02Z</cp:lastPrinted>
  <dcterms:created xsi:type="dcterms:W3CDTF">1997-01-08T22:48:59Z</dcterms:created>
  <dcterms:modified xsi:type="dcterms:W3CDTF">2011-03-09T01:32:10Z</dcterms:modified>
  <cp:category/>
  <cp:version/>
  <cp:contentType/>
  <cp:contentStatus/>
</cp:coreProperties>
</file>