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千葉市１" sheetId="1" r:id="rId1"/>
    <sheet name="千葉市２" sheetId="2" r:id="rId2"/>
    <sheet name="木更津市" sheetId="3" r:id="rId3"/>
    <sheet name="松戸市" sheetId="4" r:id="rId4"/>
    <sheet name="茂原市" sheetId="5" r:id="rId5"/>
    <sheet name="柏市" sheetId="6" r:id="rId6"/>
    <sheet name="君津市" sheetId="7" r:id="rId7"/>
  </sheets>
  <definedNames>
    <definedName name="_xlnm.Print_Area" localSheetId="6">'君津市'!$A$1:$P$33</definedName>
    <definedName name="_xlnm.Print_Area" localSheetId="3">'松戸市'!$A$1:$P$33</definedName>
    <definedName name="_xlnm.Print_Area" localSheetId="0">'千葉市１'!$A$1:$P$33</definedName>
    <definedName name="_xlnm.Print_Area" localSheetId="1">'千葉市２'!$A$1:$P$33</definedName>
    <definedName name="_xlnm.Print_Area" localSheetId="5">'柏市'!$A$1:$P$33</definedName>
    <definedName name="_xlnm.Print_Area" localSheetId="4">'茂原市'!$A$1:$P$33</definedName>
    <definedName name="_xlnm.Print_Area" localSheetId="2">'木更津市'!$A$1:$P$33</definedName>
  </definedNames>
  <calcPr fullCalcOnLoad="1"/>
</workbook>
</file>

<file path=xl/sharedStrings.xml><?xml version="1.0" encoding="utf-8"?>
<sst xmlns="http://schemas.openxmlformats.org/spreadsheetml/2006/main" count="702" uniqueCount="161">
  <si>
    <t>（金額：千円）</t>
  </si>
  <si>
    <t>職員数</t>
  </si>
  <si>
    <t>損益勘定所属職員（人）</t>
  </si>
  <si>
    <t>資本勘定所属職員（人）</t>
  </si>
  <si>
    <t>計（人）</t>
  </si>
  <si>
    <t>職員給与費</t>
  </si>
  <si>
    <t>うち</t>
  </si>
  <si>
    <t>料金収入</t>
  </si>
  <si>
    <t>受託工事収益</t>
  </si>
  <si>
    <t>受託工事費</t>
  </si>
  <si>
    <t>支払利息</t>
  </si>
  <si>
    <t>積立金</t>
  </si>
  <si>
    <t>うち</t>
  </si>
  <si>
    <t>　収益的収支</t>
  </si>
  <si>
    <t>　うち</t>
  </si>
  <si>
    <t>うち</t>
  </si>
  <si>
    <t>項　目　　　　　　　　年　度</t>
  </si>
  <si>
    <t>項　目　　　　　　　　　年　度</t>
  </si>
  <si>
    <t>Ａ</t>
  </si>
  <si>
    <t>Ｂ</t>
  </si>
  <si>
    <t>Ｄ</t>
  </si>
  <si>
    <t>Ｅ</t>
  </si>
  <si>
    <t>Ｆ</t>
  </si>
  <si>
    <t>Ｇ</t>
  </si>
  <si>
    <t>Ｉ</t>
  </si>
  <si>
    <t>Ｊ</t>
  </si>
  <si>
    <t>Ｋ</t>
  </si>
  <si>
    <t>Ｌ</t>
  </si>
  <si>
    <t>Ｎ</t>
  </si>
  <si>
    <t>営業費用</t>
  </si>
  <si>
    <t>総収益</t>
  </si>
  <si>
    <t>繰入金</t>
  </si>
  <si>
    <t>Ｃ</t>
  </si>
  <si>
    <t>収支差引（Ａ-Ｂ）</t>
  </si>
  <si>
    <t>総費用</t>
  </si>
  <si>
    <t>資本的収入</t>
  </si>
  <si>
    <t>地方債</t>
  </si>
  <si>
    <t>資本的支出</t>
  </si>
  <si>
    <t>うち</t>
  </si>
  <si>
    <t>建設改良費</t>
  </si>
  <si>
    <t>地方債償還金</t>
  </si>
  <si>
    <t>収支差引（Ｄ-Ｅ）</t>
  </si>
  <si>
    <t>資本的収支</t>
  </si>
  <si>
    <t>収支再差引（Ｃ+Ｇ）</t>
  </si>
  <si>
    <t>Ｈ</t>
  </si>
  <si>
    <t>前年度からの繰越金</t>
  </si>
  <si>
    <t>前年度繰上充用金</t>
  </si>
  <si>
    <t>形式収支（Ｈ-Ｉ+Ｊ-Ｋ）</t>
  </si>
  <si>
    <t>翌年度繰越すべき財源</t>
  </si>
  <si>
    <t>Ｍ</t>
  </si>
  <si>
    <t>実質収支（Ｌ-Ｍ）</t>
  </si>
  <si>
    <t>収益的収支比率（％）</t>
  </si>
  <si>
    <t>赤字比率（％）</t>
  </si>
  <si>
    <t>地方債現在高</t>
  </si>
  <si>
    <t>駐車場整備事業の経営状況（法非適）</t>
  </si>
  <si>
    <t>収容台数（台）</t>
  </si>
  <si>
    <t>１日平均台数（台）</t>
  </si>
  <si>
    <t>営業時間</t>
  </si>
  <si>
    <t>時間ぎめ</t>
  </si>
  <si>
    <t>月ぎめ</t>
  </si>
  <si>
    <t>料金</t>
  </si>
  <si>
    <t>普通自動車</t>
  </si>
  <si>
    <t>小型自動車</t>
  </si>
  <si>
    <t>乗合型自動車</t>
  </si>
  <si>
    <t>全日</t>
  </si>
  <si>
    <t>昼間</t>
  </si>
  <si>
    <t>夜間</t>
  </si>
  <si>
    <t>現行料金実施年月日</t>
  </si>
  <si>
    <t xml:space="preserve">営業収益 </t>
  </si>
  <si>
    <t>当年度繰入金合計</t>
  </si>
  <si>
    <t>うち</t>
  </si>
  <si>
    <t>基準内繰入金</t>
  </si>
  <si>
    <t>供用開始年月日</t>
  </si>
  <si>
    <t>構造（形式・搬入方法）</t>
  </si>
  <si>
    <t>総事業費</t>
  </si>
  <si>
    <t>財源内訳</t>
  </si>
  <si>
    <t>無利子貸付金</t>
  </si>
  <si>
    <t>公庫資金</t>
  </si>
  <si>
    <t>縁故資金</t>
  </si>
  <si>
    <t>その他</t>
  </si>
  <si>
    <t>一般会計との合併施行の有無</t>
  </si>
  <si>
    <t>有　・　無</t>
  </si>
  <si>
    <t>事業計画上の数値</t>
  </si>
  <si>
    <t>実　　績</t>
  </si>
  <si>
    <t>修正回転率</t>
  </si>
  <si>
    <t>駐車場使用面積（m2）</t>
  </si>
  <si>
    <t>Ａ</t>
  </si>
  <si>
    <t>　うち</t>
  </si>
  <si>
    <t>うち</t>
  </si>
  <si>
    <t>Ｂ</t>
  </si>
  <si>
    <t>Ｃ</t>
  </si>
  <si>
    <t>Ｄ</t>
  </si>
  <si>
    <t>うち</t>
  </si>
  <si>
    <t>Ｅ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</si>
  <si>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</si>
  <si>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</si>
  <si>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</si>
  <si>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</si>
  <si>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</si>
  <si>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</si>
  <si>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</si>
  <si>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</si>
  <si>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</si>
  <si>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平成16年度</t>
  </si>
  <si>
    <t>平成17年度</t>
  </si>
  <si>
    <t>平成18年度</t>
  </si>
  <si>
    <t>　うち</t>
  </si>
  <si>
    <t>Ｉ</t>
  </si>
  <si>
    <t>立体式・自走式</t>
  </si>
  <si>
    <t>～24:00</t>
  </si>
  <si>
    <t>立体式・機械式</t>
  </si>
  <si>
    <t>（団体名）　千葉市（栄町立体駐車場）　　　　　　　　　　　　　　　　</t>
  </si>
  <si>
    <t>（団体名）　千葉市（中央立体駐車場）　　　　　　　　　　　　　　　　</t>
  </si>
  <si>
    <t>（団体名）　  　木　更　津　市　　　　　</t>
  </si>
  <si>
    <t>自走式、地上４階５層</t>
  </si>
  <si>
    <t>平成16年度</t>
  </si>
  <si>
    <t>Ａ</t>
  </si>
  <si>
    <t>　うち</t>
  </si>
  <si>
    <t>うち</t>
  </si>
  <si>
    <t>Ｂ</t>
  </si>
  <si>
    <t>うち</t>
  </si>
  <si>
    <t>Ｃ</t>
  </si>
  <si>
    <t>Ｄ</t>
  </si>
  <si>
    <t>うち</t>
  </si>
  <si>
    <t>6:00～24:00</t>
  </si>
  <si>
    <t>Ｅ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</si>
  <si>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</si>
  <si>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</si>
  <si>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</si>
  <si>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</si>
  <si>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</si>
  <si>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</si>
  <si>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</si>
  <si>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</si>
  <si>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</si>
  <si>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うち</t>
  </si>
  <si>
    <t>鉄骨鉄筋コンクリート地下2階　自走式</t>
  </si>
  <si>
    <t>　うち</t>
  </si>
  <si>
    <t>Ｂ</t>
  </si>
  <si>
    <t>うち</t>
  </si>
  <si>
    <t>0：00～24：00</t>
  </si>
  <si>
    <t>（団体名）　松戸市駐車場整備事業　　　　　　　　　　　　　　　　</t>
  </si>
  <si>
    <t>（団体名）　　茂　　原　　市　　　　　　　　　　　　　　　　　</t>
  </si>
  <si>
    <t>０：００～２４：００</t>
  </si>
  <si>
    <t>Ｂ</t>
  </si>
  <si>
    <t>うち</t>
  </si>
  <si>
    <t>平成16年度</t>
  </si>
  <si>
    <t>平成17年度</t>
  </si>
  <si>
    <t>平成18年度</t>
  </si>
  <si>
    <t>立体式・自走式</t>
  </si>
  <si>
    <t>　うち</t>
  </si>
  <si>
    <t>Ｂ</t>
  </si>
  <si>
    <t>うち</t>
  </si>
  <si>
    <t>（団体名）　君津市　　　　　　　　　　　　　　　　</t>
  </si>
  <si>
    <t>昭和５３年　４月１０日</t>
  </si>
  <si>
    <t>広場・自走式</t>
  </si>
  <si>
    <t>　うち</t>
  </si>
  <si>
    <t>Ｂ</t>
  </si>
  <si>
    <t>うち</t>
  </si>
  <si>
    <t>0.00：24.00</t>
  </si>
  <si>
    <t>（団体名）　柏市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</si>
</sst>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[$-411]ge\.m\.d;@"/>
    <numFmt numFmtId="179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2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25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2" fillId="0" borderId="27" xfId="17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16" xfId="17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57" fontId="2" fillId="0" borderId="27" xfId="0" applyNumberFormat="1" applyFont="1" applyBorder="1" applyAlignment="1">
      <alignment vertical="center"/>
    </xf>
    <xf numFmtId="57" fontId="2" fillId="0" borderId="10" xfId="0" applyNumberFormat="1" applyFont="1" applyBorder="1" applyAlignment="1">
      <alignment vertical="center"/>
    </xf>
    <xf numFmtId="57" fontId="2" fillId="0" borderId="13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9" fontId="2" fillId="0" borderId="10" xfId="17" applyNumberFormat="1" applyFont="1" applyBorder="1" applyAlignment="1">
      <alignment vertical="center"/>
    </xf>
    <xf numFmtId="179" fontId="2" fillId="0" borderId="8" xfId="17" applyNumberFormat="1" applyFont="1" applyBorder="1" applyAlignment="1">
      <alignment vertical="center"/>
    </xf>
    <xf numFmtId="179" fontId="2" fillId="0" borderId="9" xfId="17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2" fillId="0" borderId="27" xfId="17" applyFont="1" applyBorder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25" xfId="17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38" fontId="2" fillId="0" borderId="4" xfId="17" applyFont="1" applyBorder="1" applyAlignment="1">
      <alignment horizontal="center" vertical="center"/>
    </xf>
    <xf numFmtId="38" fontId="2" fillId="0" borderId="19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20" xfId="17" applyFont="1" applyBorder="1" applyAlignment="1">
      <alignment horizontal="center" vertical="center"/>
    </xf>
    <xf numFmtId="38" fontId="2" fillId="0" borderId="6" xfId="17" applyFont="1" applyBorder="1" applyAlignment="1">
      <alignment horizontal="center" vertical="center"/>
    </xf>
    <xf numFmtId="38" fontId="2" fillId="0" borderId="7" xfId="17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7" fontId="2" fillId="0" borderId="9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0" fontId="2" fillId="0" borderId="8" xfId="15" applyNumberFormat="1" applyFont="1" applyBorder="1" applyAlignment="1">
      <alignment vertical="center"/>
    </xf>
    <xf numFmtId="10" fontId="2" fillId="0" borderId="9" xfId="15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left" vertical="center" indent="1"/>
    </xf>
    <xf numFmtId="176" fontId="2" fillId="0" borderId="2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20" xfId="17" applyNumberFormat="1" applyFont="1" applyBorder="1" applyAlignment="1">
      <alignment vertical="center"/>
    </xf>
    <xf numFmtId="176" fontId="2" fillId="0" borderId="6" xfId="17" applyNumberFormat="1" applyFont="1" applyBorder="1" applyAlignment="1">
      <alignment vertical="center"/>
    </xf>
    <xf numFmtId="176" fontId="2" fillId="0" borderId="7" xfId="17" applyNumberFormat="1" applyFont="1" applyBorder="1" applyAlignment="1">
      <alignment vertical="center"/>
    </xf>
    <xf numFmtId="176" fontId="2" fillId="0" borderId="10" xfId="17" applyNumberFormat="1" applyFont="1" applyBorder="1" applyAlignment="1">
      <alignment vertical="center"/>
    </xf>
    <xf numFmtId="176" fontId="2" fillId="0" borderId="8" xfId="17" applyNumberFormat="1" applyFont="1" applyBorder="1" applyAlignment="1">
      <alignment vertical="center"/>
    </xf>
    <xf numFmtId="176" fontId="2" fillId="0" borderId="9" xfId="17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8" fontId="2" fillId="0" borderId="37" xfId="17" applyFont="1" applyBorder="1" applyAlignment="1">
      <alignment vertical="center"/>
    </xf>
    <xf numFmtId="176" fontId="2" fillId="0" borderId="37" xfId="17" applyNumberFormat="1" applyFont="1" applyBorder="1" applyAlignment="1">
      <alignment vertical="center"/>
    </xf>
    <xf numFmtId="38" fontId="2" fillId="0" borderId="36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33" xfId="17" applyFont="1" applyBorder="1" applyAlignment="1">
      <alignment vertical="center"/>
    </xf>
    <xf numFmtId="38" fontId="2" fillId="0" borderId="34" xfId="17" applyFont="1" applyBorder="1" applyAlignment="1">
      <alignment vertical="center"/>
    </xf>
    <xf numFmtId="38" fontId="2" fillId="0" borderId="35" xfId="17" applyFont="1" applyBorder="1" applyAlignment="1">
      <alignment vertical="center"/>
    </xf>
    <xf numFmtId="0" fontId="0" fillId="0" borderId="27" xfId="0" applyFill="1" applyBorder="1" applyAlignment="1">
      <alignment horizontal="center" vertical="center" shrinkToFit="1"/>
    </xf>
    <xf numFmtId="0" fontId="6" fillId="0" borderId="2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42" xfId="17" applyFont="1" applyBorder="1" applyAlignment="1">
      <alignment vertical="center"/>
    </xf>
    <xf numFmtId="38" fontId="2" fillId="0" borderId="23" xfId="17" applyFont="1" applyBorder="1" applyAlignment="1">
      <alignment vertical="center"/>
    </xf>
    <xf numFmtId="0" fontId="2" fillId="0" borderId="3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53" xfId="0" applyFont="1" applyBorder="1" applyAlignment="1">
      <alignment horizontal="left" vertical="center" indent="1"/>
    </xf>
    <xf numFmtId="0" fontId="2" fillId="0" borderId="54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58" fontId="2" fillId="0" borderId="33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7" fontId="2" fillId="0" borderId="32" xfId="0" applyNumberFormat="1" applyFont="1" applyBorder="1" applyAlignment="1">
      <alignment horizontal="center" vertical="center"/>
    </xf>
    <xf numFmtId="38" fontId="2" fillId="0" borderId="32" xfId="17" applyFont="1" applyBorder="1" applyAlignment="1">
      <alignment horizontal="center" vertical="center"/>
    </xf>
    <xf numFmtId="38" fontId="2" fillId="0" borderId="43" xfId="17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12</xdr:row>
      <xdr:rowOff>85725</xdr:rowOff>
    </xdr:from>
    <xdr:to>
      <xdr:col>6</xdr:col>
      <xdr:colOff>0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71950" y="50006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12</xdr:row>
      <xdr:rowOff>85725</xdr:rowOff>
    </xdr:from>
    <xdr:to>
      <xdr:col>6</xdr:col>
      <xdr:colOff>0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91000" y="5000625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12</xdr:row>
      <xdr:rowOff>76200</xdr:rowOff>
    </xdr:from>
    <xdr:to>
      <xdr:col>6</xdr:col>
      <xdr:colOff>76200</xdr:colOff>
      <xdr:row>12</xdr:row>
      <xdr:rowOff>361950</xdr:rowOff>
    </xdr:to>
    <xdr:sp>
      <xdr:nvSpPr>
        <xdr:cNvPr id="1" name="Oval 1"/>
        <xdr:cNvSpPr>
          <a:spLocks/>
        </xdr:cNvSpPr>
      </xdr:nvSpPr>
      <xdr:spPr>
        <a:xfrm>
          <a:off x="4095750" y="4991100"/>
          <a:ext cx="4381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85725</xdr:rowOff>
    </xdr:from>
    <xdr:to>
      <xdr:col>5</xdr:col>
      <xdr:colOff>838200</xdr:colOff>
      <xdr:row>12</xdr:row>
      <xdr:rowOff>314325</xdr:rowOff>
    </xdr:to>
    <xdr:sp>
      <xdr:nvSpPr>
        <xdr:cNvPr id="1" name="Oval 1"/>
        <xdr:cNvSpPr>
          <a:spLocks/>
        </xdr:cNvSpPr>
      </xdr:nvSpPr>
      <xdr:spPr>
        <a:xfrm>
          <a:off x="4152900" y="5000625"/>
          <a:ext cx="2571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12</xdr:row>
      <xdr:rowOff>104775</xdr:rowOff>
    </xdr:from>
    <xdr:to>
      <xdr:col>5</xdr:col>
      <xdr:colOff>238125</xdr:colOff>
      <xdr:row>12</xdr:row>
      <xdr:rowOff>333375</xdr:rowOff>
    </xdr:to>
    <xdr:sp>
      <xdr:nvSpPr>
        <xdr:cNvPr id="1" name="Oval 1"/>
        <xdr:cNvSpPr>
          <a:spLocks/>
        </xdr:cNvSpPr>
      </xdr:nvSpPr>
      <xdr:spPr>
        <a:xfrm>
          <a:off x="3562350" y="50196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66675</xdr:rowOff>
    </xdr:from>
    <xdr:to>
      <xdr:col>6</xdr:col>
      <xdr:colOff>9525</xdr:colOff>
      <xdr:row>12</xdr:row>
      <xdr:rowOff>323850</xdr:rowOff>
    </xdr:to>
    <xdr:sp>
      <xdr:nvSpPr>
        <xdr:cNvPr id="1" name="Oval 1"/>
        <xdr:cNvSpPr>
          <a:spLocks/>
        </xdr:cNvSpPr>
      </xdr:nvSpPr>
      <xdr:spPr>
        <a:xfrm>
          <a:off x="4152900" y="49815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tabSelected="1" zoomScale="75" zoomScaleNormal="75" workbookViewId="0" topLeftCell="A1">
      <selection activeCell="A1" sqref="A1:P1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111</v>
      </c>
      <c r="O3" s="2" t="s">
        <v>0</v>
      </c>
    </row>
    <row r="4" spans="1:16" ht="32.25" customHeight="1" thickBot="1">
      <c r="A4" s="152" t="s">
        <v>16</v>
      </c>
      <c r="B4" s="153"/>
      <c r="C4" s="153"/>
      <c r="D4" s="154"/>
      <c r="E4" s="32" t="s">
        <v>103</v>
      </c>
      <c r="F4" s="32" t="s">
        <v>104</v>
      </c>
      <c r="G4" s="33" t="s">
        <v>105</v>
      </c>
      <c r="H4" s="4"/>
      <c r="I4" s="152" t="s">
        <v>17</v>
      </c>
      <c r="J4" s="153"/>
      <c r="K4" s="153"/>
      <c r="L4" s="153"/>
      <c r="M4" s="16"/>
      <c r="N4" s="32" t="s">
        <v>103</v>
      </c>
      <c r="O4" s="32" t="s">
        <v>104</v>
      </c>
      <c r="P4" s="33" t="s">
        <v>105</v>
      </c>
    </row>
    <row r="5" spans="1:16" ht="32.25" customHeight="1">
      <c r="A5" s="203" t="s">
        <v>72</v>
      </c>
      <c r="B5" s="182"/>
      <c r="C5" s="182"/>
      <c r="D5" s="182"/>
      <c r="E5" s="195">
        <v>30442</v>
      </c>
      <c r="F5" s="196"/>
      <c r="G5" s="197"/>
      <c r="H5" s="4"/>
      <c r="I5" s="187" t="s">
        <v>13</v>
      </c>
      <c r="J5" s="202" t="s">
        <v>30</v>
      </c>
      <c r="K5" s="202"/>
      <c r="L5" s="202"/>
      <c r="M5" s="17" t="s">
        <v>18</v>
      </c>
      <c r="N5" s="34">
        <v>111578</v>
      </c>
      <c r="O5" s="38">
        <v>104174</v>
      </c>
      <c r="P5" s="35">
        <v>5283</v>
      </c>
    </row>
    <row r="6" spans="1:16" ht="32.25" customHeight="1" thickBot="1">
      <c r="A6" s="194" t="s">
        <v>73</v>
      </c>
      <c r="B6" s="183"/>
      <c r="C6" s="183"/>
      <c r="D6" s="172"/>
      <c r="E6" s="198" t="s">
        <v>108</v>
      </c>
      <c r="F6" s="199"/>
      <c r="G6" s="200"/>
      <c r="H6" s="4"/>
      <c r="I6" s="177"/>
      <c r="J6" s="184" t="s">
        <v>14</v>
      </c>
      <c r="K6" s="169" t="s">
        <v>68</v>
      </c>
      <c r="L6" s="182"/>
      <c r="M6" s="18"/>
      <c r="N6" s="36">
        <v>40826</v>
      </c>
      <c r="O6" s="39">
        <v>35488</v>
      </c>
      <c r="P6" s="37"/>
    </row>
    <row r="7" spans="1:16" ht="32.25" customHeight="1" thickBot="1">
      <c r="A7" s="152" t="s">
        <v>85</v>
      </c>
      <c r="B7" s="153"/>
      <c r="C7" s="153"/>
      <c r="D7" s="153"/>
      <c r="E7" s="204">
        <v>3610</v>
      </c>
      <c r="F7" s="156"/>
      <c r="G7" s="157"/>
      <c r="H7" s="4"/>
      <c r="I7" s="177"/>
      <c r="J7" s="185"/>
      <c r="K7" s="184" t="s">
        <v>12</v>
      </c>
      <c r="L7" s="1" t="s">
        <v>7</v>
      </c>
      <c r="M7" s="18"/>
      <c r="N7" s="36">
        <v>40826</v>
      </c>
      <c r="O7" s="39">
        <v>35488</v>
      </c>
      <c r="P7" s="37"/>
    </row>
    <row r="8" spans="1:16" ht="32.25" customHeight="1" thickBot="1">
      <c r="A8" s="152" t="s">
        <v>74</v>
      </c>
      <c r="B8" s="153"/>
      <c r="C8" s="153"/>
      <c r="D8" s="154"/>
      <c r="E8" s="204">
        <v>768420</v>
      </c>
      <c r="F8" s="156"/>
      <c r="G8" s="157"/>
      <c r="H8" s="4"/>
      <c r="I8" s="177"/>
      <c r="J8" s="185"/>
      <c r="K8" s="186"/>
      <c r="L8" s="1" t="s">
        <v>8</v>
      </c>
      <c r="M8" s="18"/>
      <c r="N8" s="36"/>
      <c r="O8" s="39"/>
      <c r="P8" s="37"/>
    </row>
    <row r="9" spans="1:16" ht="32.25" customHeight="1">
      <c r="A9" s="164" t="s">
        <v>75</v>
      </c>
      <c r="B9" s="165"/>
      <c r="C9" s="116" t="s">
        <v>76</v>
      </c>
      <c r="D9" s="168"/>
      <c r="E9" s="205">
        <v>111750</v>
      </c>
      <c r="F9" s="196"/>
      <c r="G9" s="197"/>
      <c r="H9" s="4"/>
      <c r="I9" s="177"/>
      <c r="J9" s="186"/>
      <c r="K9" s="192" t="s">
        <v>31</v>
      </c>
      <c r="L9" s="193"/>
      <c r="M9" s="20"/>
      <c r="N9" s="36">
        <v>69877</v>
      </c>
      <c r="O9" s="39">
        <v>67865</v>
      </c>
      <c r="P9" s="37">
        <v>4178</v>
      </c>
    </row>
    <row r="10" spans="1:16" ht="32.25" customHeight="1">
      <c r="A10" s="166"/>
      <c r="B10" s="167"/>
      <c r="C10" s="169" t="s">
        <v>77</v>
      </c>
      <c r="D10" s="170"/>
      <c r="E10" s="206">
        <v>287000</v>
      </c>
      <c r="F10" s="207"/>
      <c r="G10" s="208"/>
      <c r="H10" s="4"/>
      <c r="I10" s="177"/>
      <c r="J10" s="182" t="s">
        <v>34</v>
      </c>
      <c r="K10" s="182"/>
      <c r="L10" s="182"/>
      <c r="M10" s="18" t="s">
        <v>19</v>
      </c>
      <c r="N10" s="36">
        <v>111578</v>
      </c>
      <c r="O10" s="39">
        <v>104174</v>
      </c>
      <c r="P10" s="37">
        <v>5283</v>
      </c>
    </row>
    <row r="11" spans="1:16" ht="32.25" customHeight="1">
      <c r="A11" s="166"/>
      <c r="B11" s="167"/>
      <c r="C11" s="169" t="s">
        <v>78</v>
      </c>
      <c r="D11" s="170"/>
      <c r="E11" s="206">
        <v>346200</v>
      </c>
      <c r="F11" s="207"/>
      <c r="G11" s="208"/>
      <c r="H11" s="4"/>
      <c r="I11" s="177"/>
      <c r="J11" s="184" t="s">
        <v>14</v>
      </c>
      <c r="K11" s="169" t="s">
        <v>29</v>
      </c>
      <c r="L11" s="182"/>
      <c r="M11" s="18"/>
      <c r="N11" s="36">
        <v>111578</v>
      </c>
      <c r="O11" s="39">
        <v>104174</v>
      </c>
      <c r="P11" s="37">
        <v>5283</v>
      </c>
    </row>
    <row r="12" spans="1:16" ht="32.25" customHeight="1" thickBot="1">
      <c r="A12" s="114"/>
      <c r="B12" s="115"/>
      <c r="C12" s="171" t="s">
        <v>79</v>
      </c>
      <c r="D12" s="172"/>
      <c r="E12" s="209">
        <v>23470</v>
      </c>
      <c r="F12" s="199"/>
      <c r="G12" s="200"/>
      <c r="H12" s="4"/>
      <c r="I12" s="177"/>
      <c r="J12" s="185"/>
      <c r="K12" s="184" t="s">
        <v>6</v>
      </c>
      <c r="L12" s="1" t="s">
        <v>5</v>
      </c>
      <c r="M12" s="18"/>
      <c r="N12" s="22"/>
      <c r="O12" s="3"/>
      <c r="P12" s="37"/>
    </row>
    <row r="13" spans="1:16" ht="32.25" customHeight="1" thickBot="1">
      <c r="A13" s="152" t="s">
        <v>80</v>
      </c>
      <c r="B13" s="153"/>
      <c r="C13" s="153"/>
      <c r="D13" s="154"/>
      <c r="E13" s="155" t="s">
        <v>81</v>
      </c>
      <c r="F13" s="156"/>
      <c r="G13" s="157"/>
      <c r="H13" s="4"/>
      <c r="I13" s="177"/>
      <c r="J13" s="185"/>
      <c r="K13" s="186"/>
      <c r="L13" s="1" t="s">
        <v>9</v>
      </c>
      <c r="M13" s="18"/>
      <c r="N13" s="22"/>
      <c r="O13" s="3"/>
      <c r="P13" s="37"/>
    </row>
    <row r="14" spans="1:16" ht="32.25" customHeight="1" thickBot="1">
      <c r="A14" s="152" t="s">
        <v>55</v>
      </c>
      <c r="B14" s="153"/>
      <c r="C14" s="153"/>
      <c r="D14" s="153"/>
      <c r="E14" s="155">
        <v>249</v>
      </c>
      <c r="F14" s="156"/>
      <c r="G14" s="157"/>
      <c r="H14" s="4"/>
      <c r="I14" s="177"/>
      <c r="J14" s="186"/>
      <c r="K14" s="192" t="s">
        <v>10</v>
      </c>
      <c r="L14" s="193"/>
      <c r="M14" s="20"/>
      <c r="N14" s="22"/>
      <c r="O14" s="3"/>
      <c r="P14" s="8"/>
    </row>
    <row r="15" spans="1:16" ht="32.25" customHeight="1" thickBot="1">
      <c r="A15" s="158" t="s">
        <v>56</v>
      </c>
      <c r="B15" s="159"/>
      <c r="C15" s="160"/>
      <c r="D15" s="29" t="s">
        <v>82</v>
      </c>
      <c r="E15" s="28">
        <v>181</v>
      </c>
      <c r="F15" s="6">
        <v>172</v>
      </c>
      <c r="G15" s="7">
        <v>150</v>
      </c>
      <c r="H15" s="4"/>
      <c r="I15" s="178"/>
      <c r="J15" s="171" t="s">
        <v>33</v>
      </c>
      <c r="K15" s="183"/>
      <c r="L15" s="183"/>
      <c r="M15" s="19" t="s">
        <v>32</v>
      </c>
      <c r="N15" s="23">
        <f>N5-N10</f>
        <v>0</v>
      </c>
      <c r="O15" s="9">
        <f>O5-O10</f>
        <v>0</v>
      </c>
      <c r="P15" s="10">
        <f>P5-P10</f>
        <v>0</v>
      </c>
    </row>
    <row r="16" spans="1:16" ht="32.25" customHeight="1" thickBot="1">
      <c r="A16" s="161"/>
      <c r="B16" s="162"/>
      <c r="C16" s="163"/>
      <c r="D16" s="30" t="s">
        <v>83</v>
      </c>
      <c r="E16" s="23">
        <v>113</v>
      </c>
      <c r="F16" s="9">
        <v>101</v>
      </c>
      <c r="G16" s="10">
        <v>132</v>
      </c>
      <c r="H16" s="4"/>
      <c r="I16" s="187" t="s">
        <v>42</v>
      </c>
      <c r="J16" s="188" t="s">
        <v>35</v>
      </c>
      <c r="K16" s="189"/>
      <c r="L16" s="189"/>
      <c r="M16" s="17" t="s">
        <v>20</v>
      </c>
      <c r="N16" s="28"/>
      <c r="O16" s="6"/>
      <c r="P16" s="7"/>
    </row>
    <row r="17" spans="1:16" ht="32.25" customHeight="1">
      <c r="A17" s="158" t="s">
        <v>84</v>
      </c>
      <c r="B17" s="159"/>
      <c r="C17" s="160"/>
      <c r="D17" s="29" t="s">
        <v>82</v>
      </c>
      <c r="E17" s="28">
        <v>2.2</v>
      </c>
      <c r="F17" s="6">
        <v>2.1</v>
      </c>
      <c r="G17" s="7">
        <v>1.3</v>
      </c>
      <c r="H17" s="4"/>
      <c r="I17" s="177"/>
      <c r="J17" s="184" t="s">
        <v>15</v>
      </c>
      <c r="K17" s="169" t="s">
        <v>36</v>
      </c>
      <c r="L17" s="182"/>
      <c r="M17" s="18"/>
      <c r="N17" s="22"/>
      <c r="O17" s="3"/>
      <c r="P17" s="8"/>
    </row>
    <row r="18" spans="1:16" ht="32.25" customHeight="1" thickBot="1">
      <c r="A18" s="161"/>
      <c r="B18" s="162"/>
      <c r="C18" s="163"/>
      <c r="D18" s="30" t="s">
        <v>83</v>
      </c>
      <c r="E18" s="23">
        <v>1.1</v>
      </c>
      <c r="F18" s="9">
        <v>0.9</v>
      </c>
      <c r="G18" s="10">
        <v>1.2</v>
      </c>
      <c r="H18" s="4"/>
      <c r="I18" s="177"/>
      <c r="J18" s="186"/>
      <c r="K18" s="169" t="s">
        <v>31</v>
      </c>
      <c r="L18" s="182"/>
      <c r="M18" s="18"/>
      <c r="N18" s="22"/>
      <c r="O18" s="3"/>
      <c r="P18" s="8"/>
    </row>
    <row r="19" spans="1:16" ht="32.25" customHeight="1" thickBot="1">
      <c r="A19" s="152" t="s">
        <v>57</v>
      </c>
      <c r="B19" s="189"/>
      <c r="C19" s="153"/>
      <c r="D19" s="154"/>
      <c r="E19" s="155" t="s">
        <v>109</v>
      </c>
      <c r="F19" s="156"/>
      <c r="G19" s="157"/>
      <c r="H19" s="4"/>
      <c r="I19" s="177"/>
      <c r="J19" s="169" t="s">
        <v>37</v>
      </c>
      <c r="K19" s="182"/>
      <c r="L19" s="182"/>
      <c r="M19" s="21" t="s">
        <v>21</v>
      </c>
      <c r="N19" s="22"/>
      <c r="O19" s="3"/>
      <c r="P19" s="8"/>
    </row>
    <row r="20" spans="1:16" ht="32.25" customHeight="1">
      <c r="A20" s="187" t="s">
        <v>60</v>
      </c>
      <c r="B20" s="190" t="s">
        <v>58</v>
      </c>
      <c r="C20" s="116" t="s">
        <v>61</v>
      </c>
      <c r="D20" s="168"/>
      <c r="E20" s="210">
        <v>300</v>
      </c>
      <c r="F20" s="196"/>
      <c r="G20" s="197"/>
      <c r="H20" s="4"/>
      <c r="I20" s="177"/>
      <c r="J20" s="184" t="s">
        <v>38</v>
      </c>
      <c r="K20" s="169" t="s">
        <v>39</v>
      </c>
      <c r="L20" s="182"/>
      <c r="M20" s="18"/>
      <c r="N20" s="22"/>
      <c r="O20" s="3"/>
      <c r="P20" s="8"/>
    </row>
    <row r="21" spans="1:16" ht="32.25" customHeight="1">
      <c r="A21" s="177"/>
      <c r="B21" s="185"/>
      <c r="C21" s="169" t="s">
        <v>62</v>
      </c>
      <c r="D21" s="170"/>
      <c r="E21" s="211">
        <v>300</v>
      </c>
      <c r="F21" s="207"/>
      <c r="G21" s="208"/>
      <c r="H21" s="4"/>
      <c r="I21" s="177"/>
      <c r="J21" s="186"/>
      <c r="K21" s="169" t="s">
        <v>40</v>
      </c>
      <c r="L21" s="182"/>
      <c r="M21" s="18" t="s">
        <v>22</v>
      </c>
      <c r="N21" s="22"/>
      <c r="O21" s="3"/>
      <c r="P21" s="8"/>
    </row>
    <row r="22" spans="1:16" ht="32.25" customHeight="1" thickBot="1">
      <c r="A22" s="177"/>
      <c r="B22" s="186"/>
      <c r="C22" s="169" t="s">
        <v>63</v>
      </c>
      <c r="D22" s="170"/>
      <c r="E22" s="14"/>
      <c r="F22" s="3"/>
      <c r="G22" s="8"/>
      <c r="H22" s="4"/>
      <c r="I22" s="178"/>
      <c r="J22" s="171" t="s">
        <v>41</v>
      </c>
      <c r="K22" s="183"/>
      <c r="L22" s="183"/>
      <c r="M22" s="19" t="s">
        <v>23</v>
      </c>
      <c r="N22" s="23">
        <f>N16-N19</f>
        <v>0</v>
      </c>
      <c r="O22" s="9">
        <f>O16-O19</f>
        <v>0</v>
      </c>
      <c r="P22" s="10">
        <f>P16-P19</f>
        <v>0</v>
      </c>
    </row>
    <row r="23" spans="1:16" ht="32.25" customHeight="1" thickBot="1">
      <c r="A23" s="177"/>
      <c r="B23" s="184" t="s">
        <v>59</v>
      </c>
      <c r="C23" s="169" t="s">
        <v>64</v>
      </c>
      <c r="D23" s="170"/>
      <c r="E23" s="206">
        <v>20000</v>
      </c>
      <c r="F23" s="207"/>
      <c r="G23" s="208"/>
      <c r="H23" s="4"/>
      <c r="I23" s="152" t="s">
        <v>43</v>
      </c>
      <c r="J23" s="153"/>
      <c r="K23" s="153"/>
      <c r="L23" s="153"/>
      <c r="M23" s="16" t="s">
        <v>44</v>
      </c>
      <c r="N23" s="13">
        <f>N15+N22</f>
        <v>0</v>
      </c>
      <c r="O23" s="11">
        <f>O15+O22</f>
        <v>0</v>
      </c>
      <c r="P23" s="12">
        <f>P15+P22</f>
        <v>0</v>
      </c>
    </row>
    <row r="24" spans="1:16" ht="32.25" customHeight="1" thickBot="1">
      <c r="A24" s="177"/>
      <c r="B24" s="185"/>
      <c r="C24" s="169" t="s">
        <v>65</v>
      </c>
      <c r="D24" s="170"/>
      <c r="E24" s="14"/>
      <c r="F24" s="3"/>
      <c r="G24" s="8"/>
      <c r="H24" s="4"/>
      <c r="I24" s="152" t="s">
        <v>11</v>
      </c>
      <c r="J24" s="153"/>
      <c r="K24" s="153"/>
      <c r="L24" s="153"/>
      <c r="M24" s="16" t="s">
        <v>24</v>
      </c>
      <c r="N24" s="13"/>
      <c r="O24" s="11"/>
      <c r="P24" s="12"/>
    </row>
    <row r="25" spans="1:16" ht="32.25" customHeight="1" thickBot="1">
      <c r="A25" s="178"/>
      <c r="B25" s="191"/>
      <c r="C25" s="171" t="s">
        <v>66</v>
      </c>
      <c r="D25" s="172"/>
      <c r="E25" s="15"/>
      <c r="F25" s="9"/>
      <c r="G25" s="10"/>
      <c r="H25" s="4"/>
      <c r="I25" s="152" t="s">
        <v>45</v>
      </c>
      <c r="J25" s="153"/>
      <c r="K25" s="153"/>
      <c r="L25" s="153"/>
      <c r="M25" s="16" t="s">
        <v>25</v>
      </c>
      <c r="N25" s="13"/>
      <c r="O25" s="11"/>
      <c r="P25" s="12"/>
    </row>
    <row r="26" spans="1:16" ht="32.25" customHeight="1" thickBot="1">
      <c r="A26" s="152" t="s">
        <v>67</v>
      </c>
      <c r="B26" s="153"/>
      <c r="C26" s="153"/>
      <c r="D26" s="154"/>
      <c r="E26" s="212">
        <v>37712</v>
      </c>
      <c r="F26" s="156"/>
      <c r="G26" s="157"/>
      <c r="H26" s="4"/>
      <c r="I26" s="152" t="s">
        <v>46</v>
      </c>
      <c r="J26" s="153"/>
      <c r="K26" s="153"/>
      <c r="L26" s="153"/>
      <c r="M26" s="16" t="s">
        <v>26</v>
      </c>
      <c r="N26" s="13"/>
      <c r="O26" s="11"/>
      <c r="P26" s="12"/>
    </row>
    <row r="27" spans="1:16" ht="32.25" customHeight="1" thickBot="1">
      <c r="A27" s="177" t="s">
        <v>1</v>
      </c>
      <c r="B27" s="179" t="s">
        <v>2</v>
      </c>
      <c r="C27" s="180"/>
      <c r="D27" s="181"/>
      <c r="E27" s="24"/>
      <c r="F27" s="25"/>
      <c r="G27" s="26"/>
      <c r="H27" s="4"/>
      <c r="I27" s="152" t="s">
        <v>47</v>
      </c>
      <c r="J27" s="153"/>
      <c r="K27" s="153"/>
      <c r="L27" s="153"/>
      <c r="M27" s="16" t="s">
        <v>27</v>
      </c>
      <c r="N27" s="13">
        <f>N23-N24+N25-N26</f>
        <v>0</v>
      </c>
      <c r="O27" s="11">
        <f>O23-O24+O25-O26</f>
        <v>0</v>
      </c>
      <c r="P27" s="12">
        <f>P23-P24+P25-P26</f>
        <v>0</v>
      </c>
    </row>
    <row r="28" spans="1:16" ht="32.25" customHeight="1" thickBot="1">
      <c r="A28" s="177"/>
      <c r="B28" s="169" t="s">
        <v>3</v>
      </c>
      <c r="C28" s="182"/>
      <c r="D28" s="170"/>
      <c r="E28" s="14"/>
      <c r="F28" s="3"/>
      <c r="G28" s="8"/>
      <c r="H28" s="4"/>
      <c r="I28" s="152" t="s">
        <v>48</v>
      </c>
      <c r="J28" s="153"/>
      <c r="K28" s="153"/>
      <c r="L28" s="153"/>
      <c r="M28" s="16" t="s">
        <v>49</v>
      </c>
      <c r="N28" s="13"/>
      <c r="O28" s="11"/>
      <c r="P28" s="12"/>
    </row>
    <row r="29" spans="1:16" ht="32.25" customHeight="1" thickBot="1">
      <c r="A29" s="178"/>
      <c r="B29" s="171" t="s">
        <v>4</v>
      </c>
      <c r="C29" s="183"/>
      <c r="D29" s="172"/>
      <c r="E29" s="15"/>
      <c r="F29" s="9"/>
      <c r="G29" s="10"/>
      <c r="H29" s="4"/>
      <c r="I29" s="152" t="s">
        <v>50</v>
      </c>
      <c r="J29" s="153"/>
      <c r="K29" s="153"/>
      <c r="L29" s="153"/>
      <c r="M29" s="16" t="s">
        <v>28</v>
      </c>
      <c r="N29" s="13">
        <f>N27-N28</f>
        <v>0</v>
      </c>
      <c r="O29" s="11">
        <f>O27-O28</f>
        <v>0</v>
      </c>
      <c r="P29" s="12">
        <f>P27-P28</f>
        <v>0</v>
      </c>
    </row>
    <row r="30" spans="1:16" ht="32.25" customHeight="1" thickBot="1">
      <c r="A30" s="152" t="s">
        <v>53</v>
      </c>
      <c r="B30" s="153"/>
      <c r="C30" s="153"/>
      <c r="D30" s="154"/>
      <c r="E30" s="13"/>
      <c r="F30" s="11"/>
      <c r="G30" s="12"/>
      <c r="H30" s="4"/>
      <c r="I30" s="152" t="s">
        <v>51</v>
      </c>
      <c r="J30" s="153"/>
      <c r="K30" s="153"/>
      <c r="L30" s="153"/>
      <c r="M30" s="16"/>
      <c r="N30" s="13">
        <v>100</v>
      </c>
      <c r="O30" s="11">
        <v>100</v>
      </c>
      <c r="P30" s="12">
        <v>100</v>
      </c>
    </row>
    <row r="31" spans="8:16" ht="32.25" customHeight="1" thickBot="1">
      <c r="H31" s="4"/>
      <c r="I31" s="152" t="s">
        <v>52</v>
      </c>
      <c r="J31" s="153"/>
      <c r="K31" s="153"/>
      <c r="L31" s="153"/>
      <c r="M31" s="16"/>
      <c r="N31" s="13"/>
      <c r="O31" s="11"/>
      <c r="P31" s="12"/>
    </row>
    <row r="32" spans="8:16" ht="32.25" customHeight="1" thickBot="1">
      <c r="H32" s="4"/>
      <c r="I32" s="152" t="s">
        <v>69</v>
      </c>
      <c r="J32" s="153"/>
      <c r="K32" s="153"/>
      <c r="L32" s="153"/>
      <c r="M32" s="16"/>
      <c r="N32" s="40">
        <v>69877</v>
      </c>
      <c r="O32" s="41">
        <v>67865</v>
      </c>
      <c r="P32" s="42">
        <v>4178</v>
      </c>
    </row>
    <row r="33" spans="8:16" ht="32.25" customHeight="1" thickBot="1">
      <c r="H33" s="4"/>
      <c r="I33" s="173" t="s">
        <v>70</v>
      </c>
      <c r="J33" s="174"/>
      <c r="K33" s="175" t="s">
        <v>71</v>
      </c>
      <c r="L33" s="176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81">
    <mergeCell ref="E20:G20"/>
    <mergeCell ref="E21:G21"/>
    <mergeCell ref="E23:G23"/>
    <mergeCell ref="E26:G26"/>
    <mergeCell ref="E11:G11"/>
    <mergeCell ref="E12:G12"/>
    <mergeCell ref="E14:G14"/>
    <mergeCell ref="E19:G19"/>
    <mergeCell ref="E7:G7"/>
    <mergeCell ref="E8:G8"/>
    <mergeCell ref="E9:G9"/>
    <mergeCell ref="E10:G10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A1" sqref="A1:P1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112</v>
      </c>
      <c r="O3" s="2" t="s">
        <v>0</v>
      </c>
    </row>
    <row r="4" spans="1:16" ht="32.25" customHeight="1" thickBot="1">
      <c r="A4" s="152" t="s">
        <v>16</v>
      </c>
      <c r="B4" s="153"/>
      <c r="C4" s="153"/>
      <c r="D4" s="154"/>
      <c r="E4" s="32" t="s">
        <v>103</v>
      </c>
      <c r="F4" s="32" t="s">
        <v>104</v>
      </c>
      <c r="G4" s="33" t="s">
        <v>105</v>
      </c>
      <c r="H4" s="4"/>
      <c r="I4" s="152" t="s">
        <v>17</v>
      </c>
      <c r="J4" s="153"/>
      <c r="K4" s="153"/>
      <c r="L4" s="153"/>
      <c r="M4" s="16"/>
      <c r="N4" s="32" t="s">
        <v>103</v>
      </c>
      <c r="O4" s="32" t="s">
        <v>104</v>
      </c>
      <c r="P4" s="33" t="s">
        <v>105</v>
      </c>
    </row>
    <row r="5" spans="1:16" ht="32.25" customHeight="1">
      <c r="A5" s="203" t="s">
        <v>72</v>
      </c>
      <c r="B5" s="182"/>
      <c r="C5" s="182"/>
      <c r="D5" s="182"/>
      <c r="E5" s="195">
        <v>31608</v>
      </c>
      <c r="F5" s="196"/>
      <c r="G5" s="197"/>
      <c r="H5" s="4"/>
      <c r="I5" s="187" t="s">
        <v>13</v>
      </c>
      <c r="J5" s="202" t="s">
        <v>30</v>
      </c>
      <c r="K5" s="202"/>
      <c r="L5" s="202"/>
      <c r="M5" s="17" t="s">
        <v>86</v>
      </c>
      <c r="N5" s="28"/>
      <c r="O5" s="6"/>
      <c r="P5" s="7"/>
    </row>
    <row r="6" spans="1:16" ht="32.25" customHeight="1" thickBot="1">
      <c r="A6" s="194" t="s">
        <v>73</v>
      </c>
      <c r="B6" s="183"/>
      <c r="C6" s="183"/>
      <c r="D6" s="172"/>
      <c r="E6" s="198" t="s">
        <v>110</v>
      </c>
      <c r="F6" s="199"/>
      <c r="G6" s="200"/>
      <c r="H6" s="4"/>
      <c r="I6" s="177"/>
      <c r="J6" s="184" t="s">
        <v>87</v>
      </c>
      <c r="K6" s="169" t="s">
        <v>68</v>
      </c>
      <c r="L6" s="182"/>
      <c r="M6" s="18"/>
      <c r="N6" s="22"/>
      <c r="O6" s="3"/>
      <c r="P6" s="8"/>
    </row>
    <row r="7" spans="1:16" ht="32.25" customHeight="1" thickBot="1">
      <c r="A7" s="152" t="s">
        <v>85</v>
      </c>
      <c r="B7" s="153"/>
      <c r="C7" s="153"/>
      <c r="D7" s="153"/>
      <c r="E7" s="155">
        <v>810</v>
      </c>
      <c r="F7" s="156"/>
      <c r="G7" s="157"/>
      <c r="H7" s="4"/>
      <c r="I7" s="177"/>
      <c r="J7" s="185"/>
      <c r="K7" s="184" t="s">
        <v>88</v>
      </c>
      <c r="L7" s="1" t="s">
        <v>7</v>
      </c>
      <c r="M7" s="18"/>
      <c r="N7" s="22"/>
      <c r="O7" s="3"/>
      <c r="P7" s="8"/>
    </row>
    <row r="8" spans="1:16" ht="32.25" customHeight="1" thickBot="1">
      <c r="A8" s="152" t="s">
        <v>74</v>
      </c>
      <c r="B8" s="153"/>
      <c r="C8" s="153"/>
      <c r="D8" s="154"/>
      <c r="E8" s="204">
        <v>210000</v>
      </c>
      <c r="F8" s="156"/>
      <c r="G8" s="157"/>
      <c r="H8" s="4"/>
      <c r="I8" s="177"/>
      <c r="J8" s="185"/>
      <c r="K8" s="186"/>
      <c r="L8" s="1" t="s">
        <v>8</v>
      </c>
      <c r="M8" s="18"/>
      <c r="N8" s="22"/>
      <c r="O8" s="3"/>
      <c r="P8" s="8"/>
    </row>
    <row r="9" spans="1:16" ht="32.25" customHeight="1">
      <c r="A9" s="164" t="s">
        <v>75</v>
      </c>
      <c r="B9" s="165"/>
      <c r="C9" s="116" t="s">
        <v>76</v>
      </c>
      <c r="D9" s="168"/>
      <c r="E9" s="28"/>
      <c r="F9" s="6"/>
      <c r="G9" s="7"/>
      <c r="H9" s="4"/>
      <c r="I9" s="177"/>
      <c r="J9" s="186"/>
      <c r="K9" s="192" t="s">
        <v>31</v>
      </c>
      <c r="L9" s="193"/>
      <c r="M9" s="20"/>
      <c r="N9" s="22"/>
      <c r="O9" s="3"/>
      <c r="P9" s="8"/>
    </row>
    <row r="10" spans="1:16" ht="32.25" customHeight="1">
      <c r="A10" s="166"/>
      <c r="B10" s="167"/>
      <c r="C10" s="169" t="s">
        <v>77</v>
      </c>
      <c r="D10" s="170"/>
      <c r="E10" s="22"/>
      <c r="F10" s="3"/>
      <c r="G10" s="8"/>
      <c r="H10" s="4"/>
      <c r="I10" s="177"/>
      <c r="J10" s="182" t="s">
        <v>34</v>
      </c>
      <c r="K10" s="182"/>
      <c r="L10" s="182"/>
      <c r="M10" s="18" t="s">
        <v>89</v>
      </c>
      <c r="N10" s="22"/>
      <c r="O10" s="3"/>
      <c r="P10" s="8"/>
    </row>
    <row r="11" spans="1:16" ht="32.25" customHeight="1">
      <c r="A11" s="166"/>
      <c r="B11" s="167"/>
      <c r="C11" s="169" t="s">
        <v>78</v>
      </c>
      <c r="D11" s="170"/>
      <c r="E11" s="22"/>
      <c r="F11" s="3"/>
      <c r="G11" s="8"/>
      <c r="H11" s="4"/>
      <c r="I11" s="177"/>
      <c r="J11" s="184" t="s">
        <v>106</v>
      </c>
      <c r="K11" s="169" t="s">
        <v>29</v>
      </c>
      <c r="L11" s="182"/>
      <c r="M11" s="18"/>
      <c r="N11" s="22"/>
      <c r="O11" s="3"/>
      <c r="P11" s="8"/>
    </row>
    <row r="12" spans="1:16" ht="32.25" customHeight="1" thickBot="1">
      <c r="A12" s="114"/>
      <c r="B12" s="115"/>
      <c r="C12" s="171" t="s">
        <v>79</v>
      </c>
      <c r="D12" s="172"/>
      <c r="E12" s="209">
        <v>210000</v>
      </c>
      <c r="F12" s="199"/>
      <c r="G12" s="200"/>
      <c r="H12" s="4"/>
      <c r="I12" s="177"/>
      <c r="J12" s="185"/>
      <c r="K12" s="184" t="s">
        <v>88</v>
      </c>
      <c r="L12" s="1" t="s">
        <v>5</v>
      </c>
      <c r="M12" s="18"/>
      <c r="N12" s="22"/>
      <c r="O12" s="3"/>
      <c r="P12" s="8"/>
    </row>
    <row r="13" spans="1:16" ht="32.25" customHeight="1" thickBot="1">
      <c r="A13" s="152" t="s">
        <v>80</v>
      </c>
      <c r="B13" s="153"/>
      <c r="C13" s="153"/>
      <c r="D13" s="154"/>
      <c r="E13" s="155" t="s">
        <v>81</v>
      </c>
      <c r="F13" s="156"/>
      <c r="G13" s="157"/>
      <c r="H13" s="4"/>
      <c r="I13" s="177"/>
      <c r="J13" s="185"/>
      <c r="K13" s="186"/>
      <c r="L13" s="1" t="s">
        <v>9</v>
      </c>
      <c r="M13" s="18"/>
      <c r="N13" s="22"/>
      <c r="O13" s="3"/>
      <c r="P13" s="8"/>
    </row>
    <row r="14" spans="1:16" ht="32.25" customHeight="1" thickBot="1">
      <c r="A14" s="152" t="s">
        <v>55</v>
      </c>
      <c r="B14" s="153"/>
      <c r="C14" s="153"/>
      <c r="D14" s="153"/>
      <c r="E14" s="155">
        <v>54</v>
      </c>
      <c r="F14" s="156"/>
      <c r="G14" s="157"/>
      <c r="H14" s="4"/>
      <c r="I14" s="177"/>
      <c r="J14" s="186"/>
      <c r="K14" s="192" t="s">
        <v>10</v>
      </c>
      <c r="L14" s="193"/>
      <c r="M14" s="20"/>
      <c r="N14" s="22"/>
      <c r="O14" s="3"/>
      <c r="P14" s="8"/>
    </row>
    <row r="15" spans="1:16" ht="32.25" customHeight="1" thickBot="1">
      <c r="A15" s="158" t="s">
        <v>56</v>
      </c>
      <c r="B15" s="159"/>
      <c r="C15" s="160"/>
      <c r="D15" s="29" t="s">
        <v>82</v>
      </c>
      <c r="E15" s="28">
        <v>43</v>
      </c>
      <c r="F15" s="6">
        <v>53</v>
      </c>
      <c r="G15" s="7">
        <v>50</v>
      </c>
      <c r="H15" s="4"/>
      <c r="I15" s="178"/>
      <c r="J15" s="171" t="s">
        <v>33</v>
      </c>
      <c r="K15" s="183"/>
      <c r="L15" s="183"/>
      <c r="M15" s="19" t="s">
        <v>90</v>
      </c>
      <c r="N15" s="23">
        <f>N5-N10</f>
        <v>0</v>
      </c>
      <c r="O15" s="9">
        <f>O5-O10</f>
        <v>0</v>
      </c>
      <c r="P15" s="10">
        <f>P5-P10</f>
        <v>0</v>
      </c>
    </row>
    <row r="16" spans="1:16" ht="32.25" customHeight="1" thickBot="1">
      <c r="A16" s="161"/>
      <c r="B16" s="162"/>
      <c r="C16" s="163"/>
      <c r="D16" s="30" t="s">
        <v>83</v>
      </c>
      <c r="E16" s="23">
        <v>43</v>
      </c>
      <c r="F16" s="9">
        <v>41</v>
      </c>
      <c r="G16" s="10">
        <v>50</v>
      </c>
      <c r="H16" s="4"/>
      <c r="I16" s="187" t="s">
        <v>42</v>
      </c>
      <c r="J16" s="188" t="s">
        <v>35</v>
      </c>
      <c r="K16" s="189"/>
      <c r="L16" s="189"/>
      <c r="M16" s="17" t="s">
        <v>91</v>
      </c>
      <c r="N16" s="28"/>
      <c r="O16" s="6"/>
      <c r="P16" s="7"/>
    </row>
    <row r="17" spans="1:16" ht="32.25" customHeight="1">
      <c r="A17" s="158" t="s">
        <v>84</v>
      </c>
      <c r="B17" s="159"/>
      <c r="C17" s="160"/>
      <c r="D17" s="29" t="s">
        <v>82</v>
      </c>
      <c r="E17" s="28">
        <v>2.4</v>
      </c>
      <c r="F17" s="6">
        <v>2.9</v>
      </c>
      <c r="G17" s="7">
        <v>2</v>
      </c>
      <c r="H17" s="4"/>
      <c r="I17" s="177"/>
      <c r="J17" s="184" t="s">
        <v>92</v>
      </c>
      <c r="K17" s="169" t="s">
        <v>36</v>
      </c>
      <c r="L17" s="182"/>
      <c r="M17" s="18"/>
      <c r="N17" s="22"/>
      <c r="O17" s="3"/>
      <c r="P17" s="8"/>
    </row>
    <row r="18" spans="1:16" ht="32.25" customHeight="1" thickBot="1">
      <c r="A18" s="161"/>
      <c r="B18" s="162"/>
      <c r="C18" s="163"/>
      <c r="D18" s="30" t="s">
        <v>83</v>
      </c>
      <c r="E18" s="23">
        <v>1.9</v>
      </c>
      <c r="F18" s="9">
        <v>1.8</v>
      </c>
      <c r="G18" s="10">
        <v>2.1</v>
      </c>
      <c r="H18" s="4"/>
      <c r="I18" s="177"/>
      <c r="J18" s="186"/>
      <c r="K18" s="169" t="s">
        <v>31</v>
      </c>
      <c r="L18" s="182"/>
      <c r="M18" s="18"/>
      <c r="N18" s="22"/>
      <c r="O18" s="3"/>
      <c r="P18" s="8"/>
    </row>
    <row r="19" spans="1:16" ht="32.25" customHeight="1" thickBot="1">
      <c r="A19" s="152" t="s">
        <v>57</v>
      </c>
      <c r="B19" s="189"/>
      <c r="C19" s="153"/>
      <c r="D19" s="154"/>
      <c r="E19" s="155" t="s">
        <v>109</v>
      </c>
      <c r="F19" s="156"/>
      <c r="G19" s="157"/>
      <c r="H19" s="4"/>
      <c r="I19" s="177"/>
      <c r="J19" s="169" t="s">
        <v>37</v>
      </c>
      <c r="K19" s="182"/>
      <c r="L19" s="182"/>
      <c r="M19" s="21" t="s">
        <v>93</v>
      </c>
      <c r="N19" s="22"/>
      <c r="O19" s="3"/>
      <c r="P19" s="8"/>
    </row>
    <row r="20" spans="1:16" ht="32.25" customHeight="1">
      <c r="A20" s="187" t="s">
        <v>60</v>
      </c>
      <c r="B20" s="190" t="s">
        <v>58</v>
      </c>
      <c r="C20" s="116" t="s">
        <v>61</v>
      </c>
      <c r="D20" s="168"/>
      <c r="E20" s="210">
        <v>300</v>
      </c>
      <c r="F20" s="196"/>
      <c r="G20" s="197"/>
      <c r="H20" s="4"/>
      <c r="I20" s="177"/>
      <c r="J20" s="184" t="s">
        <v>94</v>
      </c>
      <c r="K20" s="169" t="s">
        <v>39</v>
      </c>
      <c r="L20" s="182"/>
      <c r="M20" s="18"/>
      <c r="N20" s="22"/>
      <c r="O20" s="3"/>
      <c r="P20" s="8"/>
    </row>
    <row r="21" spans="1:16" ht="32.25" customHeight="1">
      <c r="A21" s="177"/>
      <c r="B21" s="185"/>
      <c r="C21" s="169" t="s">
        <v>62</v>
      </c>
      <c r="D21" s="170"/>
      <c r="E21" s="211">
        <v>300</v>
      </c>
      <c r="F21" s="207"/>
      <c r="G21" s="208"/>
      <c r="H21" s="4"/>
      <c r="I21" s="177"/>
      <c r="J21" s="186"/>
      <c r="K21" s="169" t="s">
        <v>40</v>
      </c>
      <c r="L21" s="182"/>
      <c r="M21" s="18" t="s">
        <v>95</v>
      </c>
      <c r="N21" s="22"/>
      <c r="O21" s="3"/>
      <c r="P21" s="8"/>
    </row>
    <row r="22" spans="1:16" ht="32.25" customHeight="1" thickBot="1">
      <c r="A22" s="177"/>
      <c r="B22" s="186"/>
      <c r="C22" s="169" t="s">
        <v>63</v>
      </c>
      <c r="D22" s="170"/>
      <c r="E22" s="14"/>
      <c r="F22" s="3"/>
      <c r="G22" s="8"/>
      <c r="H22" s="4"/>
      <c r="I22" s="178"/>
      <c r="J22" s="171" t="s">
        <v>41</v>
      </c>
      <c r="K22" s="183"/>
      <c r="L22" s="183"/>
      <c r="M22" s="19" t="s">
        <v>96</v>
      </c>
      <c r="N22" s="23">
        <f>N16-N19</f>
        <v>0</v>
      </c>
      <c r="O22" s="9">
        <f>O16-O19</f>
        <v>0</v>
      </c>
      <c r="P22" s="10">
        <f>P16-P19</f>
        <v>0</v>
      </c>
    </row>
    <row r="23" spans="1:16" ht="32.25" customHeight="1" thickBot="1">
      <c r="A23" s="177"/>
      <c r="B23" s="184" t="s">
        <v>59</v>
      </c>
      <c r="C23" s="169" t="s">
        <v>64</v>
      </c>
      <c r="D23" s="170"/>
      <c r="E23" s="206">
        <v>20000</v>
      </c>
      <c r="F23" s="207"/>
      <c r="G23" s="208"/>
      <c r="H23" s="4"/>
      <c r="I23" s="152" t="s">
        <v>43</v>
      </c>
      <c r="J23" s="153"/>
      <c r="K23" s="153"/>
      <c r="L23" s="153"/>
      <c r="M23" s="16" t="s">
        <v>97</v>
      </c>
      <c r="N23" s="13">
        <f>N15+N22</f>
        <v>0</v>
      </c>
      <c r="O23" s="11">
        <f>O15+O22</f>
        <v>0</v>
      </c>
      <c r="P23" s="12">
        <f>P15+P22</f>
        <v>0</v>
      </c>
    </row>
    <row r="24" spans="1:16" ht="32.25" customHeight="1" thickBot="1">
      <c r="A24" s="177"/>
      <c r="B24" s="185"/>
      <c r="C24" s="169" t="s">
        <v>65</v>
      </c>
      <c r="D24" s="170"/>
      <c r="E24" s="14"/>
      <c r="F24" s="3"/>
      <c r="G24" s="8"/>
      <c r="H24" s="4"/>
      <c r="I24" s="152" t="s">
        <v>11</v>
      </c>
      <c r="J24" s="153"/>
      <c r="K24" s="153"/>
      <c r="L24" s="153"/>
      <c r="M24" s="16" t="s">
        <v>107</v>
      </c>
      <c r="N24" s="13"/>
      <c r="O24" s="11"/>
      <c r="P24" s="12"/>
    </row>
    <row r="25" spans="1:16" ht="32.25" customHeight="1" thickBot="1">
      <c r="A25" s="178"/>
      <c r="B25" s="191"/>
      <c r="C25" s="171" t="s">
        <v>66</v>
      </c>
      <c r="D25" s="172"/>
      <c r="E25" s="15"/>
      <c r="F25" s="9"/>
      <c r="G25" s="10"/>
      <c r="H25" s="4"/>
      <c r="I25" s="152" t="s">
        <v>45</v>
      </c>
      <c r="J25" s="153"/>
      <c r="K25" s="153"/>
      <c r="L25" s="153"/>
      <c r="M25" s="16" t="s">
        <v>98</v>
      </c>
      <c r="N25" s="13"/>
      <c r="O25" s="11"/>
      <c r="P25" s="12"/>
    </row>
    <row r="26" spans="1:16" ht="32.25" customHeight="1" thickBot="1">
      <c r="A26" s="152" t="s">
        <v>67</v>
      </c>
      <c r="B26" s="153"/>
      <c r="C26" s="153"/>
      <c r="D26" s="154"/>
      <c r="E26" s="212">
        <v>37712</v>
      </c>
      <c r="F26" s="156"/>
      <c r="G26" s="157"/>
      <c r="H26" s="4"/>
      <c r="I26" s="152" t="s">
        <v>46</v>
      </c>
      <c r="J26" s="153"/>
      <c r="K26" s="153"/>
      <c r="L26" s="153"/>
      <c r="M26" s="16" t="s">
        <v>99</v>
      </c>
      <c r="N26" s="13"/>
      <c r="O26" s="11"/>
      <c r="P26" s="12"/>
    </row>
    <row r="27" spans="1:16" ht="32.25" customHeight="1" thickBot="1">
      <c r="A27" s="177" t="s">
        <v>1</v>
      </c>
      <c r="B27" s="179" t="s">
        <v>2</v>
      </c>
      <c r="C27" s="180"/>
      <c r="D27" s="181"/>
      <c r="E27" s="24"/>
      <c r="F27" s="25"/>
      <c r="G27" s="26"/>
      <c r="H27" s="4"/>
      <c r="I27" s="152" t="s">
        <v>47</v>
      </c>
      <c r="J27" s="153"/>
      <c r="K27" s="153"/>
      <c r="L27" s="153"/>
      <c r="M27" s="16" t="s">
        <v>100</v>
      </c>
      <c r="N27" s="13">
        <f>N23-N24+N25-N26</f>
        <v>0</v>
      </c>
      <c r="O27" s="11">
        <f>O23-O24+O25-O26</f>
        <v>0</v>
      </c>
      <c r="P27" s="12">
        <f>P23-P24+P25-P26</f>
        <v>0</v>
      </c>
    </row>
    <row r="28" spans="1:16" ht="32.25" customHeight="1" thickBot="1">
      <c r="A28" s="177"/>
      <c r="B28" s="169" t="s">
        <v>3</v>
      </c>
      <c r="C28" s="182"/>
      <c r="D28" s="170"/>
      <c r="E28" s="14"/>
      <c r="F28" s="3"/>
      <c r="G28" s="8"/>
      <c r="H28" s="4"/>
      <c r="I28" s="152" t="s">
        <v>48</v>
      </c>
      <c r="J28" s="153"/>
      <c r="K28" s="153"/>
      <c r="L28" s="153"/>
      <c r="M28" s="16" t="s">
        <v>101</v>
      </c>
      <c r="N28" s="13"/>
      <c r="O28" s="11"/>
      <c r="P28" s="12"/>
    </row>
    <row r="29" spans="1:16" ht="32.25" customHeight="1" thickBot="1">
      <c r="A29" s="178"/>
      <c r="B29" s="171" t="s">
        <v>4</v>
      </c>
      <c r="C29" s="183"/>
      <c r="D29" s="172"/>
      <c r="E29" s="15"/>
      <c r="F29" s="9"/>
      <c r="G29" s="10"/>
      <c r="H29" s="4"/>
      <c r="I29" s="152" t="s">
        <v>50</v>
      </c>
      <c r="J29" s="153"/>
      <c r="K29" s="153"/>
      <c r="L29" s="153"/>
      <c r="M29" s="16" t="s">
        <v>102</v>
      </c>
      <c r="N29" s="13">
        <f>N27-N28</f>
        <v>0</v>
      </c>
      <c r="O29" s="11">
        <f>O27-O28</f>
        <v>0</v>
      </c>
      <c r="P29" s="12">
        <f>P27-P28</f>
        <v>0</v>
      </c>
    </row>
    <row r="30" spans="1:16" ht="32.25" customHeight="1" thickBot="1">
      <c r="A30" s="152" t="s">
        <v>53</v>
      </c>
      <c r="B30" s="153"/>
      <c r="C30" s="153"/>
      <c r="D30" s="154"/>
      <c r="E30" s="13"/>
      <c r="F30" s="11"/>
      <c r="G30" s="12"/>
      <c r="H30" s="4"/>
      <c r="I30" s="152" t="s">
        <v>51</v>
      </c>
      <c r="J30" s="153"/>
      <c r="K30" s="153"/>
      <c r="L30" s="153"/>
      <c r="M30" s="16"/>
      <c r="N30" s="13"/>
      <c r="O30" s="11"/>
      <c r="P30" s="12"/>
    </row>
    <row r="31" spans="8:16" ht="32.25" customHeight="1" thickBot="1">
      <c r="H31" s="4"/>
      <c r="I31" s="152" t="s">
        <v>52</v>
      </c>
      <c r="J31" s="153"/>
      <c r="K31" s="153"/>
      <c r="L31" s="153"/>
      <c r="M31" s="16"/>
      <c r="N31" s="13"/>
      <c r="O31" s="11"/>
      <c r="P31" s="12"/>
    </row>
    <row r="32" spans="8:16" ht="32.25" customHeight="1" thickBot="1">
      <c r="H32" s="4"/>
      <c r="I32" s="152" t="s">
        <v>69</v>
      </c>
      <c r="J32" s="153"/>
      <c r="K32" s="153"/>
      <c r="L32" s="153"/>
      <c r="M32" s="16"/>
      <c r="N32" s="13"/>
      <c r="O32" s="11"/>
      <c r="P32" s="12"/>
    </row>
    <row r="33" spans="8:16" ht="32.25" customHeight="1" thickBot="1">
      <c r="H33" s="4"/>
      <c r="I33" s="173" t="s">
        <v>88</v>
      </c>
      <c r="J33" s="174"/>
      <c r="K33" s="175" t="s">
        <v>71</v>
      </c>
      <c r="L33" s="176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78">
    <mergeCell ref="E26:G26"/>
    <mergeCell ref="E19:G19"/>
    <mergeCell ref="E20:G20"/>
    <mergeCell ref="E21:G21"/>
    <mergeCell ref="E23:G23"/>
    <mergeCell ref="E7:G7"/>
    <mergeCell ref="E8:G8"/>
    <mergeCell ref="E12:G12"/>
    <mergeCell ref="E14:G14"/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A1" sqref="A1:P1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113</v>
      </c>
      <c r="O3" s="2" t="s">
        <v>0</v>
      </c>
    </row>
    <row r="4" spans="1:16" ht="32.25" customHeight="1" thickBot="1">
      <c r="A4" s="152" t="s">
        <v>16</v>
      </c>
      <c r="B4" s="153"/>
      <c r="C4" s="153"/>
      <c r="D4" s="154"/>
      <c r="E4" s="32" t="s">
        <v>103</v>
      </c>
      <c r="F4" s="32" t="s">
        <v>104</v>
      </c>
      <c r="G4" s="33" t="s">
        <v>105</v>
      </c>
      <c r="H4" s="4"/>
      <c r="I4" s="152" t="s">
        <v>17</v>
      </c>
      <c r="J4" s="153"/>
      <c r="K4" s="153"/>
      <c r="L4" s="153"/>
      <c r="M4" s="16"/>
      <c r="N4" s="32" t="s">
        <v>115</v>
      </c>
      <c r="O4" s="32" t="s">
        <v>104</v>
      </c>
      <c r="P4" s="33" t="s">
        <v>105</v>
      </c>
    </row>
    <row r="5" spans="1:16" ht="32.25" customHeight="1">
      <c r="A5" s="203" t="s">
        <v>72</v>
      </c>
      <c r="B5" s="182"/>
      <c r="C5" s="182"/>
      <c r="D5" s="182"/>
      <c r="E5" s="195">
        <v>33756</v>
      </c>
      <c r="F5" s="196"/>
      <c r="G5" s="197"/>
      <c r="H5" s="4"/>
      <c r="I5" s="187" t="s">
        <v>13</v>
      </c>
      <c r="J5" s="202" t="s">
        <v>30</v>
      </c>
      <c r="K5" s="202"/>
      <c r="L5" s="202"/>
      <c r="M5" s="17" t="s">
        <v>116</v>
      </c>
      <c r="N5" s="46">
        <v>73075</v>
      </c>
      <c r="O5" s="34">
        <v>62667</v>
      </c>
      <c r="P5" s="47">
        <v>57402</v>
      </c>
    </row>
    <row r="6" spans="1:16" ht="32.25" customHeight="1" thickBot="1">
      <c r="A6" s="194" t="s">
        <v>73</v>
      </c>
      <c r="B6" s="183"/>
      <c r="C6" s="183"/>
      <c r="D6" s="172"/>
      <c r="E6" s="198" t="s">
        <v>114</v>
      </c>
      <c r="F6" s="199"/>
      <c r="G6" s="200"/>
      <c r="H6" s="4"/>
      <c r="I6" s="177"/>
      <c r="J6" s="184" t="s">
        <v>117</v>
      </c>
      <c r="K6" s="169" t="s">
        <v>68</v>
      </c>
      <c r="L6" s="182"/>
      <c r="M6" s="18"/>
      <c r="N6" s="48">
        <v>62155</v>
      </c>
      <c r="O6" s="36">
        <v>47854</v>
      </c>
      <c r="P6" s="49">
        <v>46782</v>
      </c>
    </row>
    <row r="7" spans="1:16" ht="32.25" customHeight="1" thickBot="1">
      <c r="A7" s="152" t="s">
        <v>85</v>
      </c>
      <c r="B7" s="153"/>
      <c r="C7" s="153"/>
      <c r="D7" s="153"/>
      <c r="E7" s="50">
        <v>9522</v>
      </c>
      <c r="F7" s="51">
        <v>9522</v>
      </c>
      <c r="G7" s="51">
        <v>9522</v>
      </c>
      <c r="H7" s="4"/>
      <c r="I7" s="177"/>
      <c r="J7" s="185"/>
      <c r="K7" s="184" t="s">
        <v>118</v>
      </c>
      <c r="L7" s="1" t="s">
        <v>7</v>
      </c>
      <c r="M7" s="18"/>
      <c r="N7" s="48">
        <v>62155</v>
      </c>
      <c r="O7" s="36">
        <v>47854</v>
      </c>
      <c r="P7" s="49">
        <v>46782</v>
      </c>
    </row>
    <row r="8" spans="1:16" ht="32.25" customHeight="1" thickBot="1">
      <c r="A8" s="152" t="s">
        <v>74</v>
      </c>
      <c r="B8" s="153"/>
      <c r="C8" s="153"/>
      <c r="D8" s="153"/>
      <c r="E8" s="50">
        <v>4817408</v>
      </c>
      <c r="F8" s="40">
        <v>4817408</v>
      </c>
      <c r="G8" s="52">
        <v>4817408</v>
      </c>
      <c r="H8" s="4"/>
      <c r="I8" s="177"/>
      <c r="J8" s="185"/>
      <c r="K8" s="186"/>
      <c r="L8" s="1" t="s">
        <v>8</v>
      </c>
      <c r="M8" s="18"/>
      <c r="N8" s="48"/>
      <c r="O8" s="36"/>
      <c r="P8" s="49"/>
    </row>
    <row r="9" spans="1:16" ht="32.25" customHeight="1">
      <c r="A9" s="164" t="s">
        <v>75</v>
      </c>
      <c r="B9" s="165"/>
      <c r="C9" s="116" t="s">
        <v>76</v>
      </c>
      <c r="D9" s="202"/>
      <c r="E9" s="46">
        <v>1852000</v>
      </c>
      <c r="F9" s="53">
        <v>1852000</v>
      </c>
      <c r="G9" s="47">
        <v>1852000</v>
      </c>
      <c r="H9" s="4"/>
      <c r="I9" s="177"/>
      <c r="J9" s="186"/>
      <c r="K9" s="192" t="s">
        <v>31</v>
      </c>
      <c r="L9" s="193"/>
      <c r="M9" s="20"/>
      <c r="N9" s="48">
        <v>10920</v>
      </c>
      <c r="O9" s="36">
        <v>14809</v>
      </c>
      <c r="P9" s="49">
        <v>10616</v>
      </c>
    </row>
    <row r="10" spans="1:16" ht="32.25" customHeight="1">
      <c r="A10" s="166"/>
      <c r="B10" s="167"/>
      <c r="C10" s="169" t="s">
        <v>77</v>
      </c>
      <c r="D10" s="182"/>
      <c r="E10" s="48">
        <v>1848500</v>
      </c>
      <c r="F10" s="54">
        <v>1848500</v>
      </c>
      <c r="G10" s="49">
        <v>1848500</v>
      </c>
      <c r="H10" s="4"/>
      <c r="I10" s="177"/>
      <c r="J10" s="182" t="s">
        <v>34</v>
      </c>
      <c r="K10" s="182"/>
      <c r="L10" s="182"/>
      <c r="M10" s="18" t="s">
        <v>119</v>
      </c>
      <c r="N10" s="48">
        <v>73075</v>
      </c>
      <c r="O10" s="36">
        <v>62667</v>
      </c>
      <c r="P10" s="49">
        <v>57402</v>
      </c>
    </row>
    <row r="11" spans="1:16" ht="32.25" customHeight="1">
      <c r="A11" s="166"/>
      <c r="B11" s="167"/>
      <c r="C11" s="169" t="s">
        <v>78</v>
      </c>
      <c r="D11" s="182"/>
      <c r="E11" s="48">
        <v>929500</v>
      </c>
      <c r="F11" s="54">
        <v>929500</v>
      </c>
      <c r="G11" s="49">
        <v>929500</v>
      </c>
      <c r="H11" s="4"/>
      <c r="I11" s="177"/>
      <c r="J11" s="184" t="s">
        <v>14</v>
      </c>
      <c r="K11" s="169" t="s">
        <v>29</v>
      </c>
      <c r="L11" s="182"/>
      <c r="M11" s="18"/>
      <c r="N11" s="48">
        <v>23344</v>
      </c>
      <c r="O11" s="36">
        <v>19165</v>
      </c>
      <c r="P11" s="49">
        <v>22087</v>
      </c>
    </row>
    <row r="12" spans="1:16" ht="32.25" customHeight="1" thickBot="1">
      <c r="A12" s="114"/>
      <c r="B12" s="115"/>
      <c r="C12" s="171" t="s">
        <v>79</v>
      </c>
      <c r="D12" s="183"/>
      <c r="E12" s="55">
        <v>187408</v>
      </c>
      <c r="F12" s="56">
        <v>187408</v>
      </c>
      <c r="G12" s="57">
        <v>187408</v>
      </c>
      <c r="H12" s="4"/>
      <c r="I12" s="177"/>
      <c r="J12" s="185"/>
      <c r="K12" s="184" t="s">
        <v>120</v>
      </c>
      <c r="L12" s="1" t="s">
        <v>5</v>
      </c>
      <c r="M12" s="18"/>
      <c r="N12" s="22"/>
      <c r="O12" s="3"/>
      <c r="P12" s="58"/>
    </row>
    <row r="13" spans="1:16" ht="32.25" customHeight="1" thickBot="1">
      <c r="A13" s="152" t="s">
        <v>80</v>
      </c>
      <c r="B13" s="153"/>
      <c r="C13" s="153"/>
      <c r="D13" s="154"/>
      <c r="E13" s="155" t="s">
        <v>81</v>
      </c>
      <c r="F13" s="156"/>
      <c r="G13" s="157"/>
      <c r="H13" s="4"/>
      <c r="I13" s="177"/>
      <c r="J13" s="185"/>
      <c r="K13" s="186"/>
      <c r="L13" s="1" t="s">
        <v>9</v>
      </c>
      <c r="M13" s="18"/>
      <c r="N13" s="22"/>
      <c r="O13" s="3"/>
      <c r="P13" s="58"/>
    </row>
    <row r="14" spans="1:16" ht="32.25" customHeight="1" thickBot="1">
      <c r="A14" s="152" t="s">
        <v>55</v>
      </c>
      <c r="B14" s="153"/>
      <c r="C14" s="153"/>
      <c r="D14" s="153"/>
      <c r="E14" s="59">
        <v>435</v>
      </c>
      <c r="F14" s="13">
        <v>435</v>
      </c>
      <c r="G14" s="13">
        <v>435</v>
      </c>
      <c r="H14" s="4"/>
      <c r="I14" s="177"/>
      <c r="J14" s="186"/>
      <c r="K14" s="192" t="s">
        <v>10</v>
      </c>
      <c r="L14" s="193"/>
      <c r="M14" s="20"/>
      <c r="N14" s="48">
        <v>48508</v>
      </c>
      <c r="O14" s="36">
        <v>41342</v>
      </c>
      <c r="P14" s="49">
        <v>34177</v>
      </c>
    </row>
    <row r="15" spans="1:16" ht="32.25" customHeight="1" thickBot="1">
      <c r="A15" s="158" t="s">
        <v>56</v>
      </c>
      <c r="B15" s="159"/>
      <c r="C15" s="160"/>
      <c r="D15" s="29" t="s">
        <v>82</v>
      </c>
      <c r="E15" s="28">
        <v>444</v>
      </c>
      <c r="F15" s="6">
        <v>444</v>
      </c>
      <c r="G15" s="60">
        <v>444</v>
      </c>
      <c r="H15" s="4"/>
      <c r="I15" s="178"/>
      <c r="J15" s="171" t="s">
        <v>33</v>
      </c>
      <c r="K15" s="183"/>
      <c r="L15" s="183"/>
      <c r="M15" s="19" t="s">
        <v>121</v>
      </c>
      <c r="N15" s="55">
        <f>N5-N10</f>
        <v>0</v>
      </c>
      <c r="O15" s="9">
        <f>O5-O10</f>
        <v>0</v>
      </c>
      <c r="P15" s="61">
        <f>P5-P10</f>
        <v>0</v>
      </c>
    </row>
    <row r="16" spans="1:16" ht="32.25" customHeight="1" thickBot="1">
      <c r="A16" s="161"/>
      <c r="B16" s="162"/>
      <c r="C16" s="163"/>
      <c r="D16" s="30" t="s">
        <v>83</v>
      </c>
      <c r="E16" s="23">
        <v>474</v>
      </c>
      <c r="F16" s="9">
        <v>387</v>
      </c>
      <c r="G16" s="61">
        <v>413</v>
      </c>
      <c r="H16" s="4"/>
      <c r="I16" s="187" t="s">
        <v>42</v>
      </c>
      <c r="J16" s="188" t="s">
        <v>35</v>
      </c>
      <c r="K16" s="189"/>
      <c r="L16" s="189"/>
      <c r="M16" s="17" t="s">
        <v>122</v>
      </c>
      <c r="N16" s="46">
        <v>247930</v>
      </c>
      <c r="O16" s="34">
        <v>256749</v>
      </c>
      <c r="P16" s="47">
        <v>265568</v>
      </c>
    </row>
    <row r="17" spans="1:16" ht="32.25" customHeight="1">
      <c r="A17" s="158" t="s">
        <v>84</v>
      </c>
      <c r="B17" s="159"/>
      <c r="C17" s="160"/>
      <c r="D17" s="29" t="s">
        <v>82</v>
      </c>
      <c r="E17" s="28">
        <v>2.1</v>
      </c>
      <c r="F17" s="6">
        <v>2.1</v>
      </c>
      <c r="G17" s="60">
        <v>2.1</v>
      </c>
      <c r="H17" s="4"/>
      <c r="I17" s="177"/>
      <c r="J17" s="184" t="s">
        <v>123</v>
      </c>
      <c r="K17" s="169" t="s">
        <v>36</v>
      </c>
      <c r="L17" s="182"/>
      <c r="M17" s="18"/>
      <c r="N17" s="48"/>
      <c r="O17" s="3"/>
      <c r="P17" s="58"/>
    </row>
    <row r="18" spans="1:16" ht="32.25" customHeight="1" thickBot="1">
      <c r="A18" s="161"/>
      <c r="B18" s="162"/>
      <c r="C18" s="163"/>
      <c r="D18" s="30" t="s">
        <v>83</v>
      </c>
      <c r="E18" s="23">
        <v>4.1</v>
      </c>
      <c r="F18" s="9">
        <v>3.6</v>
      </c>
      <c r="G18" s="61">
        <v>3.7</v>
      </c>
      <c r="H18" s="4"/>
      <c r="I18" s="177"/>
      <c r="J18" s="186"/>
      <c r="K18" s="169" t="s">
        <v>31</v>
      </c>
      <c r="L18" s="182"/>
      <c r="M18" s="18"/>
      <c r="N18" s="48">
        <v>247930</v>
      </c>
      <c r="O18" s="36">
        <v>256749</v>
      </c>
      <c r="P18" s="49">
        <v>265568</v>
      </c>
    </row>
    <row r="19" spans="1:16" ht="32.25" customHeight="1" thickBot="1">
      <c r="A19" s="152" t="s">
        <v>57</v>
      </c>
      <c r="B19" s="189"/>
      <c r="C19" s="153"/>
      <c r="D19" s="154"/>
      <c r="E19" s="44" t="s">
        <v>124</v>
      </c>
      <c r="F19" s="62" t="s">
        <v>124</v>
      </c>
      <c r="G19" s="43" t="s">
        <v>124</v>
      </c>
      <c r="H19" s="4"/>
      <c r="I19" s="177"/>
      <c r="J19" s="169" t="s">
        <v>37</v>
      </c>
      <c r="K19" s="182"/>
      <c r="L19" s="182"/>
      <c r="M19" s="21" t="s">
        <v>125</v>
      </c>
      <c r="N19" s="48">
        <v>247930</v>
      </c>
      <c r="O19" s="36">
        <v>256749</v>
      </c>
      <c r="P19" s="49">
        <v>265568</v>
      </c>
    </row>
    <row r="20" spans="1:16" ht="32.25" customHeight="1" thickBot="1">
      <c r="A20" s="187" t="s">
        <v>60</v>
      </c>
      <c r="B20" s="190" t="s">
        <v>58</v>
      </c>
      <c r="C20" s="116" t="s">
        <v>61</v>
      </c>
      <c r="D20" s="168"/>
      <c r="E20" s="28">
        <v>200</v>
      </c>
      <c r="F20" s="63">
        <v>200</v>
      </c>
      <c r="G20" s="60">
        <v>200</v>
      </c>
      <c r="H20" s="4"/>
      <c r="I20" s="177"/>
      <c r="J20" s="184" t="s">
        <v>126</v>
      </c>
      <c r="K20" s="169" t="s">
        <v>39</v>
      </c>
      <c r="L20" s="182"/>
      <c r="M20" s="18"/>
      <c r="N20" s="22"/>
      <c r="O20" s="36"/>
      <c r="P20" s="49"/>
    </row>
    <row r="21" spans="1:16" ht="32.25" customHeight="1">
      <c r="A21" s="177"/>
      <c r="B21" s="185"/>
      <c r="C21" s="169" t="s">
        <v>62</v>
      </c>
      <c r="D21" s="170"/>
      <c r="E21" s="28">
        <v>200</v>
      </c>
      <c r="F21" s="63">
        <v>200</v>
      </c>
      <c r="G21" s="60">
        <v>200</v>
      </c>
      <c r="H21" s="4"/>
      <c r="I21" s="177"/>
      <c r="J21" s="186"/>
      <c r="K21" s="169" t="s">
        <v>40</v>
      </c>
      <c r="L21" s="182"/>
      <c r="M21" s="18" t="s">
        <v>127</v>
      </c>
      <c r="N21" s="48">
        <v>247930</v>
      </c>
      <c r="O21" s="36">
        <v>256749</v>
      </c>
      <c r="P21" s="49">
        <v>265568</v>
      </c>
    </row>
    <row r="22" spans="1:16" ht="32.25" customHeight="1" thickBot="1">
      <c r="A22" s="177"/>
      <c r="B22" s="186"/>
      <c r="C22" s="169" t="s">
        <v>63</v>
      </c>
      <c r="D22" s="170"/>
      <c r="E22" s="22"/>
      <c r="F22" s="3"/>
      <c r="G22" s="58"/>
      <c r="H22" s="4"/>
      <c r="I22" s="178"/>
      <c r="J22" s="171" t="s">
        <v>41</v>
      </c>
      <c r="K22" s="183"/>
      <c r="L22" s="183"/>
      <c r="M22" s="19" t="s">
        <v>128</v>
      </c>
      <c r="N22" s="23">
        <f>N16-N19</f>
        <v>0</v>
      </c>
      <c r="O22" s="9">
        <f>O16-O19</f>
        <v>0</v>
      </c>
      <c r="P22" s="61">
        <f>P16-P19</f>
        <v>0</v>
      </c>
    </row>
    <row r="23" spans="1:16" ht="32.25" customHeight="1" thickBot="1">
      <c r="A23" s="177"/>
      <c r="B23" s="184" t="s">
        <v>59</v>
      </c>
      <c r="C23" s="169" t="s">
        <v>64</v>
      </c>
      <c r="D23" s="170"/>
      <c r="E23" s="48">
        <v>14000</v>
      </c>
      <c r="F23" s="54">
        <v>14000</v>
      </c>
      <c r="G23" s="49">
        <v>14000</v>
      </c>
      <c r="H23" s="4"/>
      <c r="I23" s="152" t="s">
        <v>43</v>
      </c>
      <c r="J23" s="153"/>
      <c r="K23" s="153"/>
      <c r="L23" s="153"/>
      <c r="M23" s="16" t="s">
        <v>129</v>
      </c>
      <c r="N23" s="59">
        <f>N15+N22</f>
        <v>0</v>
      </c>
      <c r="O23" s="11">
        <f>O15+O22</f>
        <v>0</v>
      </c>
      <c r="P23" s="64">
        <f>P15+P22</f>
        <v>0</v>
      </c>
    </row>
    <row r="24" spans="1:16" ht="32.25" customHeight="1" thickBot="1">
      <c r="A24" s="177"/>
      <c r="B24" s="185"/>
      <c r="C24" s="169" t="s">
        <v>65</v>
      </c>
      <c r="D24" s="170"/>
      <c r="E24" s="48">
        <v>11000</v>
      </c>
      <c r="F24" s="54">
        <v>11000</v>
      </c>
      <c r="G24" s="49">
        <v>11000</v>
      </c>
      <c r="H24" s="4"/>
      <c r="I24" s="152" t="s">
        <v>11</v>
      </c>
      <c r="J24" s="153"/>
      <c r="K24" s="153"/>
      <c r="L24" s="153"/>
      <c r="M24" s="16" t="s">
        <v>24</v>
      </c>
      <c r="N24" s="59"/>
      <c r="O24" s="11"/>
      <c r="P24" s="64"/>
    </row>
    <row r="25" spans="1:16" ht="32.25" customHeight="1" thickBot="1">
      <c r="A25" s="178"/>
      <c r="B25" s="191"/>
      <c r="C25" s="171" t="s">
        <v>66</v>
      </c>
      <c r="D25" s="172"/>
      <c r="E25" s="23"/>
      <c r="F25" s="9"/>
      <c r="G25" s="61"/>
      <c r="H25" s="4"/>
      <c r="I25" s="152" t="s">
        <v>45</v>
      </c>
      <c r="J25" s="153"/>
      <c r="K25" s="153"/>
      <c r="L25" s="153"/>
      <c r="M25" s="16" t="s">
        <v>130</v>
      </c>
      <c r="N25" s="59"/>
      <c r="O25" s="11"/>
      <c r="P25" s="64"/>
    </row>
    <row r="26" spans="1:16" ht="32.25" customHeight="1" thickBot="1">
      <c r="A26" s="152" t="s">
        <v>67</v>
      </c>
      <c r="B26" s="153"/>
      <c r="C26" s="153"/>
      <c r="D26" s="154"/>
      <c r="E26" s="65">
        <v>36617</v>
      </c>
      <c r="F26" s="66">
        <v>38443</v>
      </c>
      <c r="G26" s="67">
        <v>38443</v>
      </c>
      <c r="H26" s="4"/>
      <c r="I26" s="152" t="s">
        <v>46</v>
      </c>
      <c r="J26" s="153"/>
      <c r="K26" s="153"/>
      <c r="L26" s="153"/>
      <c r="M26" s="16" t="s">
        <v>131</v>
      </c>
      <c r="N26" s="59"/>
      <c r="O26" s="11"/>
      <c r="P26" s="64"/>
    </row>
    <row r="27" spans="1:16" ht="32.25" customHeight="1" thickBot="1">
      <c r="A27" s="177" t="s">
        <v>1</v>
      </c>
      <c r="B27" s="179" t="s">
        <v>2</v>
      </c>
      <c r="C27" s="180"/>
      <c r="D27" s="181"/>
      <c r="E27" s="68"/>
      <c r="F27" s="25"/>
      <c r="G27" s="69"/>
      <c r="H27" s="4"/>
      <c r="I27" s="152" t="s">
        <v>47</v>
      </c>
      <c r="J27" s="153"/>
      <c r="K27" s="153"/>
      <c r="L27" s="153"/>
      <c r="M27" s="16" t="s">
        <v>132</v>
      </c>
      <c r="N27" s="59">
        <f>N23-N24+N25-N26</f>
        <v>0</v>
      </c>
      <c r="O27" s="11">
        <f>O23-O24+O25-O26</f>
        <v>0</v>
      </c>
      <c r="P27" s="64">
        <f>P23-P24+P25-P26</f>
        <v>0</v>
      </c>
    </row>
    <row r="28" spans="1:16" ht="32.25" customHeight="1" thickBot="1">
      <c r="A28" s="177"/>
      <c r="B28" s="169" t="s">
        <v>3</v>
      </c>
      <c r="C28" s="182"/>
      <c r="D28" s="170"/>
      <c r="E28" s="22"/>
      <c r="F28" s="3"/>
      <c r="G28" s="58"/>
      <c r="H28" s="4"/>
      <c r="I28" s="152" t="s">
        <v>48</v>
      </c>
      <c r="J28" s="153"/>
      <c r="K28" s="153"/>
      <c r="L28" s="153"/>
      <c r="M28" s="16" t="s">
        <v>133</v>
      </c>
      <c r="N28" s="59"/>
      <c r="O28" s="11"/>
      <c r="P28" s="64"/>
    </row>
    <row r="29" spans="1:16" ht="32.25" customHeight="1" thickBot="1">
      <c r="A29" s="178"/>
      <c r="B29" s="171" t="s">
        <v>4</v>
      </c>
      <c r="C29" s="183"/>
      <c r="D29" s="172"/>
      <c r="E29" s="23"/>
      <c r="F29" s="9"/>
      <c r="G29" s="61"/>
      <c r="H29" s="4"/>
      <c r="I29" s="152" t="s">
        <v>50</v>
      </c>
      <c r="J29" s="153"/>
      <c r="K29" s="153"/>
      <c r="L29" s="153"/>
      <c r="M29" s="16" t="s">
        <v>134</v>
      </c>
      <c r="N29" s="59">
        <f>N27-N28</f>
        <v>0</v>
      </c>
      <c r="O29" s="11">
        <f>O27-O28</f>
        <v>0</v>
      </c>
      <c r="P29" s="64">
        <f>P27-P28</f>
        <v>0</v>
      </c>
    </row>
    <row r="30" spans="1:16" ht="32.25" customHeight="1" thickBot="1">
      <c r="A30" s="152" t="s">
        <v>53</v>
      </c>
      <c r="B30" s="153"/>
      <c r="C30" s="153"/>
      <c r="D30" s="154"/>
      <c r="E30" s="50">
        <v>1519755</v>
      </c>
      <c r="F30" s="41">
        <v>1263006</v>
      </c>
      <c r="G30" s="52">
        <v>997438</v>
      </c>
      <c r="H30" s="4"/>
      <c r="I30" s="152" t="s">
        <v>51</v>
      </c>
      <c r="J30" s="153"/>
      <c r="K30" s="153"/>
      <c r="L30" s="153"/>
      <c r="M30" s="16"/>
      <c r="N30" s="59">
        <v>22.8</v>
      </c>
      <c r="O30" s="11">
        <v>19.6</v>
      </c>
      <c r="P30" s="64">
        <v>17.8</v>
      </c>
    </row>
    <row r="31" spans="8:16" ht="32.25" customHeight="1" thickBot="1">
      <c r="H31" s="4"/>
      <c r="I31" s="152" t="s">
        <v>52</v>
      </c>
      <c r="J31" s="153"/>
      <c r="K31" s="153"/>
      <c r="L31" s="153"/>
      <c r="M31" s="16"/>
      <c r="N31" s="59"/>
      <c r="O31" s="11"/>
      <c r="P31" s="64"/>
    </row>
    <row r="32" spans="8:16" ht="32.25" customHeight="1" thickBot="1">
      <c r="H32" s="4"/>
      <c r="I32" s="152" t="s">
        <v>69</v>
      </c>
      <c r="J32" s="153"/>
      <c r="K32" s="153"/>
      <c r="L32" s="153"/>
      <c r="M32" s="16"/>
      <c r="N32" s="50">
        <v>258846</v>
      </c>
      <c r="O32" s="41">
        <v>271558</v>
      </c>
      <c r="P32" s="52">
        <v>276184</v>
      </c>
    </row>
    <row r="33" spans="8:16" ht="32.25" customHeight="1" thickBot="1">
      <c r="H33" s="4"/>
      <c r="I33" s="173" t="s">
        <v>135</v>
      </c>
      <c r="J33" s="174"/>
      <c r="K33" s="175" t="s">
        <v>71</v>
      </c>
      <c r="L33" s="176"/>
      <c r="M33" s="16"/>
      <c r="N33" s="59"/>
      <c r="O33" s="11"/>
      <c r="P33" s="64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A1" sqref="A1:P1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141</v>
      </c>
      <c r="O3" s="2" t="s">
        <v>0</v>
      </c>
    </row>
    <row r="4" spans="1:16" ht="32.25" customHeight="1" thickBot="1">
      <c r="A4" s="152" t="s">
        <v>16</v>
      </c>
      <c r="B4" s="153"/>
      <c r="C4" s="153"/>
      <c r="D4" s="154"/>
      <c r="E4" s="142" t="s">
        <v>103</v>
      </c>
      <c r="F4" s="32" t="s">
        <v>104</v>
      </c>
      <c r="G4" s="33" t="s">
        <v>105</v>
      </c>
      <c r="H4" s="4"/>
      <c r="I4" s="152" t="s">
        <v>17</v>
      </c>
      <c r="J4" s="153"/>
      <c r="K4" s="153"/>
      <c r="L4" s="153"/>
      <c r="M4" s="16"/>
      <c r="N4" s="32" t="s">
        <v>103</v>
      </c>
      <c r="O4" s="32" t="s">
        <v>104</v>
      </c>
      <c r="P4" s="33" t="s">
        <v>105</v>
      </c>
    </row>
    <row r="5" spans="1:16" ht="32.25" customHeight="1">
      <c r="A5" s="203" t="s">
        <v>72</v>
      </c>
      <c r="B5" s="182"/>
      <c r="C5" s="182"/>
      <c r="D5" s="182"/>
      <c r="E5" s="195">
        <v>31393</v>
      </c>
      <c r="F5" s="196"/>
      <c r="G5" s="197"/>
      <c r="H5" s="4"/>
      <c r="I5" s="187" t="s">
        <v>13</v>
      </c>
      <c r="J5" s="202" t="s">
        <v>30</v>
      </c>
      <c r="K5" s="202"/>
      <c r="L5" s="202"/>
      <c r="M5" s="17" t="s">
        <v>116</v>
      </c>
      <c r="N5" s="46">
        <v>99744</v>
      </c>
      <c r="O5" s="34">
        <v>94093</v>
      </c>
      <c r="P5" s="150">
        <v>90969</v>
      </c>
    </row>
    <row r="6" spans="1:16" ht="32.25" customHeight="1" thickBot="1">
      <c r="A6" s="194" t="s">
        <v>73</v>
      </c>
      <c r="B6" s="183"/>
      <c r="C6" s="183"/>
      <c r="D6" s="172"/>
      <c r="E6" s="198" t="s">
        <v>136</v>
      </c>
      <c r="F6" s="199"/>
      <c r="G6" s="200"/>
      <c r="H6" s="4"/>
      <c r="I6" s="177"/>
      <c r="J6" s="184" t="s">
        <v>137</v>
      </c>
      <c r="K6" s="169" t="s">
        <v>68</v>
      </c>
      <c r="L6" s="182"/>
      <c r="M6" s="18"/>
      <c r="N6" s="48">
        <v>99743</v>
      </c>
      <c r="O6" s="36">
        <v>94093</v>
      </c>
      <c r="P6" s="37">
        <v>90969</v>
      </c>
    </row>
    <row r="7" spans="1:16" ht="32.25" customHeight="1" thickBot="1">
      <c r="A7" s="152" t="s">
        <v>85</v>
      </c>
      <c r="B7" s="153"/>
      <c r="C7" s="153"/>
      <c r="D7" s="153"/>
      <c r="E7" s="132">
        <v>7226</v>
      </c>
      <c r="F7" s="11">
        <v>7226</v>
      </c>
      <c r="G7" s="64">
        <v>7226</v>
      </c>
      <c r="H7" s="4"/>
      <c r="I7" s="177"/>
      <c r="J7" s="185"/>
      <c r="K7" s="184" t="s">
        <v>118</v>
      </c>
      <c r="L7" s="1" t="s">
        <v>7</v>
      </c>
      <c r="M7" s="18"/>
      <c r="N7" s="48">
        <v>99743</v>
      </c>
      <c r="O7" s="36">
        <v>94093</v>
      </c>
      <c r="P7" s="151">
        <v>90969</v>
      </c>
    </row>
    <row r="8" spans="1:16" ht="32.25" customHeight="1" thickBot="1">
      <c r="A8" s="152" t="s">
        <v>74</v>
      </c>
      <c r="B8" s="153"/>
      <c r="C8" s="153"/>
      <c r="D8" s="154"/>
      <c r="E8" s="138">
        <v>2314295</v>
      </c>
      <c r="F8" s="41">
        <v>2314295</v>
      </c>
      <c r="G8" s="52">
        <v>2314295</v>
      </c>
      <c r="H8" s="4"/>
      <c r="I8" s="177"/>
      <c r="J8" s="185"/>
      <c r="K8" s="186"/>
      <c r="L8" s="1" t="s">
        <v>8</v>
      </c>
      <c r="M8" s="18"/>
      <c r="N8" s="22"/>
      <c r="O8" s="3"/>
      <c r="P8" s="8"/>
    </row>
    <row r="9" spans="1:16" ht="32.25" customHeight="1">
      <c r="A9" s="164" t="s">
        <v>75</v>
      </c>
      <c r="B9" s="165"/>
      <c r="C9" s="116" t="s">
        <v>76</v>
      </c>
      <c r="D9" s="168"/>
      <c r="E9" s="139">
        <v>345000</v>
      </c>
      <c r="F9" s="34">
        <v>345000</v>
      </c>
      <c r="G9" s="47">
        <v>345000</v>
      </c>
      <c r="H9" s="4"/>
      <c r="I9" s="177"/>
      <c r="J9" s="186"/>
      <c r="K9" s="192" t="s">
        <v>31</v>
      </c>
      <c r="L9" s="193"/>
      <c r="M9" s="20"/>
      <c r="N9" s="22"/>
      <c r="O9" s="3"/>
      <c r="P9" s="8"/>
    </row>
    <row r="10" spans="1:16" ht="32.25" customHeight="1">
      <c r="A10" s="166"/>
      <c r="B10" s="167"/>
      <c r="C10" s="169" t="s">
        <v>77</v>
      </c>
      <c r="D10" s="170"/>
      <c r="E10" s="140">
        <v>1667500</v>
      </c>
      <c r="F10" s="36">
        <v>1667500</v>
      </c>
      <c r="G10" s="49">
        <v>1667500</v>
      </c>
      <c r="H10" s="4"/>
      <c r="I10" s="177"/>
      <c r="J10" s="182" t="s">
        <v>34</v>
      </c>
      <c r="K10" s="182"/>
      <c r="L10" s="182"/>
      <c r="M10" s="18" t="s">
        <v>138</v>
      </c>
      <c r="N10" s="48">
        <v>50057</v>
      </c>
      <c r="O10" s="36">
        <v>45446</v>
      </c>
      <c r="P10" s="37">
        <v>45243</v>
      </c>
    </row>
    <row r="11" spans="1:16" ht="32.25" customHeight="1">
      <c r="A11" s="166"/>
      <c r="B11" s="167"/>
      <c r="C11" s="169" t="s">
        <v>78</v>
      </c>
      <c r="D11" s="170"/>
      <c r="E11" s="140">
        <v>287500</v>
      </c>
      <c r="F11" s="36">
        <v>287500</v>
      </c>
      <c r="G11" s="49">
        <v>287500</v>
      </c>
      <c r="H11" s="4"/>
      <c r="I11" s="177"/>
      <c r="J11" s="184" t="s">
        <v>14</v>
      </c>
      <c r="K11" s="169" t="s">
        <v>29</v>
      </c>
      <c r="L11" s="182"/>
      <c r="M11" s="18"/>
      <c r="N11" s="48">
        <v>43444</v>
      </c>
      <c r="O11" s="36">
        <v>42872</v>
      </c>
      <c r="P11" s="37">
        <v>45243</v>
      </c>
    </row>
    <row r="12" spans="1:16" ht="32.25" customHeight="1" thickBot="1">
      <c r="A12" s="114"/>
      <c r="B12" s="115"/>
      <c r="C12" s="171" t="s">
        <v>79</v>
      </c>
      <c r="D12" s="172"/>
      <c r="E12" s="141">
        <v>14295</v>
      </c>
      <c r="F12" s="70">
        <v>14295</v>
      </c>
      <c r="G12" s="57">
        <v>14295</v>
      </c>
      <c r="H12" s="4"/>
      <c r="I12" s="177"/>
      <c r="J12" s="185"/>
      <c r="K12" s="184" t="s">
        <v>139</v>
      </c>
      <c r="L12" s="1" t="s">
        <v>5</v>
      </c>
      <c r="M12" s="18"/>
      <c r="N12" s="22"/>
      <c r="O12" s="3"/>
      <c r="P12" s="8"/>
    </row>
    <row r="13" spans="1:16" ht="32.25" customHeight="1" thickBot="1">
      <c r="A13" s="152" t="s">
        <v>80</v>
      </c>
      <c r="B13" s="153"/>
      <c r="C13" s="153"/>
      <c r="D13" s="154"/>
      <c r="E13" s="155" t="s">
        <v>81</v>
      </c>
      <c r="F13" s="156"/>
      <c r="G13" s="157"/>
      <c r="H13" s="4"/>
      <c r="I13" s="177"/>
      <c r="J13" s="185"/>
      <c r="K13" s="186"/>
      <c r="L13" s="1" t="s">
        <v>9</v>
      </c>
      <c r="M13" s="18"/>
      <c r="N13" s="22"/>
      <c r="O13" s="3"/>
      <c r="P13" s="8"/>
    </row>
    <row r="14" spans="1:16" ht="32.25" customHeight="1" thickBot="1">
      <c r="A14" s="152" t="s">
        <v>55</v>
      </c>
      <c r="B14" s="153"/>
      <c r="C14" s="153"/>
      <c r="D14" s="153"/>
      <c r="E14" s="132">
        <v>138</v>
      </c>
      <c r="F14" s="11">
        <v>138</v>
      </c>
      <c r="G14" s="64">
        <v>138</v>
      </c>
      <c r="H14" s="4"/>
      <c r="I14" s="177"/>
      <c r="J14" s="186"/>
      <c r="K14" s="192" t="s">
        <v>10</v>
      </c>
      <c r="L14" s="193"/>
      <c r="M14" s="20"/>
      <c r="N14" s="48">
        <v>6613</v>
      </c>
      <c r="O14" s="36">
        <v>2574</v>
      </c>
      <c r="P14" s="8"/>
    </row>
    <row r="15" spans="1:16" ht="32.25" customHeight="1" thickBot="1">
      <c r="A15" s="158" t="s">
        <v>56</v>
      </c>
      <c r="B15" s="159"/>
      <c r="C15" s="160"/>
      <c r="D15" s="29" t="s">
        <v>82</v>
      </c>
      <c r="E15" s="130">
        <v>829</v>
      </c>
      <c r="F15" s="145">
        <v>829</v>
      </c>
      <c r="G15" s="146">
        <v>829</v>
      </c>
      <c r="H15" s="4"/>
      <c r="I15" s="178"/>
      <c r="J15" s="171" t="s">
        <v>33</v>
      </c>
      <c r="K15" s="183"/>
      <c r="L15" s="183"/>
      <c r="M15" s="19" t="s">
        <v>121</v>
      </c>
      <c r="N15" s="55">
        <f>N5-N10</f>
        <v>49687</v>
      </c>
      <c r="O15" s="70">
        <f>O5-O10</f>
        <v>48647</v>
      </c>
      <c r="P15" s="71">
        <f>P5-P10</f>
        <v>45726</v>
      </c>
    </row>
    <row r="16" spans="1:16" ht="32.25" customHeight="1" thickBot="1">
      <c r="A16" s="161"/>
      <c r="B16" s="162"/>
      <c r="C16" s="163"/>
      <c r="D16" s="30" t="s">
        <v>83</v>
      </c>
      <c r="E16" s="147">
        <v>920</v>
      </c>
      <c r="F16" s="148">
        <v>851</v>
      </c>
      <c r="G16" s="149">
        <v>852</v>
      </c>
      <c r="H16" s="4"/>
      <c r="I16" s="187" t="s">
        <v>42</v>
      </c>
      <c r="J16" s="188" t="s">
        <v>35</v>
      </c>
      <c r="K16" s="189"/>
      <c r="L16" s="189"/>
      <c r="M16" s="17" t="s">
        <v>122</v>
      </c>
      <c r="N16" s="46">
        <v>16719</v>
      </c>
      <c r="O16" s="6"/>
      <c r="P16" s="7"/>
    </row>
    <row r="17" spans="1:16" ht="32.25" customHeight="1" thickBot="1">
      <c r="A17" s="158" t="s">
        <v>84</v>
      </c>
      <c r="B17" s="159"/>
      <c r="C17" s="160"/>
      <c r="D17" s="29" t="s">
        <v>82</v>
      </c>
      <c r="E17" s="132">
        <v>6.01</v>
      </c>
      <c r="F17" s="11">
        <v>6.01</v>
      </c>
      <c r="G17" s="64">
        <v>6.01</v>
      </c>
      <c r="H17" s="4"/>
      <c r="I17" s="177"/>
      <c r="J17" s="184" t="s">
        <v>123</v>
      </c>
      <c r="K17" s="169" t="s">
        <v>36</v>
      </c>
      <c r="L17" s="182"/>
      <c r="M17" s="18"/>
      <c r="N17" s="22"/>
      <c r="O17" s="3"/>
      <c r="P17" s="8"/>
    </row>
    <row r="18" spans="1:16" ht="32.25" customHeight="1" thickBot="1">
      <c r="A18" s="161"/>
      <c r="B18" s="162"/>
      <c r="C18" s="163"/>
      <c r="D18" s="30" t="s">
        <v>83</v>
      </c>
      <c r="E18" s="23">
        <v>6.69</v>
      </c>
      <c r="F18" s="9">
        <v>6.17</v>
      </c>
      <c r="G18" s="10">
        <v>6.18</v>
      </c>
      <c r="H18" s="4"/>
      <c r="I18" s="177"/>
      <c r="J18" s="186"/>
      <c r="K18" s="169" t="s">
        <v>31</v>
      </c>
      <c r="L18" s="182"/>
      <c r="M18" s="18"/>
      <c r="N18" s="48">
        <v>16719</v>
      </c>
      <c r="O18" s="3"/>
      <c r="P18" s="8"/>
    </row>
    <row r="19" spans="1:16" ht="32.25" customHeight="1" thickBot="1">
      <c r="A19" s="152" t="s">
        <v>57</v>
      </c>
      <c r="B19" s="189"/>
      <c r="C19" s="153"/>
      <c r="D19" s="154"/>
      <c r="E19" s="143" t="s">
        <v>140</v>
      </c>
      <c r="F19" s="72" t="s">
        <v>140</v>
      </c>
      <c r="G19" s="144" t="s">
        <v>140</v>
      </c>
      <c r="H19" s="4"/>
      <c r="I19" s="177"/>
      <c r="J19" s="169" t="s">
        <v>37</v>
      </c>
      <c r="K19" s="182"/>
      <c r="L19" s="182"/>
      <c r="M19" s="21" t="s">
        <v>125</v>
      </c>
      <c r="N19" s="48">
        <v>78688</v>
      </c>
      <c r="O19" s="36">
        <v>62000</v>
      </c>
      <c r="P19" s="37">
        <v>35000</v>
      </c>
    </row>
    <row r="20" spans="1:16" ht="32.25" customHeight="1" thickBot="1">
      <c r="A20" s="187" t="s">
        <v>60</v>
      </c>
      <c r="B20" s="190" t="s">
        <v>58</v>
      </c>
      <c r="C20" s="116" t="s">
        <v>61</v>
      </c>
      <c r="D20" s="168"/>
      <c r="E20" s="28">
        <v>310</v>
      </c>
      <c r="F20" s="63">
        <v>310</v>
      </c>
      <c r="G20" s="60">
        <v>310</v>
      </c>
      <c r="H20" s="4"/>
      <c r="I20" s="177"/>
      <c r="J20" s="184" t="s">
        <v>126</v>
      </c>
      <c r="K20" s="169" t="s">
        <v>39</v>
      </c>
      <c r="L20" s="182"/>
      <c r="M20" s="18"/>
      <c r="N20" s="22"/>
      <c r="O20" s="3"/>
      <c r="P20" s="8"/>
    </row>
    <row r="21" spans="1:16" ht="32.25" customHeight="1">
      <c r="A21" s="177"/>
      <c r="B21" s="185"/>
      <c r="C21" s="169" t="s">
        <v>62</v>
      </c>
      <c r="D21" s="170"/>
      <c r="E21" s="28">
        <v>310</v>
      </c>
      <c r="F21" s="63">
        <v>310</v>
      </c>
      <c r="G21" s="60">
        <v>310</v>
      </c>
      <c r="H21" s="4"/>
      <c r="I21" s="177"/>
      <c r="J21" s="186"/>
      <c r="K21" s="169" t="s">
        <v>40</v>
      </c>
      <c r="L21" s="182"/>
      <c r="M21" s="18" t="s">
        <v>127</v>
      </c>
      <c r="N21" s="48">
        <v>78688</v>
      </c>
      <c r="O21" s="36">
        <v>62000</v>
      </c>
      <c r="P21" s="8"/>
    </row>
    <row r="22" spans="1:16" ht="32.25" customHeight="1" thickBot="1">
      <c r="A22" s="177"/>
      <c r="B22" s="186"/>
      <c r="C22" s="169" t="s">
        <v>63</v>
      </c>
      <c r="D22" s="170"/>
      <c r="E22" s="22"/>
      <c r="F22" s="3"/>
      <c r="G22" s="8"/>
      <c r="H22" s="4"/>
      <c r="I22" s="178"/>
      <c r="J22" s="171" t="s">
        <v>41</v>
      </c>
      <c r="K22" s="183"/>
      <c r="L22" s="183"/>
      <c r="M22" s="19" t="s">
        <v>128</v>
      </c>
      <c r="N22" s="117">
        <f>N16-N19</f>
        <v>-61969</v>
      </c>
      <c r="O22" s="118">
        <f>O16-O19</f>
        <v>-62000</v>
      </c>
      <c r="P22" s="119">
        <f>P16-P19</f>
        <v>-35000</v>
      </c>
    </row>
    <row r="23" spans="1:16" ht="32.25" customHeight="1" thickBot="1">
      <c r="A23" s="177"/>
      <c r="B23" s="184" t="s">
        <v>59</v>
      </c>
      <c r="C23" s="169" t="s">
        <v>64</v>
      </c>
      <c r="D23" s="170"/>
      <c r="E23" s="22"/>
      <c r="F23" s="3"/>
      <c r="G23" s="8"/>
      <c r="H23" s="4"/>
      <c r="I23" s="152" t="s">
        <v>43</v>
      </c>
      <c r="J23" s="153"/>
      <c r="K23" s="153"/>
      <c r="L23" s="153"/>
      <c r="M23" s="16" t="s">
        <v>129</v>
      </c>
      <c r="N23" s="120">
        <f>N15+N22</f>
        <v>-12282</v>
      </c>
      <c r="O23" s="121">
        <f>O15+O22</f>
        <v>-13353</v>
      </c>
      <c r="P23" s="122">
        <f>P15+P22</f>
        <v>10726</v>
      </c>
    </row>
    <row r="24" spans="1:16" ht="32.25" customHeight="1" thickBot="1">
      <c r="A24" s="177"/>
      <c r="B24" s="185"/>
      <c r="C24" s="169" t="s">
        <v>65</v>
      </c>
      <c r="D24" s="170"/>
      <c r="E24" s="22"/>
      <c r="F24" s="3"/>
      <c r="G24" s="8"/>
      <c r="H24" s="4"/>
      <c r="I24" s="152" t="s">
        <v>11</v>
      </c>
      <c r="J24" s="153"/>
      <c r="K24" s="153"/>
      <c r="L24" s="153"/>
      <c r="M24" s="16" t="s">
        <v>24</v>
      </c>
      <c r="N24" s="13"/>
      <c r="O24" s="11"/>
      <c r="P24" s="12"/>
    </row>
    <row r="25" spans="1:16" ht="32.25" customHeight="1" thickBot="1">
      <c r="A25" s="178"/>
      <c r="B25" s="191"/>
      <c r="C25" s="171" t="s">
        <v>66</v>
      </c>
      <c r="D25" s="172"/>
      <c r="E25" s="55">
        <v>18540</v>
      </c>
      <c r="F25" s="56">
        <v>18540</v>
      </c>
      <c r="G25" s="57">
        <v>18540</v>
      </c>
      <c r="H25" s="4"/>
      <c r="I25" s="152" t="s">
        <v>45</v>
      </c>
      <c r="J25" s="153"/>
      <c r="K25" s="153"/>
      <c r="L25" s="153"/>
      <c r="M25" s="16" t="s">
        <v>130</v>
      </c>
      <c r="N25" s="40">
        <v>46759</v>
      </c>
      <c r="O25" s="41">
        <v>34477</v>
      </c>
      <c r="P25" s="42">
        <v>21124</v>
      </c>
    </row>
    <row r="26" spans="1:16" ht="32.25" customHeight="1" thickBot="1">
      <c r="A26" s="152" t="s">
        <v>67</v>
      </c>
      <c r="B26" s="153"/>
      <c r="C26" s="153"/>
      <c r="D26" s="154"/>
      <c r="E26" s="65">
        <v>33695</v>
      </c>
      <c r="F26" s="66">
        <v>33695</v>
      </c>
      <c r="G26" s="67">
        <v>33695</v>
      </c>
      <c r="H26" s="4"/>
      <c r="I26" s="152" t="s">
        <v>46</v>
      </c>
      <c r="J26" s="153"/>
      <c r="K26" s="153"/>
      <c r="L26" s="153"/>
      <c r="M26" s="16" t="s">
        <v>131</v>
      </c>
      <c r="N26" s="13"/>
      <c r="O26" s="11"/>
      <c r="P26" s="12"/>
    </row>
    <row r="27" spans="1:16" ht="32.25" customHeight="1" thickBot="1">
      <c r="A27" s="177" t="s">
        <v>1</v>
      </c>
      <c r="B27" s="179" t="s">
        <v>2</v>
      </c>
      <c r="C27" s="180"/>
      <c r="D27" s="181"/>
      <c r="E27" s="68"/>
      <c r="F27" s="25"/>
      <c r="G27" s="26"/>
      <c r="H27" s="4"/>
      <c r="I27" s="152" t="s">
        <v>47</v>
      </c>
      <c r="J27" s="153"/>
      <c r="K27" s="153"/>
      <c r="L27" s="153"/>
      <c r="M27" s="16" t="s">
        <v>132</v>
      </c>
      <c r="N27" s="40">
        <f>N23-N24+N25-N26</f>
        <v>34477</v>
      </c>
      <c r="O27" s="41">
        <f>O23-O24+O25-O26</f>
        <v>21124</v>
      </c>
      <c r="P27" s="42">
        <f>P23-P24+P25-P26</f>
        <v>31850</v>
      </c>
    </row>
    <row r="28" spans="1:16" ht="32.25" customHeight="1" thickBot="1">
      <c r="A28" s="177"/>
      <c r="B28" s="169" t="s">
        <v>3</v>
      </c>
      <c r="C28" s="182"/>
      <c r="D28" s="170"/>
      <c r="E28" s="22"/>
      <c r="F28" s="3"/>
      <c r="G28" s="8"/>
      <c r="H28" s="4"/>
      <c r="I28" s="152" t="s">
        <v>48</v>
      </c>
      <c r="J28" s="153"/>
      <c r="K28" s="153"/>
      <c r="L28" s="153"/>
      <c r="M28" s="16" t="s">
        <v>133</v>
      </c>
      <c r="N28" s="13"/>
      <c r="O28" s="11"/>
      <c r="P28" s="12"/>
    </row>
    <row r="29" spans="1:16" ht="32.25" customHeight="1" thickBot="1">
      <c r="A29" s="178"/>
      <c r="B29" s="171" t="s">
        <v>4</v>
      </c>
      <c r="C29" s="183"/>
      <c r="D29" s="172"/>
      <c r="E29" s="23"/>
      <c r="F29" s="9"/>
      <c r="G29" s="10"/>
      <c r="H29" s="4"/>
      <c r="I29" s="152" t="s">
        <v>50</v>
      </c>
      <c r="J29" s="153"/>
      <c r="K29" s="153"/>
      <c r="L29" s="153"/>
      <c r="M29" s="16" t="s">
        <v>134</v>
      </c>
      <c r="N29" s="40">
        <f>N27-N28</f>
        <v>34477</v>
      </c>
      <c r="O29" s="41">
        <f>O27-O28</f>
        <v>21124</v>
      </c>
      <c r="P29" s="42">
        <f>P27-P28</f>
        <v>31850</v>
      </c>
    </row>
    <row r="30" spans="1:16" ht="32.25" customHeight="1" thickBot="1">
      <c r="A30" s="152" t="s">
        <v>53</v>
      </c>
      <c r="B30" s="153"/>
      <c r="C30" s="153"/>
      <c r="D30" s="154"/>
      <c r="E30" s="50">
        <v>16719</v>
      </c>
      <c r="F30" s="11">
        <v>0</v>
      </c>
      <c r="G30" s="12">
        <v>0</v>
      </c>
      <c r="H30" s="4"/>
      <c r="I30" s="152" t="s">
        <v>51</v>
      </c>
      <c r="J30" s="153"/>
      <c r="K30" s="153"/>
      <c r="L30" s="153"/>
      <c r="M30" s="16"/>
      <c r="N30" s="13">
        <v>77.5</v>
      </c>
      <c r="O30" s="11">
        <v>96.5</v>
      </c>
      <c r="P30" s="12">
        <v>201.06</v>
      </c>
    </row>
    <row r="31" spans="8:16" ht="32.25" customHeight="1" thickBot="1">
      <c r="H31" s="4"/>
      <c r="I31" s="152" t="s">
        <v>52</v>
      </c>
      <c r="J31" s="153"/>
      <c r="K31" s="153"/>
      <c r="L31" s="153"/>
      <c r="M31" s="16"/>
      <c r="N31" s="13"/>
      <c r="O31" s="11"/>
      <c r="P31" s="12"/>
    </row>
    <row r="32" spans="8:16" ht="32.25" customHeight="1" thickBot="1">
      <c r="H32" s="4"/>
      <c r="I32" s="152" t="s">
        <v>69</v>
      </c>
      <c r="J32" s="153"/>
      <c r="K32" s="153"/>
      <c r="L32" s="153"/>
      <c r="M32" s="16"/>
      <c r="N32" s="40">
        <v>16719</v>
      </c>
      <c r="O32" s="11"/>
      <c r="P32" s="12"/>
    </row>
    <row r="33" spans="8:16" ht="32.25" customHeight="1" thickBot="1">
      <c r="H33" s="4"/>
      <c r="I33" s="173" t="s">
        <v>135</v>
      </c>
      <c r="J33" s="174"/>
      <c r="K33" s="175" t="s">
        <v>71</v>
      </c>
      <c r="L33" s="176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A1" sqref="A1:P1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142</v>
      </c>
      <c r="O3" s="2" t="s">
        <v>0</v>
      </c>
    </row>
    <row r="4" spans="1:16" ht="32.25" customHeight="1" thickBot="1">
      <c r="A4" s="152" t="s">
        <v>16</v>
      </c>
      <c r="B4" s="153"/>
      <c r="C4" s="153"/>
      <c r="D4" s="154"/>
      <c r="E4" s="32" t="s">
        <v>103</v>
      </c>
      <c r="F4" s="32" t="s">
        <v>104</v>
      </c>
      <c r="G4" s="33" t="s">
        <v>105</v>
      </c>
      <c r="H4" s="4"/>
      <c r="I4" s="152" t="s">
        <v>17</v>
      </c>
      <c r="J4" s="153"/>
      <c r="K4" s="153"/>
      <c r="L4" s="153"/>
      <c r="M4" s="16"/>
      <c r="N4" s="32" t="s">
        <v>103</v>
      </c>
      <c r="O4" s="32" t="s">
        <v>104</v>
      </c>
      <c r="P4" s="33" t="s">
        <v>105</v>
      </c>
    </row>
    <row r="5" spans="1:16" ht="32.25" customHeight="1">
      <c r="A5" s="203" t="s">
        <v>72</v>
      </c>
      <c r="B5" s="182"/>
      <c r="C5" s="182"/>
      <c r="D5" s="182"/>
      <c r="E5" s="195">
        <v>33725</v>
      </c>
      <c r="F5" s="196"/>
      <c r="G5" s="197"/>
      <c r="H5" s="4"/>
      <c r="I5" s="187" t="s">
        <v>13</v>
      </c>
      <c r="J5" s="202" t="s">
        <v>30</v>
      </c>
      <c r="K5" s="202"/>
      <c r="L5" s="202"/>
      <c r="M5" s="17" t="s">
        <v>116</v>
      </c>
      <c r="N5" s="46">
        <v>77048</v>
      </c>
      <c r="O5" s="34">
        <v>89193</v>
      </c>
      <c r="P5" s="35">
        <v>80047</v>
      </c>
    </row>
    <row r="6" spans="1:16" ht="32.25" customHeight="1" thickBot="1">
      <c r="A6" s="194" t="s">
        <v>73</v>
      </c>
      <c r="B6" s="183"/>
      <c r="C6" s="183"/>
      <c r="D6" s="172"/>
      <c r="E6" s="198" t="s">
        <v>108</v>
      </c>
      <c r="F6" s="199"/>
      <c r="G6" s="200"/>
      <c r="H6" s="4"/>
      <c r="I6" s="177"/>
      <c r="J6" s="184" t="s">
        <v>117</v>
      </c>
      <c r="K6" s="169" t="s">
        <v>68</v>
      </c>
      <c r="L6" s="182"/>
      <c r="M6" s="18"/>
      <c r="N6" s="48">
        <v>50298</v>
      </c>
      <c r="O6" s="36">
        <v>54279</v>
      </c>
      <c r="P6" s="37">
        <v>53758</v>
      </c>
    </row>
    <row r="7" spans="1:16" ht="32.25" customHeight="1" thickBot="1">
      <c r="A7" s="152" t="s">
        <v>85</v>
      </c>
      <c r="B7" s="153"/>
      <c r="C7" s="153"/>
      <c r="D7" s="153"/>
      <c r="E7" s="50">
        <v>3354</v>
      </c>
      <c r="F7" s="41">
        <v>3354</v>
      </c>
      <c r="G7" s="42">
        <v>3354</v>
      </c>
      <c r="H7" s="4"/>
      <c r="I7" s="177"/>
      <c r="J7" s="185"/>
      <c r="K7" s="184" t="s">
        <v>118</v>
      </c>
      <c r="L7" s="1" t="s">
        <v>7</v>
      </c>
      <c r="M7" s="18"/>
      <c r="N7" s="48">
        <v>50298</v>
      </c>
      <c r="O7" s="36">
        <v>54279</v>
      </c>
      <c r="P7" s="37">
        <v>53758</v>
      </c>
    </row>
    <row r="8" spans="1:16" ht="32.25" customHeight="1" thickBot="1">
      <c r="A8" s="152" t="s">
        <v>74</v>
      </c>
      <c r="B8" s="153"/>
      <c r="C8" s="153"/>
      <c r="D8" s="154"/>
      <c r="E8" s="50">
        <v>1141789</v>
      </c>
      <c r="F8" s="41">
        <v>1141789</v>
      </c>
      <c r="G8" s="42">
        <v>1141789</v>
      </c>
      <c r="H8" s="4"/>
      <c r="I8" s="177"/>
      <c r="J8" s="185"/>
      <c r="K8" s="186"/>
      <c r="L8" s="1" t="s">
        <v>8</v>
      </c>
      <c r="M8" s="18"/>
      <c r="N8" s="48"/>
      <c r="O8" s="36"/>
      <c r="P8" s="37"/>
    </row>
    <row r="9" spans="1:16" ht="32.25" customHeight="1">
      <c r="A9" s="164" t="s">
        <v>75</v>
      </c>
      <c r="B9" s="165"/>
      <c r="C9" s="116" t="s">
        <v>76</v>
      </c>
      <c r="D9" s="168"/>
      <c r="E9" s="46">
        <v>150900</v>
      </c>
      <c r="F9" s="34">
        <v>150900</v>
      </c>
      <c r="G9" s="35">
        <v>150900</v>
      </c>
      <c r="H9" s="4"/>
      <c r="I9" s="177"/>
      <c r="J9" s="186"/>
      <c r="K9" s="192" t="s">
        <v>31</v>
      </c>
      <c r="L9" s="193"/>
      <c r="M9" s="20"/>
      <c r="N9" s="48">
        <v>26120</v>
      </c>
      <c r="O9" s="36">
        <v>34267</v>
      </c>
      <c r="P9" s="37">
        <v>25557</v>
      </c>
    </row>
    <row r="10" spans="1:16" ht="32.25" customHeight="1">
      <c r="A10" s="166"/>
      <c r="B10" s="167"/>
      <c r="C10" s="169" t="s">
        <v>77</v>
      </c>
      <c r="D10" s="170"/>
      <c r="E10" s="48">
        <v>0</v>
      </c>
      <c r="F10" s="36"/>
      <c r="G10" s="37"/>
      <c r="H10" s="4"/>
      <c r="I10" s="177"/>
      <c r="J10" s="182" t="s">
        <v>34</v>
      </c>
      <c r="K10" s="182"/>
      <c r="L10" s="182"/>
      <c r="M10" s="18" t="s">
        <v>144</v>
      </c>
      <c r="N10" s="48">
        <v>85214</v>
      </c>
      <c r="O10" s="36">
        <v>82570</v>
      </c>
      <c r="P10" s="37">
        <v>73382</v>
      </c>
    </row>
    <row r="11" spans="1:16" ht="32.25" customHeight="1">
      <c r="A11" s="166"/>
      <c r="B11" s="167"/>
      <c r="C11" s="169" t="s">
        <v>78</v>
      </c>
      <c r="D11" s="170"/>
      <c r="E11" s="48">
        <v>132200</v>
      </c>
      <c r="F11" s="36">
        <v>132200</v>
      </c>
      <c r="G11" s="37">
        <v>132200</v>
      </c>
      <c r="H11" s="4"/>
      <c r="I11" s="177"/>
      <c r="J11" s="184" t="s">
        <v>14</v>
      </c>
      <c r="K11" s="169" t="s">
        <v>29</v>
      </c>
      <c r="L11" s="182"/>
      <c r="M11" s="18"/>
      <c r="N11" s="48">
        <v>52418</v>
      </c>
      <c r="O11" s="36">
        <v>50163</v>
      </c>
      <c r="P11" s="37">
        <v>46909</v>
      </c>
    </row>
    <row r="12" spans="1:16" ht="32.25" customHeight="1" thickBot="1">
      <c r="A12" s="114"/>
      <c r="B12" s="115"/>
      <c r="C12" s="171" t="s">
        <v>79</v>
      </c>
      <c r="D12" s="172"/>
      <c r="E12" s="55">
        <v>858689</v>
      </c>
      <c r="F12" s="70">
        <v>858689</v>
      </c>
      <c r="G12" s="71">
        <v>858689</v>
      </c>
      <c r="H12" s="4"/>
      <c r="I12" s="177"/>
      <c r="J12" s="185"/>
      <c r="K12" s="184" t="s">
        <v>145</v>
      </c>
      <c r="L12" s="1" t="s">
        <v>5</v>
      </c>
      <c r="M12" s="18"/>
      <c r="N12" s="48"/>
      <c r="O12" s="36"/>
      <c r="P12" s="37"/>
    </row>
    <row r="13" spans="1:16" ht="32.25" customHeight="1" thickBot="1">
      <c r="A13" s="152" t="s">
        <v>80</v>
      </c>
      <c r="B13" s="153"/>
      <c r="C13" s="153"/>
      <c r="D13" s="154"/>
      <c r="E13" s="155" t="s">
        <v>81</v>
      </c>
      <c r="F13" s="156"/>
      <c r="G13" s="157"/>
      <c r="H13" s="4"/>
      <c r="I13" s="177"/>
      <c r="J13" s="185"/>
      <c r="K13" s="186"/>
      <c r="L13" s="1" t="s">
        <v>9</v>
      </c>
      <c r="M13" s="18"/>
      <c r="N13" s="48"/>
      <c r="O13" s="36"/>
      <c r="P13" s="37"/>
    </row>
    <row r="14" spans="1:16" ht="32.25" customHeight="1" thickBot="1">
      <c r="A14" s="152" t="s">
        <v>55</v>
      </c>
      <c r="B14" s="153"/>
      <c r="C14" s="153"/>
      <c r="D14" s="153"/>
      <c r="E14" s="59">
        <v>257</v>
      </c>
      <c r="F14" s="11">
        <v>257</v>
      </c>
      <c r="G14" s="12">
        <v>257</v>
      </c>
      <c r="H14" s="4"/>
      <c r="I14" s="177"/>
      <c r="J14" s="186"/>
      <c r="K14" s="192" t="s">
        <v>10</v>
      </c>
      <c r="L14" s="193"/>
      <c r="M14" s="20"/>
      <c r="N14" s="48">
        <v>31590</v>
      </c>
      <c r="O14" s="36">
        <v>28831</v>
      </c>
      <c r="P14" s="37">
        <v>25819</v>
      </c>
    </row>
    <row r="15" spans="1:16" ht="32.25" customHeight="1" thickBot="1">
      <c r="A15" s="158" t="s">
        <v>56</v>
      </c>
      <c r="B15" s="159"/>
      <c r="C15" s="160"/>
      <c r="D15" s="29" t="s">
        <v>82</v>
      </c>
      <c r="E15" s="28">
        <v>544</v>
      </c>
      <c r="F15" s="6">
        <v>544</v>
      </c>
      <c r="G15" s="7">
        <v>544</v>
      </c>
      <c r="H15" s="4"/>
      <c r="I15" s="178"/>
      <c r="J15" s="171" t="s">
        <v>33</v>
      </c>
      <c r="K15" s="183"/>
      <c r="L15" s="183"/>
      <c r="M15" s="19" t="s">
        <v>121</v>
      </c>
      <c r="N15" s="123">
        <v>-8166</v>
      </c>
      <c r="O15" s="124">
        <v>6623</v>
      </c>
      <c r="P15" s="125">
        <f>P5-P10</f>
        <v>6665</v>
      </c>
    </row>
    <row r="16" spans="1:16" ht="32.25" customHeight="1" thickBot="1">
      <c r="A16" s="161"/>
      <c r="B16" s="162"/>
      <c r="C16" s="163"/>
      <c r="D16" s="30" t="s">
        <v>83</v>
      </c>
      <c r="E16" s="23">
        <v>222</v>
      </c>
      <c r="F16" s="9">
        <v>285</v>
      </c>
      <c r="G16" s="10">
        <v>287</v>
      </c>
      <c r="H16" s="4"/>
      <c r="I16" s="187" t="s">
        <v>42</v>
      </c>
      <c r="J16" s="188" t="s">
        <v>35</v>
      </c>
      <c r="K16" s="189"/>
      <c r="L16" s="189"/>
      <c r="M16" s="17" t="s">
        <v>122</v>
      </c>
      <c r="N16" s="46">
        <v>73737</v>
      </c>
      <c r="O16" s="34">
        <v>95733</v>
      </c>
      <c r="P16" s="35">
        <v>99443</v>
      </c>
    </row>
    <row r="17" spans="1:16" ht="32.25" customHeight="1">
      <c r="A17" s="158" t="s">
        <v>84</v>
      </c>
      <c r="B17" s="159"/>
      <c r="C17" s="160"/>
      <c r="D17" s="29" t="s">
        <v>82</v>
      </c>
      <c r="E17" s="28">
        <v>3.5</v>
      </c>
      <c r="F17" s="6">
        <v>3.5</v>
      </c>
      <c r="G17" s="7">
        <v>3.5</v>
      </c>
      <c r="H17" s="4"/>
      <c r="I17" s="177"/>
      <c r="J17" s="184" t="s">
        <v>123</v>
      </c>
      <c r="K17" s="169" t="s">
        <v>36</v>
      </c>
      <c r="L17" s="182"/>
      <c r="M17" s="18"/>
      <c r="N17" s="48"/>
      <c r="O17" s="36"/>
      <c r="P17" s="37"/>
    </row>
    <row r="18" spans="1:16" ht="32.25" customHeight="1" thickBot="1">
      <c r="A18" s="161"/>
      <c r="B18" s="162"/>
      <c r="C18" s="163"/>
      <c r="D18" s="30" t="s">
        <v>83</v>
      </c>
      <c r="E18" s="23">
        <v>2.3</v>
      </c>
      <c r="F18" s="9">
        <v>3.2</v>
      </c>
      <c r="G18" s="10">
        <v>3.2</v>
      </c>
      <c r="H18" s="4"/>
      <c r="I18" s="177"/>
      <c r="J18" s="186"/>
      <c r="K18" s="169" t="s">
        <v>31</v>
      </c>
      <c r="L18" s="182"/>
      <c r="M18" s="18"/>
      <c r="N18" s="48">
        <v>73737</v>
      </c>
      <c r="O18" s="36">
        <v>95733</v>
      </c>
      <c r="P18" s="37">
        <v>99443</v>
      </c>
    </row>
    <row r="19" spans="1:16" ht="32.25" customHeight="1" thickBot="1">
      <c r="A19" s="152" t="s">
        <v>57</v>
      </c>
      <c r="B19" s="189"/>
      <c r="C19" s="153"/>
      <c r="D19" s="154"/>
      <c r="E19" s="73" t="s">
        <v>143</v>
      </c>
      <c r="F19" s="74" t="s">
        <v>143</v>
      </c>
      <c r="G19" s="75" t="s">
        <v>143</v>
      </c>
      <c r="H19" s="4"/>
      <c r="I19" s="177"/>
      <c r="J19" s="169" t="s">
        <v>37</v>
      </c>
      <c r="K19" s="182"/>
      <c r="L19" s="182"/>
      <c r="M19" s="21" t="s">
        <v>125</v>
      </c>
      <c r="N19" s="48">
        <v>73737</v>
      </c>
      <c r="O19" s="36">
        <v>95733</v>
      </c>
      <c r="P19" s="37">
        <v>99443</v>
      </c>
    </row>
    <row r="20" spans="1:16" ht="32.25" customHeight="1">
      <c r="A20" s="187" t="s">
        <v>60</v>
      </c>
      <c r="B20" s="190" t="s">
        <v>58</v>
      </c>
      <c r="C20" s="116" t="s">
        <v>61</v>
      </c>
      <c r="D20" s="168"/>
      <c r="E20" s="63">
        <v>200</v>
      </c>
      <c r="F20" s="6">
        <v>200</v>
      </c>
      <c r="G20" s="7">
        <v>200</v>
      </c>
      <c r="H20" s="4"/>
      <c r="I20" s="177"/>
      <c r="J20" s="184" t="s">
        <v>126</v>
      </c>
      <c r="K20" s="169" t="s">
        <v>39</v>
      </c>
      <c r="L20" s="182"/>
      <c r="M20" s="18"/>
      <c r="N20" s="48">
        <v>1134</v>
      </c>
      <c r="O20" s="36">
        <v>1176</v>
      </c>
      <c r="P20" s="37">
        <v>1155</v>
      </c>
    </row>
    <row r="21" spans="1:16" ht="32.25" customHeight="1">
      <c r="A21" s="177"/>
      <c r="B21" s="185"/>
      <c r="C21" s="169" t="s">
        <v>62</v>
      </c>
      <c r="D21" s="170"/>
      <c r="E21" s="14"/>
      <c r="F21" s="3"/>
      <c r="G21" s="8"/>
      <c r="H21" s="4"/>
      <c r="I21" s="177"/>
      <c r="J21" s="186"/>
      <c r="K21" s="169" t="s">
        <v>40</v>
      </c>
      <c r="L21" s="182"/>
      <c r="M21" s="18" t="s">
        <v>127</v>
      </c>
      <c r="N21" s="48">
        <v>72603</v>
      </c>
      <c r="O21" s="36">
        <v>94557</v>
      </c>
      <c r="P21" s="37">
        <v>98288</v>
      </c>
    </row>
    <row r="22" spans="1:16" ht="32.25" customHeight="1" thickBot="1">
      <c r="A22" s="177"/>
      <c r="B22" s="186"/>
      <c r="C22" s="169" t="s">
        <v>63</v>
      </c>
      <c r="D22" s="170"/>
      <c r="E22" s="14"/>
      <c r="F22" s="3"/>
      <c r="G22" s="8"/>
      <c r="H22" s="4"/>
      <c r="I22" s="178"/>
      <c r="J22" s="171" t="s">
        <v>41</v>
      </c>
      <c r="K22" s="183"/>
      <c r="L22" s="183"/>
      <c r="M22" s="19" t="s">
        <v>128</v>
      </c>
      <c r="N22" s="55">
        <v>0</v>
      </c>
      <c r="O22" s="70">
        <v>0</v>
      </c>
      <c r="P22" s="71">
        <f>P16-P19</f>
        <v>0</v>
      </c>
    </row>
    <row r="23" spans="1:16" ht="32.25" customHeight="1" thickBot="1">
      <c r="A23" s="177"/>
      <c r="B23" s="184" t="s">
        <v>59</v>
      </c>
      <c r="C23" s="169" t="s">
        <v>64</v>
      </c>
      <c r="D23" s="170"/>
      <c r="E23" s="54">
        <v>13500</v>
      </c>
      <c r="F23" s="36">
        <v>13500</v>
      </c>
      <c r="G23" s="37">
        <v>13500</v>
      </c>
      <c r="H23" s="4"/>
      <c r="I23" s="152" t="s">
        <v>43</v>
      </c>
      <c r="J23" s="153"/>
      <c r="K23" s="153"/>
      <c r="L23" s="153"/>
      <c r="M23" s="16" t="s">
        <v>129</v>
      </c>
      <c r="N23" s="126">
        <f>N15+N22</f>
        <v>-8166</v>
      </c>
      <c r="O23" s="127">
        <f>O15+O22</f>
        <v>6623</v>
      </c>
      <c r="P23" s="128">
        <f>P15+P22</f>
        <v>6665</v>
      </c>
    </row>
    <row r="24" spans="1:16" ht="32.25" customHeight="1" thickBot="1">
      <c r="A24" s="177"/>
      <c r="B24" s="185"/>
      <c r="C24" s="169" t="s">
        <v>65</v>
      </c>
      <c r="D24" s="170"/>
      <c r="E24" s="14"/>
      <c r="F24" s="3"/>
      <c r="G24" s="8"/>
      <c r="H24" s="4"/>
      <c r="I24" s="152" t="s">
        <v>11</v>
      </c>
      <c r="J24" s="153"/>
      <c r="K24" s="153"/>
      <c r="L24" s="153"/>
      <c r="M24" s="16" t="s">
        <v>24</v>
      </c>
      <c r="N24" s="40"/>
      <c r="O24" s="41"/>
      <c r="P24" s="42"/>
    </row>
    <row r="25" spans="1:16" ht="32.25" customHeight="1" thickBot="1">
      <c r="A25" s="178"/>
      <c r="B25" s="191"/>
      <c r="C25" s="171" t="s">
        <v>66</v>
      </c>
      <c r="D25" s="172"/>
      <c r="E25" s="15"/>
      <c r="F25" s="9"/>
      <c r="G25" s="10"/>
      <c r="H25" s="4"/>
      <c r="I25" s="152" t="s">
        <v>45</v>
      </c>
      <c r="J25" s="153"/>
      <c r="K25" s="153"/>
      <c r="L25" s="153"/>
      <c r="M25" s="16" t="s">
        <v>130</v>
      </c>
      <c r="N25" s="40">
        <v>14060</v>
      </c>
      <c r="O25" s="41">
        <v>5894</v>
      </c>
      <c r="P25" s="42">
        <v>12517</v>
      </c>
    </row>
    <row r="26" spans="1:16" ht="32.25" customHeight="1" thickBot="1">
      <c r="A26" s="152" t="s">
        <v>67</v>
      </c>
      <c r="B26" s="153"/>
      <c r="C26" s="153"/>
      <c r="D26" s="154"/>
      <c r="E26" s="76">
        <v>36892</v>
      </c>
      <c r="F26" s="77">
        <v>36892</v>
      </c>
      <c r="G26" s="78">
        <v>36892</v>
      </c>
      <c r="H26" s="4"/>
      <c r="I26" s="152" t="s">
        <v>46</v>
      </c>
      <c r="J26" s="153"/>
      <c r="K26" s="153"/>
      <c r="L26" s="153"/>
      <c r="M26" s="16" t="s">
        <v>131</v>
      </c>
      <c r="N26" s="40"/>
      <c r="O26" s="41"/>
      <c r="P26" s="42"/>
    </row>
    <row r="27" spans="1:16" ht="32.25" customHeight="1" thickBot="1">
      <c r="A27" s="177" t="s">
        <v>1</v>
      </c>
      <c r="B27" s="179" t="s">
        <v>2</v>
      </c>
      <c r="C27" s="180"/>
      <c r="D27" s="181"/>
      <c r="E27" s="24"/>
      <c r="F27" s="25"/>
      <c r="G27" s="26"/>
      <c r="H27" s="4"/>
      <c r="I27" s="152" t="s">
        <v>47</v>
      </c>
      <c r="J27" s="153"/>
      <c r="K27" s="153"/>
      <c r="L27" s="153"/>
      <c r="M27" s="16" t="s">
        <v>132</v>
      </c>
      <c r="N27" s="40">
        <f>N23-N24+N25-N26</f>
        <v>5894</v>
      </c>
      <c r="O27" s="41">
        <f>O23-O24+O25-O26</f>
        <v>12517</v>
      </c>
      <c r="P27" s="42">
        <f>P23-P24+P25-P26</f>
        <v>19182</v>
      </c>
    </row>
    <row r="28" spans="1:16" ht="32.25" customHeight="1" thickBot="1">
      <c r="A28" s="177"/>
      <c r="B28" s="169" t="s">
        <v>3</v>
      </c>
      <c r="C28" s="182"/>
      <c r="D28" s="170"/>
      <c r="E28" s="14"/>
      <c r="F28" s="3"/>
      <c r="G28" s="8"/>
      <c r="H28" s="4"/>
      <c r="I28" s="152" t="s">
        <v>48</v>
      </c>
      <c r="J28" s="153"/>
      <c r="K28" s="153"/>
      <c r="L28" s="153"/>
      <c r="M28" s="16" t="s">
        <v>133</v>
      </c>
      <c r="N28" s="40"/>
      <c r="O28" s="41"/>
      <c r="P28" s="42"/>
    </row>
    <row r="29" spans="1:16" ht="32.25" customHeight="1" thickBot="1">
      <c r="A29" s="178"/>
      <c r="B29" s="171" t="s">
        <v>4</v>
      </c>
      <c r="C29" s="183"/>
      <c r="D29" s="172"/>
      <c r="E29" s="15"/>
      <c r="F29" s="9"/>
      <c r="G29" s="10"/>
      <c r="H29" s="4"/>
      <c r="I29" s="152" t="s">
        <v>50</v>
      </c>
      <c r="J29" s="153"/>
      <c r="K29" s="153"/>
      <c r="L29" s="153"/>
      <c r="M29" s="16" t="s">
        <v>134</v>
      </c>
      <c r="N29" s="40">
        <f>N27-N28</f>
        <v>5894</v>
      </c>
      <c r="O29" s="41">
        <f>O27-O28</f>
        <v>12517</v>
      </c>
      <c r="P29" s="42">
        <f>P27-P28</f>
        <v>19182</v>
      </c>
    </row>
    <row r="30" spans="1:16" ht="32.25" customHeight="1" thickBot="1">
      <c r="A30" s="152" t="s">
        <v>53</v>
      </c>
      <c r="B30" s="153"/>
      <c r="C30" s="153"/>
      <c r="D30" s="154"/>
      <c r="E30" s="40">
        <v>1165181</v>
      </c>
      <c r="F30" s="41">
        <v>1070623</v>
      </c>
      <c r="G30" s="42">
        <v>972335</v>
      </c>
      <c r="H30" s="4"/>
      <c r="I30" s="152" t="s">
        <v>51</v>
      </c>
      <c r="J30" s="153"/>
      <c r="K30" s="153"/>
      <c r="L30" s="153"/>
      <c r="M30" s="16"/>
      <c r="N30" s="79">
        <v>48.8</v>
      </c>
      <c r="O30" s="80">
        <v>50.4</v>
      </c>
      <c r="P30" s="81">
        <v>46.6</v>
      </c>
    </row>
    <row r="31" spans="8:16" ht="32.25" customHeight="1" thickBot="1">
      <c r="H31" s="4"/>
      <c r="I31" s="152" t="s">
        <v>52</v>
      </c>
      <c r="J31" s="153"/>
      <c r="K31" s="153"/>
      <c r="L31" s="153"/>
      <c r="M31" s="16"/>
      <c r="N31" s="40"/>
      <c r="O31" s="41"/>
      <c r="P31" s="42"/>
    </row>
    <row r="32" spans="8:16" ht="32.25" customHeight="1" thickBot="1">
      <c r="H32" s="4"/>
      <c r="I32" s="152" t="s">
        <v>69</v>
      </c>
      <c r="J32" s="153"/>
      <c r="K32" s="153"/>
      <c r="L32" s="153"/>
      <c r="M32" s="16"/>
      <c r="N32" s="40">
        <v>99857</v>
      </c>
      <c r="O32" s="41">
        <v>130000</v>
      </c>
      <c r="P32" s="42">
        <v>125000</v>
      </c>
    </row>
    <row r="33" spans="8:16" ht="32.25" customHeight="1" thickBot="1">
      <c r="H33" s="4"/>
      <c r="I33" s="173" t="s">
        <v>135</v>
      </c>
      <c r="J33" s="174"/>
      <c r="K33" s="175" t="s">
        <v>71</v>
      </c>
      <c r="L33" s="176"/>
      <c r="M33" s="16"/>
      <c r="N33" s="40"/>
      <c r="O33" s="41"/>
      <c r="P33" s="4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I31:L31"/>
    <mergeCell ref="I32:L32"/>
    <mergeCell ref="I33:J33"/>
    <mergeCell ref="K33:L33"/>
    <mergeCell ref="A8:D8"/>
    <mergeCell ref="A9:B12"/>
    <mergeCell ref="C9:D9"/>
    <mergeCell ref="C10:D10"/>
    <mergeCell ref="C11:D11"/>
    <mergeCell ref="C12:D12"/>
    <mergeCell ref="A13:D13"/>
    <mergeCell ref="E13:G13"/>
    <mergeCell ref="A15:C16"/>
    <mergeCell ref="A17:C1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zoomScaleSheetLayoutView="75" workbookViewId="0" topLeftCell="A1">
      <selection activeCell="A1" sqref="A1:P1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160</v>
      </c>
      <c r="D3" s="82"/>
      <c r="O3" s="2" t="s">
        <v>0</v>
      </c>
    </row>
    <row r="4" spans="1:16" ht="32.25" customHeight="1" thickBot="1">
      <c r="A4" s="152" t="s">
        <v>16</v>
      </c>
      <c r="B4" s="153"/>
      <c r="C4" s="153"/>
      <c r="D4" s="154"/>
      <c r="E4" s="83" t="s">
        <v>146</v>
      </c>
      <c r="F4" s="84" t="s">
        <v>147</v>
      </c>
      <c r="G4" s="85" t="s">
        <v>148</v>
      </c>
      <c r="H4" s="4"/>
      <c r="I4" s="152" t="s">
        <v>16</v>
      </c>
      <c r="J4" s="153"/>
      <c r="K4" s="153"/>
      <c r="L4" s="153"/>
      <c r="M4" s="16"/>
      <c r="N4" s="83" t="s">
        <v>146</v>
      </c>
      <c r="O4" s="84" t="s">
        <v>147</v>
      </c>
      <c r="P4" s="85" t="s">
        <v>148</v>
      </c>
    </row>
    <row r="5" spans="1:16" ht="32.25" customHeight="1">
      <c r="A5" s="203" t="s">
        <v>72</v>
      </c>
      <c r="B5" s="182"/>
      <c r="C5" s="182"/>
      <c r="D5" s="182"/>
      <c r="E5" s="195">
        <v>36220</v>
      </c>
      <c r="F5" s="196"/>
      <c r="G5" s="197"/>
      <c r="H5" s="4"/>
      <c r="I5" s="187" t="s">
        <v>13</v>
      </c>
      <c r="J5" s="202" t="s">
        <v>30</v>
      </c>
      <c r="K5" s="202"/>
      <c r="L5" s="202"/>
      <c r="M5" s="17" t="s">
        <v>116</v>
      </c>
      <c r="N5" s="34">
        <v>298736</v>
      </c>
      <c r="O5" s="38">
        <v>212145</v>
      </c>
      <c r="P5" s="35">
        <v>237221</v>
      </c>
    </row>
    <row r="6" spans="1:16" ht="32.25" customHeight="1" thickBot="1">
      <c r="A6" s="194" t="s">
        <v>73</v>
      </c>
      <c r="B6" s="183"/>
      <c r="C6" s="183"/>
      <c r="D6" s="172"/>
      <c r="E6" s="198" t="s">
        <v>149</v>
      </c>
      <c r="F6" s="199"/>
      <c r="G6" s="200"/>
      <c r="H6" s="4"/>
      <c r="I6" s="177"/>
      <c r="J6" s="184" t="s">
        <v>150</v>
      </c>
      <c r="K6" s="169" t="s">
        <v>68</v>
      </c>
      <c r="L6" s="182"/>
      <c r="M6" s="18"/>
      <c r="N6" s="36">
        <v>169435</v>
      </c>
      <c r="O6" s="39">
        <v>163958</v>
      </c>
      <c r="P6" s="37">
        <v>200418</v>
      </c>
    </row>
    <row r="7" spans="1:16" ht="32.25" customHeight="1" thickBot="1">
      <c r="A7" s="152" t="s">
        <v>85</v>
      </c>
      <c r="B7" s="153"/>
      <c r="C7" s="153"/>
      <c r="D7" s="153"/>
      <c r="E7" s="213">
        <v>8761</v>
      </c>
      <c r="F7" s="214"/>
      <c r="G7" s="215"/>
      <c r="H7" s="4"/>
      <c r="I7" s="177"/>
      <c r="J7" s="185"/>
      <c r="K7" s="184" t="s">
        <v>118</v>
      </c>
      <c r="L7" s="1" t="s">
        <v>7</v>
      </c>
      <c r="M7" s="18"/>
      <c r="N7" s="36">
        <v>169435</v>
      </c>
      <c r="O7" s="39">
        <v>163958</v>
      </c>
      <c r="P7" s="37">
        <v>200418</v>
      </c>
    </row>
    <row r="8" spans="1:16" ht="32.25" customHeight="1" thickBot="1">
      <c r="A8" s="152" t="s">
        <v>74</v>
      </c>
      <c r="B8" s="153"/>
      <c r="C8" s="153"/>
      <c r="D8" s="154"/>
      <c r="E8" s="86">
        <v>3200000</v>
      </c>
      <c r="F8" s="87">
        <v>3200000</v>
      </c>
      <c r="G8" s="88">
        <v>3200000</v>
      </c>
      <c r="H8" s="4"/>
      <c r="I8" s="177"/>
      <c r="J8" s="185"/>
      <c r="K8" s="186"/>
      <c r="L8" s="1" t="s">
        <v>8</v>
      </c>
      <c r="M8" s="18"/>
      <c r="N8" s="36"/>
      <c r="O8" s="39"/>
      <c r="P8" s="37"/>
    </row>
    <row r="9" spans="1:16" ht="32.25" customHeight="1">
      <c r="A9" s="164" t="s">
        <v>75</v>
      </c>
      <c r="B9" s="165"/>
      <c r="C9" s="116" t="s">
        <v>76</v>
      </c>
      <c r="D9" s="168"/>
      <c r="E9" s="89">
        <v>1280000</v>
      </c>
      <c r="F9" s="90">
        <v>1280000</v>
      </c>
      <c r="G9" s="91">
        <v>1280000</v>
      </c>
      <c r="H9" s="4"/>
      <c r="I9" s="177"/>
      <c r="J9" s="186"/>
      <c r="K9" s="192" t="s">
        <v>31</v>
      </c>
      <c r="L9" s="193"/>
      <c r="M9" s="20"/>
      <c r="N9" s="36">
        <v>112000</v>
      </c>
      <c r="O9" s="39">
        <v>31240</v>
      </c>
      <c r="P9" s="37">
        <v>36526</v>
      </c>
    </row>
    <row r="10" spans="1:16" ht="32.25" customHeight="1">
      <c r="A10" s="166"/>
      <c r="B10" s="167"/>
      <c r="C10" s="169" t="s">
        <v>77</v>
      </c>
      <c r="D10" s="170"/>
      <c r="E10" s="92">
        <v>270400</v>
      </c>
      <c r="F10" s="93">
        <v>270400</v>
      </c>
      <c r="G10" s="94">
        <v>270400</v>
      </c>
      <c r="H10" s="4"/>
      <c r="I10" s="177"/>
      <c r="J10" s="182" t="s">
        <v>34</v>
      </c>
      <c r="K10" s="182"/>
      <c r="L10" s="182"/>
      <c r="M10" s="18" t="s">
        <v>151</v>
      </c>
      <c r="N10" s="36">
        <v>131401</v>
      </c>
      <c r="O10" s="39">
        <v>124830</v>
      </c>
      <c r="P10" s="37">
        <v>118280</v>
      </c>
    </row>
    <row r="11" spans="1:16" ht="32.25" customHeight="1">
      <c r="A11" s="166"/>
      <c r="B11" s="167"/>
      <c r="C11" s="169" t="s">
        <v>78</v>
      </c>
      <c r="D11" s="170"/>
      <c r="E11" s="92"/>
      <c r="F11" s="93"/>
      <c r="G11" s="94"/>
      <c r="H11" s="4"/>
      <c r="I11" s="177"/>
      <c r="J11" s="184" t="s">
        <v>14</v>
      </c>
      <c r="K11" s="169" t="s">
        <v>29</v>
      </c>
      <c r="L11" s="182"/>
      <c r="M11" s="18"/>
      <c r="N11" s="36">
        <v>89858</v>
      </c>
      <c r="O11" s="39">
        <v>85759</v>
      </c>
      <c r="P11" s="37">
        <v>81754</v>
      </c>
    </row>
    <row r="12" spans="1:16" ht="32.25" customHeight="1" thickBot="1">
      <c r="A12" s="114"/>
      <c r="B12" s="115"/>
      <c r="C12" s="171" t="s">
        <v>79</v>
      </c>
      <c r="D12" s="172"/>
      <c r="E12" s="95">
        <v>1649600</v>
      </c>
      <c r="F12" s="96">
        <v>1649600</v>
      </c>
      <c r="G12" s="97">
        <v>1649600</v>
      </c>
      <c r="H12" s="4"/>
      <c r="I12" s="177"/>
      <c r="J12" s="185"/>
      <c r="K12" s="184" t="s">
        <v>152</v>
      </c>
      <c r="L12" s="1" t="s">
        <v>5</v>
      </c>
      <c r="M12" s="18"/>
      <c r="N12" s="36"/>
      <c r="O12" s="39"/>
      <c r="P12" s="37"/>
    </row>
    <row r="13" spans="1:16" ht="32.25" customHeight="1" thickBot="1">
      <c r="A13" s="152" t="s">
        <v>80</v>
      </c>
      <c r="B13" s="153"/>
      <c r="C13" s="153"/>
      <c r="D13" s="154"/>
      <c r="E13" s="155" t="s">
        <v>81</v>
      </c>
      <c r="F13" s="156"/>
      <c r="G13" s="157"/>
      <c r="H13" s="4"/>
      <c r="I13" s="177"/>
      <c r="J13" s="185"/>
      <c r="K13" s="186"/>
      <c r="L13" s="1" t="s">
        <v>9</v>
      </c>
      <c r="M13" s="18"/>
      <c r="N13" s="36"/>
      <c r="O13" s="39"/>
      <c r="P13" s="37"/>
    </row>
    <row r="14" spans="1:16" ht="32.25" customHeight="1" thickBot="1">
      <c r="A14" s="152" t="s">
        <v>55</v>
      </c>
      <c r="B14" s="153"/>
      <c r="C14" s="153"/>
      <c r="D14" s="153"/>
      <c r="E14" s="44">
        <v>211</v>
      </c>
      <c r="F14" s="45">
        <v>211</v>
      </c>
      <c r="G14" s="98">
        <v>211</v>
      </c>
      <c r="H14" s="4"/>
      <c r="I14" s="177"/>
      <c r="J14" s="186"/>
      <c r="K14" s="192" t="s">
        <v>10</v>
      </c>
      <c r="L14" s="193"/>
      <c r="M14" s="20"/>
      <c r="N14" s="36">
        <v>41543</v>
      </c>
      <c r="O14" s="39">
        <v>39071</v>
      </c>
      <c r="P14" s="37">
        <v>36526</v>
      </c>
    </row>
    <row r="15" spans="1:16" ht="32.25" customHeight="1" thickBot="1">
      <c r="A15" s="158" t="s">
        <v>56</v>
      </c>
      <c r="B15" s="159"/>
      <c r="C15" s="160"/>
      <c r="D15" s="29" t="s">
        <v>82</v>
      </c>
      <c r="E15" s="28">
        <v>739</v>
      </c>
      <c r="F15" s="6">
        <v>739</v>
      </c>
      <c r="G15" s="7">
        <v>739</v>
      </c>
      <c r="H15" s="4"/>
      <c r="I15" s="178"/>
      <c r="J15" s="171" t="s">
        <v>33</v>
      </c>
      <c r="K15" s="183"/>
      <c r="L15" s="183"/>
      <c r="M15" s="19" t="s">
        <v>121</v>
      </c>
      <c r="N15" s="70">
        <f>N5-N10</f>
        <v>167335</v>
      </c>
      <c r="O15" s="135">
        <f>O5-O10</f>
        <v>87315</v>
      </c>
      <c r="P15" s="71">
        <f>P5-P10</f>
        <v>118941</v>
      </c>
    </row>
    <row r="16" spans="1:16" ht="32.25" customHeight="1" thickBot="1">
      <c r="A16" s="161"/>
      <c r="B16" s="162"/>
      <c r="C16" s="163"/>
      <c r="D16" s="30" t="s">
        <v>83</v>
      </c>
      <c r="E16" s="23">
        <v>593</v>
      </c>
      <c r="F16" s="9">
        <v>577</v>
      </c>
      <c r="G16" s="10">
        <v>623</v>
      </c>
      <c r="H16" s="4"/>
      <c r="I16" s="187" t="s">
        <v>42</v>
      </c>
      <c r="J16" s="188" t="s">
        <v>35</v>
      </c>
      <c r="K16" s="189"/>
      <c r="L16" s="189"/>
      <c r="M16" s="17" t="s">
        <v>122</v>
      </c>
      <c r="N16" s="34"/>
      <c r="O16" s="38">
        <v>80760</v>
      </c>
      <c r="P16" s="35">
        <v>77474</v>
      </c>
    </row>
    <row r="17" spans="1:16" ht="32.25" customHeight="1">
      <c r="A17" s="158" t="s">
        <v>84</v>
      </c>
      <c r="B17" s="159"/>
      <c r="C17" s="160"/>
      <c r="D17" s="29" t="s">
        <v>82</v>
      </c>
      <c r="E17" s="28">
        <v>7</v>
      </c>
      <c r="F17" s="6">
        <v>7</v>
      </c>
      <c r="G17" s="7">
        <v>7</v>
      </c>
      <c r="H17" s="4"/>
      <c r="I17" s="177"/>
      <c r="J17" s="184" t="s">
        <v>123</v>
      </c>
      <c r="K17" s="169" t="s">
        <v>36</v>
      </c>
      <c r="L17" s="182"/>
      <c r="M17" s="18"/>
      <c r="N17" s="36"/>
      <c r="O17" s="39"/>
      <c r="P17" s="37"/>
    </row>
    <row r="18" spans="1:16" ht="32.25" customHeight="1" thickBot="1">
      <c r="A18" s="161"/>
      <c r="B18" s="162"/>
      <c r="C18" s="163"/>
      <c r="D18" s="30" t="s">
        <v>83</v>
      </c>
      <c r="E18" s="23">
        <v>5.1</v>
      </c>
      <c r="F18" s="9">
        <v>4.9</v>
      </c>
      <c r="G18" s="10">
        <v>6</v>
      </c>
      <c r="H18" s="4"/>
      <c r="I18" s="177"/>
      <c r="J18" s="186"/>
      <c r="K18" s="169" t="s">
        <v>31</v>
      </c>
      <c r="L18" s="182"/>
      <c r="M18" s="18"/>
      <c r="N18" s="36"/>
      <c r="O18" s="39">
        <v>80760</v>
      </c>
      <c r="P18" s="37">
        <v>77474</v>
      </c>
    </row>
    <row r="19" spans="1:16" ht="32.25" customHeight="1" thickBot="1">
      <c r="A19" s="152" t="s">
        <v>57</v>
      </c>
      <c r="B19" s="189"/>
      <c r="C19" s="153"/>
      <c r="D19" s="154"/>
      <c r="E19" s="216" t="s">
        <v>140</v>
      </c>
      <c r="F19" s="217"/>
      <c r="G19" s="218"/>
      <c r="H19" s="4"/>
      <c r="I19" s="177"/>
      <c r="J19" s="169" t="s">
        <v>37</v>
      </c>
      <c r="K19" s="182"/>
      <c r="L19" s="182"/>
      <c r="M19" s="21" t="s">
        <v>125</v>
      </c>
      <c r="N19" s="36">
        <v>151361</v>
      </c>
      <c r="O19" s="39">
        <v>159928</v>
      </c>
      <c r="P19" s="37">
        <v>168568</v>
      </c>
    </row>
    <row r="20" spans="1:16" ht="32.25" customHeight="1">
      <c r="A20" s="187" t="s">
        <v>60</v>
      </c>
      <c r="B20" s="190" t="s">
        <v>58</v>
      </c>
      <c r="C20" s="116" t="s">
        <v>61</v>
      </c>
      <c r="D20" s="168"/>
      <c r="E20" s="63">
        <v>400</v>
      </c>
      <c r="F20" s="6">
        <v>400</v>
      </c>
      <c r="G20" s="7">
        <v>400</v>
      </c>
      <c r="H20" s="4"/>
      <c r="I20" s="177"/>
      <c r="J20" s="184" t="s">
        <v>126</v>
      </c>
      <c r="K20" s="169" t="s">
        <v>39</v>
      </c>
      <c r="L20" s="182"/>
      <c r="M20" s="18"/>
      <c r="N20" s="36"/>
      <c r="O20" s="39"/>
      <c r="P20" s="37"/>
    </row>
    <row r="21" spans="1:16" ht="32.25" customHeight="1">
      <c r="A21" s="177"/>
      <c r="B21" s="185"/>
      <c r="C21" s="169" t="s">
        <v>62</v>
      </c>
      <c r="D21" s="170"/>
      <c r="E21" s="14"/>
      <c r="F21" s="3"/>
      <c r="G21" s="8"/>
      <c r="H21" s="4"/>
      <c r="I21" s="177"/>
      <c r="J21" s="186"/>
      <c r="K21" s="169" t="s">
        <v>40</v>
      </c>
      <c r="L21" s="182"/>
      <c r="M21" s="18" t="s">
        <v>127</v>
      </c>
      <c r="N21" s="36">
        <v>151361</v>
      </c>
      <c r="O21" s="39">
        <v>159928</v>
      </c>
      <c r="P21" s="37">
        <v>168568</v>
      </c>
    </row>
    <row r="22" spans="1:16" ht="32.25" customHeight="1" thickBot="1">
      <c r="A22" s="177"/>
      <c r="B22" s="186"/>
      <c r="C22" s="169" t="s">
        <v>63</v>
      </c>
      <c r="D22" s="170"/>
      <c r="E22" s="14"/>
      <c r="F22" s="3"/>
      <c r="G22" s="8"/>
      <c r="H22" s="4"/>
      <c r="I22" s="178"/>
      <c r="J22" s="171" t="s">
        <v>41</v>
      </c>
      <c r="K22" s="183"/>
      <c r="L22" s="183"/>
      <c r="M22" s="19" t="s">
        <v>128</v>
      </c>
      <c r="N22" s="124">
        <f>N16-N19</f>
        <v>-151361</v>
      </c>
      <c r="O22" s="136">
        <f>O16-O19</f>
        <v>-79168</v>
      </c>
      <c r="P22" s="125">
        <f>P16-P19</f>
        <v>-91094</v>
      </c>
    </row>
    <row r="23" spans="1:16" ht="32.25" customHeight="1" thickBot="1">
      <c r="A23" s="177"/>
      <c r="B23" s="184" t="s">
        <v>59</v>
      </c>
      <c r="C23" s="169" t="s">
        <v>64</v>
      </c>
      <c r="D23" s="170"/>
      <c r="E23" s="14"/>
      <c r="F23" s="3"/>
      <c r="G23" s="8"/>
      <c r="H23" s="4"/>
      <c r="I23" s="152" t="s">
        <v>43</v>
      </c>
      <c r="J23" s="153"/>
      <c r="K23" s="153"/>
      <c r="L23" s="153"/>
      <c r="M23" s="16" t="s">
        <v>129</v>
      </c>
      <c r="N23" s="41">
        <f>N15+N22</f>
        <v>15974</v>
      </c>
      <c r="O23" s="137">
        <f>O15+O22</f>
        <v>8147</v>
      </c>
      <c r="P23" s="42">
        <f>P15+P22</f>
        <v>27847</v>
      </c>
    </row>
    <row r="24" spans="1:16" ht="32.25" customHeight="1" thickBot="1">
      <c r="A24" s="177"/>
      <c r="B24" s="185"/>
      <c r="C24" s="169" t="s">
        <v>65</v>
      </c>
      <c r="D24" s="170"/>
      <c r="E24" s="14"/>
      <c r="F24" s="3"/>
      <c r="G24" s="8"/>
      <c r="H24" s="4"/>
      <c r="I24" s="152" t="s">
        <v>11</v>
      </c>
      <c r="J24" s="153"/>
      <c r="K24" s="153"/>
      <c r="L24" s="153"/>
      <c r="M24" s="16" t="s">
        <v>24</v>
      </c>
      <c r="N24" s="41"/>
      <c r="O24" s="137"/>
      <c r="P24" s="42"/>
    </row>
    <row r="25" spans="1:16" ht="32.25" customHeight="1" thickBot="1">
      <c r="A25" s="178"/>
      <c r="B25" s="191"/>
      <c r="C25" s="171" t="s">
        <v>66</v>
      </c>
      <c r="D25" s="172"/>
      <c r="E25" s="15"/>
      <c r="F25" s="9"/>
      <c r="G25" s="10"/>
      <c r="H25" s="4"/>
      <c r="I25" s="152" t="s">
        <v>45</v>
      </c>
      <c r="J25" s="153"/>
      <c r="K25" s="153"/>
      <c r="L25" s="153"/>
      <c r="M25" s="16" t="s">
        <v>130</v>
      </c>
      <c r="N25" s="41"/>
      <c r="O25" s="137"/>
      <c r="P25" s="42">
        <v>8147</v>
      </c>
    </row>
    <row r="26" spans="1:16" ht="32.25" customHeight="1" thickBot="1">
      <c r="A26" s="152" t="s">
        <v>67</v>
      </c>
      <c r="B26" s="153"/>
      <c r="C26" s="153"/>
      <c r="D26" s="154"/>
      <c r="E26" s="66">
        <v>36220</v>
      </c>
      <c r="F26" s="66">
        <v>36220</v>
      </c>
      <c r="G26" s="99">
        <v>36220</v>
      </c>
      <c r="H26" s="4"/>
      <c r="I26" s="152" t="s">
        <v>46</v>
      </c>
      <c r="J26" s="153"/>
      <c r="K26" s="153"/>
      <c r="L26" s="153"/>
      <c r="M26" s="16" t="s">
        <v>131</v>
      </c>
      <c r="N26" s="41"/>
      <c r="O26" s="137"/>
      <c r="P26" s="42"/>
    </row>
    <row r="27" spans="1:16" ht="32.25" customHeight="1" thickBot="1">
      <c r="A27" s="177" t="s">
        <v>1</v>
      </c>
      <c r="B27" s="179" t="s">
        <v>2</v>
      </c>
      <c r="C27" s="180"/>
      <c r="D27" s="181"/>
      <c r="E27" s="24"/>
      <c r="F27" s="25"/>
      <c r="G27" s="26"/>
      <c r="H27" s="4"/>
      <c r="I27" s="152" t="s">
        <v>47</v>
      </c>
      <c r="J27" s="153"/>
      <c r="K27" s="153"/>
      <c r="L27" s="153"/>
      <c r="M27" s="16" t="s">
        <v>132</v>
      </c>
      <c r="N27" s="41">
        <f>N23-N24+N25-N26</f>
        <v>15974</v>
      </c>
      <c r="O27" s="137">
        <f>O23-O24+O25-O26</f>
        <v>8147</v>
      </c>
      <c r="P27" s="42">
        <f>P23-P24+P25-P26</f>
        <v>35994</v>
      </c>
    </row>
    <row r="28" spans="1:16" ht="32.25" customHeight="1" thickBot="1">
      <c r="A28" s="177"/>
      <c r="B28" s="169" t="s">
        <v>3</v>
      </c>
      <c r="C28" s="182"/>
      <c r="D28" s="170"/>
      <c r="E28" s="14"/>
      <c r="F28" s="3"/>
      <c r="G28" s="8"/>
      <c r="H28" s="4"/>
      <c r="I28" s="152" t="s">
        <v>48</v>
      </c>
      <c r="J28" s="153"/>
      <c r="K28" s="153"/>
      <c r="L28" s="153"/>
      <c r="M28" s="16" t="s">
        <v>133</v>
      </c>
      <c r="N28" s="41"/>
      <c r="O28" s="137"/>
      <c r="P28" s="42"/>
    </row>
    <row r="29" spans="1:16" ht="32.25" customHeight="1" thickBot="1">
      <c r="A29" s="178"/>
      <c r="B29" s="171" t="s">
        <v>4</v>
      </c>
      <c r="C29" s="183"/>
      <c r="D29" s="172"/>
      <c r="E29" s="15"/>
      <c r="F29" s="9"/>
      <c r="G29" s="10"/>
      <c r="H29" s="4"/>
      <c r="I29" s="152" t="s">
        <v>50</v>
      </c>
      <c r="J29" s="153"/>
      <c r="K29" s="153"/>
      <c r="L29" s="153"/>
      <c r="M29" s="16" t="s">
        <v>134</v>
      </c>
      <c r="N29" s="41">
        <f>N27-N28</f>
        <v>15974</v>
      </c>
      <c r="O29" s="137">
        <f>O27-O28</f>
        <v>8147</v>
      </c>
      <c r="P29" s="42">
        <f>P27-P28</f>
        <v>35994</v>
      </c>
    </row>
    <row r="30" spans="1:16" ht="32.25" customHeight="1" thickBot="1">
      <c r="A30" s="152" t="s">
        <v>53</v>
      </c>
      <c r="B30" s="153"/>
      <c r="C30" s="153"/>
      <c r="D30" s="154"/>
      <c r="E30" s="40">
        <v>2558062</v>
      </c>
      <c r="F30" s="41">
        <v>2398134</v>
      </c>
      <c r="G30" s="42">
        <v>2229566</v>
      </c>
      <c r="H30" s="4"/>
      <c r="I30" s="152" t="s">
        <v>51</v>
      </c>
      <c r="J30" s="153"/>
      <c r="K30" s="153"/>
      <c r="L30" s="153"/>
      <c r="M30" s="16"/>
      <c r="N30" s="41">
        <v>105.65</v>
      </c>
      <c r="O30" s="137">
        <v>74.5</v>
      </c>
      <c r="P30" s="42">
        <v>83</v>
      </c>
    </row>
    <row r="31" spans="8:16" ht="32.25" customHeight="1" thickBot="1">
      <c r="H31" s="4"/>
      <c r="I31" s="152" t="s">
        <v>52</v>
      </c>
      <c r="J31" s="153"/>
      <c r="K31" s="153"/>
      <c r="L31" s="153"/>
      <c r="M31" s="16"/>
      <c r="N31" s="41"/>
      <c r="O31" s="137"/>
      <c r="P31" s="42"/>
    </row>
    <row r="32" spans="8:16" ht="32.25" customHeight="1" thickBot="1">
      <c r="H32" s="4"/>
      <c r="I32" s="152" t="s">
        <v>69</v>
      </c>
      <c r="J32" s="153"/>
      <c r="K32" s="153"/>
      <c r="L32" s="153"/>
      <c r="M32" s="16"/>
      <c r="N32" s="41">
        <v>112000</v>
      </c>
      <c r="O32" s="137">
        <v>112000</v>
      </c>
      <c r="P32" s="42">
        <v>114000</v>
      </c>
    </row>
    <row r="33" spans="8:16" ht="32.25" customHeight="1" thickBot="1">
      <c r="H33" s="4"/>
      <c r="I33" s="173" t="s">
        <v>135</v>
      </c>
      <c r="J33" s="174"/>
      <c r="K33" s="175" t="s">
        <v>71</v>
      </c>
      <c r="L33" s="176"/>
      <c r="M33" s="16"/>
      <c r="N33" s="41"/>
      <c r="O33" s="137"/>
      <c r="P33" s="4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71"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J16:L16"/>
    <mergeCell ref="I23:L23"/>
    <mergeCell ref="I24:L24"/>
    <mergeCell ref="I25:L25"/>
    <mergeCell ref="K20:L20"/>
    <mergeCell ref="K21:L21"/>
    <mergeCell ref="J22:L22"/>
    <mergeCell ref="J17:J18"/>
    <mergeCell ref="K17:L17"/>
    <mergeCell ref="K18:L18"/>
    <mergeCell ref="J20:J21"/>
    <mergeCell ref="J19:L19"/>
    <mergeCell ref="I33:J33"/>
    <mergeCell ref="K33:L33"/>
    <mergeCell ref="A30:D30"/>
    <mergeCell ref="I29:L29"/>
    <mergeCell ref="I30:L30"/>
    <mergeCell ref="A27:A29"/>
    <mergeCell ref="B27:D27"/>
    <mergeCell ref="B28:D28"/>
    <mergeCell ref="B29:D29"/>
    <mergeCell ref="C11:D11"/>
    <mergeCell ref="C12:D12"/>
    <mergeCell ref="I31:L31"/>
    <mergeCell ref="I32:L32"/>
    <mergeCell ref="I27:L27"/>
    <mergeCell ref="I28:L28"/>
    <mergeCell ref="J11:J14"/>
    <mergeCell ref="K12:K13"/>
    <mergeCell ref="I16:I22"/>
    <mergeCell ref="I26:L26"/>
    <mergeCell ref="E7:G7"/>
    <mergeCell ref="E19:G19"/>
    <mergeCell ref="A13:D13"/>
    <mergeCell ref="E13:G13"/>
    <mergeCell ref="A15:C16"/>
    <mergeCell ref="A17:C18"/>
    <mergeCell ref="A8:D8"/>
    <mergeCell ref="A9:B12"/>
    <mergeCell ref="C9:D9"/>
    <mergeCell ref="C10:D10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Zeros="0" zoomScale="75" zoomScaleNormal="75" workbookViewId="0" topLeftCell="A1">
      <selection activeCell="A1" sqref="A1:P1"/>
    </sheetView>
  </sheetViews>
  <sheetFormatPr defaultColWidth="9.00390625" defaultRowHeight="32.25" customHeight="1"/>
  <cols>
    <col min="1" max="1" width="2.875" style="2" bestFit="1" customWidth="1"/>
    <col min="2" max="3" width="4.1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32.25" customHeight="1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5:14" ht="32.25" customHeight="1"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32.25" customHeight="1" thickBot="1">
      <c r="A3" s="31" t="s">
        <v>153</v>
      </c>
      <c r="O3" s="2" t="s">
        <v>0</v>
      </c>
    </row>
    <row r="4" spans="1:16" ht="32.25" customHeight="1" thickBot="1">
      <c r="A4" s="152" t="s">
        <v>16</v>
      </c>
      <c r="B4" s="153"/>
      <c r="C4" s="153"/>
      <c r="D4" s="154"/>
      <c r="E4" s="32" t="s">
        <v>103</v>
      </c>
      <c r="F4" s="32" t="s">
        <v>104</v>
      </c>
      <c r="G4" s="33" t="s">
        <v>105</v>
      </c>
      <c r="H4" s="4"/>
      <c r="I4" s="152" t="s">
        <v>17</v>
      </c>
      <c r="J4" s="153"/>
      <c r="K4" s="153"/>
      <c r="L4" s="153"/>
      <c r="M4" s="16"/>
      <c r="N4" s="32" t="s">
        <v>103</v>
      </c>
      <c r="O4" s="32" t="s">
        <v>104</v>
      </c>
      <c r="P4" s="33" t="s">
        <v>105</v>
      </c>
    </row>
    <row r="5" spans="1:16" ht="32.25" customHeight="1">
      <c r="A5" s="203" t="s">
        <v>72</v>
      </c>
      <c r="B5" s="182"/>
      <c r="C5" s="182"/>
      <c r="D5" s="182"/>
      <c r="E5" s="210" t="s">
        <v>154</v>
      </c>
      <c r="F5" s="196"/>
      <c r="G5" s="197"/>
      <c r="H5" s="4"/>
      <c r="I5" s="187" t="s">
        <v>13</v>
      </c>
      <c r="J5" s="202" t="s">
        <v>30</v>
      </c>
      <c r="K5" s="202"/>
      <c r="L5" s="202"/>
      <c r="M5" s="17" t="s">
        <v>116</v>
      </c>
      <c r="N5" s="100">
        <v>29532</v>
      </c>
      <c r="O5" s="101">
        <v>26803</v>
      </c>
      <c r="P5" s="102">
        <v>25285</v>
      </c>
    </row>
    <row r="6" spans="1:16" ht="32.25" customHeight="1" thickBot="1">
      <c r="A6" s="194" t="s">
        <v>73</v>
      </c>
      <c r="B6" s="183"/>
      <c r="C6" s="183"/>
      <c r="D6" s="172"/>
      <c r="E6" s="198" t="s">
        <v>155</v>
      </c>
      <c r="F6" s="199"/>
      <c r="G6" s="200"/>
      <c r="H6" s="4"/>
      <c r="I6" s="177"/>
      <c r="J6" s="184" t="s">
        <v>156</v>
      </c>
      <c r="K6" s="169" t="s">
        <v>68</v>
      </c>
      <c r="L6" s="182"/>
      <c r="M6" s="18"/>
      <c r="N6" s="103">
        <v>29529</v>
      </c>
      <c r="O6" s="104">
        <v>26800</v>
      </c>
      <c r="P6" s="105">
        <v>25285</v>
      </c>
    </row>
    <row r="7" spans="1:16" ht="32.25" customHeight="1" thickBot="1">
      <c r="A7" s="152" t="s">
        <v>85</v>
      </c>
      <c r="B7" s="153"/>
      <c r="C7" s="153"/>
      <c r="D7" s="153"/>
      <c r="E7" s="129">
        <v>7429</v>
      </c>
      <c r="F7" s="110">
        <v>7429</v>
      </c>
      <c r="G7" s="51">
        <v>7429</v>
      </c>
      <c r="H7" s="4"/>
      <c r="I7" s="177"/>
      <c r="J7" s="185"/>
      <c r="K7" s="184" t="s">
        <v>118</v>
      </c>
      <c r="L7" s="1" t="s">
        <v>7</v>
      </c>
      <c r="M7" s="18"/>
      <c r="N7" s="103">
        <v>29529</v>
      </c>
      <c r="O7" s="104">
        <v>26800</v>
      </c>
      <c r="P7" s="105">
        <v>25285</v>
      </c>
    </row>
    <row r="8" spans="1:16" ht="32.25" customHeight="1" thickBot="1">
      <c r="A8" s="152" t="s">
        <v>74</v>
      </c>
      <c r="B8" s="153"/>
      <c r="C8" s="153"/>
      <c r="D8" s="154"/>
      <c r="E8" s="129">
        <v>404082</v>
      </c>
      <c r="F8" s="110">
        <v>404082</v>
      </c>
      <c r="G8" s="51">
        <v>404082</v>
      </c>
      <c r="H8" s="4"/>
      <c r="I8" s="177"/>
      <c r="J8" s="185"/>
      <c r="K8" s="186"/>
      <c r="L8" s="1" t="s">
        <v>8</v>
      </c>
      <c r="M8" s="18"/>
      <c r="N8" s="22"/>
      <c r="O8" s="3"/>
      <c r="P8" s="8"/>
    </row>
    <row r="9" spans="1:16" ht="32.25" customHeight="1">
      <c r="A9" s="164" t="s">
        <v>75</v>
      </c>
      <c r="B9" s="165"/>
      <c r="C9" s="116" t="s">
        <v>76</v>
      </c>
      <c r="D9" s="168"/>
      <c r="E9" s="130"/>
      <c r="F9" s="6"/>
      <c r="G9" s="60"/>
      <c r="H9" s="4"/>
      <c r="I9" s="177"/>
      <c r="J9" s="186"/>
      <c r="K9" s="192" t="s">
        <v>31</v>
      </c>
      <c r="L9" s="193"/>
      <c r="M9" s="20"/>
      <c r="N9" s="22"/>
      <c r="O9" s="3"/>
      <c r="P9" s="8"/>
    </row>
    <row r="10" spans="1:16" ht="32.25" customHeight="1">
      <c r="A10" s="166"/>
      <c r="B10" s="167"/>
      <c r="C10" s="169" t="s">
        <v>77</v>
      </c>
      <c r="D10" s="170"/>
      <c r="E10" s="131">
        <v>404000</v>
      </c>
      <c r="F10" s="104">
        <v>404000</v>
      </c>
      <c r="G10" s="109">
        <v>404000</v>
      </c>
      <c r="H10" s="4"/>
      <c r="I10" s="177"/>
      <c r="J10" s="182" t="s">
        <v>34</v>
      </c>
      <c r="K10" s="182"/>
      <c r="L10" s="182"/>
      <c r="M10" s="18" t="s">
        <v>157</v>
      </c>
      <c r="N10" s="103">
        <v>14783</v>
      </c>
      <c r="O10" s="104">
        <v>9884</v>
      </c>
      <c r="P10" s="105">
        <v>8276</v>
      </c>
    </row>
    <row r="11" spans="1:16" ht="32.25" customHeight="1">
      <c r="A11" s="166"/>
      <c r="B11" s="167"/>
      <c r="C11" s="169" t="s">
        <v>78</v>
      </c>
      <c r="D11" s="170"/>
      <c r="E11" s="22"/>
      <c r="F11" s="3"/>
      <c r="G11" s="8"/>
      <c r="H11" s="4"/>
      <c r="I11" s="177"/>
      <c r="J11" s="184" t="s">
        <v>14</v>
      </c>
      <c r="K11" s="169" t="s">
        <v>29</v>
      </c>
      <c r="L11" s="182"/>
      <c r="M11" s="18"/>
      <c r="N11" s="103">
        <v>14783</v>
      </c>
      <c r="O11" s="104">
        <v>9884</v>
      </c>
      <c r="P11" s="105">
        <v>8276</v>
      </c>
    </row>
    <row r="12" spans="1:16" ht="32.25" customHeight="1" thickBot="1">
      <c r="A12" s="114"/>
      <c r="B12" s="115"/>
      <c r="C12" s="171" t="s">
        <v>79</v>
      </c>
      <c r="D12" s="172"/>
      <c r="E12" s="23">
        <v>82</v>
      </c>
      <c r="F12" s="9">
        <v>82</v>
      </c>
      <c r="G12" s="10">
        <v>82</v>
      </c>
      <c r="H12" s="4"/>
      <c r="I12" s="177"/>
      <c r="J12" s="185"/>
      <c r="K12" s="184" t="s">
        <v>158</v>
      </c>
      <c r="L12" s="1" t="s">
        <v>5</v>
      </c>
      <c r="M12" s="18"/>
      <c r="N12" s="22"/>
      <c r="O12" s="3"/>
      <c r="P12" s="8"/>
    </row>
    <row r="13" spans="1:16" ht="32.25" customHeight="1" thickBot="1">
      <c r="A13" s="152" t="s">
        <v>80</v>
      </c>
      <c r="B13" s="153"/>
      <c r="C13" s="153"/>
      <c r="D13" s="154"/>
      <c r="E13" s="155" t="s">
        <v>81</v>
      </c>
      <c r="F13" s="156"/>
      <c r="G13" s="157"/>
      <c r="H13" s="4"/>
      <c r="I13" s="177"/>
      <c r="J13" s="185"/>
      <c r="K13" s="186"/>
      <c r="L13" s="1" t="s">
        <v>9</v>
      </c>
      <c r="M13" s="18"/>
      <c r="N13" s="22"/>
      <c r="O13" s="3"/>
      <c r="P13" s="8"/>
    </row>
    <row r="14" spans="1:16" ht="32.25" customHeight="1" thickBot="1">
      <c r="A14" s="152" t="s">
        <v>55</v>
      </c>
      <c r="B14" s="153"/>
      <c r="C14" s="153"/>
      <c r="D14" s="153"/>
      <c r="E14" s="59">
        <v>250</v>
      </c>
      <c r="F14" s="11">
        <v>250</v>
      </c>
      <c r="G14" s="12">
        <v>250</v>
      </c>
      <c r="H14" s="4"/>
      <c r="I14" s="177"/>
      <c r="J14" s="186"/>
      <c r="K14" s="192" t="s">
        <v>10</v>
      </c>
      <c r="L14" s="193"/>
      <c r="M14" s="20"/>
      <c r="N14" s="22"/>
      <c r="O14" s="3"/>
      <c r="P14" s="8"/>
    </row>
    <row r="15" spans="1:16" ht="32.25" customHeight="1" thickBot="1">
      <c r="A15" s="158" t="s">
        <v>56</v>
      </c>
      <c r="B15" s="159"/>
      <c r="C15" s="160"/>
      <c r="D15" s="29" t="s">
        <v>82</v>
      </c>
      <c r="E15" s="132">
        <v>250</v>
      </c>
      <c r="F15" s="11">
        <v>250</v>
      </c>
      <c r="G15" s="13">
        <v>250</v>
      </c>
      <c r="H15" s="4"/>
      <c r="I15" s="178"/>
      <c r="J15" s="171" t="s">
        <v>33</v>
      </c>
      <c r="K15" s="183"/>
      <c r="L15" s="183"/>
      <c r="M15" s="19" t="s">
        <v>121</v>
      </c>
      <c r="N15" s="106">
        <v>14749</v>
      </c>
      <c r="O15" s="107">
        <v>16919</v>
      </c>
      <c r="P15" s="108">
        <v>17009</v>
      </c>
    </row>
    <row r="16" spans="1:16" ht="32.25" customHeight="1" thickBot="1">
      <c r="A16" s="161"/>
      <c r="B16" s="162"/>
      <c r="C16" s="163"/>
      <c r="D16" s="30" t="s">
        <v>83</v>
      </c>
      <c r="E16" s="133">
        <v>175</v>
      </c>
      <c r="F16" s="9">
        <v>204</v>
      </c>
      <c r="G16" s="61">
        <v>207</v>
      </c>
      <c r="H16" s="4"/>
      <c r="I16" s="187" t="s">
        <v>42</v>
      </c>
      <c r="J16" s="188" t="s">
        <v>35</v>
      </c>
      <c r="K16" s="189"/>
      <c r="L16" s="189"/>
      <c r="M16" s="17" t="s">
        <v>122</v>
      </c>
      <c r="N16" s="28"/>
      <c r="O16" s="6"/>
      <c r="P16" s="7"/>
    </row>
    <row r="17" spans="1:16" ht="32.25" customHeight="1">
      <c r="A17" s="158" t="s">
        <v>84</v>
      </c>
      <c r="B17" s="159"/>
      <c r="C17" s="160"/>
      <c r="D17" s="29" t="s">
        <v>82</v>
      </c>
      <c r="E17" s="130">
        <v>11</v>
      </c>
      <c r="F17" s="6">
        <v>11</v>
      </c>
      <c r="G17" s="63">
        <v>11</v>
      </c>
      <c r="H17" s="4"/>
      <c r="I17" s="177"/>
      <c r="J17" s="184" t="s">
        <v>123</v>
      </c>
      <c r="K17" s="169" t="s">
        <v>36</v>
      </c>
      <c r="L17" s="182"/>
      <c r="M17" s="18"/>
      <c r="N17" s="22"/>
      <c r="O17" s="3"/>
      <c r="P17" s="8"/>
    </row>
    <row r="18" spans="1:16" ht="32.25" customHeight="1" thickBot="1">
      <c r="A18" s="161"/>
      <c r="B18" s="162"/>
      <c r="C18" s="163"/>
      <c r="D18" s="30" t="s">
        <v>83</v>
      </c>
      <c r="E18" s="133">
        <v>7.6</v>
      </c>
      <c r="F18" s="9">
        <v>8.4</v>
      </c>
      <c r="G18" s="61">
        <v>8.4</v>
      </c>
      <c r="H18" s="4"/>
      <c r="I18" s="177"/>
      <c r="J18" s="186"/>
      <c r="K18" s="169" t="s">
        <v>31</v>
      </c>
      <c r="L18" s="182"/>
      <c r="M18" s="18"/>
      <c r="N18" s="22"/>
      <c r="O18" s="3"/>
      <c r="P18" s="8"/>
    </row>
    <row r="19" spans="1:16" ht="32.25" customHeight="1" thickBot="1">
      <c r="A19" s="152" t="s">
        <v>57</v>
      </c>
      <c r="B19" s="189"/>
      <c r="C19" s="153"/>
      <c r="D19" s="154"/>
      <c r="E19" s="134" t="s">
        <v>159</v>
      </c>
      <c r="F19" s="11" t="s">
        <v>159</v>
      </c>
      <c r="G19" s="64" t="s">
        <v>159</v>
      </c>
      <c r="H19" s="4"/>
      <c r="I19" s="177"/>
      <c r="J19" s="169" t="s">
        <v>37</v>
      </c>
      <c r="K19" s="182"/>
      <c r="L19" s="182"/>
      <c r="M19" s="21" t="s">
        <v>125</v>
      </c>
      <c r="N19" s="103">
        <v>12000</v>
      </c>
      <c r="O19" s="104">
        <v>15000</v>
      </c>
      <c r="P19" s="105">
        <v>15000</v>
      </c>
    </row>
    <row r="20" spans="1:16" ht="32.25" customHeight="1">
      <c r="A20" s="187" t="s">
        <v>60</v>
      </c>
      <c r="B20" s="190" t="s">
        <v>58</v>
      </c>
      <c r="C20" s="116" t="s">
        <v>61</v>
      </c>
      <c r="D20" s="168"/>
      <c r="E20" s="63">
        <v>100</v>
      </c>
      <c r="F20" s="63">
        <v>100</v>
      </c>
      <c r="G20" s="63">
        <v>100</v>
      </c>
      <c r="H20" s="4"/>
      <c r="I20" s="177"/>
      <c r="J20" s="184" t="s">
        <v>126</v>
      </c>
      <c r="K20" s="169" t="s">
        <v>39</v>
      </c>
      <c r="L20" s="182"/>
      <c r="M20" s="18"/>
      <c r="N20" s="22"/>
      <c r="O20" s="3"/>
      <c r="P20" s="8"/>
    </row>
    <row r="21" spans="1:16" ht="32.25" customHeight="1">
      <c r="A21" s="177"/>
      <c r="B21" s="185"/>
      <c r="C21" s="169" t="s">
        <v>62</v>
      </c>
      <c r="D21" s="170"/>
      <c r="E21" s="14"/>
      <c r="F21" s="3"/>
      <c r="G21" s="8"/>
      <c r="H21" s="4"/>
      <c r="I21" s="177"/>
      <c r="J21" s="186"/>
      <c r="K21" s="169" t="s">
        <v>40</v>
      </c>
      <c r="L21" s="182"/>
      <c r="M21" s="18" t="s">
        <v>127</v>
      </c>
      <c r="N21" s="22"/>
      <c r="O21" s="3"/>
      <c r="P21" s="8"/>
    </row>
    <row r="22" spans="1:16" ht="32.25" customHeight="1" thickBot="1">
      <c r="A22" s="177"/>
      <c r="B22" s="186"/>
      <c r="C22" s="169" t="s">
        <v>63</v>
      </c>
      <c r="D22" s="170"/>
      <c r="E22" s="14"/>
      <c r="F22" s="3"/>
      <c r="G22" s="8"/>
      <c r="H22" s="4"/>
      <c r="I22" s="178"/>
      <c r="J22" s="171" t="s">
        <v>41</v>
      </c>
      <c r="K22" s="183"/>
      <c r="L22" s="183"/>
      <c r="M22" s="19" t="s">
        <v>128</v>
      </c>
      <c r="N22" s="117">
        <v>-12000</v>
      </c>
      <c r="O22" s="118">
        <v>-15000</v>
      </c>
      <c r="P22" s="119">
        <v>-15000</v>
      </c>
    </row>
    <row r="23" spans="1:16" ht="32.25" customHeight="1" thickBot="1">
      <c r="A23" s="177"/>
      <c r="B23" s="184" t="s">
        <v>59</v>
      </c>
      <c r="C23" s="169" t="s">
        <v>64</v>
      </c>
      <c r="D23" s="170"/>
      <c r="E23" s="109">
        <v>5040</v>
      </c>
      <c r="F23" s="109">
        <v>5040</v>
      </c>
      <c r="G23" s="109">
        <v>5040</v>
      </c>
      <c r="H23" s="4"/>
      <c r="I23" s="152" t="s">
        <v>43</v>
      </c>
      <c r="J23" s="153"/>
      <c r="K23" s="153"/>
      <c r="L23" s="153"/>
      <c r="M23" s="16" t="s">
        <v>129</v>
      </c>
      <c r="N23" s="51">
        <v>2749</v>
      </c>
      <c r="O23" s="110">
        <v>1919</v>
      </c>
      <c r="P23" s="111">
        <v>2009</v>
      </c>
    </row>
    <row r="24" spans="1:16" ht="32.25" customHeight="1" thickBot="1">
      <c r="A24" s="177"/>
      <c r="B24" s="185"/>
      <c r="C24" s="169" t="s">
        <v>65</v>
      </c>
      <c r="D24" s="170"/>
      <c r="E24" s="14"/>
      <c r="F24" s="3"/>
      <c r="G24" s="8"/>
      <c r="H24" s="4"/>
      <c r="I24" s="152" t="s">
        <v>11</v>
      </c>
      <c r="J24" s="153"/>
      <c r="K24" s="153"/>
      <c r="L24" s="153"/>
      <c r="M24" s="16" t="s">
        <v>24</v>
      </c>
      <c r="N24" s="13"/>
      <c r="O24" s="11"/>
      <c r="P24" s="12"/>
    </row>
    <row r="25" spans="1:16" ht="32.25" customHeight="1" thickBot="1">
      <c r="A25" s="178"/>
      <c r="B25" s="191"/>
      <c r="C25" s="171" t="s">
        <v>66</v>
      </c>
      <c r="D25" s="172"/>
      <c r="E25" s="15"/>
      <c r="F25" s="9"/>
      <c r="G25" s="10"/>
      <c r="H25" s="4"/>
      <c r="I25" s="152" t="s">
        <v>45</v>
      </c>
      <c r="J25" s="153"/>
      <c r="K25" s="153"/>
      <c r="L25" s="153"/>
      <c r="M25" s="16" t="s">
        <v>130</v>
      </c>
      <c r="N25" s="51">
        <v>2808</v>
      </c>
      <c r="O25" s="110">
        <v>5557</v>
      </c>
      <c r="P25" s="111">
        <v>7476</v>
      </c>
    </row>
    <row r="26" spans="1:16" ht="32.25" customHeight="1" thickBot="1">
      <c r="A26" s="152" t="s">
        <v>67</v>
      </c>
      <c r="B26" s="153"/>
      <c r="C26" s="153"/>
      <c r="D26" s="154"/>
      <c r="E26" s="76">
        <v>35582</v>
      </c>
      <c r="F26" s="76">
        <v>35582</v>
      </c>
      <c r="G26" s="76">
        <v>35582</v>
      </c>
      <c r="H26" s="4"/>
      <c r="I26" s="152" t="s">
        <v>46</v>
      </c>
      <c r="J26" s="153"/>
      <c r="K26" s="153"/>
      <c r="L26" s="153"/>
      <c r="M26" s="16" t="s">
        <v>131</v>
      </c>
      <c r="N26" s="13"/>
      <c r="O26" s="11"/>
      <c r="P26" s="12"/>
    </row>
    <row r="27" spans="1:16" ht="32.25" customHeight="1" thickBot="1">
      <c r="A27" s="177" t="s">
        <v>1</v>
      </c>
      <c r="B27" s="179" t="s">
        <v>2</v>
      </c>
      <c r="C27" s="180"/>
      <c r="D27" s="181"/>
      <c r="E27" s="24"/>
      <c r="F27" s="25"/>
      <c r="G27" s="26"/>
      <c r="H27" s="4"/>
      <c r="I27" s="152" t="s">
        <v>47</v>
      </c>
      <c r="J27" s="153"/>
      <c r="K27" s="153"/>
      <c r="L27" s="153"/>
      <c r="M27" s="16" t="s">
        <v>132</v>
      </c>
      <c r="N27" s="51">
        <v>5557</v>
      </c>
      <c r="O27" s="110">
        <v>7476</v>
      </c>
      <c r="P27" s="111">
        <v>9485</v>
      </c>
    </row>
    <row r="28" spans="1:16" ht="32.25" customHeight="1" thickBot="1">
      <c r="A28" s="177"/>
      <c r="B28" s="169" t="s">
        <v>3</v>
      </c>
      <c r="C28" s="182"/>
      <c r="D28" s="170"/>
      <c r="E28" s="14"/>
      <c r="F28" s="3"/>
      <c r="G28" s="8"/>
      <c r="H28" s="4"/>
      <c r="I28" s="152" t="s">
        <v>48</v>
      </c>
      <c r="J28" s="153"/>
      <c r="K28" s="153"/>
      <c r="L28" s="153"/>
      <c r="M28" s="16" t="s">
        <v>133</v>
      </c>
      <c r="N28" s="13"/>
      <c r="O28" s="11"/>
      <c r="P28" s="12"/>
    </row>
    <row r="29" spans="1:16" ht="32.25" customHeight="1" thickBot="1">
      <c r="A29" s="178"/>
      <c r="B29" s="171" t="s">
        <v>4</v>
      </c>
      <c r="C29" s="183"/>
      <c r="D29" s="172"/>
      <c r="E29" s="15"/>
      <c r="F29" s="9"/>
      <c r="G29" s="10"/>
      <c r="H29" s="4"/>
      <c r="I29" s="152" t="s">
        <v>50</v>
      </c>
      <c r="J29" s="153"/>
      <c r="K29" s="153"/>
      <c r="L29" s="153"/>
      <c r="M29" s="16" t="s">
        <v>134</v>
      </c>
      <c r="N29" s="51">
        <v>5557</v>
      </c>
      <c r="O29" s="110">
        <v>7476</v>
      </c>
      <c r="P29" s="111">
        <v>9485</v>
      </c>
    </row>
    <row r="30" spans="1:16" ht="32.25" customHeight="1" thickBot="1">
      <c r="A30" s="152" t="s">
        <v>53</v>
      </c>
      <c r="B30" s="153"/>
      <c r="C30" s="153"/>
      <c r="D30" s="154"/>
      <c r="E30" s="13"/>
      <c r="F30" s="11"/>
      <c r="G30" s="12"/>
      <c r="H30" s="4"/>
      <c r="I30" s="152" t="s">
        <v>51</v>
      </c>
      <c r="J30" s="153"/>
      <c r="K30" s="153"/>
      <c r="L30" s="153"/>
      <c r="M30" s="16"/>
      <c r="N30" s="112">
        <f>N5/(N10+N21)</f>
        <v>1.9977000608807414</v>
      </c>
      <c r="O30" s="113">
        <f>O5/(O10+O21)</f>
        <v>2.711756373937677</v>
      </c>
      <c r="P30" s="113">
        <f>P5/(P10+P21)</f>
        <v>3.05521991300145</v>
      </c>
    </row>
    <row r="31" spans="8:16" ht="32.25" customHeight="1" thickBot="1">
      <c r="H31" s="4"/>
      <c r="I31" s="152" t="s">
        <v>52</v>
      </c>
      <c r="J31" s="153"/>
      <c r="K31" s="153"/>
      <c r="L31" s="153"/>
      <c r="M31" s="16"/>
      <c r="N31" s="13"/>
      <c r="O31" s="11"/>
      <c r="P31" s="12"/>
    </row>
    <row r="32" spans="8:16" ht="32.25" customHeight="1" thickBot="1">
      <c r="H32" s="4"/>
      <c r="I32" s="152" t="s">
        <v>69</v>
      </c>
      <c r="J32" s="153"/>
      <c r="K32" s="153"/>
      <c r="L32" s="153"/>
      <c r="M32" s="16"/>
      <c r="N32" s="13"/>
      <c r="O32" s="11"/>
      <c r="P32" s="12"/>
    </row>
    <row r="33" spans="8:16" ht="32.25" customHeight="1" thickBot="1">
      <c r="H33" s="4"/>
      <c r="I33" s="173" t="s">
        <v>135</v>
      </c>
      <c r="J33" s="174"/>
      <c r="K33" s="175" t="s">
        <v>71</v>
      </c>
      <c r="L33" s="176"/>
      <c r="M33" s="16"/>
      <c r="N33" s="13"/>
      <c r="O33" s="11"/>
      <c r="P33" s="12"/>
    </row>
    <row r="34" spans="8:16" ht="32.25" customHeight="1">
      <c r="H34" s="4"/>
      <c r="I34" s="27"/>
      <c r="J34" s="27"/>
      <c r="K34" s="27"/>
      <c r="L34" s="27"/>
      <c r="M34" s="27"/>
      <c r="N34" s="27"/>
      <c r="O34" s="27"/>
      <c r="P34" s="27"/>
    </row>
    <row r="35" ht="32.25" customHeight="1">
      <c r="H35" s="4"/>
    </row>
    <row r="36" ht="32.25" customHeight="1">
      <c r="H36" s="4"/>
    </row>
    <row r="37" ht="32.25" customHeight="1">
      <c r="H37" s="4"/>
    </row>
    <row r="38" ht="32.25" customHeight="1">
      <c r="H38" s="4"/>
    </row>
    <row r="39" ht="32.25" customHeight="1">
      <c r="H39" s="4"/>
    </row>
    <row r="40" ht="32.25" customHeight="1">
      <c r="H40" s="4"/>
    </row>
    <row r="41" ht="32.25" customHeight="1">
      <c r="H41" s="4"/>
    </row>
    <row r="42" ht="32.25" customHeight="1">
      <c r="H42" s="4"/>
    </row>
    <row r="43" ht="32.25" customHeight="1">
      <c r="H43" s="4"/>
    </row>
    <row r="44" ht="32.25" customHeight="1">
      <c r="H44" s="4"/>
    </row>
    <row r="45" ht="32.25" customHeight="1">
      <c r="H45" s="4"/>
    </row>
    <row r="46" ht="32.25" customHeight="1">
      <c r="H46" s="4"/>
    </row>
    <row r="47" ht="32.25" customHeight="1">
      <c r="H47" s="4"/>
    </row>
    <row r="48" ht="32.25" customHeight="1">
      <c r="H48" s="4"/>
    </row>
    <row r="49" ht="32.25" customHeight="1">
      <c r="H49" s="4"/>
    </row>
    <row r="50" ht="32.25" customHeight="1">
      <c r="H50" s="4"/>
    </row>
    <row r="51" ht="32.25" customHeight="1">
      <c r="H51" s="4"/>
    </row>
    <row r="52" ht="32.25" customHeight="1">
      <c r="H52" s="4"/>
    </row>
    <row r="53" ht="32.25" customHeight="1">
      <c r="H53" s="4"/>
    </row>
    <row r="54" ht="32.25" customHeight="1">
      <c r="H54" s="4"/>
    </row>
    <row r="55" ht="32.25" customHeight="1">
      <c r="H55" s="4"/>
    </row>
    <row r="56" ht="32.25" customHeight="1">
      <c r="H56" s="4"/>
    </row>
    <row r="57" ht="32.25" customHeight="1">
      <c r="H57" s="4"/>
    </row>
    <row r="58" ht="32.25" customHeight="1">
      <c r="H58" s="4"/>
    </row>
    <row r="59" ht="32.25" customHeight="1">
      <c r="H59" s="4"/>
    </row>
    <row r="60" ht="32.25" customHeight="1">
      <c r="H60" s="4"/>
    </row>
    <row r="61" ht="32.25" customHeight="1">
      <c r="H61" s="4"/>
    </row>
    <row r="62" ht="32.25" customHeight="1">
      <c r="H62" s="4"/>
    </row>
    <row r="63" ht="32.25" customHeight="1">
      <c r="H63" s="4"/>
    </row>
    <row r="64" ht="32.25" customHeight="1">
      <c r="H64" s="4"/>
    </row>
    <row r="65" ht="32.25" customHeight="1">
      <c r="H65" s="4"/>
    </row>
    <row r="66" ht="32.25" customHeight="1">
      <c r="H66" s="4"/>
    </row>
  </sheetData>
  <mergeCells count="69">
    <mergeCell ref="A13:D13"/>
    <mergeCell ref="E13:G13"/>
    <mergeCell ref="A15:C16"/>
    <mergeCell ref="A17:C18"/>
    <mergeCell ref="A8:D8"/>
    <mergeCell ref="A9:B12"/>
    <mergeCell ref="C9:D9"/>
    <mergeCell ref="C10:D10"/>
    <mergeCell ref="C11:D11"/>
    <mergeCell ref="C12:D12"/>
    <mergeCell ref="I31:L31"/>
    <mergeCell ref="I32:L32"/>
    <mergeCell ref="I33:J33"/>
    <mergeCell ref="K33:L33"/>
    <mergeCell ref="A30:D30"/>
    <mergeCell ref="I29:L29"/>
    <mergeCell ref="I30:L30"/>
    <mergeCell ref="I27:L27"/>
    <mergeCell ref="I28:L28"/>
    <mergeCell ref="A27:A29"/>
    <mergeCell ref="B27:D27"/>
    <mergeCell ref="B28:D28"/>
    <mergeCell ref="B29:D29"/>
    <mergeCell ref="J11:J14"/>
    <mergeCell ref="K12:K13"/>
    <mergeCell ref="I16:I22"/>
    <mergeCell ref="I26:L26"/>
    <mergeCell ref="J22:L22"/>
    <mergeCell ref="J17:J18"/>
    <mergeCell ref="K17:L17"/>
    <mergeCell ref="K18:L18"/>
    <mergeCell ref="J20:J21"/>
    <mergeCell ref="J19:L19"/>
    <mergeCell ref="J16:L16"/>
    <mergeCell ref="I23:L23"/>
    <mergeCell ref="I24:L24"/>
    <mergeCell ref="I25:L25"/>
    <mergeCell ref="K20:L20"/>
    <mergeCell ref="K21:L21"/>
    <mergeCell ref="A26:D26"/>
    <mergeCell ref="A20:A25"/>
    <mergeCell ref="C22:D22"/>
    <mergeCell ref="C23:D23"/>
    <mergeCell ref="C24:D24"/>
    <mergeCell ref="B20:B22"/>
    <mergeCell ref="B23:B25"/>
    <mergeCell ref="C20:D20"/>
    <mergeCell ref="C21:D21"/>
    <mergeCell ref="C25:D25"/>
    <mergeCell ref="K9:L9"/>
    <mergeCell ref="A6:D6"/>
    <mergeCell ref="J10:L10"/>
    <mergeCell ref="A19:D19"/>
    <mergeCell ref="I5:I15"/>
    <mergeCell ref="A7:D7"/>
    <mergeCell ref="A14:D14"/>
    <mergeCell ref="K11:L11"/>
    <mergeCell ref="K14:L14"/>
    <mergeCell ref="J15:L15"/>
    <mergeCell ref="E5:G5"/>
    <mergeCell ref="E6:G6"/>
    <mergeCell ref="A1:P1"/>
    <mergeCell ref="J6:J9"/>
    <mergeCell ref="K7:K8"/>
    <mergeCell ref="A4:D4"/>
    <mergeCell ref="I4:L4"/>
    <mergeCell ref="J5:L5"/>
    <mergeCell ref="A5:D5"/>
    <mergeCell ref="K6:L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98" verticalDpi="98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2007-12-05T07:04:43Z</cp:lastPrinted>
  <dcterms:created xsi:type="dcterms:W3CDTF">2001-06-13T23:47:06Z</dcterms:created>
  <dcterms:modified xsi:type="dcterms:W3CDTF">2008-01-22T06:13:54Z</dcterms:modified>
  <cp:category/>
  <cp:version/>
  <cp:contentType/>
  <cp:contentStatus/>
</cp:coreProperties>
</file>