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９年度\07公営企業\01決算統計\20170922_決算カード\00決算カードデータ（これを最新に更新すること）\簡水\03 公表用完成版\"/>
    </mc:Choice>
  </mc:AlternateContent>
  <bookViews>
    <workbookView xWindow="930" yWindow="0" windowWidth="23040" windowHeight="9090"/>
  </bookViews>
  <sheets>
    <sheet name="香取市" sheetId="1" r:id="rId1"/>
    <sheet name="Sheet2" sheetId="2" r:id="rId2"/>
    <sheet name="Sheet3" sheetId="3" r:id="rId3"/>
  </sheets>
  <definedNames>
    <definedName name="_xlnm.Print_Area" localSheetId="0">香取市!$A$2:$P$82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F55" i="1"/>
</calcChain>
</file>

<file path=xl/sharedStrings.xml><?xml version="1.0" encoding="utf-8"?>
<sst xmlns="http://schemas.openxmlformats.org/spreadsheetml/2006/main" count="247" uniqueCount="217">
  <si>
    <t>団体名：</t>
    <phoneticPr fontId="5"/>
  </si>
  <si>
    <t>（金額：千円）</t>
    <rPh sb="1" eb="3">
      <t>キンガク</t>
    </rPh>
    <rPh sb="4" eb="6">
      <t>センエン</t>
    </rPh>
    <phoneticPr fontId="5"/>
  </si>
  <si>
    <t>給水形態</t>
    <rPh sb="0" eb="2">
      <t>キュウスイ</t>
    </rPh>
    <rPh sb="2" eb="4">
      <t>ケイタイ</t>
    </rPh>
    <phoneticPr fontId="5"/>
  </si>
  <si>
    <t>項目</t>
    <rPh sb="0" eb="2">
      <t>コウモク</t>
    </rPh>
    <phoneticPr fontId="5"/>
  </si>
  <si>
    <t>年度</t>
    <rPh sb="0" eb="2">
      <t>ネンド</t>
    </rPh>
    <phoneticPr fontId="5"/>
  </si>
  <si>
    <t>事業創設認可年月日</t>
    <rPh sb="0" eb="2">
      <t>ジギョウ</t>
    </rPh>
    <rPh sb="2" eb="4">
      <t>ソウセツ</t>
    </rPh>
    <rPh sb="4" eb="6">
      <t>ニンカ</t>
    </rPh>
    <rPh sb="6" eb="9">
      <t>ネンガッピ</t>
    </rPh>
    <phoneticPr fontId="5"/>
  </si>
  <si>
    <t>損益計算書</t>
    <rPh sb="0" eb="2">
      <t>ソンエキ</t>
    </rPh>
    <rPh sb="2" eb="5">
      <t>ケイサンショ</t>
    </rPh>
    <phoneticPr fontId="5"/>
  </si>
  <si>
    <t>総収益（B+E）</t>
    <rPh sb="0" eb="1">
      <t>フサ</t>
    </rPh>
    <rPh sb="1" eb="2">
      <t>オサム</t>
    </rPh>
    <rPh sb="2" eb="3">
      <t>エキ</t>
    </rPh>
    <phoneticPr fontId="5"/>
  </si>
  <si>
    <t>A</t>
    <phoneticPr fontId="5"/>
  </si>
  <si>
    <t>供用開始年月日</t>
    <rPh sb="0" eb="2">
      <t>キョウヨウ</t>
    </rPh>
    <rPh sb="2" eb="4">
      <t>カイシ</t>
    </rPh>
    <rPh sb="4" eb="7">
      <t>ネンガッピ</t>
    </rPh>
    <phoneticPr fontId="5"/>
  </si>
  <si>
    <t>うち</t>
  </si>
  <si>
    <t>経常収益（C+D）</t>
    <rPh sb="0" eb="2">
      <t>ケイジョウ</t>
    </rPh>
    <rPh sb="2" eb="3">
      <t>オサム</t>
    </rPh>
    <rPh sb="3" eb="4">
      <t>エキ</t>
    </rPh>
    <phoneticPr fontId="5"/>
  </si>
  <si>
    <t>B</t>
    <phoneticPr fontId="5"/>
  </si>
  <si>
    <t>法適用年月日</t>
    <rPh sb="0" eb="1">
      <t>ホウ</t>
    </rPh>
    <rPh sb="1" eb="2">
      <t>テキ</t>
    </rPh>
    <rPh sb="2" eb="3">
      <t>ヨウ</t>
    </rPh>
    <rPh sb="3" eb="4">
      <t>トシ</t>
    </rPh>
    <rPh sb="4" eb="5">
      <t>ツキ</t>
    </rPh>
    <rPh sb="5" eb="6">
      <t>ヒ</t>
    </rPh>
    <phoneticPr fontId="5"/>
  </si>
  <si>
    <t>営業収益</t>
    <rPh sb="0" eb="2">
      <t>エイギョウ</t>
    </rPh>
    <rPh sb="2" eb="3">
      <t>オサム</t>
    </rPh>
    <rPh sb="3" eb="4">
      <t>エキ</t>
    </rPh>
    <phoneticPr fontId="5"/>
  </si>
  <si>
    <t>C</t>
    <phoneticPr fontId="5"/>
  </si>
  <si>
    <t>法適用区分</t>
    <rPh sb="0" eb="1">
      <t>ホウ</t>
    </rPh>
    <rPh sb="1" eb="2">
      <t>テキ</t>
    </rPh>
    <rPh sb="2" eb="3">
      <t>ヨウ</t>
    </rPh>
    <rPh sb="3" eb="5">
      <t>クブン</t>
    </rPh>
    <phoneticPr fontId="5"/>
  </si>
  <si>
    <t>うち</t>
    <phoneticPr fontId="5"/>
  </si>
  <si>
    <t>給水収益</t>
    <rPh sb="0" eb="2">
      <t>キュウスイ</t>
    </rPh>
    <rPh sb="2" eb="4">
      <t>シュウエキ</t>
    </rPh>
    <phoneticPr fontId="5"/>
  </si>
  <si>
    <t>管理者</t>
    <rPh sb="0" eb="3">
      <t>カンリシャ</t>
    </rPh>
    <phoneticPr fontId="5"/>
  </si>
  <si>
    <t>受託工事収益</t>
    <rPh sb="0" eb="2">
      <t>ジュタク</t>
    </rPh>
    <rPh sb="2" eb="4">
      <t>コウジ</t>
    </rPh>
    <rPh sb="4" eb="6">
      <t>シュウエキ</t>
    </rPh>
    <phoneticPr fontId="5"/>
  </si>
  <si>
    <t>水源種類</t>
    <rPh sb="0" eb="2">
      <t>スイゲン</t>
    </rPh>
    <rPh sb="2" eb="4">
      <t>シュルイ</t>
    </rPh>
    <phoneticPr fontId="8"/>
  </si>
  <si>
    <t>他会計負担金</t>
    <rPh sb="0" eb="1">
      <t>タ</t>
    </rPh>
    <rPh sb="1" eb="3">
      <t>カイケイ</t>
    </rPh>
    <rPh sb="3" eb="6">
      <t>フタンキン</t>
    </rPh>
    <phoneticPr fontId="5"/>
  </si>
  <si>
    <t>営業外収益</t>
    <rPh sb="0" eb="2">
      <t>エイギョウ</t>
    </rPh>
    <rPh sb="2" eb="3">
      <t>ガイ</t>
    </rPh>
    <rPh sb="3" eb="4">
      <t>オサム</t>
    </rPh>
    <rPh sb="4" eb="5">
      <t>エキ</t>
    </rPh>
    <phoneticPr fontId="5"/>
  </si>
  <si>
    <t>D</t>
    <phoneticPr fontId="5"/>
  </si>
  <si>
    <t>施設</t>
    <rPh sb="0" eb="2">
      <t>シセツ</t>
    </rPh>
    <phoneticPr fontId="5"/>
  </si>
  <si>
    <t>行政区域内現在人口（人）</t>
    <rPh sb="0" eb="2">
      <t>ギョウセイ</t>
    </rPh>
    <rPh sb="2" eb="4">
      <t>クイキ</t>
    </rPh>
    <rPh sb="4" eb="5">
      <t>ナイ</t>
    </rPh>
    <rPh sb="5" eb="7">
      <t>ゲンザイ</t>
    </rPh>
    <rPh sb="7" eb="9">
      <t>ジンコウ</t>
    </rPh>
    <rPh sb="10" eb="11">
      <t>ニン</t>
    </rPh>
    <phoneticPr fontId="5"/>
  </si>
  <si>
    <t>Ａ</t>
    <phoneticPr fontId="5"/>
  </si>
  <si>
    <t>うち</t>
    <phoneticPr fontId="5"/>
  </si>
  <si>
    <t>都道府県補助金</t>
    <rPh sb="0" eb="4">
      <t>トドウフケン</t>
    </rPh>
    <rPh sb="4" eb="7">
      <t>ホジョキン</t>
    </rPh>
    <phoneticPr fontId="8"/>
  </si>
  <si>
    <t>計画給水人口（人）</t>
    <rPh sb="0" eb="2">
      <t>ケイカク</t>
    </rPh>
    <rPh sb="2" eb="4">
      <t>キュウスイ</t>
    </rPh>
    <rPh sb="4" eb="6">
      <t>ジンコウ</t>
    </rPh>
    <rPh sb="7" eb="8">
      <t>ニン</t>
    </rPh>
    <phoneticPr fontId="5"/>
  </si>
  <si>
    <t>Ｂ</t>
    <phoneticPr fontId="5"/>
  </si>
  <si>
    <t>他会計補助金</t>
    <rPh sb="0" eb="1">
      <t>タ</t>
    </rPh>
    <rPh sb="1" eb="3">
      <t>カイケイ</t>
    </rPh>
    <rPh sb="3" eb="6">
      <t>ホジョキン</t>
    </rPh>
    <phoneticPr fontId="5"/>
  </si>
  <si>
    <t>現在給水人口（人）</t>
    <rPh sb="0" eb="2">
      <t>ゲンザイ</t>
    </rPh>
    <rPh sb="2" eb="4">
      <t>キュウスイ</t>
    </rPh>
    <rPh sb="4" eb="6">
      <t>ジンコウ</t>
    </rPh>
    <rPh sb="7" eb="8">
      <t>ニン</t>
    </rPh>
    <phoneticPr fontId="5"/>
  </si>
  <si>
    <t>Ｃ</t>
    <phoneticPr fontId="5"/>
  </si>
  <si>
    <t>長期前受金戻入</t>
    <rPh sb="0" eb="2">
      <t>チョウキ</t>
    </rPh>
    <rPh sb="2" eb="5">
      <t>マエウケキン</t>
    </rPh>
    <rPh sb="5" eb="7">
      <t>レイニュウ</t>
    </rPh>
    <phoneticPr fontId="5"/>
  </si>
  <si>
    <t>普及率</t>
    <rPh sb="0" eb="2">
      <t>フキュウ</t>
    </rPh>
    <rPh sb="2" eb="3">
      <t>リツ</t>
    </rPh>
    <phoneticPr fontId="5"/>
  </si>
  <si>
    <t>Ｃ／Ａ（％）</t>
    <phoneticPr fontId="5"/>
  </si>
  <si>
    <t>特別利益</t>
    <rPh sb="0" eb="1">
      <t>トク</t>
    </rPh>
    <rPh sb="1" eb="2">
      <t>ベツ</t>
    </rPh>
    <rPh sb="2" eb="3">
      <t>リ</t>
    </rPh>
    <rPh sb="3" eb="4">
      <t>エキ</t>
    </rPh>
    <phoneticPr fontId="5"/>
  </si>
  <si>
    <t>E</t>
    <phoneticPr fontId="5"/>
  </si>
  <si>
    <t>Ｃ／Ｂ（％）</t>
    <phoneticPr fontId="5"/>
  </si>
  <si>
    <t>総費用（G+J）</t>
    <rPh sb="0" eb="1">
      <t>ソウ</t>
    </rPh>
    <rPh sb="1" eb="2">
      <t>ヒ</t>
    </rPh>
    <rPh sb="2" eb="3">
      <t>ヨウ</t>
    </rPh>
    <phoneticPr fontId="5"/>
  </si>
  <si>
    <t>F</t>
    <phoneticPr fontId="5"/>
  </si>
  <si>
    <t>給水戸数（戸）</t>
    <rPh sb="0" eb="2">
      <t>キュウスイ</t>
    </rPh>
    <rPh sb="2" eb="4">
      <t>コスウ</t>
    </rPh>
    <rPh sb="5" eb="6">
      <t>コ</t>
    </rPh>
    <phoneticPr fontId="5"/>
  </si>
  <si>
    <t>経常費用（H+I）</t>
    <rPh sb="0" eb="2">
      <t>ケイジョウ</t>
    </rPh>
    <rPh sb="2" eb="3">
      <t>ヒ</t>
    </rPh>
    <rPh sb="3" eb="4">
      <t>ヨウ</t>
    </rPh>
    <phoneticPr fontId="5"/>
  </si>
  <si>
    <t>G</t>
    <phoneticPr fontId="5"/>
  </si>
  <si>
    <t>取水能力（m3/日）</t>
    <rPh sb="0" eb="2">
      <t>シュスイ</t>
    </rPh>
    <rPh sb="2" eb="4">
      <t>ノウリョク</t>
    </rPh>
    <rPh sb="8" eb="9">
      <t>ニチ</t>
    </rPh>
    <phoneticPr fontId="5"/>
  </si>
  <si>
    <t>営業費用</t>
    <rPh sb="0" eb="2">
      <t>エイギョウ</t>
    </rPh>
    <rPh sb="2" eb="3">
      <t>ヒ</t>
    </rPh>
    <rPh sb="3" eb="4">
      <t>ヨウ</t>
    </rPh>
    <phoneticPr fontId="5"/>
  </si>
  <si>
    <t>H</t>
    <phoneticPr fontId="5"/>
  </si>
  <si>
    <t>水利権（m3/日）</t>
    <rPh sb="0" eb="3">
      <t>スイリケン</t>
    </rPh>
    <rPh sb="7" eb="8">
      <t>ヒ</t>
    </rPh>
    <phoneticPr fontId="5"/>
  </si>
  <si>
    <t>うち</t>
    <phoneticPr fontId="5"/>
  </si>
  <si>
    <t>職員給与費</t>
    <rPh sb="0" eb="2">
      <t>ショクイン</t>
    </rPh>
    <rPh sb="2" eb="4">
      <t>キュウヨ</t>
    </rPh>
    <rPh sb="4" eb="5">
      <t>ヒ</t>
    </rPh>
    <phoneticPr fontId="5"/>
  </si>
  <si>
    <t>導水管延長（km）</t>
    <rPh sb="0" eb="1">
      <t>シルベ</t>
    </rPh>
    <rPh sb="2" eb="3">
      <t>カン</t>
    </rPh>
    <rPh sb="3" eb="5">
      <t>エンチョウ</t>
    </rPh>
    <phoneticPr fontId="5"/>
  </si>
  <si>
    <t>受託工事費</t>
    <rPh sb="0" eb="2">
      <t>ジュタク</t>
    </rPh>
    <rPh sb="2" eb="5">
      <t>コウジヒ</t>
    </rPh>
    <phoneticPr fontId="5"/>
  </si>
  <si>
    <t>送水管延長（km）</t>
    <rPh sb="0" eb="2">
      <t>ソウスイ</t>
    </rPh>
    <rPh sb="2" eb="3">
      <t>カン</t>
    </rPh>
    <rPh sb="3" eb="5">
      <t>エンチョウ</t>
    </rPh>
    <phoneticPr fontId="5"/>
  </si>
  <si>
    <t>減価償却費</t>
    <rPh sb="0" eb="2">
      <t>ゲンカ</t>
    </rPh>
    <rPh sb="2" eb="4">
      <t>ショウキャク</t>
    </rPh>
    <rPh sb="4" eb="5">
      <t>ヒ</t>
    </rPh>
    <phoneticPr fontId="5"/>
  </si>
  <si>
    <t>配水管延長（km）</t>
    <rPh sb="0" eb="3">
      <t>ハイスイカン</t>
    </rPh>
    <rPh sb="3" eb="5">
      <t>エンチョウ</t>
    </rPh>
    <phoneticPr fontId="5"/>
  </si>
  <si>
    <t>受水費</t>
    <rPh sb="0" eb="2">
      <t>ジュスイ</t>
    </rPh>
    <rPh sb="2" eb="3">
      <t>ヒ</t>
    </rPh>
    <phoneticPr fontId="8"/>
  </si>
  <si>
    <t>浄水場設置数</t>
    <rPh sb="0" eb="3">
      <t>ジョウスイジョウ</t>
    </rPh>
    <rPh sb="3" eb="6">
      <t>セッチスウ</t>
    </rPh>
    <phoneticPr fontId="8"/>
  </si>
  <si>
    <t>営業外費用</t>
    <rPh sb="0" eb="2">
      <t>エイギョウ</t>
    </rPh>
    <rPh sb="2" eb="3">
      <t>ガイ</t>
    </rPh>
    <rPh sb="3" eb="4">
      <t>ヒ</t>
    </rPh>
    <rPh sb="4" eb="5">
      <t>ヨウ</t>
    </rPh>
    <phoneticPr fontId="5"/>
  </si>
  <si>
    <t>I</t>
    <phoneticPr fontId="5"/>
  </si>
  <si>
    <t>配水池設置数</t>
    <rPh sb="0" eb="3">
      <t>ハイスイチ</t>
    </rPh>
    <rPh sb="3" eb="6">
      <t>セッチスウ</t>
    </rPh>
    <phoneticPr fontId="5"/>
  </si>
  <si>
    <t>うち</t>
    <phoneticPr fontId="5"/>
  </si>
  <si>
    <t>支払利息</t>
    <rPh sb="0" eb="1">
      <t>ササ</t>
    </rPh>
    <rPh sb="1" eb="2">
      <t>フツ</t>
    </rPh>
    <rPh sb="2" eb="3">
      <t>リ</t>
    </rPh>
    <rPh sb="3" eb="4">
      <t>イキ</t>
    </rPh>
    <phoneticPr fontId="5"/>
  </si>
  <si>
    <t>当年度末消火栓設置数（個）</t>
    <rPh sb="0" eb="3">
      <t>トウネンド</t>
    </rPh>
    <rPh sb="3" eb="4">
      <t>マツ</t>
    </rPh>
    <rPh sb="4" eb="7">
      <t>ショウカセン</t>
    </rPh>
    <rPh sb="7" eb="10">
      <t>セッチスウ</t>
    </rPh>
    <rPh sb="11" eb="12">
      <t>コ</t>
    </rPh>
    <phoneticPr fontId="8"/>
  </si>
  <si>
    <t>特別損失</t>
    <rPh sb="0" eb="1">
      <t>トク</t>
    </rPh>
    <rPh sb="1" eb="2">
      <t>ベツ</t>
    </rPh>
    <rPh sb="2" eb="3">
      <t>ソン</t>
    </rPh>
    <rPh sb="3" eb="4">
      <t>シツ</t>
    </rPh>
    <phoneticPr fontId="5"/>
  </si>
  <si>
    <t>J</t>
    <phoneticPr fontId="5"/>
  </si>
  <si>
    <t>給水区域面積（ha）</t>
    <rPh sb="0" eb="2">
      <t>キュウスイ</t>
    </rPh>
    <rPh sb="2" eb="4">
      <t>クイキ</t>
    </rPh>
    <rPh sb="4" eb="6">
      <t>メンセキ</t>
    </rPh>
    <phoneticPr fontId="8"/>
  </si>
  <si>
    <t>経常利益（経常損失）（B-G）</t>
    <rPh sb="0" eb="2">
      <t>ケイジョウ</t>
    </rPh>
    <rPh sb="2" eb="4">
      <t>リエキ</t>
    </rPh>
    <rPh sb="5" eb="7">
      <t>ケイジョウ</t>
    </rPh>
    <rPh sb="7" eb="9">
      <t>ソンシツ</t>
    </rPh>
    <phoneticPr fontId="5"/>
  </si>
  <si>
    <t>業務</t>
    <rPh sb="0" eb="2">
      <t>ギョウム</t>
    </rPh>
    <phoneticPr fontId="5"/>
  </si>
  <si>
    <t>配水能力（m3/日）</t>
    <rPh sb="0" eb="2">
      <t>ハイスイ</t>
    </rPh>
    <rPh sb="2" eb="4">
      <t>ノウリョク</t>
    </rPh>
    <rPh sb="8" eb="9">
      <t>ニチ</t>
    </rPh>
    <phoneticPr fontId="5"/>
  </si>
  <si>
    <t>純利益（純損失）（A-F）</t>
    <rPh sb="0" eb="1">
      <t>ジュン</t>
    </rPh>
    <rPh sb="1" eb="2">
      <t>リ</t>
    </rPh>
    <rPh sb="2" eb="3">
      <t>エキ</t>
    </rPh>
    <rPh sb="4" eb="5">
      <t>ジュン</t>
    </rPh>
    <rPh sb="5" eb="7">
      <t>ソンシツ</t>
    </rPh>
    <phoneticPr fontId="5"/>
  </si>
  <si>
    <t>一日最大配水量（m3）</t>
    <rPh sb="0" eb="2">
      <t>イチジツ</t>
    </rPh>
    <rPh sb="2" eb="4">
      <t>サイダイ</t>
    </rPh>
    <rPh sb="4" eb="6">
      <t>ハイスイ</t>
    </rPh>
    <rPh sb="6" eb="7">
      <t>リョウ</t>
    </rPh>
    <phoneticPr fontId="5"/>
  </si>
  <si>
    <t>Ｄ</t>
    <phoneticPr fontId="5"/>
  </si>
  <si>
    <t>CF計算書</t>
    <rPh sb="2" eb="5">
      <t>ケイサンショ</t>
    </rPh>
    <phoneticPr fontId="5"/>
  </si>
  <si>
    <t>業務活動によるキャッシュ・フロー</t>
    <rPh sb="0" eb="2">
      <t>ギョウム</t>
    </rPh>
    <rPh sb="2" eb="4">
      <t>カツドウ</t>
    </rPh>
    <phoneticPr fontId="5"/>
  </si>
  <si>
    <t>年間総配水量（千m3）</t>
    <rPh sb="0" eb="2">
      <t>ネンカン</t>
    </rPh>
    <rPh sb="2" eb="3">
      <t>ソウ</t>
    </rPh>
    <rPh sb="3" eb="5">
      <t>ハイスイ</t>
    </rPh>
    <rPh sb="5" eb="6">
      <t>リョウ</t>
    </rPh>
    <rPh sb="7" eb="8">
      <t>セン</t>
    </rPh>
    <phoneticPr fontId="5"/>
  </si>
  <si>
    <t>Ｅ</t>
    <phoneticPr fontId="5"/>
  </si>
  <si>
    <t>投資活動によるキャッシュ・フロー</t>
    <rPh sb="0" eb="2">
      <t>トウシ</t>
    </rPh>
    <rPh sb="2" eb="4">
      <t>カツドウ</t>
    </rPh>
    <phoneticPr fontId="5"/>
  </si>
  <si>
    <t>年間総有収水量（千m3）</t>
    <rPh sb="0" eb="2">
      <t>ネンカン</t>
    </rPh>
    <rPh sb="2" eb="3">
      <t>ソウ</t>
    </rPh>
    <rPh sb="3" eb="4">
      <t>ユウ</t>
    </rPh>
    <rPh sb="4" eb="5">
      <t>シュウ</t>
    </rPh>
    <rPh sb="5" eb="7">
      <t>スイリョウ</t>
    </rPh>
    <rPh sb="8" eb="9">
      <t>セン</t>
    </rPh>
    <phoneticPr fontId="5"/>
  </si>
  <si>
    <t>Ｆ</t>
    <phoneticPr fontId="5"/>
  </si>
  <si>
    <t>財務活動によるキャッシュ・フロー</t>
    <rPh sb="0" eb="2">
      <t>ザイム</t>
    </rPh>
    <rPh sb="2" eb="4">
      <t>カツドウ</t>
    </rPh>
    <phoneticPr fontId="5"/>
  </si>
  <si>
    <t>１人当たり１日平均有収水量（ℓ）</t>
    <rPh sb="1" eb="2">
      <t>ニン</t>
    </rPh>
    <rPh sb="2" eb="3">
      <t>ア</t>
    </rPh>
    <rPh sb="6" eb="7">
      <t>ニチ</t>
    </rPh>
    <rPh sb="7" eb="9">
      <t>ヘイキン</t>
    </rPh>
    <rPh sb="9" eb="10">
      <t>ア</t>
    </rPh>
    <rPh sb="10" eb="11">
      <t>オサム</t>
    </rPh>
    <rPh sb="11" eb="13">
      <t>スイリョウ</t>
    </rPh>
    <phoneticPr fontId="8"/>
  </si>
  <si>
    <t>資金の増加額（又は減少額）</t>
    <rPh sb="0" eb="2">
      <t>シキン</t>
    </rPh>
    <rPh sb="3" eb="6">
      <t>ゾウカガク</t>
    </rPh>
    <rPh sb="7" eb="8">
      <t>マタ</t>
    </rPh>
    <rPh sb="9" eb="12">
      <t>ゲンショウガク</t>
    </rPh>
    <phoneticPr fontId="5"/>
  </si>
  <si>
    <t>有収率（Ｆ/Ｅ×100）（％）</t>
    <rPh sb="0" eb="1">
      <t>ユウ</t>
    </rPh>
    <rPh sb="1" eb="3">
      <t>シュウリツ</t>
    </rPh>
    <phoneticPr fontId="5"/>
  </si>
  <si>
    <t>資本的収支</t>
    <rPh sb="0" eb="1">
      <t>シ</t>
    </rPh>
    <rPh sb="1" eb="2">
      <t>ホン</t>
    </rPh>
    <rPh sb="2" eb="3">
      <t>マト</t>
    </rPh>
    <rPh sb="3" eb="4">
      <t>オサム</t>
    </rPh>
    <rPh sb="4" eb="5">
      <t>ササ</t>
    </rPh>
    <phoneticPr fontId="5"/>
  </si>
  <si>
    <t>資本的収入</t>
    <rPh sb="0" eb="1">
      <t>シ</t>
    </rPh>
    <rPh sb="1" eb="2">
      <t>ホン</t>
    </rPh>
    <rPh sb="2" eb="3">
      <t>マト</t>
    </rPh>
    <rPh sb="3" eb="4">
      <t>オサム</t>
    </rPh>
    <rPh sb="4" eb="5">
      <t>イ</t>
    </rPh>
    <phoneticPr fontId="5"/>
  </si>
  <si>
    <t>K</t>
    <phoneticPr fontId="5"/>
  </si>
  <si>
    <t>料金</t>
    <rPh sb="0" eb="2">
      <t>リョウキン</t>
    </rPh>
    <phoneticPr fontId="5"/>
  </si>
  <si>
    <t>料金体系</t>
    <rPh sb="0" eb="2">
      <t>リョウキン</t>
    </rPh>
    <rPh sb="2" eb="4">
      <t>タイケイ</t>
    </rPh>
    <phoneticPr fontId="5"/>
  </si>
  <si>
    <t>企業債</t>
    <rPh sb="0" eb="1">
      <t>クワダ</t>
    </rPh>
    <rPh sb="1" eb="2">
      <t>ギョウ</t>
    </rPh>
    <rPh sb="2" eb="3">
      <t>サイ</t>
    </rPh>
    <phoneticPr fontId="5"/>
  </si>
  <si>
    <t>家庭用</t>
    <rPh sb="0" eb="3">
      <t>カテイヨウ</t>
    </rPh>
    <phoneticPr fontId="5"/>
  </si>
  <si>
    <t>基本水量（m3）</t>
    <rPh sb="0" eb="2">
      <t>キホン</t>
    </rPh>
    <rPh sb="2" eb="4">
      <t>スイリョウ</t>
    </rPh>
    <phoneticPr fontId="5"/>
  </si>
  <si>
    <t>他会計繰入金</t>
    <rPh sb="0" eb="1">
      <t>タ</t>
    </rPh>
    <rPh sb="1" eb="2">
      <t>カイ</t>
    </rPh>
    <rPh sb="2" eb="3">
      <t>ケイ</t>
    </rPh>
    <rPh sb="3" eb="4">
      <t>グリ</t>
    </rPh>
    <rPh sb="4" eb="5">
      <t>イ</t>
    </rPh>
    <rPh sb="5" eb="6">
      <t>キン</t>
    </rPh>
    <phoneticPr fontId="5"/>
  </si>
  <si>
    <t>基本料金（円）</t>
    <rPh sb="0" eb="2">
      <t>キホン</t>
    </rPh>
    <rPh sb="2" eb="4">
      <t>リョウキン</t>
    </rPh>
    <rPh sb="5" eb="6">
      <t>エン</t>
    </rPh>
    <phoneticPr fontId="5"/>
  </si>
  <si>
    <t>工事負担金</t>
    <rPh sb="0" eb="2">
      <t>コウジ</t>
    </rPh>
    <rPh sb="2" eb="5">
      <t>フタンキン</t>
    </rPh>
    <phoneticPr fontId="8"/>
  </si>
  <si>
    <t>超過料金（円/m3）</t>
    <rPh sb="0" eb="2">
      <t>チョウカ</t>
    </rPh>
    <rPh sb="2" eb="4">
      <t>リョウキン</t>
    </rPh>
    <rPh sb="5" eb="6">
      <t>エン</t>
    </rPh>
    <phoneticPr fontId="5"/>
  </si>
  <si>
    <t>資本的支出</t>
    <rPh sb="0" eb="1">
      <t>シ</t>
    </rPh>
    <rPh sb="1" eb="2">
      <t>ホン</t>
    </rPh>
    <rPh sb="2" eb="3">
      <t>マト</t>
    </rPh>
    <rPh sb="3" eb="4">
      <t>ササ</t>
    </rPh>
    <rPh sb="4" eb="5">
      <t>デ</t>
    </rPh>
    <phoneticPr fontId="5"/>
  </si>
  <si>
    <t>L</t>
    <phoneticPr fontId="5"/>
  </si>
  <si>
    <t>家庭用10m3料金・口径13mm（円）</t>
    <rPh sb="0" eb="3">
      <t>カテイヨウ</t>
    </rPh>
    <rPh sb="7" eb="9">
      <t>リョウキン</t>
    </rPh>
    <rPh sb="10" eb="12">
      <t>コウケイ</t>
    </rPh>
    <rPh sb="17" eb="18">
      <t>エン</t>
    </rPh>
    <phoneticPr fontId="5"/>
  </si>
  <si>
    <t>うち</t>
    <phoneticPr fontId="5"/>
  </si>
  <si>
    <t>建設改良費</t>
    <rPh sb="0" eb="1">
      <t>ダテ</t>
    </rPh>
    <rPh sb="1" eb="2">
      <t>シツラ</t>
    </rPh>
    <rPh sb="2" eb="3">
      <t>アラタ</t>
    </rPh>
    <rPh sb="3" eb="4">
      <t>リョウ</t>
    </rPh>
    <rPh sb="4" eb="5">
      <t>ヒ</t>
    </rPh>
    <phoneticPr fontId="5"/>
  </si>
  <si>
    <t>現行料金実施年月日</t>
    <rPh sb="0" eb="2">
      <t>ゲンコウ</t>
    </rPh>
    <rPh sb="2" eb="4">
      <t>リョウキン</t>
    </rPh>
    <rPh sb="4" eb="6">
      <t>ジッシ</t>
    </rPh>
    <rPh sb="6" eb="9">
      <t>ネンガッピ</t>
    </rPh>
    <phoneticPr fontId="5"/>
  </si>
  <si>
    <t>企業債償還金</t>
    <rPh sb="0" eb="1">
      <t>クワダ</t>
    </rPh>
    <rPh sb="1" eb="2">
      <t>ギョウ</t>
    </rPh>
    <rPh sb="2" eb="3">
      <t>サイ</t>
    </rPh>
    <rPh sb="3" eb="4">
      <t>ツグナ</t>
    </rPh>
    <rPh sb="4" eb="5">
      <t>メグ</t>
    </rPh>
    <rPh sb="5" eb="6">
      <t>キン</t>
    </rPh>
    <phoneticPr fontId="5"/>
  </si>
  <si>
    <t>職員数</t>
    <rPh sb="0" eb="3">
      <t>ショクインスウ</t>
    </rPh>
    <phoneticPr fontId="5"/>
  </si>
  <si>
    <t>損益勘定所属職員（人）</t>
    <rPh sb="0" eb="2">
      <t>ソンエキ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</si>
  <si>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収支差引（K-L）</t>
    <rPh sb="0" eb="1">
      <t>オサム</t>
    </rPh>
    <rPh sb="1" eb="2">
      <t>ササ</t>
    </rPh>
    <rPh sb="2" eb="3">
      <t>サ</t>
    </rPh>
    <rPh sb="3" eb="4">
      <t>イン</t>
    </rPh>
    <phoneticPr fontId="5"/>
  </si>
  <si>
    <t>M</t>
    <phoneticPr fontId="5"/>
  </si>
  <si>
    <t>原浄配水関係職員（人）</t>
    <rPh sb="0" eb="1">
      <t>ハラ</t>
    </rPh>
    <rPh sb="1" eb="2">
      <t>キヨシ</t>
    </rPh>
    <rPh sb="2" eb="4">
      <t>ハイスイ</t>
    </rPh>
    <rPh sb="4" eb="6">
      <t>カンケイ</t>
    </rPh>
    <rPh sb="6" eb="8">
      <t>ショクイン</t>
    </rPh>
    <rPh sb="9" eb="10">
      <t>ヒト</t>
    </rPh>
    <phoneticPr fontId="5"/>
  </si>
  <si>
    <t>補填財源</t>
    <rPh sb="0" eb="2">
      <t>ホテン</t>
    </rPh>
    <rPh sb="2" eb="3">
      <t>ザイ</t>
    </rPh>
    <rPh sb="3" eb="4">
      <t>ミナモト</t>
    </rPh>
    <phoneticPr fontId="5"/>
  </si>
  <si>
    <t>N</t>
    <phoneticPr fontId="5"/>
  </si>
  <si>
    <t>検針集金職員（人）</t>
    <rPh sb="0" eb="2">
      <t>ケンシン</t>
    </rPh>
    <rPh sb="2" eb="4">
      <t>シュウキン</t>
    </rPh>
    <rPh sb="4" eb="6">
      <t>ショクイン</t>
    </rPh>
    <rPh sb="7" eb="8">
      <t>ニン</t>
    </rPh>
    <phoneticPr fontId="5"/>
  </si>
  <si>
    <t>補填財源不足額（M+N）</t>
    <rPh sb="0" eb="2">
      <t>ホテン</t>
    </rPh>
    <rPh sb="2" eb="4">
      <t>ザイゲン</t>
    </rPh>
    <rPh sb="4" eb="6">
      <t>フソク</t>
    </rPh>
    <rPh sb="6" eb="7">
      <t>ガク</t>
    </rPh>
    <phoneticPr fontId="5"/>
  </si>
  <si>
    <t>資本勘定所属職員（人）</t>
    <rPh sb="0" eb="2">
      <t>シホン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</si>
  <si>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貸借対照表</t>
    <rPh sb="0" eb="1">
      <t>カシ</t>
    </rPh>
    <rPh sb="1" eb="2">
      <t>シャク</t>
    </rPh>
    <rPh sb="2" eb="3">
      <t>タイ</t>
    </rPh>
    <rPh sb="3" eb="4">
      <t>アキラ</t>
    </rPh>
    <rPh sb="4" eb="5">
      <t>ヒョウ</t>
    </rPh>
    <phoneticPr fontId="5"/>
  </si>
  <si>
    <t>資産</t>
    <rPh sb="0" eb="1">
      <t>シ</t>
    </rPh>
    <rPh sb="1" eb="2">
      <t>サン</t>
    </rPh>
    <phoneticPr fontId="5"/>
  </si>
  <si>
    <t>固定資産</t>
    <rPh sb="0" eb="1">
      <t>ガタマリ</t>
    </rPh>
    <rPh sb="1" eb="2">
      <t>サダム</t>
    </rPh>
    <rPh sb="2" eb="3">
      <t>シ</t>
    </rPh>
    <rPh sb="3" eb="4">
      <t>サン</t>
    </rPh>
    <phoneticPr fontId="5"/>
  </si>
  <si>
    <t>計（人）</t>
    <rPh sb="0" eb="1">
      <t>ケイ</t>
    </rPh>
    <rPh sb="2" eb="3">
      <t>ニン</t>
    </rPh>
    <phoneticPr fontId="5"/>
  </si>
  <si>
    <t>償却資産</t>
    <rPh sb="0" eb="1">
      <t>ツグナ</t>
    </rPh>
    <rPh sb="1" eb="2">
      <t>キャク</t>
    </rPh>
    <rPh sb="2" eb="3">
      <t>シ</t>
    </rPh>
    <rPh sb="3" eb="4">
      <t>サン</t>
    </rPh>
    <phoneticPr fontId="5"/>
  </si>
  <si>
    <t>経営分析</t>
    <rPh sb="0" eb="2">
      <t>ケイエイ</t>
    </rPh>
    <rPh sb="2" eb="4">
      <t>ブンセキ</t>
    </rPh>
    <phoneticPr fontId="5"/>
  </si>
  <si>
    <t>施設利用率（％）</t>
    <rPh sb="0" eb="2">
      <t>シセツ</t>
    </rPh>
    <rPh sb="2" eb="5">
      <t>リヨウリツ</t>
    </rPh>
    <phoneticPr fontId="5"/>
  </si>
  <si>
    <t>減価償却累計額（△）</t>
    <rPh sb="0" eb="2">
      <t>ゲンカ</t>
    </rPh>
    <rPh sb="2" eb="4">
      <t>ショウキャク</t>
    </rPh>
    <rPh sb="4" eb="7">
      <t>ルイケイガク</t>
    </rPh>
    <phoneticPr fontId="5"/>
  </si>
  <si>
    <t>最大稼働率（％）</t>
    <rPh sb="0" eb="2">
      <t>サイダイ</t>
    </rPh>
    <rPh sb="2" eb="4">
      <t>カドウ</t>
    </rPh>
    <rPh sb="4" eb="5">
      <t>リツ</t>
    </rPh>
    <phoneticPr fontId="5"/>
  </si>
  <si>
    <t>流動資産</t>
    <rPh sb="0" eb="1">
      <t>リュウ</t>
    </rPh>
    <rPh sb="1" eb="2">
      <t>ドウ</t>
    </rPh>
    <rPh sb="2" eb="3">
      <t>シ</t>
    </rPh>
    <rPh sb="3" eb="4">
      <t>サン</t>
    </rPh>
    <phoneticPr fontId="5"/>
  </si>
  <si>
    <t>負荷率（％）</t>
    <rPh sb="0" eb="2">
      <t>フカ</t>
    </rPh>
    <rPh sb="2" eb="3">
      <t>リツ</t>
    </rPh>
    <phoneticPr fontId="5"/>
  </si>
  <si>
    <t>現金及び預金</t>
    <rPh sb="0" eb="1">
      <t>ウツツ</t>
    </rPh>
    <rPh sb="1" eb="2">
      <t>キン</t>
    </rPh>
    <rPh sb="2" eb="3">
      <t>オヨ</t>
    </rPh>
    <rPh sb="4" eb="5">
      <t>アズカリ</t>
    </rPh>
    <rPh sb="5" eb="6">
      <t>カネ</t>
    </rPh>
    <phoneticPr fontId="5"/>
  </si>
  <si>
    <t>配水管使用効率（m3/ｍ）</t>
    <rPh sb="0" eb="3">
      <t>ハイスイカン</t>
    </rPh>
    <rPh sb="3" eb="5">
      <t>シヨウ</t>
    </rPh>
    <rPh sb="5" eb="7">
      <t>コウリツ</t>
    </rPh>
    <phoneticPr fontId="5"/>
  </si>
  <si>
    <t>未収金及び未収収益</t>
    <rPh sb="0" eb="1">
      <t>ミ</t>
    </rPh>
    <rPh sb="1" eb="2">
      <t>オサム</t>
    </rPh>
    <rPh sb="2" eb="3">
      <t>カネ</t>
    </rPh>
    <rPh sb="3" eb="4">
      <t>オヨ</t>
    </rPh>
    <rPh sb="5" eb="7">
      <t>ミシュウ</t>
    </rPh>
    <rPh sb="7" eb="9">
      <t>シュウエキ</t>
    </rPh>
    <phoneticPr fontId="5"/>
  </si>
  <si>
    <t>固定資産使用効率（m3/万円）</t>
    <rPh sb="0" eb="2">
      <t>コテイ</t>
    </rPh>
    <rPh sb="2" eb="4">
      <t>シサン</t>
    </rPh>
    <rPh sb="4" eb="6">
      <t>シヨウ</t>
    </rPh>
    <rPh sb="6" eb="8">
      <t>コウリツ</t>
    </rPh>
    <rPh sb="12" eb="14">
      <t>マンエン</t>
    </rPh>
    <phoneticPr fontId="5"/>
  </si>
  <si>
    <t>貸倒引当金（△）</t>
    <rPh sb="0" eb="2">
      <t>カシダオレ</t>
    </rPh>
    <rPh sb="2" eb="5">
      <t>ヒキアテキン</t>
    </rPh>
    <phoneticPr fontId="5"/>
  </si>
  <si>
    <t>職員一人
当たり</t>
    <rPh sb="0" eb="2">
      <t>ショクイン</t>
    </rPh>
    <rPh sb="2" eb="4">
      <t>ヒトリ</t>
    </rPh>
    <rPh sb="5" eb="6">
      <t>ア</t>
    </rPh>
    <phoneticPr fontId="5"/>
  </si>
  <si>
    <t>給水人口（人）</t>
    <rPh sb="0" eb="2">
      <t>キュウスイ</t>
    </rPh>
    <rPh sb="2" eb="4">
      <t>ジンコウ</t>
    </rPh>
    <rPh sb="5" eb="6">
      <t>ニン</t>
    </rPh>
    <phoneticPr fontId="5"/>
  </si>
  <si>
    <t>貯蔵品</t>
    <rPh sb="0" eb="1">
      <t>チョ</t>
    </rPh>
    <rPh sb="1" eb="2">
      <t>クラ</t>
    </rPh>
    <rPh sb="2" eb="3">
      <t>シナ</t>
    </rPh>
    <phoneticPr fontId="5"/>
  </si>
  <si>
    <t>有収水量（m3）</t>
    <rPh sb="0" eb="1">
      <t>ユウ</t>
    </rPh>
    <rPh sb="1" eb="2">
      <t>シュウ</t>
    </rPh>
    <rPh sb="2" eb="4">
      <t>スイリョウ</t>
    </rPh>
    <phoneticPr fontId="5"/>
  </si>
  <si>
    <t>繰延資産</t>
    <rPh sb="0" eb="1">
      <t>グリ</t>
    </rPh>
    <rPh sb="1" eb="2">
      <t>エン</t>
    </rPh>
    <rPh sb="2" eb="4">
      <t>シサン</t>
    </rPh>
    <phoneticPr fontId="5"/>
  </si>
  <si>
    <t>営業収益（千円）</t>
    <rPh sb="0" eb="2">
      <t>エイギョウ</t>
    </rPh>
    <rPh sb="2" eb="4">
      <t>シュウエキ</t>
    </rPh>
    <rPh sb="5" eb="7">
      <t>センエン</t>
    </rPh>
    <phoneticPr fontId="5"/>
  </si>
  <si>
    <t>資産合計</t>
    <rPh sb="0" eb="1">
      <t>シ</t>
    </rPh>
    <rPh sb="1" eb="2">
      <t>サン</t>
    </rPh>
    <rPh sb="2" eb="3">
      <t>ゴウ</t>
    </rPh>
    <rPh sb="3" eb="4">
      <t>ケイ</t>
    </rPh>
    <phoneticPr fontId="5"/>
  </si>
  <si>
    <t>有収水量1m3当り</t>
    <rPh sb="0" eb="1">
      <t>ユウ</t>
    </rPh>
    <rPh sb="1" eb="2">
      <t>シュウ</t>
    </rPh>
    <rPh sb="2" eb="4">
      <t>スイリョウ</t>
    </rPh>
    <rPh sb="7" eb="8">
      <t>アタ</t>
    </rPh>
    <phoneticPr fontId="5"/>
  </si>
  <si>
    <t>供給単価（円銭）</t>
    <rPh sb="0" eb="2">
      <t>キョウキュウ</t>
    </rPh>
    <rPh sb="2" eb="4">
      <t>タンカ</t>
    </rPh>
    <rPh sb="5" eb="6">
      <t>エン</t>
    </rPh>
    <rPh sb="6" eb="7">
      <t>ゼニ</t>
    </rPh>
    <phoneticPr fontId="5"/>
  </si>
  <si>
    <t>負債</t>
    <rPh sb="0" eb="1">
      <t>フ</t>
    </rPh>
    <rPh sb="1" eb="2">
      <t>サイ</t>
    </rPh>
    <phoneticPr fontId="5"/>
  </si>
  <si>
    <t>固定負債</t>
    <rPh sb="0" eb="1">
      <t>ガタマリ</t>
    </rPh>
    <rPh sb="1" eb="2">
      <t>サダム</t>
    </rPh>
    <rPh sb="2" eb="3">
      <t>フ</t>
    </rPh>
    <rPh sb="3" eb="4">
      <t>サイ</t>
    </rPh>
    <phoneticPr fontId="5"/>
  </si>
  <si>
    <t>給水原価（円銭）</t>
    <rPh sb="0" eb="2">
      <t>キュウスイ</t>
    </rPh>
    <rPh sb="2" eb="4">
      <t>ゲンカ</t>
    </rPh>
    <rPh sb="5" eb="6">
      <t>エン</t>
    </rPh>
    <rPh sb="6" eb="7">
      <t>ゼニ</t>
    </rPh>
    <phoneticPr fontId="5"/>
  </si>
  <si>
    <t>建設改良費等の財源に充てるための企業債</t>
    <rPh sb="0" eb="2">
      <t>ケンセツ</t>
    </rPh>
    <rPh sb="2" eb="4">
      <t>カイリョウ</t>
    </rPh>
    <rPh sb="4" eb="5">
      <t>ヒ</t>
    </rPh>
    <rPh sb="5" eb="6">
      <t>トウ</t>
    </rPh>
    <rPh sb="7" eb="9">
      <t>ザイゲン</t>
    </rPh>
    <rPh sb="10" eb="11">
      <t>ア</t>
    </rPh>
    <rPh sb="16" eb="19">
      <t>キギョウサイ</t>
    </rPh>
    <phoneticPr fontId="5"/>
  </si>
  <si>
    <t>資本費（円銭）</t>
    <rPh sb="0" eb="2">
      <t>シホン</t>
    </rPh>
    <rPh sb="2" eb="3">
      <t>ヒ</t>
    </rPh>
    <rPh sb="4" eb="5">
      <t>エン</t>
    </rPh>
    <rPh sb="5" eb="6">
      <t>ゼニ</t>
    </rPh>
    <phoneticPr fontId="5"/>
  </si>
  <si>
    <t>建設改良費等の財源に充てるための長期借入金</t>
    <rPh sb="0" eb="2">
      <t>ケンセツ</t>
    </rPh>
    <rPh sb="2" eb="4">
      <t>カイリョウ</t>
    </rPh>
    <rPh sb="4" eb="5">
      <t>ヒ</t>
    </rPh>
    <rPh sb="5" eb="6">
      <t>トウ</t>
    </rPh>
    <rPh sb="7" eb="9">
      <t>ザイゲン</t>
    </rPh>
    <rPh sb="10" eb="11">
      <t>ア</t>
    </rPh>
    <rPh sb="16" eb="18">
      <t>チョウキ</t>
    </rPh>
    <rPh sb="18" eb="21">
      <t>カリイレキン</t>
    </rPh>
    <phoneticPr fontId="5"/>
  </si>
  <si>
    <t>給与費（円銭）</t>
    <rPh sb="0" eb="2">
      <t>キュウヨ</t>
    </rPh>
    <rPh sb="2" eb="3">
      <t>ヒ</t>
    </rPh>
    <rPh sb="4" eb="5">
      <t>エン</t>
    </rPh>
    <rPh sb="5" eb="6">
      <t>セン</t>
    </rPh>
    <phoneticPr fontId="5"/>
  </si>
  <si>
    <t>引当金</t>
    <rPh sb="0" eb="3">
      <t>ヒキアテキン</t>
    </rPh>
    <phoneticPr fontId="5"/>
  </si>
  <si>
    <t>　料金回収率（％）</t>
    <rPh sb="1" eb="3">
      <t>リョウキン</t>
    </rPh>
    <rPh sb="3" eb="5">
      <t>カイシュウ</t>
    </rPh>
    <rPh sb="5" eb="6">
      <t>リツ</t>
    </rPh>
    <phoneticPr fontId="5"/>
  </si>
  <si>
    <t>流動負債</t>
    <rPh sb="0" eb="1">
      <t>リュウ</t>
    </rPh>
    <rPh sb="1" eb="2">
      <t>ドウ</t>
    </rPh>
    <rPh sb="2" eb="3">
      <t>フ</t>
    </rPh>
    <rPh sb="3" eb="4">
      <t>サイ</t>
    </rPh>
    <phoneticPr fontId="5"/>
  </si>
  <si>
    <t>繰入金</t>
    <rPh sb="0" eb="3">
      <t>クリイレキン</t>
    </rPh>
    <phoneticPr fontId="5"/>
  </si>
  <si>
    <t>　当年度繰入金合計</t>
    <phoneticPr fontId="5"/>
  </si>
  <si>
    <t>うち</t>
    <phoneticPr fontId="5"/>
  </si>
  <si>
    <t>うち</t>
    <phoneticPr fontId="5"/>
  </si>
  <si>
    <t>　収益勘定繰入金</t>
    <rPh sb="1" eb="3">
      <t>シュウエキ</t>
    </rPh>
    <rPh sb="3" eb="5">
      <t>カンジョウ</t>
    </rPh>
    <rPh sb="5" eb="8">
      <t>クリイレキン</t>
    </rPh>
    <phoneticPr fontId="5"/>
  </si>
  <si>
    <t>　うち　基準内繰入金</t>
    <rPh sb="4" eb="7">
      <t>キジュンナイ</t>
    </rPh>
    <rPh sb="7" eb="10">
      <t>クリイレキン</t>
    </rPh>
    <phoneticPr fontId="5"/>
  </si>
  <si>
    <t>　資本勘定繰入金</t>
    <rPh sb="1" eb="3">
      <t>シホン</t>
    </rPh>
    <rPh sb="3" eb="5">
      <t>カンジョウ</t>
    </rPh>
    <rPh sb="5" eb="8">
      <t>クリイレキン</t>
    </rPh>
    <phoneticPr fontId="5"/>
  </si>
  <si>
    <t>一時借入金</t>
    <rPh sb="0" eb="1">
      <t>イチ</t>
    </rPh>
    <rPh sb="1" eb="2">
      <t>トキ</t>
    </rPh>
    <rPh sb="2" eb="3">
      <t>シャク</t>
    </rPh>
    <rPh sb="3" eb="4">
      <t>イ</t>
    </rPh>
    <rPh sb="4" eb="5">
      <t>キン</t>
    </rPh>
    <phoneticPr fontId="5"/>
  </si>
  <si>
    <t>未払金及び未払費用</t>
    <rPh sb="0" eb="2">
      <t>ミハラ</t>
    </rPh>
    <rPh sb="2" eb="3">
      <t>キン</t>
    </rPh>
    <rPh sb="3" eb="4">
      <t>オヨ</t>
    </rPh>
    <rPh sb="5" eb="6">
      <t>ミ</t>
    </rPh>
    <rPh sb="6" eb="7">
      <t>ハラ</t>
    </rPh>
    <rPh sb="7" eb="9">
      <t>ヒヨウ</t>
    </rPh>
    <phoneticPr fontId="5"/>
  </si>
  <si>
    <t>費用構成比率(%）</t>
    <rPh sb="0" eb="2">
      <t>ヒヨウ</t>
    </rPh>
    <rPh sb="2" eb="4">
      <t>コウセイ</t>
    </rPh>
    <rPh sb="4" eb="6">
      <t>ヒリツ</t>
    </rPh>
    <phoneticPr fontId="5"/>
  </si>
  <si>
    <t xml:space="preserve">  職員給与費</t>
    <rPh sb="2" eb="4">
      <t>ショクイン</t>
    </rPh>
    <rPh sb="4" eb="6">
      <t>キュウヨ</t>
    </rPh>
    <rPh sb="6" eb="7">
      <t>ヒ</t>
    </rPh>
    <phoneticPr fontId="5"/>
  </si>
  <si>
    <t>繰延収益</t>
    <rPh sb="0" eb="2">
      <t>クリノベ</t>
    </rPh>
    <rPh sb="2" eb="4">
      <t>シュウエキ</t>
    </rPh>
    <phoneticPr fontId="5"/>
  </si>
  <si>
    <t xml:space="preserve">  支払利息</t>
    <rPh sb="2" eb="4">
      <t>シハライ</t>
    </rPh>
    <rPh sb="4" eb="6">
      <t>リソク</t>
    </rPh>
    <phoneticPr fontId="5"/>
  </si>
  <si>
    <t>うち</t>
    <phoneticPr fontId="5"/>
  </si>
  <si>
    <t>長期前受金</t>
    <rPh sb="0" eb="2">
      <t>チョウキ</t>
    </rPh>
    <rPh sb="2" eb="5">
      <t>マエウケキン</t>
    </rPh>
    <phoneticPr fontId="5"/>
  </si>
  <si>
    <t xml:space="preserve">  減価償却費</t>
    <rPh sb="2" eb="4">
      <t>ゲンカ</t>
    </rPh>
    <rPh sb="4" eb="6">
      <t>ショウキャク</t>
    </rPh>
    <rPh sb="6" eb="7">
      <t>ヒ</t>
    </rPh>
    <phoneticPr fontId="5"/>
  </si>
  <si>
    <t>長期前受金収益化累計額（△）</t>
    <rPh sb="0" eb="2">
      <t>チョウキ</t>
    </rPh>
    <rPh sb="2" eb="5">
      <t>マエウケキン</t>
    </rPh>
    <rPh sb="5" eb="8">
      <t>シュウエキカ</t>
    </rPh>
    <rPh sb="8" eb="11">
      <t>ルイケイガク</t>
    </rPh>
    <phoneticPr fontId="5"/>
  </si>
  <si>
    <t>　動力費</t>
    <rPh sb="1" eb="4">
      <t>ドウリョクヒ</t>
    </rPh>
    <phoneticPr fontId="5"/>
  </si>
  <si>
    <t>負債合計</t>
    <rPh sb="0" eb="1">
      <t>フ</t>
    </rPh>
    <rPh sb="1" eb="2">
      <t>サイ</t>
    </rPh>
    <rPh sb="2" eb="3">
      <t>ゴウ</t>
    </rPh>
    <rPh sb="3" eb="4">
      <t>ケイ</t>
    </rPh>
    <phoneticPr fontId="5"/>
  </si>
  <si>
    <t>　受水費</t>
    <rPh sb="1" eb="3">
      <t>ジュスイ</t>
    </rPh>
    <rPh sb="3" eb="4">
      <t>ヒ</t>
    </rPh>
    <phoneticPr fontId="8"/>
  </si>
  <si>
    <t>資本</t>
    <rPh sb="0" eb="1">
      <t>シ</t>
    </rPh>
    <rPh sb="1" eb="2">
      <t>ホン</t>
    </rPh>
    <phoneticPr fontId="5"/>
  </si>
  <si>
    <t>資本金</t>
    <rPh sb="0" eb="1">
      <t>シ</t>
    </rPh>
    <rPh sb="1" eb="2">
      <t>ホン</t>
    </rPh>
    <rPh sb="2" eb="3">
      <t>キン</t>
    </rPh>
    <phoneticPr fontId="5"/>
  </si>
  <si>
    <t xml:space="preserve">  その他</t>
    <rPh sb="4" eb="5">
      <t>タ</t>
    </rPh>
    <phoneticPr fontId="5"/>
  </si>
  <si>
    <t>※</t>
    <phoneticPr fontId="8"/>
  </si>
  <si>
    <t>剰余金</t>
    <rPh sb="0" eb="1">
      <t>アマツサ</t>
    </rPh>
    <rPh sb="1" eb="2">
      <t>ヨ</t>
    </rPh>
    <rPh sb="2" eb="3">
      <t>キン</t>
    </rPh>
    <phoneticPr fontId="5"/>
  </si>
  <si>
    <t>財務分析(%)</t>
    <rPh sb="0" eb="2">
      <t>ザイム</t>
    </rPh>
    <rPh sb="2" eb="4">
      <t>ブンセキ</t>
    </rPh>
    <phoneticPr fontId="5"/>
  </si>
  <si>
    <t xml:space="preserve">  自己資本構成比率</t>
    <rPh sb="2" eb="4">
      <t>ジコ</t>
    </rPh>
    <rPh sb="4" eb="6">
      <t>シホン</t>
    </rPh>
    <rPh sb="6" eb="8">
      <t>コウセイ</t>
    </rPh>
    <rPh sb="8" eb="10">
      <t>ヒリツ</t>
    </rPh>
    <phoneticPr fontId="5"/>
  </si>
  <si>
    <t>資本剰余金</t>
    <rPh sb="0" eb="2">
      <t>シホン</t>
    </rPh>
    <rPh sb="2" eb="5">
      <t>ジョウヨキン</t>
    </rPh>
    <phoneticPr fontId="5"/>
  </si>
  <si>
    <t xml:space="preserve">  流動比率</t>
    <rPh sb="2" eb="4">
      <t>リュウドウ</t>
    </rPh>
    <rPh sb="4" eb="6">
      <t>ヒリツ</t>
    </rPh>
    <phoneticPr fontId="5"/>
  </si>
  <si>
    <t>利益剰余金</t>
    <rPh sb="0" eb="2">
      <t>リエキ</t>
    </rPh>
    <rPh sb="2" eb="5">
      <t>ジョウヨキン</t>
    </rPh>
    <phoneticPr fontId="5"/>
  </si>
  <si>
    <t xml:space="preserve">  経常収支比率</t>
    <rPh sb="2" eb="4">
      <t>ケイジョウ</t>
    </rPh>
    <rPh sb="4" eb="6">
      <t>シュウシ</t>
    </rPh>
    <rPh sb="6" eb="8">
      <t>ヒリツ</t>
    </rPh>
    <phoneticPr fontId="5"/>
  </si>
  <si>
    <t>当年度未処分利益剰余金</t>
    <rPh sb="0" eb="3">
      <t>トウネンド</t>
    </rPh>
    <rPh sb="3" eb="6">
      <t>ミショブン</t>
    </rPh>
    <rPh sb="6" eb="8">
      <t>リエキ</t>
    </rPh>
    <rPh sb="8" eb="11">
      <t>ジョウヨキン</t>
    </rPh>
    <phoneticPr fontId="5"/>
  </si>
  <si>
    <t xml:space="preserve">  営業収支比率</t>
    <rPh sb="2" eb="4">
      <t>エイギョウ</t>
    </rPh>
    <rPh sb="4" eb="6">
      <t>シュウシ</t>
    </rPh>
    <rPh sb="6" eb="8">
      <t>ヒリツ</t>
    </rPh>
    <phoneticPr fontId="5"/>
  </si>
  <si>
    <t>当年度未処理欠損金（△）</t>
    <rPh sb="0" eb="3">
      <t>トウネンド</t>
    </rPh>
    <rPh sb="3" eb="6">
      <t>ミショリ</t>
    </rPh>
    <rPh sb="6" eb="9">
      <t>ケッソンキン</t>
    </rPh>
    <phoneticPr fontId="5"/>
  </si>
  <si>
    <t>　有形固定資産減価償却率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8"/>
  </si>
  <si>
    <t>資本合計</t>
    <rPh sb="0" eb="1">
      <t>シ</t>
    </rPh>
    <rPh sb="1" eb="2">
      <t>ホン</t>
    </rPh>
    <rPh sb="2" eb="3">
      <t>ゴウ</t>
    </rPh>
    <rPh sb="3" eb="4">
      <t>ケイ</t>
    </rPh>
    <phoneticPr fontId="5"/>
  </si>
  <si>
    <t xml:space="preserve">  累積欠損金比率</t>
    <rPh sb="2" eb="4">
      <t>ルイセキ</t>
    </rPh>
    <rPh sb="4" eb="6">
      <t>ケッソン</t>
    </rPh>
    <rPh sb="6" eb="7">
      <t>キン</t>
    </rPh>
    <rPh sb="7" eb="9">
      <t>ヒリツ</t>
    </rPh>
    <phoneticPr fontId="5"/>
  </si>
  <si>
    <t>退職給付引当金</t>
    <rPh sb="0" eb="2">
      <t>タイショク</t>
    </rPh>
    <rPh sb="2" eb="4">
      <t>キュウフ</t>
    </rPh>
    <rPh sb="4" eb="7">
      <t>ヒキアテキン</t>
    </rPh>
    <phoneticPr fontId="5"/>
  </si>
  <si>
    <t xml:space="preserve">  不良債務比率</t>
    <rPh sb="2" eb="4">
      <t>フリョウ</t>
    </rPh>
    <rPh sb="4" eb="6">
      <t>サイム</t>
    </rPh>
    <rPh sb="6" eb="8">
      <t>ヒリツ</t>
    </rPh>
    <phoneticPr fontId="5"/>
  </si>
  <si>
    <t>賞与引当金</t>
    <rPh sb="0" eb="2">
      <t>ショウヨ</t>
    </rPh>
    <rPh sb="2" eb="5">
      <t>ヒキアテキン</t>
    </rPh>
    <phoneticPr fontId="5"/>
  </si>
  <si>
    <t>料金収入に対する比率</t>
    <rPh sb="0" eb="2">
      <t>リョウキン</t>
    </rPh>
    <rPh sb="2" eb="4">
      <t>シュウニュウ</t>
    </rPh>
    <rPh sb="5" eb="6">
      <t>タイ</t>
    </rPh>
    <rPh sb="8" eb="10">
      <t>ヒリツ</t>
    </rPh>
    <phoneticPr fontId="5"/>
  </si>
  <si>
    <t xml:space="preserve">  企業債償還元金</t>
    <rPh sb="2" eb="4">
      <t>キギョウ</t>
    </rPh>
    <rPh sb="4" eb="5">
      <t>サイ</t>
    </rPh>
    <rPh sb="5" eb="7">
      <t>ショウカン</t>
    </rPh>
    <rPh sb="7" eb="9">
      <t>ガンキン</t>
    </rPh>
    <phoneticPr fontId="5"/>
  </si>
  <si>
    <t>修繕引当金</t>
    <rPh sb="0" eb="2">
      <t>シュウゼン</t>
    </rPh>
    <rPh sb="2" eb="5">
      <t>ヒキアテキン</t>
    </rPh>
    <phoneticPr fontId="5"/>
  </si>
  <si>
    <t xml:space="preserve">  企業債利息</t>
    <rPh sb="2" eb="4">
      <t>キギョウ</t>
    </rPh>
    <rPh sb="4" eb="5">
      <t>サイ</t>
    </rPh>
    <rPh sb="5" eb="7">
      <t>リソク</t>
    </rPh>
    <phoneticPr fontId="5"/>
  </si>
  <si>
    <t>特別修繕引当金</t>
    <rPh sb="0" eb="2">
      <t>トクベツ</t>
    </rPh>
    <rPh sb="2" eb="4">
      <t>シュウゼン</t>
    </rPh>
    <rPh sb="4" eb="7">
      <t>ヒキアテキン</t>
    </rPh>
    <phoneticPr fontId="5"/>
  </si>
  <si>
    <t xml:space="preserve">  企業債元利償還金</t>
    <rPh sb="2" eb="4">
      <t>キギョウ</t>
    </rPh>
    <rPh sb="4" eb="5">
      <t>サイ</t>
    </rPh>
    <rPh sb="5" eb="7">
      <t>ガンリ</t>
    </rPh>
    <rPh sb="7" eb="10">
      <t>ショウカンキン</t>
    </rPh>
    <phoneticPr fontId="5"/>
  </si>
  <si>
    <t>その他引当金</t>
    <rPh sb="2" eb="3">
      <t>タ</t>
    </rPh>
    <rPh sb="3" eb="6">
      <t>ヒキアテキン</t>
    </rPh>
    <phoneticPr fontId="5"/>
  </si>
  <si>
    <t>　職員給与費</t>
    <rPh sb="1" eb="3">
      <t>ショクイン</t>
    </rPh>
    <rPh sb="3" eb="5">
      <t>キュウヨ</t>
    </rPh>
    <rPh sb="5" eb="6">
      <t>ヒ</t>
    </rPh>
    <phoneticPr fontId="8"/>
  </si>
  <si>
    <t>不良債務</t>
    <rPh sb="0" eb="2">
      <t>フリョウ</t>
    </rPh>
    <rPh sb="2" eb="4">
      <t>サイム</t>
    </rPh>
    <phoneticPr fontId="5"/>
  </si>
  <si>
    <t>　企業債現在高</t>
    <rPh sb="1" eb="3">
      <t>キギョウ</t>
    </rPh>
    <rPh sb="3" eb="4">
      <t>サイ</t>
    </rPh>
    <rPh sb="4" eb="6">
      <t>ゲンザイ</t>
    </rPh>
    <rPh sb="6" eb="7">
      <t>ダカ</t>
    </rPh>
    <phoneticPr fontId="5"/>
  </si>
  <si>
    <t>実質資金不足額</t>
    <rPh sb="0" eb="2">
      <t>ジッシツ</t>
    </rPh>
    <rPh sb="2" eb="4">
      <t>シキン</t>
    </rPh>
    <rPh sb="4" eb="7">
      <t>フソクガク</t>
    </rPh>
    <phoneticPr fontId="8"/>
  </si>
  <si>
    <t>企業債現在高</t>
    <rPh sb="0" eb="2">
      <t>キギョウ</t>
    </rPh>
    <rPh sb="2" eb="3">
      <t>サイ</t>
    </rPh>
    <rPh sb="3" eb="6">
      <t>ゲンザイダカ</t>
    </rPh>
    <phoneticPr fontId="8"/>
  </si>
  <si>
    <t>※　表示単位未満四捨五入の関係で，合計が一致しない場合がある。</t>
    <phoneticPr fontId="16"/>
  </si>
  <si>
    <t>支出決算規模</t>
    <rPh sb="0" eb="1">
      <t>ササ</t>
    </rPh>
    <rPh sb="1" eb="2">
      <t>デ</t>
    </rPh>
    <rPh sb="2" eb="3">
      <t>ケツ</t>
    </rPh>
    <rPh sb="3" eb="4">
      <t>サン</t>
    </rPh>
    <rPh sb="4" eb="5">
      <t>キ</t>
    </rPh>
    <rPh sb="5" eb="6">
      <t>ノット</t>
    </rPh>
    <phoneticPr fontId="5"/>
  </si>
  <si>
    <t>水道事業の経営状況（法適）</t>
  </si>
  <si>
    <t>香取市</t>
  </si>
  <si>
    <t>簡易水道事業</t>
  </si>
  <si>
    <t>昭和46年05月17日</t>
  </si>
  <si>
    <t>昭和47年11月24日</t>
  </si>
  <si>
    <t>平成15年04月01日</t>
  </si>
  <si>
    <t>条例全部</t>
  </si>
  <si>
    <t>非設置</t>
  </si>
  <si>
    <t>地下水　</t>
  </si>
  <si>
    <t>平成27年度</t>
  </si>
  <si>
    <t>平成28年度</t>
  </si>
  <si>
    <t>用途別　</t>
  </si>
  <si>
    <t>平成26年04月01日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</si>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</sst>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#,##0;&quot;△ &quot;#,##0"/>
    <numFmt numFmtId="178" formatCode="0.0;&quot;△ &quot;0.0"/>
    <numFmt numFmtId="179" formatCode="#,##0.00;&quot;△ &quot;#,##0.00"/>
    <numFmt numFmtId="180" formatCode="0;&quot;△ &quot;0"/>
    <numFmt numFmtId="181" formatCode="#,##0.0;&quot;△ &quot;#,##0.0"/>
  </numFmts>
  <fonts count="17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07">
    <xf numFmtId="0" fontId="0" fillId="0" borderId="0" xfId="0">
      <alignment vertical="center"/>
    </xf>
    <xf numFmtId="0" fontId="4" fillId="0" borderId="0" xfId="1" applyFont="1" applyFill="1"/>
    <xf numFmtId="0" fontId="6" fillId="0" borderId="0" xfId="1" applyFont="1" applyFill="1" applyAlignment="1">
      <alignment horizontal="centerContinuous"/>
    </xf>
    <xf numFmtId="0" fontId="4" fillId="0" borderId="0" xfId="1" applyFont="1" applyFill="1" applyAlignment="1">
      <alignment horizontal="right" vertical="center"/>
    </xf>
    <xf numFmtId="38" fontId="7" fillId="0" borderId="2" xfId="2" applyFont="1" applyFill="1" applyBorder="1" applyAlignment="1">
      <alignment horizontal="left" vertical="center"/>
    </xf>
    <xf numFmtId="0" fontId="4" fillId="0" borderId="0" xfId="1" applyFont="1" applyFill="1" applyAlignment="1">
      <alignment horizontal="center"/>
    </xf>
    <xf numFmtId="38" fontId="4" fillId="0" borderId="0" xfId="2" applyFont="1" applyFill="1" applyAlignment="1">
      <alignment horizontal="right" vertical="center"/>
    </xf>
    <xf numFmtId="38" fontId="4" fillId="0" borderId="3" xfId="2" applyFont="1" applyFill="1" applyBorder="1" applyAlignment="1">
      <alignment horizontal="left" vertical="center" indent="1"/>
    </xf>
    <xf numFmtId="38" fontId="4" fillId="0" borderId="4" xfId="2" applyFont="1" applyFill="1" applyBorder="1" applyAlignment="1">
      <alignment vertical="center"/>
    </xf>
    <xf numFmtId="38" fontId="4" fillId="0" borderId="5" xfId="2" applyFont="1" applyFill="1" applyBorder="1" applyAlignment="1">
      <alignment vertical="center"/>
    </xf>
    <xf numFmtId="38" fontId="4" fillId="0" borderId="0" xfId="2" applyFont="1" applyFill="1" applyBorder="1" applyAlignment="1">
      <alignment horizontal="center" vertical="center" shrinkToFit="1"/>
    </xf>
    <xf numFmtId="38" fontId="4" fillId="0" borderId="3" xfId="2" applyFont="1" applyFill="1" applyBorder="1" applyAlignment="1"/>
    <xf numFmtId="38" fontId="4" fillId="0" borderId="5" xfId="2" applyFont="1" applyFill="1" applyBorder="1" applyAlignment="1">
      <alignment horizontal="right" vertical="top"/>
    </xf>
    <xf numFmtId="38" fontId="4" fillId="0" borderId="6" xfId="2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right" vertical="center" shrinkToFit="1"/>
    </xf>
    <xf numFmtId="38" fontId="4" fillId="0" borderId="7" xfId="2" applyFont="1" applyFill="1" applyBorder="1" applyAlignment="1">
      <alignment horizontal="left" vertical="center" shrinkToFit="1"/>
    </xf>
    <xf numFmtId="38" fontId="4" fillId="0" borderId="9" xfId="2" applyFont="1" applyFill="1" applyBorder="1" applyAlignment="1">
      <alignment horizontal="left" vertical="center" indent="1"/>
    </xf>
    <xf numFmtId="38" fontId="4" fillId="0" borderId="10" xfId="2" applyFont="1" applyFill="1" applyBorder="1" applyAlignment="1">
      <alignment vertical="center" shrinkToFit="1"/>
    </xf>
    <xf numFmtId="38" fontId="4" fillId="0" borderId="11" xfId="2" applyFont="1" applyFill="1" applyBorder="1" applyAlignment="1">
      <alignment vertical="center" shrinkToFit="1"/>
    </xf>
    <xf numFmtId="38" fontId="4" fillId="0" borderId="12" xfId="2" applyFont="1" applyFill="1" applyBorder="1" applyAlignment="1">
      <alignment horizontal="center" vertical="center"/>
    </xf>
    <xf numFmtId="177" fontId="4" fillId="0" borderId="10" xfId="2" applyNumberFormat="1" applyFont="1" applyFill="1" applyBorder="1" applyAlignment="1" applyProtection="1">
      <alignment vertical="center"/>
    </xf>
    <xf numFmtId="177" fontId="4" fillId="0" borderId="13" xfId="2" applyNumberFormat="1" applyFont="1" applyFill="1" applyBorder="1" applyAlignment="1" applyProtection="1">
      <alignment vertical="center"/>
    </xf>
    <xf numFmtId="38" fontId="4" fillId="0" borderId="7" xfId="2" applyFont="1" applyFill="1" applyBorder="1" applyAlignment="1">
      <alignment horizontal="center" vertical="center"/>
    </xf>
    <xf numFmtId="38" fontId="4" fillId="0" borderId="16" xfId="2" applyFont="1" applyFill="1" applyBorder="1" applyAlignment="1">
      <alignment horizontal="left" vertical="center" indent="1"/>
    </xf>
    <xf numFmtId="38" fontId="4" fillId="0" borderId="16" xfId="2" applyFont="1" applyFill="1" applyBorder="1" applyAlignment="1">
      <alignment vertical="center"/>
    </xf>
    <xf numFmtId="38" fontId="4" fillId="0" borderId="17" xfId="2" applyFont="1" applyFill="1" applyBorder="1" applyAlignment="1">
      <alignment vertical="center"/>
    </xf>
    <xf numFmtId="38" fontId="4" fillId="0" borderId="18" xfId="2" applyFont="1" applyFill="1" applyBorder="1" applyAlignment="1">
      <alignment horizontal="center" vertical="center"/>
    </xf>
    <xf numFmtId="177" fontId="4" fillId="0" borderId="16" xfId="2" applyNumberFormat="1" applyFont="1" applyFill="1" applyBorder="1" applyAlignment="1" applyProtection="1">
      <alignment vertical="center"/>
    </xf>
    <xf numFmtId="177" fontId="4" fillId="0" borderId="19" xfId="2" applyNumberFormat="1" applyFont="1" applyFill="1" applyBorder="1" applyAlignment="1" applyProtection="1">
      <alignment vertical="center"/>
    </xf>
    <xf numFmtId="0" fontId="4" fillId="0" borderId="7" xfId="1" applyFont="1" applyFill="1" applyBorder="1" applyAlignment="1">
      <alignment horizontal="center" vertical="center" shrinkToFit="1"/>
    </xf>
    <xf numFmtId="0" fontId="4" fillId="0" borderId="16" xfId="1" applyFont="1" applyFill="1" applyBorder="1" applyAlignment="1">
      <alignment horizontal="left" vertical="center" indent="1"/>
    </xf>
    <xf numFmtId="0" fontId="4" fillId="0" borderId="17" xfId="1" applyFont="1" applyFill="1" applyBorder="1" applyAlignment="1">
      <alignment vertical="center"/>
    </xf>
    <xf numFmtId="0" fontId="4" fillId="0" borderId="18" xfId="1" applyFont="1" applyFill="1" applyBorder="1" applyAlignment="1">
      <alignment horizontal="center" vertical="center"/>
    </xf>
    <xf numFmtId="38" fontId="4" fillId="0" borderId="22" xfId="2" applyFont="1" applyFill="1" applyBorder="1" applyAlignment="1">
      <alignment horizontal="left" vertical="center" indent="1"/>
    </xf>
    <xf numFmtId="38" fontId="4" fillId="0" borderId="23" xfId="2" applyFont="1" applyFill="1" applyBorder="1" applyAlignment="1">
      <alignment vertical="center"/>
    </xf>
    <xf numFmtId="38" fontId="4" fillId="0" borderId="24" xfId="2" applyFont="1" applyFill="1" applyBorder="1" applyAlignment="1">
      <alignment horizontal="right" vertical="center" shrinkToFit="1"/>
    </xf>
    <xf numFmtId="0" fontId="4" fillId="0" borderId="17" xfId="1" applyFont="1" applyFill="1" applyBorder="1" applyAlignment="1">
      <alignment horizontal="left" vertical="center" indent="1"/>
    </xf>
    <xf numFmtId="38" fontId="4" fillId="0" borderId="0" xfId="2" applyFont="1" applyFill="1" applyBorder="1" applyAlignment="1">
      <alignment horizontal="right" vertical="center"/>
    </xf>
    <xf numFmtId="38" fontId="4" fillId="0" borderId="3" xfId="2" applyFont="1" applyFill="1" applyBorder="1" applyAlignment="1">
      <alignment horizontal="center" vertical="center"/>
    </xf>
    <xf numFmtId="38" fontId="4" fillId="0" borderId="26" xfId="2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indent="1"/>
    </xf>
    <xf numFmtId="0" fontId="9" fillId="0" borderId="28" xfId="0" applyFont="1" applyBorder="1" applyAlignment="1">
      <alignment horizontal="left" vertical="center" indent="1"/>
    </xf>
    <xf numFmtId="0" fontId="9" fillId="0" borderId="28" xfId="0" applyFont="1" applyBorder="1" applyAlignment="1">
      <alignment horizontal="center" vertical="center"/>
    </xf>
    <xf numFmtId="177" fontId="4" fillId="0" borderId="29" xfId="2" applyNumberFormat="1" applyFont="1" applyFill="1" applyBorder="1" applyAlignment="1" applyProtection="1">
      <alignment horizontal="right" vertical="center"/>
    </xf>
    <xf numFmtId="177" fontId="4" fillId="0" borderId="13" xfId="2" applyNumberFormat="1" applyFont="1" applyFill="1" applyBorder="1" applyAlignment="1" applyProtection="1">
      <alignment horizontal="right" vertical="center"/>
    </xf>
    <xf numFmtId="0" fontId="9" fillId="0" borderId="17" xfId="0" applyFont="1" applyBorder="1" applyAlignment="1">
      <alignment horizontal="left" vertical="center" indent="1"/>
    </xf>
    <xf numFmtId="0" fontId="9" fillId="0" borderId="30" xfId="0" applyFont="1" applyBorder="1" applyAlignment="1">
      <alignment horizontal="left" vertical="center" indent="1"/>
    </xf>
    <xf numFmtId="0" fontId="9" fillId="0" borderId="30" xfId="0" applyFont="1" applyBorder="1" applyAlignment="1">
      <alignment horizontal="center" vertical="center"/>
    </xf>
    <xf numFmtId="177" fontId="4" fillId="0" borderId="31" xfId="2" applyNumberFormat="1" applyFont="1" applyFill="1" applyBorder="1" applyAlignment="1" applyProtection="1">
      <alignment horizontal="right" vertical="center"/>
    </xf>
    <xf numFmtId="177" fontId="4" fillId="0" borderId="19" xfId="2" applyNumberFormat="1" applyFont="1" applyFill="1" applyBorder="1" applyAlignment="1" applyProtection="1">
      <alignment horizontal="right" vertical="center"/>
    </xf>
    <xf numFmtId="177" fontId="4" fillId="0" borderId="16" xfId="2" applyNumberFormat="1" applyFont="1" applyFill="1" applyBorder="1" applyAlignment="1" applyProtection="1">
      <alignment horizontal="right" vertical="center"/>
    </xf>
    <xf numFmtId="178" fontId="4" fillId="0" borderId="31" xfId="2" applyNumberFormat="1" applyFont="1" applyFill="1" applyBorder="1" applyAlignment="1" applyProtection="1">
      <alignment horizontal="right" vertical="center"/>
    </xf>
    <xf numFmtId="178" fontId="4" fillId="0" borderId="19" xfId="2" applyNumberFormat="1" applyFont="1" applyFill="1" applyBorder="1" applyAlignment="1" applyProtection="1">
      <alignment horizontal="right" vertical="center"/>
    </xf>
    <xf numFmtId="0" fontId="4" fillId="0" borderId="16" xfId="1" applyFont="1" applyFill="1" applyBorder="1" applyAlignment="1">
      <alignment vertical="center" shrinkToFit="1"/>
    </xf>
    <xf numFmtId="0" fontId="4" fillId="0" borderId="17" xfId="1" applyFont="1" applyFill="1" applyBorder="1" applyAlignment="1">
      <alignment vertical="center" shrinkToFit="1"/>
    </xf>
    <xf numFmtId="0" fontId="4" fillId="0" borderId="7" xfId="1" applyFont="1" applyFill="1" applyBorder="1" applyAlignment="1">
      <alignment horizontal="right" vertical="center"/>
    </xf>
    <xf numFmtId="0" fontId="4" fillId="0" borderId="38" xfId="1" applyFont="1" applyFill="1" applyBorder="1" applyAlignment="1">
      <alignment horizontal="left" vertical="center" indent="1"/>
    </xf>
    <xf numFmtId="0" fontId="4" fillId="0" borderId="16" xfId="1" applyFont="1" applyFill="1" applyBorder="1" applyAlignment="1">
      <alignment vertical="center"/>
    </xf>
    <xf numFmtId="0" fontId="4" fillId="0" borderId="30" xfId="1" applyFont="1" applyFill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1" fillId="0" borderId="30" xfId="0" applyFont="1" applyBorder="1" applyAlignment="1">
      <alignment horizontal="left" vertical="center" indent="1"/>
    </xf>
    <xf numFmtId="0" fontId="4" fillId="0" borderId="36" xfId="0" applyFont="1" applyBorder="1" applyAlignment="1">
      <alignment horizontal="left" vertical="center" indent="1"/>
    </xf>
    <xf numFmtId="0" fontId="10" fillId="0" borderId="37" xfId="0" applyFont="1" applyBorder="1" applyAlignment="1">
      <alignment vertical="center"/>
    </xf>
    <xf numFmtId="177" fontId="4" fillId="0" borderId="39" xfId="1" applyNumberFormat="1" applyFont="1" applyFill="1" applyBorder="1" applyAlignment="1" applyProtection="1">
      <alignment horizontal="right" vertical="center"/>
    </xf>
    <xf numFmtId="177" fontId="4" fillId="0" borderId="40" xfId="1" applyNumberFormat="1" applyFont="1" applyFill="1" applyBorder="1" applyAlignment="1" applyProtection="1">
      <alignment horizontal="right" vertical="center"/>
    </xf>
    <xf numFmtId="38" fontId="4" fillId="0" borderId="7" xfId="2" applyFont="1" applyFill="1" applyBorder="1" applyAlignment="1">
      <alignment horizontal="right" vertical="center"/>
    </xf>
    <xf numFmtId="177" fontId="4" fillId="0" borderId="31" xfId="1" applyNumberFormat="1" applyFont="1" applyFill="1" applyBorder="1" applyAlignment="1" applyProtection="1">
      <alignment horizontal="right" vertical="center"/>
    </xf>
    <xf numFmtId="177" fontId="4" fillId="0" borderId="19" xfId="1" applyNumberFormat="1" applyFont="1" applyFill="1" applyBorder="1" applyAlignment="1" applyProtection="1">
      <alignment horizontal="right" vertical="center"/>
    </xf>
    <xf numFmtId="38" fontId="4" fillId="0" borderId="7" xfId="2" applyFont="1" applyFill="1" applyBorder="1" applyAlignment="1">
      <alignment vertical="center"/>
    </xf>
    <xf numFmtId="0" fontId="9" fillId="0" borderId="41" xfId="0" applyFont="1" applyBorder="1" applyAlignment="1">
      <alignment horizontal="center" vertical="center"/>
    </xf>
    <xf numFmtId="179" fontId="4" fillId="0" borderId="42" xfId="1" applyNumberFormat="1" applyFont="1" applyFill="1" applyBorder="1" applyAlignment="1" applyProtection="1">
      <alignment horizontal="right" vertical="center"/>
    </xf>
    <xf numFmtId="179" fontId="4" fillId="0" borderId="43" xfId="1" applyNumberFormat="1" applyFont="1" applyFill="1" applyBorder="1" applyAlignment="1" applyProtection="1">
      <alignment horizontal="right" vertical="center"/>
    </xf>
    <xf numFmtId="0" fontId="9" fillId="0" borderId="33" xfId="0" applyFont="1" applyBorder="1" applyAlignment="1">
      <alignment horizontal="left" vertical="center" indent="1"/>
    </xf>
    <xf numFmtId="0" fontId="11" fillId="0" borderId="41" xfId="0" applyFont="1" applyBorder="1" applyAlignment="1">
      <alignment horizontal="left" vertical="center" indent="1"/>
    </xf>
    <xf numFmtId="180" fontId="4" fillId="0" borderId="42" xfId="1" applyNumberFormat="1" applyFont="1" applyFill="1" applyBorder="1" applyAlignment="1" applyProtection="1">
      <alignment horizontal="right" vertical="center"/>
    </xf>
    <xf numFmtId="180" fontId="4" fillId="0" borderId="43" xfId="1" applyNumberFormat="1" applyFont="1" applyFill="1" applyBorder="1" applyAlignment="1" applyProtection="1">
      <alignment horizontal="right" vertical="center"/>
    </xf>
    <xf numFmtId="177" fontId="4" fillId="0" borderId="42" xfId="1" applyNumberFormat="1" applyFont="1" applyFill="1" applyBorder="1" applyAlignment="1" applyProtection="1">
      <alignment horizontal="right" vertical="center"/>
    </xf>
    <xf numFmtId="177" fontId="4" fillId="0" borderId="43" xfId="1" applyNumberFormat="1" applyFont="1" applyFill="1" applyBorder="1" applyAlignment="1" applyProtection="1">
      <alignment horizontal="right" vertical="center"/>
    </xf>
    <xf numFmtId="0" fontId="11" fillId="0" borderId="28" xfId="0" applyFont="1" applyBorder="1" applyAlignment="1">
      <alignment horizontal="left" vertical="center" indent="1"/>
    </xf>
    <xf numFmtId="177" fontId="4" fillId="0" borderId="22" xfId="2" applyNumberFormat="1" applyFont="1" applyFill="1" applyBorder="1" applyAlignment="1" applyProtection="1">
      <alignment horizontal="right" vertical="center"/>
    </xf>
    <xf numFmtId="177" fontId="4" fillId="0" borderId="45" xfId="2" applyNumberFormat="1" applyFont="1" applyFill="1" applyBorder="1" applyAlignment="1" applyProtection="1">
      <alignment horizontal="right" vertical="center"/>
    </xf>
    <xf numFmtId="0" fontId="4" fillId="0" borderId="47" xfId="1" applyFont="1" applyFill="1" applyBorder="1" applyAlignment="1">
      <alignment horizontal="left" vertical="center" indent="1"/>
    </xf>
    <xf numFmtId="0" fontId="4" fillId="0" borderId="48" xfId="1" applyFont="1" applyFill="1" applyBorder="1" applyAlignment="1">
      <alignment vertical="center"/>
    </xf>
    <xf numFmtId="0" fontId="4" fillId="0" borderId="49" xfId="1" applyFont="1" applyFill="1" applyBorder="1" applyAlignment="1">
      <alignment vertical="center"/>
    </xf>
    <xf numFmtId="0" fontId="4" fillId="0" borderId="50" xfId="1" applyFont="1" applyFill="1" applyBorder="1" applyAlignment="1">
      <alignment horizontal="center" vertical="center"/>
    </xf>
    <xf numFmtId="177" fontId="4" fillId="0" borderId="48" xfId="2" applyNumberFormat="1" applyFont="1" applyFill="1" applyBorder="1" applyAlignment="1" applyProtection="1">
      <alignment vertical="center"/>
    </xf>
    <xf numFmtId="177" fontId="4" fillId="0" borderId="51" xfId="2" applyNumberFormat="1" applyFont="1" applyFill="1" applyBorder="1" applyAlignment="1" applyProtection="1">
      <alignment vertical="center"/>
    </xf>
    <xf numFmtId="0" fontId="10" fillId="0" borderId="30" xfId="0" applyFont="1" applyBorder="1" applyAlignment="1">
      <alignment vertical="center"/>
    </xf>
    <xf numFmtId="0" fontId="4" fillId="0" borderId="29" xfId="1" applyFont="1" applyFill="1" applyBorder="1" applyAlignment="1">
      <alignment horizontal="left" vertical="center" indent="1"/>
    </xf>
    <xf numFmtId="0" fontId="4" fillId="0" borderId="28" xfId="1" applyFont="1" applyFill="1" applyBorder="1" applyAlignment="1">
      <alignment vertical="center"/>
    </xf>
    <xf numFmtId="0" fontId="4" fillId="0" borderId="12" xfId="1" applyFont="1" applyFill="1" applyBorder="1" applyAlignment="1">
      <alignment horizontal="center" vertical="center"/>
    </xf>
    <xf numFmtId="177" fontId="4" fillId="0" borderId="10" xfId="2" applyNumberFormat="1" applyFont="1" applyFill="1" applyBorder="1" applyAlignment="1" applyProtection="1">
      <alignment horizontal="right" vertical="center"/>
    </xf>
    <xf numFmtId="179" fontId="4" fillId="0" borderId="39" xfId="2" applyNumberFormat="1" applyFont="1" applyFill="1" applyBorder="1" applyAlignment="1" applyProtection="1">
      <alignment horizontal="right" vertical="center"/>
    </xf>
    <xf numFmtId="179" fontId="4" fillId="0" borderId="40" xfId="2" applyNumberFormat="1" applyFont="1" applyFill="1" applyBorder="1" applyAlignment="1" applyProtection="1">
      <alignment horizontal="right" vertical="center"/>
    </xf>
    <xf numFmtId="0" fontId="4" fillId="0" borderId="31" xfId="1" applyFont="1" applyFill="1" applyBorder="1" applyAlignment="1">
      <alignment horizontal="left" vertical="center" indent="1"/>
    </xf>
    <xf numFmtId="179" fontId="4" fillId="0" borderId="31" xfId="2" applyNumberFormat="1" applyFont="1" applyFill="1" applyBorder="1" applyAlignment="1" applyProtection="1">
      <alignment horizontal="right" vertical="center"/>
    </xf>
    <xf numFmtId="179" fontId="4" fillId="0" borderId="19" xfId="2" applyNumberFormat="1" applyFont="1" applyFill="1" applyBorder="1" applyAlignment="1" applyProtection="1">
      <alignment horizontal="right" vertical="center"/>
    </xf>
    <xf numFmtId="177" fontId="4" fillId="0" borderId="42" xfId="2" applyNumberFormat="1" applyFont="1" applyFill="1" applyBorder="1" applyAlignment="1" applyProtection="1">
      <alignment horizontal="right" vertical="center"/>
    </xf>
    <xf numFmtId="177" fontId="4" fillId="0" borderId="43" xfId="2" applyNumberFormat="1" applyFont="1" applyFill="1" applyBorder="1" applyAlignment="1" applyProtection="1">
      <alignment horizontal="right" vertical="center"/>
    </xf>
    <xf numFmtId="0" fontId="4" fillId="0" borderId="52" xfId="1" applyFont="1" applyFill="1" applyBorder="1" applyAlignment="1">
      <alignment horizontal="left" vertical="center" indent="1"/>
    </xf>
    <xf numFmtId="0" fontId="4" fillId="0" borderId="53" xfId="1" applyFont="1" applyFill="1" applyBorder="1" applyAlignment="1">
      <alignment vertical="center"/>
    </xf>
    <xf numFmtId="177" fontId="4" fillId="0" borderId="48" xfId="2" applyNumberFormat="1" applyFont="1" applyFill="1" applyBorder="1" applyAlignment="1" applyProtection="1">
      <alignment horizontal="right" vertical="center"/>
    </xf>
    <xf numFmtId="178" fontId="4" fillId="0" borderId="42" xfId="2" applyNumberFormat="1" applyFont="1" applyFill="1" applyBorder="1" applyAlignment="1" applyProtection="1">
      <alignment horizontal="right" vertical="center"/>
    </xf>
    <xf numFmtId="178" fontId="4" fillId="0" borderId="43" xfId="2" applyNumberFormat="1" applyFont="1" applyFill="1" applyBorder="1" applyAlignment="1" applyProtection="1">
      <alignment horizontal="right" vertical="center"/>
    </xf>
    <xf numFmtId="0" fontId="4" fillId="0" borderId="28" xfId="1" applyFont="1" applyFill="1" applyBorder="1" applyAlignment="1">
      <alignment horizontal="left" vertical="center" indent="1"/>
    </xf>
    <xf numFmtId="0" fontId="4" fillId="0" borderId="29" xfId="2" applyNumberFormat="1" applyFont="1" applyFill="1" applyBorder="1" applyAlignment="1" applyProtection="1">
      <alignment horizontal="center" vertical="center" shrinkToFit="1"/>
    </xf>
    <xf numFmtId="0" fontId="4" fillId="0" borderId="13" xfId="2" applyNumberFormat="1" applyFont="1" applyFill="1" applyBorder="1" applyAlignment="1" applyProtection="1">
      <alignment horizontal="center" vertical="center" shrinkToFit="1"/>
    </xf>
    <xf numFmtId="0" fontId="4" fillId="0" borderId="30" xfId="1" applyFont="1" applyFill="1" applyBorder="1" applyAlignment="1">
      <alignment horizontal="left" vertical="center" indent="1"/>
    </xf>
    <xf numFmtId="0" fontId="9" fillId="0" borderId="41" xfId="0" applyFont="1" applyBorder="1" applyAlignment="1">
      <alignment horizontal="left" vertical="center" indent="1"/>
    </xf>
    <xf numFmtId="0" fontId="4" fillId="0" borderId="0" xfId="1" applyFont="1" applyFill="1" applyBorder="1" applyAlignment="1">
      <alignment horizontal="right" vertical="center"/>
    </xf>
    <xf numFmtId="0" fontId="11" fillId="0" borderId="30" xfId="0" applyFont="1" applyBorder="1" applyAlignment="1">
      <alignment horizontal="center" vertical="center" wrapText="1"/>
    </xf>
    <xf numFmtId="177" fontId="4" fillId="0" borderId="42" xfId="1" applyNumberFormat="1" applyFont="1" applyFill="1" applyBorder="1" applyAlignment="1" applyProtection="1">
      <alignment horizontal="center" vertical="center" shrinkToFit="1"/>
    </xf>
    <xf numFmtId="177" fontId="4" fillId="0" borderId="43" xfId="1" applyNumberFormat="1" applyFont="1" applyFill="1" applyBorder="1" applyAlignment="1" applyProtection="1">
      <alignment horizontal="center" vertical="center" shrinkToFit="1"/>
    </xf>
    <xf numFmtId="0" fontId="11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right" vertical="center"/>
    </xf>
    <xf numFmtId="177" fontId="4" fillId="0" borderId="29" xfId="1" applyNumberFormat="1" applyFont="1" applyFill="1" applyBorder="1" applyAlignment="1" applyProtection="1">
      <alignment horizontal="right" vertical="center"/>
    </xf>
    <xf numFmtId="177" fontId="4" fillId="0" borderId="13" xfId="1" applyNumberFormat="1" applyFont="1" applyFill="1" applyBorder="1" applyAlignment="1" applyProtection="1">
      <alignment horizontal="right" vertical="center"/>
    </xf>
    <xf numFmtId="0" fontId="9" fillId="0" borderId="30" xfId="0" applyFont="1" applyBorder="1" applyAlignment="1">
      <alignment horizontal="right" vertical="center"/>
    </xf>
    <xf numFmtId="177" fontId="4" fillId="0" borderId="54" xfId="2" applyNumberFormat="1" applyFont="1" applyFill="1" applyBorder="1" applyAlignment="1" applyProtection="1">
      <alignment vertical="center"/>
    </xf>
    <xf numFmtId="177" fontId="4" fillId="0" borderId="55" xfId="2" applyNumberFormat="1" applyFont="1" applyFill="1" applyBorder="1" applyAlignment="1" applyProtection="1">
      <alignment vertical="center"/>
    </xf>
    <xf numFmtId="0" fontId="11" fillId="0" borderId="17" xfId="0" applyFont="1" applyBorder="1" applyAlignment="1">
      <alignment horizontal="left" vertical="center" indent="1"/>
    </xf>
    <xf numFmtId="0" fontId="4" fillId="0" borderId="9" xfId="1" applyFont="1" applyFill="1" applyBorder="1" applyAlignment="1">
      <alignment horizontal="left" vertical="center" indent="1"/>
    </xf>
    <xf numFmtId="0" fontId="4" fillId="0" borderId="10" xfId="1" applyFont="1" applyFill="1" applyBorder="1" applyAlignment="1">
      <alignment vertical="center"/>
    </xf>
    <xf numFmtId="0" fontId="4" fillId="0" borderId="11" xfId="1" applyFont="1" applyFill="1" applyBorder="1" applyAlignment="1">
      <alignment vertical="center"/>
    </xf>
    <xf numFmtId="0" fontId="9" fillId="0" borderId="49" xfId="0" applyFont="1" applyBorder="1" applyAlignment="1">
      <alignment horizontal="left" vertical="center" indent="1"/>
    </xf>
    <xf numFmtId="0" fontId="11" fillId="0" borderId="53" xfId="0" applyFont="1" applyBorder="1" applyAlignment="1">
      <alignment horizontal="left" vertical="center" indent="1"/>
    </xf>
    <xf numFmtId="0" fontId="9" fillId="0" borderId="53" xfId="0" applyFont="1" applyBorder="1" applyAlignment="1">
      <alignment horizontal="right" vertical="center"/>
    </xf>
    <xf numFmtId="177" fontId="4" fillId="0" borderId="52" xfId="1" applyNumberFormat="1" applyFont="1" applyFill="1" applyBorder="1" applyAlignment="1" applyProtection="1">
      <alignment horizontal="right" vertical="center"/>
    </xf>
    <xf numFmtId="177" fontId="4" fillId="0" borderId="51" xfId="1" applyNumberFormat="1" applyFont="1" applyFill="1" applyBorder="1" applyAlignment="1" applyProtection="1">
      <alignment horizontal="right" vertical="center"/>
    </xf>
    <xf numFmtId="0" fontId="1" fillId="0" borderId="28" xfId="0" applyFont="1" applyBorder="1" applyAlignment="1">
      <alignment horizontal="left" vertical="center" indent="1"/>
    </xf>
    <xf numFmtId="181" fontId="4" fillId="0" borderId="39" xfId="1" applyNumberFormat="1" applyFont="1" applyFill="1" applyBorder="1" applyAlignment="1" applyProtection="1">
      <alignment horizontal="right" vertical="center"/>
    </xf>
    <xf numFmtId="181" fontId="4" fillId="0" borderId="40" xfId="1" applyNumberFormat="1" applyFont="1" applyFill="1" applyBorder="1" applyAlignment="1" applyProtection="1">
      <alignment horizontal="right" vertical="center"/>
    </xf>
    <xf numFmtId="0" fontId="4" fillId="0" borderId="18" xfId="1" applyFont="1" applyFill="1" applyBorder="1" applyAlignment="1">
      <alignment horizontal="center" vertical="center" shrinkToFit="1"/>
    </xf>
    <xf numFmtId="0" fontId="1" fillId="0" borderId="30" xfId="0" applyFont="1" applyBorder="1" applyAlignment="1">
      <alignment horizontal="left" vertical="center" indent="1"/>
    </xf>
    <xf numFmtId="181" fontId="4" fillId="0" borderId="31" xfId="1" applyNumberFormat="1" applyFont="1" applyFill="1" applyBorder="1" applyAlignment="1" applyProtection="1">
      <alignment horizontal="right" vertical="center"/>
    </xf>
    <xf numFmtId="181" fontId="4" fillId="0" borderId="19" xfId="1" applyNumberFormat="1" applyFont="1" applyFill="1" applyBorder="1" applyAlignment="1" applyProtection="1">
      <alignment horizontal="right" vertical="center"/>
    </xf>
    <xf numFmtId="177" fontId="4" fillId="0" borderId="21" xfId="2" applyNumberFormat="1" applyFont="1" applyFill="1" applyBorder="1" applyAlignment="1" applyProtection="1">
      <alignment vertical="center"/>
    </xf>
    <xf numFmtId="177" fontId="4" fillId="0" borderId="43" xfId="2" applyNumberFormat="1" applyFont="1" applyFill="1" applyBorder="1" applyAlignment="1" applyProtection="1">
      <alignment vertical="center"/>
    </xf>
    <xf numFmtId="0" fontId="1" fillId="0" borderId="17" xfId="0" applyFont="1" applyBorder="1" applyAlignment="1">
      <alignment horizontal="left" vertical="center" indent="1"/>
    </xf>
    <xf numFmtId="177" fontId="4" fillId="0" borderId="32" xfId="2" applyNumberFormat="1" applyFont="1" applyFill="1" applyBorder="1" applyAlignment="1" applyProtection="1">
      <alignment vertical="center"/>
    </xf>
    <xf numFmtId="177" fontId="4" fillId="0" borderId="40" xfId="2" applyNumberFormat="1" applyFont="1" applyFill="1" applyBorder="1" applyAlignment="1" applyProtection="1">
      <alignment vertical="center"/>
    </xf>
    <xf numFmtId="177" fontId="4" fillId="0" borderId="32" xfId="2" applyNumberFormat="1" applyFont="1" applyFill="1" applyBorder="1" applyAlignment="1" applyProtection="1">
      <alignment horizontal="right" vertical="center"/>
    </xf>
    <xf numFmtId="0" fontId="4" fillId="0" borderId="15" xfId="1" applyFont="1" applyFill="1" applyBorder="1" applyAlignment="1">
      <alignment horizontal="left" vertical="center" indent="1"/>
    </xf>
    <xf numFmtId="0" fontId="4" fillId="0" borderId="21" xfId="1" applyFont="1" applyFill="1" applyBorder="1" applyAlignment="1">
      <alignment vertical="center"/>
    </xf>
    <xf numFmtId="0" fontId="4" fillId="0" borderId="33" xfId="1" applyFont="1" applyFill="1" applyBorder="1" applyAlignment="1">
      <alignment vertical="center"/>
    </xf>
    <xf numFmtId="0" fontId="4" fillId="0" borderId="59" xfId="1" applyFont="1" applyFill="1" applyBorder="1" applyAlignment="1">
      <alignment horizontal="center" vertical="center"/>
    </xf>
    <xf numFmtId="0" fontId="9" fillId="0" borderId="36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center" vertical="center"/>
    </xf>
    <xf numFmtId="0" fontId="4" fillId="0" borderId="60" xfId="1" applyFont="1" applyFill="1" applyBorder="1" applyAlignment="1">
      <alignment horizontal="left" vertical="center" indent="1"/>
    </xf>
    <xf numFmtId="0" fontId="4" fillId="0" borderId="6" xfId="1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177" fontId="4" fillId="0" borderId="6" xfId="2" applyNumberFormat="1" applyFont="1" applyFill="1" applyBorder="1" applyAlignment="1" applyProtection="1">
      <alignment vertical="center"/>
    </xf>
    <xf numFmtId="177" fontId="4" fillId="0" borderId="26" xfId="2" applyNumberFormat="1" applyFont="1" applyFill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179" fontId="4" fillId="0" borderId="31" xfId="1" applyNumberFormat="1" applyFont="1" applyFill="1" applyBorder="1" applyAlignment="1" applyProtection="1">
      <alignment horizontal="right" vertical="center"/>
    </xf>
    <xf numFmtId="179" fontId="4" fillId="0" borderId="19" xfId="1" applyNumberFormat="1" applyFont="1" applyFill="1" applyBorder="1" applyAlignment="1" applyProtection="1">
      <alignment horizontal="right" vertical="center"/>
    </xf>
    <xf numFmtId="0" fontId="1" fillId="0" borderId="30" xfId="0" applyFont="1" applyBorder="1" applyAlignment="1">
      <alignment vertical="center"/>
    </xf>
    <xf numFmtId="0" fontId="12" fillId="0" borderId="32" xfId="1" applyFont="1" applyFill="1" applyBorder="1" applyAlignment="1">
      <alignment horizontal="left" vertical="center" indent="1"/>
    </xf>
    <xf numFmtId="0" fontId="4" fillId="0" borderId="36" xfId="1" applyFont="1" applyFill="1" applyBorder="1" applyAlignment="1">
      <alignment vertical="center"/>
    </xf>
    <xf numFmtId="0" fontId="4" fillId="0" borderId="62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left" vertical="center" indent="1"/>
    </xf>
    <xf numFmtId="0" fontId="14" fillId="0" borderId="49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center" vertical="center"/>
    </xf>
    <xf numFmtId="181" fontId="4" fillId="0" borderId="56" xfId="1" applyNumberFormat="1" applyFont="1" applyFill="1" applyBorder="1" applyAlignment="1" applyProtection="1">
      <alignment horizontal="right" vertical="center"/>
    </xf>
    <xf numFmtId="181" fontId="4" fillId="0" borderId="63" xfId="1" applyNumberFormat="1" applyFont="1" applyFill="1" applyBorder="1" applyAlignment="1" applyProtection="1">
      <alignment horizontal="right" vertical="center"/>
    </xf>
    <xf numFmtId="0" fontId="4" fillId="0" borderId="29" xfId="1" applyFont="1" applyFill="1" applyBorder="1" applyAlignment="1">
      <alignment vertical="center"/>
    </xf>
    <xf numFmtId="0" fontId="4" fillId="0" borderId="12" xfId="1" applyFont="1" applyFill="1" applyBorder="1" applyAlignment="1">
      <alignment horizontal="right" vertical="center"/>
    </xf>
    <xf numFmtId="177" fontId="4" fillId="0" borderId="29" xfId="1" applyNumberFormat="1" applyFont="1" applyFill="1" applyBorder="1" applyAlignment="1" applyProtection="1">
      <alignment vertical="center"/>
    </xf>
    <xf numFmtId="177" fontId="4" fillId="0" borderId="13" xfId="1" applyNumberFormat="1" applyFont="1" applyFill="1" applyBorder="1" applyAlignment="1" applyProtection="1">
      <alignment vertical="center"/>
    </xf>
    <xf numFmtId="0" fontId="4" fillId="0" borderId="18" xfId="1" applyFont="1" applyFill="1" applyBorder="1" applyAlignment="1">
      <alignment horizontal="right" vertical="center"/>
    </xf>
    <xf numFmtId="177" fontId="4" fillId="0" borderId="31" xfId="1" applyNumberFormat="1" applyFont="1" applyFill="1" applyBorder="1" applyAlignment="1" applyProtection="1">
      <alignment vertical="center"/>
    </xf>
    <xf numFmtId="177" fontId="4" fillId="0" borderId="19" xfId="1" applyNumberFormat="1" applyFont="1" applyFill="1" applyBorder="1" applyAlignment="1" applyProtection="1">
      <alignment vertical="center"/>
    </xf>
    <xf numFmtId="0" fontId="4" fillId="0" borderId="53" xfId="1" applyFont="1" applyFill="1" applyBorder="1" applyAlignment="1">
      <alignment horizontal="left" vertical="center" indent="1"/>
    </xf>
    <xf numFmtId="0" fontId="4" fillId="0" borderId="50" xfId="1" applyFont="1" applyFill="1" applyBorder="1" applyAlignment="1">
      <alignment horizontal="right" vertical="center"/>
    </xf>
    <xf numFmtId="177" fontId="4" fillId="0" borderId="52" xfId="1" applyNumberFormat="1" applyFont="1" applyFill="1" applyBorder="1" applyAlignment="1" applyProtection="1">
      <alignment vertical="center"/>
    </xf>
    <xf numFmtId="177" fontId="4" fillId="0" borderId="51" xfId="1" applyNumberFormat="1" applyFont="1" applyFill="1" applyBorder="1" applyAlignment="1" applyProtection="1">
      <alignment vertical="center"/>
    </xf>
    <xf numFmtId="0" fontId="4" fillId="0" borderId="21" xfId="1" applyFont="1" applyFill="1" applyBorder="1" applyAlignment="1">
      <alignment horizontal="left" vertical="center" indent="1"/>
    </xf>
    <xf numFmtId="0" fontId="4" fillId="0" borderId="39" xfId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181" fontId="4" fillId="0" borderId="29" xfId="1" applyNumberFormat="1" applyFont="1" applyFill="1" applyBorder="1" applyAlignment="1" applyProtection="1">
      <alignment horizontal="right" vertical="center"/>
    </xf>
    <xf numFmtId="181" fontId="4" fillId="0" borderId="13" xfId="1" applyNumberFormat="1" applyFont="1" applyFill="1" applyBorder="1" applyAlignment="1" applyProtection="1">
      <alignment horizontal="right" vertical="center"/>
    </xf>
    <xf numFmtId="0" fontId="4" fillId="0" borderId="64" xfId="1" applyFont="1" applyFill="1" applyBorder="1" applyAlignment="1">
      <alignment horizontal="left" vertical="center" indent="1"/>
    </xf>
    <xf numFmtId="0" fontId="4" fillId="0" borderId="31" xfId="1" applyFont="1" applyFill="1" applyBorder="1" applyAlignment="1">
      <alignment vertical="center"/>
    </xf>
    <xf numFmtId="0" fontId="4" fillId="0" borderId="56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48" xfId="1" applyFont="1" applyFill="1" applyBorder="1" applyAlignment="1">
      <alignment horizontal="left" vertical="center" indent="1"/>
    </xf>
    <xf numFmtId="0" fontId="4" fillId="0" borderId="66" xfId="1" applyFont="1" applyFill="1" applyBorder="1" applyAlignment="1">
      <alignment horizontal="left" vertical="center" indent="1"/>
    </xf>
    <xf numFmtId="0" fontId="4" fillId="0" borderId="67" xfId="1" applyFont="1" applyFill="1" applyBorder="1" applyAlignment="1">
      <alignment vertical="center"/>
    </xf>
    <xf numFmtId="0" fontId="4" fillId="0" borderId="54" xfId="1" applyFont="1" applyFill="1" applyBorder="1" applyAlignment="1">
      <alignment vertical="center"/>
    </xf>
    <xf numFmtId="0" fontId="4" fillId="0" borderId="68" xfId="1" applyFont="1" applyFill="1" applyBorder="1" applyAlignment="1">
      <alignment horizontal="center" vertical="center"/>
    </xf>
    <xf numFmtId="177" fontId="4" fillId="0" borderId="67" xfId="2" applyNumberFormat="1" applyFont="1" applyFill="1" applyBorder="1" applyAlignment="1" applyProtection="1">
      <alignment vertical="center"/>
    </xf>
    <xf numFmtId="181" fontId="4" fillId="0" borderId="42" xfId="1" applyNumberFormat="1" applyFont="1" applyFill="1" applyBorder="1" applyAlignment="1" applyProtection="1">
      <alignment horizontal="right" vertical="center"/>
    </xf>
    <xf numFmtId="181" fontId="4" fillId="0" borderId="43" xfId="1" applyNumberFormat="1" applyFont="1" applyFill="1" applyBorder="1" applyAlignment="1" applyProtection="1">
      <alignment horizontal="right" vertical="center"/>
    </xf>
    <xf numFmtId="0" fontId="4" fillId="0" borderId="69" xfId="1" applyFont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181" fontId="4" fillId="0" borderId="52" xfId="1" applyNumberFormat="1" applyFont="1" applyFill="1" applyBorder="1" applyAlignment="1" applyProtection="1">
      <alignment horizontal="right" vertical="center"/>
    </xf>
    <xf numFmtId="181" fontId="4" fillId="0" borderId="51" xfId="1" applyNumberFormat="1" applyFont="1" applyFill="1" applyBorder="1" applyAlignment="1" applyProtection="1">
      <alignment horizontal="right" vertical="center"/>
    </xf>
    <xf numFmtId="0" fontId="4" fillId="0" borderId="18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 indent="1"/>
    </xf>
    <xf numFmtId="0" fontId="4" fillId="0" borderId="7" xfId="1" applyFont="1" applyFill="1" applyBorder="1" applyAlignment="1">
      <alignment horizontal="center" vertical="center"/>
    </xf>
    <xf numFmtId="177" fontId="4" fillId="0" borderId="25" xfId="2" applyNumberFormat="1" applyFont="1" applyFill="1" applyBorder="1" applyAlignment="1" applyProtection="1">
      <alignment vertical="center"/>
    </xf>
    <xf numFmtId="177" fontId="4" fillId="0" borderId="63" xfId="2" applyNumberFormat="1" applyFont="1" applyFill="1" applyBorder="1" applyAlignment="1" applyProtection="1">
      <alignment vertical="center"/>
    </xf>
    <xf numFmtId="0" fontId="4" fillId="0" borderId="70" xfId="1" applyFont="1" applyFill="1" applyBorder="1" applyAlignment="1">
      <alignment horizontal="left" vertical="center" indent="1"/>
    </xf>
    <xf numFmtId="0" fontId="4" fillId="0" borderId="65" xfId="1" applyFont="1" applyFill="1" applyBorder="1" applyAlignment="1">
      <alignment horizontal="left" vertical="center" indent="1"/>
    </xf>
    <xf numFmtId="0" fontId="4" fillId="0" borderId="41" xfId="1" applyFont="1" applyFill="1" applyBorder="1" applyAlignment="1">
      <alignment vertical="center"/>
    </xf>
    <xf numFmtId="0" fontId="4" fillId="0" borderId="59" xfId="1" applyFont="1" applyFill="1" applyBorder="1" applyAlignment="1">
      <alignment vertical="center"/>
    </xf>
    <xf numFmtId="0" fontId="4" fillId="0" borderId="3" xfId="1" applyFont="1" applyFill="1" applyBorder="1" applyAlignment="1">
      <alignment horizontal="left" vertical="center" indent="1"/>
    </xf>
    <xf numFmtId="0" fontId="4" fillId="0" borderId="4" xfId="1" applyFont="1" applyFill="1" applyBorder="1" applyAlignment="1">
      <alignment vertical="center"/>
    </xf>
    <xf numFmtId="0" fontId="4" fillId="0" borderId="50" xfId="1" applyFont="1" applyFill="1" applyBorder="1" applyAlignment="1">
      <alignment vertical="center"/>
    </xf>
    <xf numFmtId="177" fontId="4" fillId="0" borderId="66" xfId="2" applyNumberFormat="1" applyFont="1" applyFill="1" applyBorder="1" applyAlignment="1" applyProtection="1">
      <alignment vertical="center"/>
    </xf>
    <xf numFmtId="0" fontId="4" fillId="0" borderId="0" xfId="1" applyFont="1" applyFill="1" applyAlignment="1">
      <alignment horizontal="right"/>
    </xf>
    <xf numFmtId="0" fontId="4" fillId="0" borderId="69" xfId="1" applyFont="1" applyFill="1" applyBorder="1" applyAlignment="1">
      <alignment horizontal="left" vertical="top" indent="1"/>
    </xf>
    <xf numFmtId="0" fontId="4" fillId="0" borderId="4" xfId="1" applyFont="1" applyFill="1" applyBorder="1" applyAlignment="1">
      <alignment horizontal="left" vertical="center" indent="1"/>
    </xf>
    <xf numFmtId="0" fontId="10" fillId="0" borderId="0" xfId="1" applyFont="1" applyFill="1"/>
    <xf numFmtId="0" fontId="9" fillId="0" borderId="3" xfId="1" applyFont="1" applyFill="1" applyBorder="1" applyAlignment="1">
      <alignment horizontal="left" vertical="center" indent="1"/>
    </xf>
    <xf numFmtId="0" fontId="4" fillId="0" borderId="5" xfId="1" applyFont="1" applyFill="1" applyBorder="1" applyAlignment="1">
      <alignment vertical="center"/>
    </xf>
    <xf numFmtId="177" fontId="4" fillId="0" borderId="60" xfId="1" applyNumberFormat="1" applyFont="1" applyFill="1" applyBorder="1" applyAlignment="1" applyProtection="1">
      <alignment vertical="center"/>
    </xf>
    <xf numFmtId="177" fontId="4" fillId="0" borderId="26" xfId="1" applyNumberFormat="1" applyFont="1" applyFill="1" applyBorder="1" applyAlignment="1" applyProtection="1">
      <alignment vertical="center"/>
    </xf>
    <xf numFmtId="176" fontId="4" fillId="0" borderId="3" xfId="2" applyNumberFormat="1" applyFont="1" applyFill="1" applyBorder="1" applyAlignment="1" applyProtection="1">
      <alignment horizontal="center" vertical="center"/>
    </xf>
    <xf numFmtId="176" fontId="4" fillId="0" borderId="5" xfId="2" applyNumberFormat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>
      <alignment horizontal="center" vertical="center" textRotation="255"/>
    </xf>
    <xf numFmtId="0" fontId="4" fillId="0" borderId="14" xfId="1" applyFont="1" applyFill="1" applyBorder="1" applyAlignment="1">
      <alignment horizontal="center" vertical="center" textRotation="255"/>
    </xf>
    <xf numFmtId="0" fontId="4" fillId="0" borderId="46" xfId="1" applyFont="1" applyFill="1" applyBorder="1" applyAlignment="1">
      <alignment horizontal="center" vertical="center" textRotation="255"/>
    </xf>
    <xf numFmtId="0" fontId="4" fillId="0" borderId="15" xfId="1" applyFont="1" applyFill="1" applyBorder="1" applyAlignment="1">
      <alignment horizontal="center" vertical="center" textRotation="255"/>
    </xf>
    <xf numFmtId="0" fontId="4" fillId="0" borderId="20" xfId="1" applyFont="1" applyFill="1" applyBorder="1" applyAlignment="1">
      <alignment horizontal="center" vertical="center" textRotation="255"/>
    </xf>
    <xf numFmtId="0" fontId="4" fillId="0" borderId="35" xfId="1" applyFont="1" applyFill="1" applyBorder="1" applyAlignment="1">
      <alignment horizontal="center" vertical="center" textRotation="255"/>
    </xf>
    <xf numFmtId="0" fontId="2" fillId="0" borderId="0" xfId="1" applyFont="1" applyFill="1" applyAlignment="1">
      <alignment horizontal="center" vertical="center"/>
    </xf>
    <xf numFmtId="38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 shrinkToFit="1"/>
    </xf>
    <xf numFmtId="38" fontId="7" fillId="0" borderId="2" xfId="2" applyFont="1" applyFill="1" applyBorder="1" applyAlignment="1">
      <alignment horizontal="center" vertical="center"/>
    </xf>
    <xf numFmtId="38" fontId="4" fillId="0" borderId="3" xfId="2" applyFont="1" applyFill="1" applyBorder="1" applyAlignment="1" applyProtection="1">
      <alignment horizontal="center" vertical="center"/>
    </xf>
    <xf numFmtId="38" fontId="4" fillId="0" borderId="5" xfId="2" applyFont="1" applyFill="1" applyBorder="1" applyAlignment="1" applyProtection="1">
      <alignment horizontal="center" vertical="center"/>
    </xf>
    <xf numFmtId="0" fontId="4" fillId="0" borderId="21" xfId="1" applyFont="1" applyFill="1" applyBorder="1" applyAlignment="1">
      <alignment horizontal="center" vertical="center" textRotation="255"/>
    </xf>
    <xf numFmtId="0" fontId="4" fillId="0" borderId="25" xfId="1" applyFont="1" applyFill="1" applyBorder="1" applyAlignment="1">
      <alignment horizontal="center" vertical="center" textRotation="255"/>
    </xf>
    <xf numFmtId="0" fontId="4" fillId="0" borderId="32" xfId="1" applyFont="1" applyFill="1" applyBorder="1" applyAlignment="1">
      <alignment horizontal="center" vertical="center" textRotation="255"/>
    </xf>
    <xf numFmtId="0" fontId="4" fillId="0" borderId="16" xfId="1" applyFont="1" applyFill="1" applyBorder="1" applyAlignment="1">
      <alignment vertical="center" textRotation="255"/>
    </xf>
    <xf numFmtId="0" fontId="4" fillId="0" borderId="3" xfId="2" applyNumberFormat="1" applyFont="1" applyFill="1" applyBorder="1" applyAlignment="1" applyProtection="1">
      <alignment horizontal="center" vertical="center"/>
    </xf>
    <xf numFmtId="0" fontId="4" fillId="0" borderId="5" xfId="2" applyNumberFormat="1" applyFont="1" applyFill="1" applyBorder="1" applyAlignment="1" applyProtection="1">
      <alignment horizontal="center" vertical="center"/>
    </xf>
    <xf numFmtId="0" fontId="4" fillId="0" borderId="3" xfId="2" applyNumberFormat="1" applyFont="1" applyFill="1" applyBorder="1" applyAlignment="1" applyProtection="1">
      <alignment horizontal="center" vertical="center" shrinkToFit="1"/>
    </xf>
    <xf numFmtId="0" fontId="4" fillId="0" borderId="5" xfId="2" applyNumberFormat="1" applyFont="1" applyFill="1" applyBorder="1" applyAlignment="1" applyProtection="1">
      <alignment horizontal="center" vertical="center" shrinkToFit="1"/>
    </xf>
    <xf numFmtId="0" fontId="4" fillId="0" borderId="21" xfId="1" applyFont="1" applyFill="1" applyBorder="1" applyAlignment="1">
      <alignment horizontal="center" vertical="center" textRotation="255" shrinkToFit="1"/>
    </xf>
    <xf numFmtId="0" fontId="4" fillId="0" borderId="25" xfId="1" applyFont="1" applyFill="1" applyBorder="1" applyAlignment="1">
      <alignment horizontal="center" vertical="center" textRotation="255" shrinkToFit="1"/>
    </xf>
    <xf numFmtId="0" fontId="4" fillId="0" borderId="32" xfId="1" applyFont="1" applyFill="1" applyBorder="1" applyAlignment="1">
      <alignment horizontal="center" vertical="center" textRotation="255" shrinkToFit="1"/>
    </xf>
    <xf numFmtId="0" fontId="9" fillId="0" borderId="27" xfId="0" applyFont="1" applyBorder="1" applyAlignment="1">
      <alignment horizontal="center" vertical="center" textRotation="255"/>
    </xf>
    <xf numFmtId="0" fontId="9" fillId="0" borderId="20" xfId="0" applyFont="1" applyBorder="1" applyAlignment="1">
      <alignment horizontal="center" vertical="center" textRotation="255"/>
    </xf>
    <xf numFmtId="0" fontId="9" fillId="0" borderId="44" xfId="0" applyFont="1" applyBorder="1" applyAlignment="1">
      <alignment horizontal="center" vertical="center" textRotation="255"/>
    </xf>
    <xf numFmtId="0" fontId="12" fillId="0" borderId="8" xfId="1" applyFont="1" applyFill="1" applyBorder="1" applyAlignment="1">
      <alignment horizontal="center" vertical="center" textRotation="255"/>
    </xf>
    <xf numFmtId="0" fontId="12" fillId="0" borderId="14" xfId="1" applyFont="1" applyFill="1" applyBorder="1" applyAlignment="1">
      <alignment horizontal="center" vertical="center" textRotation="255"/>
    </xf>
    <xf numFmtId="0" fontId="12" fillId="0" borderId="46" xfId="1" applyFont="1" applyFill="1" applyBorder="1" applyAlignment="1">
      <alignment horizontal="center" vertical="center" textRotation="255"/>
    </xf>
    <xf numFmtId="0" fontId="11" fillId="0" borderId="27" xfId="0" applyFont="1" applyBorder="1" applyAlignment="1">
      <alignment horizontal="center" vertical="center" textRotation="255"/>
    </xf>
    <xf numFmtId="0" fontId="11" fillId="0" borderId="20" xfId="0" applyFont="1" applyBorder="1" applyAlignment="1">
      <alignment horizontal="center" vertical="center" textRotation="255"/>
    </xf>
    <xf numFmtId="0" fontId="11" fillId="0" borderId="44" xfId="0" applyFont="1" applyBorder="1" applyAlignment="1">
      <alignment horizontal="center" vertical="center" textRotation="255"/>
    </xf>
    <xf numFmtId="0" fontId="4" fillId="0" borderId="38" xfId="1" applyFont="1" applyFill="1" applyBorder="1" applyAlignment="1">
      <alignment horizontal="center" vertical="center" textRotation="255"/>
    </xf>
    <xf numFmtId="0" fontId="11" fillId="0" borderId="21" xfId="0" applyFont="1" applyBorder="1" applyAlignment="1">
      <alignment horizontal="center" vertical="center" textRotation="255" wrapText="1"/>
    </xf>
    <xf numFmtId="0" fontId="11" fillId="0" borderId="25" xfId="0" applyFont="1" applyBorder="1" applyAlignment="1">
      <alignment horizontal="center" vertical="center" textRotation="255" wrapText="1"/>
    </xf>
    <xf numFmtId="0" fontId="11" fillId="0" borderId="32" xfId="0" applyFont="1" applyBorder="1" applyAlignment="1">
      <alignment horizontal="center" vertical="center" textRotation="255" wrapText="1"/>
    </xf>
    <xf numFmtId="0" fontId="4" fillId="0" borderId="34" xfId="1" applyFont="1" applyFill="1" applyBorder="1" applyAlignment="1">
      <alignment horizontal="center" vertical="center" textRotation="255"/>
    </xf>
    <xf numFmtId="0" fontId="4" fillId="0" borderId="37" xfId="1" applyFont="1" applyFill="1" applyBorder="1" applyAlignment="1">
      <alignment horizontal="center" vertical="center" textRotation="255"/>
    </xf>
    <xf numFmtId="0" fontId="11" fillId="0" borderId="21" xfId="0" applyFont="1" applyBorder="1" applyAlignment="1">
      <alignment horizontal="center" vertical="center" textRotation="255"/>
    </xf>
    <xf numFmtId="0" fontId="11" fillId="0" borderId="32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 textRotation="255" wrapText="1"/>
    </xf>
    <xf numFmtId="0" fontId="4" fillId="0" borderId="14" xfId="1" applyFont="1" applyFill="1" applyBorder="1" applyAlignment="1">
      <alignment horizontal="center" vertical="center" textRotation="255" wrapText="1"/>
    </xf>
    <xf numFmtId="0" fontId="4" fillId="0" borderId="46" xfId="1" applyFont="1" applyFill="1" applyBorder="1" applyAlignment="1">
      <alignment horizontal="center" vertical="center" textRotation="255" wrapText="1"/>
    </xf>
    <xf numFmtId="0" fontId="10" fillId="0" borderId="15" xfId="1" applyFont="1" applyFill="1" applyBorder="1" applyAlignment="1">
      <alignment horizontal="center" vertical="center" textRotation="255"/>
    </xf>
    <xf numFmtId="0" fontId="10" fillId="0" borderId="35" xfId="1" applyFont="1" applyFill="1" applyBorder="1" applyAlignment="1">
      <alignment horizontal="center" vertical="center" textRotation="255"/>
    </xf>
    <xf numFmtId="0" fontId="10" fillId="0" borderId="44" xfId="1" applyFont="1" applyFill="1" applyBorder="1" applyAlignment="1">
      <alignment horizontal="center" vertical="center" textRotation="255"/>
    </xf>
    <xf numFmtId="0" fontId="9" fillId="0" borderId="17" xfId="0" applyFont="1" applyBorder="1" applyAlignment="1">
      <alignment horizontal="left" vertical="center" indent="1"/>
    </xf>
    <xf numFmtId="0" fontId="9" fillId="0" borderId="30" xfId="0" applyFont="1" applyBorder="1" applyAlignment="1">
      <alignment horizontal="left" vertical="center" indent="1"/>
    </xf>
    <xf numFmtId="0" fontId="4" fillId="0" borderId="22" xfId="1" applyFont="1" applyFill="1" applyBorder="1" applyAlignment="1">
      <alignment horizontal="center" vertical="center" textRotation="255"/>
    </xf>
    <xf numFmtId="0" fontId="4" fillId="0" borderId="56" xfId="1" applyFont="1" applyFill="1" applyBorder="1" applyAlignment="1">
      <alignment horizontal="center" vertical="center" textRotation="255"/>
    </xf>
    <xf numFmtId="0" fontId="4" fillId="0" borderId="69" xfId="1" applyFont="1" applyFill="1" applyBorder="1" applyAlignment="1">
      <alignment horizontal="center" vertical="center" textRotation="255"/>
    </xf>
    <xf numFmtId="0" fontId="4" fillId="0" borderId="57" xfId="1" applyFont="1" applyFill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 shrinkToFit="1"/>
    </xf>
    <xf numFmtId="0" fontId="0" fillId="0" borderId="25" xfId="0" applyBorder="1">
      <alignment vertical="center"/>
    </xf>
    <xf numFmtId="0" fontId="0" fillId="0" borderId="32" xfId="0" applyBorder="1">
      <alignment vertical="center"/>
    </xf>
    <xf numFmtId="0" fontId="4" fillId="0" borderId="33" xfId="1" applyFont="1" applyFill="1" applyBorder="1" applyAlignment="1">
      <alignment horizontal="center" vertical="center" textRotation="255" shrinkToFit="1"/>
    </xf>
    <xf numFmtId="0" fontId="4" fillId="0" borderId="54" xfId="1" applyFont="1" applyFill="1" applyBorder="1" applyAlignment="1">
      <alignment horizontal="center" vertical="center" textRotation="255" shrinkToFit="1"/>
    </xf>
    <xf numFmtId="0" fontId="15" fillId="0" borderId="42" xfId="1" applyFont="1" applyFill="1" applyBorder="1" applyAlignment="1">
      <alignment horizontal="center" vertical="center" wrapText="1"/>
    </xf>
    <xf numFmtId="0" fontId="15" fillId="0" borderId="34" xfId="1" applyFont="1" applyFill="1" applyBorder="1" applyAlignment="1">
      <alignment horizontal="center" vertical="center" wrapText="1"/>
    </xf>
    <xf numFmtId="0" fontId="15" fillId="0" borderId="56" xfId="1" applyFont="1" applyFill="1" applyBorder="1" applyAlignment="1">
      <alignment horizontal="center" vertical="center" wrapText="1"/>
    </xf>
    <xf numFmtId="0" fontId="15" fillId="0" borderId="57" xfId="1" applyFont="1" applyFill="1" applyBorder="1" applyAlignment="1">
      <alignment horizontal="center" vertical="center" wrapText="1"/>
    </xf>
    <xf numFmtId="0" fontId="15" fillId="0" borderId="69" xfId="1" applyFont="1" applyFill="1" applyBorder="1" applyAlignment="1">
      <alignment horizontal="center" vertical="center" wrapText="1"/>
    </xf>
    <xf numFmtId="0" fontId="15" fillId="0" borderId="66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10" fillId="0" borderId="46" xfId="1" applyFont="1" applyFill="1" applyBorder="1" applyAlignment="1">
      <alignment horizontal="center" vertical="center" wrapText="1"/>
    </xf>
    <xf numFmtId="0" fontId="4" fillId="0" borderId="64" xfId="1" applyFont="1" applyFill="1" applyBorder="1" applyAlignment="1">
      <alignment horizontal="center" vertical="center" textRotation="255"/>
    </xf>
    <xf numFmtId="0" fontId="4" fillId="0" borderId="65" xfId="1" applyFont="1" applyFill="1" applyBorder="1" applyAlignment="1">
      <alignment horizontal="center" vertical="center" textRotation="255"/>
    </xf>
    <xf numFmtId="0" fontId="4" fillId="0" borderId="8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46" xfId="1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left" vertical="center" inden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4</xdr:col>
      <xdr:colOff>466725</xdr:colOff>
      <xdr:row>11</xdr:row>
      <xdr:rowOff>235403</xdr:rowOff>
    </xdr:to>
    <xdr:sp macro="" textlink="">
      <xdr:nvSpPr>
        <xdr:cNvPr id="2" name="zukei01"/>
        <xdr:cNvSpPr>
          <a:spLocks noChangeShapeType="1"/>
        </xdr:cNvSpPr>
      </xdr:nvSpPr>
      <xdr:spPr bwMode="auto">
        <a:xfrm>
          <a:off x="0" y="2686050"/>
          <a:ext cx="3609975" cy="2354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4</xdr:row>
      <xdr:rowOff>0</xdr:rowOff>
    </xdr:from>
    <xdr:to>
      <xdr:col>13</xdr:col>
      <xdr:colOff>375557</xdr:colOff>
      <xdr:row>4</xdr:row>
      <xdr:rowOff>235403</xdr:rowOff>
    </xdr:to>
    <xdr:sp macro="" textlink="">
      <xdr:nvSpPr>
        <xdr:cNvPr id="3" name="zukei02"/>
        <xdr:cNvSpPr>
          <a:spLocks noChangeShapeType="1"/>
        </xdr:cNvSpPr>
      </xdr:nvSpPr>
      <xdr:spPr bwMode="auto">
        <a:xfrm>
          <a:off x="6781800" y="952500"/>
          <a:ext cx="4195082" cy="2354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250825</xdr:colOff>
      <xdr:row>70</xdr:row>
      <xdr:rowOff>76200</xdr:rowOff>
    </xdr:from>
    <xdr:to>
      <xdr:col>12</xdr:col>
      <xdr:colOff>27667</xdr:colOff>
      <xdr:row>71</xdr:row>
      <xdr:rowOff>173263</xdr:rowOff>
    </xdr:to>
    <xdr:sp macro="" textlink="">
      <xdr:nvSpPr>
        <xdr:cNvPr id="4" name="zukei03"/>
        <xdr:cNvSpPr/>
      </xdr:nvSpPr>
      <xdr:spPr>
        <a:xfrm>
          <a:off x="8118475" y="17373600"/>
          <a:ext cx="129267" cy="344713"/>
        </a:xfrm>
        <a:prstGeom prst="leftBrace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82"/>
  <sheetViews>
    <sheetView tabSelected="1" zoomScale="70" zoomScaleNormal="70" workbookViewId="0">
      <selection activeCell="C1" sqref="C1"/>
    </sheetView>
  </sheetViews>
  <sheetFormatPr defaultRowHeight="14.25" x14ac:dyDescent="0.15"/>
  <cols>
    <col min="1" max="2" width="5" customWidth="1"/>
    <col min="3" max="3" width="6.25" customWidth="1"/>
    <col min="4" max="4" width="25" customWidth="1"/>
    <col min="5" max="5" width="6.25" customWidth="1"/>
    <col min="6" max="7" width="19.25" customWidth="1"/>
    <col min="8" max="8" width="3" customWidth="1"/>
    <col min="9" max="9" width="5" customWidth="1"/>
    <col min="10" max="12" width="4.625" customWidth="1"/>
    <col min="13" max="13" width="31.25" customWidth="1"/>
    <col min="14" max="14" width="5" customWidth="1"/>
    <col min="15" max="16" width="19.25" customWidth="1"/>
  </cols>
  <sheetData>
    <row r="2" spans="1:16" ht="28.5" customHeight="1" x14ac:dyDescent="0.15">
      <c r="A2" s="231" t="s">
        <v>203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</row>
    <row r="3" spans="1:16" ht="24.75" customHeight="1" x14ac:dyDescent="0.25">
      <c r="A3" s="232" t="s">
        <v>0</v>
      </c>
      <c r="B3" s="232"/>
      <c r="C3" s="233" t="s">
        <v>204</v>
      </c>
      <c r="D3" s="233"/>
      <c r="E3" s="233"/>
      <c r="F3" s="233"/>
      <c r="G3" s="1"/>
      <c r="H3" s="2"/>
      <c r="I3" s="1"/>
      <c r="J3" s="1"/>
      <c r="K3" s="1"/>
      <c r="L3" s="1"/>
      <c r="M3" s="1"/>
      <c r="N3" s="1"/>
      <c r="O3" s="1"/>
      <c r="P3" s="3" t="s">
        <v>1</v>
      </c>
    </row>
    <row r="4" spans="1:16" ht="7.5" customHeight="1" thickBot="1" x14ac:dyDescent="0.25">
      <c r="A4" s="234"/>
      <c r="B4" s="23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 ht="19.5" customHeight="1" thickBot="1" x14ac:dyDescent="0.25">
      <c r="A5" s="7" t="s">
        <v>2</v>
      </c>
      <c r="B5" s="8"/>
      <c r="C5" s="8"/>
      <c r="D5" s="8"/>
      <c r="E5" s="9"/>
      <c r="F5" s="235" t="s">
        <v>205</v>
      </c>
      <c r="G5" s="236"/>
      <c r="H5" s="10"/>
      <c r="I5" s="11" t="s">
        <v>3</v>
      </c>
      <c r="J5" s="8"/>
      <c r="K5" s="8"/>
      <c r="L5" s="8"/>
      <c r="M5" s="8"/>
      <c r="N5" s="12" t="s">
        <v>4</v>
      </c>
      <c r="O5" s="13" t="s">
        <v>212</v>
      </c>
      <c r="P5" s="14" t="s">
        <v>213</v>
      </c>
    </row>
    <row r="6" spans="1:16" ht="19.5" customHeight="1" thickBot="1" x14ac:dyDescent="0.2">
      <c r="A6" s="7" t="s">
        <v>5</v>
      </c>
      <c r="B6" s="8"/>
      <c r="C6" s="8"/>
      <c r="D6" s="8"/>
      <c r="E6" s="15"/>
      <c r="F6" s="223" t="s">
        <v>206</v>
      </c>
      <c r="G6" s="224"/>
      <c r="H6" s="16"/>
      <c r="I6" s="225" t="s">
        <v>6</v>
      </c>
      <c r="J6" s="17" t="s">
        <v>7</v>
      </c>
      <c r="K6" s="18"/>
      <c r="L6" s="18"/>
      <c r="M6" s="19"/>
      <c r="N6" s="20" t="s">
        <v>8</v>
      </c>
      <c r="O6" s="21">
        <v>161463</v>
      </c>
      <c r="P6" s="22">
        <v>151110</v>
      </c>
    </row>
    <row r="7" spans="1:16" ht="19.5" customHeight="1" thickBot="1" x14ac:dyDescent="0.2">
      <c r="A7" s="7" t="s">
        <v>9</v>
      </c>
      <c r="B7" s="8"/>
      <c r="C7" s="8"/>
      <c r="D7" s="8"/>
      <c r="E7" s="15"/>
      <c r="F7" s="223" t="s">
        <v>207</v>
      </c>
      <c r="G7" s="224"/>
      <c r="H7" s="23"/>
      <c r="I7" s="226"/>
      <c r="J7" s="228" t="s">
        <v>10</v>
      </c>
      <c r="K7" s="24" t="s">
        <v>11</v>
      </c>
      <c r="L7" s="25"/>
      <c r="M7" s="26"/>
      <c r="N7" s="27" t="s">
        <v>12</v>
      </c>
      <c r="O7" s="28">
        <v>161461</v>
      </c>
      <c r="P7" s="29">
        <v>150848</v>
      </c>
    </row>
    <row r="8" spans="1:16" ht="19.5" customHeight="1" thickBot="1" x14ac:dyDescent="0.2">
      <c r="A8" s="7" t="s">
        <v>13</v>
      </c>
      <c r="B8" s="8"/>
      <c r="C8" s="8"/>
      <c r="D8" s="8"/>
      <c r="E8" s="15"/>
      <c r="F8" s="223" t="s">
        <v>208</v>
      </c>
      <c r="G8" s="224"/>
      <c r="H8" s="30"/>
      <c r="I8" s="226"/>
      <c r="J8" s="229"/>
      <c r="K8" s="237" t="s">
        <v>10</v>
      </c>
      <c r="L8" s="31" t="s">
        <v>14</v>
      </c>
      <c r="M8" s="32"/>
      <c r="N8" s="33" t="s">
        <v>15</v>
      </c>
      <c r="O8" s="28">
        <v>55921</v>
      </c>
      <c r="P8" s="29">
        <v>56853</v>
      </c>
    </row>
    <row r="9" spans="1:16" ht="19.5" customHeight="1" thickBot="1" x14ac:dyDescent="0.2">
      <c r="A9" s="34" t="s">
        <v>16</v>
      </c>
      <c r="B9" s="35"/>
      <c r="C9" s="35"/>
      <c r="D9" s="35"/>
      <c r="E9" s="36"/>
      <c r="F9" s="223" t="s">
        <v>209</v>
      </c>
      <c r="G9" s="224"/>
      <c r="H9" s="23"/>
      <c r="I9" s="226"/>
      <c r="J9" s="229"/>
      <c r="K9" s="238"/>
      <c r="L9" s="240" t="s">
        <v>17</v>
      </c>
      <c r="M9" s="37" t="s">
        <v>18</v>
      </c>
      <c r="N9" s="33"/>
      <c r="O9" s="28">
        <v>55333</v>
      </c>
      <c r="P9" s="29">
        <v>56225</v>
      </c>
    </row>
    <row r="10" spans="1:16" ht="19.5" customHeight="1" thickBot="1" x14ac:dyDescent="0.2">
      <c r="A10" s="34" t="s">
        <v>19</v>
      </c>
      <c r="B10" s="35"/>
      <c r="C10" s="35"/>
      <c r="D10" s="35"/>
      <c r="E10" s="36"/>
      <c r="F10" s="241" t="s">
        <v>210</v>
      </c>
      <c r="G10" s="242"/>
      <c r="H10" s="38"/>
      <c r="I10" s="226"/>
      <c r="J10" s="229"/>
      <c r="K10" s="238"/>
      <c r="L10" s="240"/>
      <c r="M10" s="37" t="s">
        <v>20</v>
      </c>
      <c r="N10" s="33"/>
      <c r="O10" s="28">
        <v>0</v>
      </c>
      <c r="P10" s="29">
        <v>0</v>
      </c>
    </row>
    <row r="11" spans="1:16" ht="19.5" customHeight="1" thickBot="1" x14ac:dyDescent="0.2">
      <c r="A11" s="34" t="s">
        <v>21</v>
      </c>
      <c r="B11" s="35"/>
      <c r="C11" s="35"/>
      <c r="D11" s="35"/>
      <c r="E11" s="36"/>
      <c r="F11" s="243" t="s">
        <v>211</v>
      </c>
      <c r="G11" s="244"/>
      <c r="H11" s="38"/>
      <c r="I11" s="226"/>
      <c r="J11" s="229"/>
      <c r="K11" s="238"/>
      <c r="L11" s="240"/>
      <c r="M11" s="37" t="s">
        <v>22</v>
      </c>
      <c r="N11" s="33"/>
      <c r="O11" s="28">
        <v>560</v>
      </c>
      <c r="P11" s="29">
        <v>560</v>
      </c>
    </row>
    <row r="12" spans="1:16" ht="19.5" customHeight="1" thickBot="1" x14ac:dyDescent="0.25">
      <c r="A12" s="11" t="s">
        <v>3</v>
      </c>
      <c r="B12" s="8"/>
      <c r="C12" s="8"/>
      <c r="D12" s="8"/>
      <c r="E12" s="12" t="s">
        <v>4</v>
      </c>
      <c r="F12" s="39" t="s">
        <v>212</v>
      </c>
      <c r="G12" s="40" t="s">
        <v>213</v>
      </c>
      <c r="H12" s="38"/>
      <c r="I12" s="226"/>
      <c r="J12" s="229"/>
      <c r="K12" s="238"/>
      <c r="L12" s="31" t="s">
        <v>23</v>
      </c>
      <c r="M12" s="32"/>
      <c r="N12" s="33" t="s">
        <v>24</v>
      </c>
      <c r="O12" s="28">
        <v>105540</v>
      </c>
      <c r="P12" s="29">
        <v>93995</v>
      </c>
    </row>
    <row r="13" spans="1:16" ht="19.5" customHeight="1" x14ac:dyDescent="0.15">
      <c r="A13" s="248" t="s">
        <v>25</v>
      </c>
      <c r="B13" s="41" t="s">
        <v>26</v>
      </c>
      <c r="C13" s="42"/>
      <c r="D13" s="42"/>
      <c r="E13" s="43" t="s">
        <v>27</v>
      </c>
      <c r="F13" s="44">
        <v>79647</v>
      </c>
      <c r="G13" s="45">
        <v>78585</v>
      </c>
      <c r="H13" s="38"/>
      <c r="I13" s="226"/>
      <c r="J13" s="229"/>
      <c r="K13" s="238"/>
      <c r="L13" s="245" t="s">
        <v>28</v>
      </c>
      <c r="M13" s="37" t="s">
        <v>29</v>
      </c>
      <c r="N13" s="33"/>
      <c r="O13" s="28">
        <v>40209</v>
      </c>
      <c r="P13" s="29">
        <v>34181</v>
      </c>
    </row>
    <row r="14" spans="1:16" ht="19.5" customHeight="1" x14ac:dyDescent="0.15">
      <c r="A14" s="249"/>
      <c r="B14" s="46" t="s">
        <v>30</v>
      </c>
      <c r="C14" s="47"/>
      <c r="D14" s="47"/>
      <c r="E14" s="48" t="s">
        <v>31</v>
      </c>
      <c r="F14" s="49">
        <v>4876</v>
      </c>
      <c r="G14" s="50">
        <v>4876</v>
      </c>
      <c r="H14" s="38"/>
      <c r="I14" s="226"/>
      <c r="J14" s="229"/>
      <c r="K14" s="238"/>
      <c r="L14" s="246"/>
      <c r="M14" s="37" t="s">
        <v>32</v>
      </c>
      <c r="N14" s="33"/>
      <c r="O14" s="28">
        <v>52683</v>
      </c>
      <c r="P14" s="29">
        <v>45776</v>
      </c>
    </row>
    <row r="15" spans="1:16" ht="19.5" customHeight="1" x14ac:dyDescent="0.15">
      <c r="A15" s="249"/>
      <c r="B15" s="46" t="s">
        <v>33</v>
      </c>
      <c r="C15" s="47"/>
      <c r="D15" s="47"/>
      <c r="E15" s="48" t="s">
        <v>34</v>
      </c>
      <c r="F15" s="49">
        <v>3189</v>
      </c>
      <c r="G15" s="50">
        <v>3125</v>
      </c>
      <c r="H15" s="38"/>
      <c r="I15" s="226"/>
      <c r="J15" s="229"/>
      <c r="K15" s="239"/>
      <c r="L15" s="247"/>
      <c r="M15" s="37" t="s">
        <v>35</v>
      </c>
      <c r="N15" s="33"/>
      <c r="O15" s="51">
        <v>12241</v>
      </c>
      <c r="P15" s="29">
        <v>12230</v>
      </c>
    </row>
    <row r="16" spans="1:16" ht="19.5" customHeight="1" x14ac:dyDescent="0.15">
      <c r="A16" s="249"/>
      <c r="B16" s="265" t="s">
        <v>36</v>
      </c>
      <c r="C16" s="266"/>
      <c r="D16" s="47" t="s">
        <v>37</v>
      </c>
      <c r="E16" s="48"/>
      <c r="F16" s="52">
        <v>4.003917285020151</v>
      </c>
      <c r="G16" s="53">
        <v>3.9765858624419419</v>
      </c>
      <c r="H16" s="38"/>
      <c r="I16" s="226"/>
      <c r="J16" s="230"/>
      <c r="K16" s="31" t="s">
        <v>38</v>
      </c>
      <c r="L16" s="54"/>
      <c r="M16" s="55"/>
      <c r="N16" s="33" t="s">
        <v>39</v>
      </c>
      <c r="O16" s="28">
        <v>2</v>
      </c>
      <c r="P16" s="29">
        <v>262</v>
      </c>
    </row>
    <row r="17" spans="1:16" ht="19.5" customHeight="1" x14ac:dyDescent="0.15">
      <c r="A17" s="249"/>
      <c r="B17" s="267"/>
      <c r="C17" s="268"/>
      <c r="D17" s="47" t="s">
        <v>40</v>
      </c>
      <c r="E17" s="48"/>
      <c r="F17" s="52">
        <v>65.401968826907293</v>
      </c>
      <c r="G17" s="53">
        <v>64.089417555373245</v>
      </c>
      <c r="H17" s="56"/>
      <c r="I17" s="226"/>
      <c r="J17" s="57" t="s">
        <v>41</v>
      </c>
      <c r="K17" s="58"/>
      <c r="L17" s="32"/>
      <c r="M17" s="59"/>
      <c r="N17" s="33" t="s">
        <v>42</v>
      </c>
      <c r="O17" s="28">
        <v>121616</v>
      </c>
      <c r="P17" s="29">
        <v>112606</v>
      </c>
    </row>
    <row r="18" spans="1:16" ht="19.5" customHeight="1" x14ac:dyDescent="0.15">
      <c r="A18" s="249"/>
      <c r="B18" s="46" t="s">
        <v>43</v>
      </c>
      <c r="C18" s="60"/>
      <c r="D18" s="61"/>
      <c r="E18" s="48"/>
      <c r="F18" s="49">
        <v>1144</v>
      </c>
      <c r="G18" s="50">
        <v>1147</v>
      </c>
      <c r="H18" s="56"/>
      <c r="I18" s="226"/>
      <c r="J18" s="228" t="s">
        <v>10</v>
      </c>
      <c r="K18" s="31" t="s">
        <v>44</v>
      </c>
      <c r="L18" s="58"/>
      <c r="M18" s="32"/>
      <c r="N18" s="33" t="s">
        <v>45</v>
      </c>
      <c r="O18" s="28">
        <v>121408</v>
      </c>
      <c r="P18" s="29">
        <v>112303</v>
      </c>
    </row>
    <row r="19" spans="1:16" ht="19.5" customHeight="1" x14ac:dyDescent="0.15">
      <c r="A19" s="249"/>
      <c r="B19" s="62" t="s">
        <v>46</v>
      </c>
      <c r="C19" s="63"/>
      <c r="D19" s="61"/>
      <c r="E19" s="48"/>
      <c r="F19" s="64">
        <v>1430</v>
      </c>
      <c r="G19" s="65">
        <v>1430</v>
      </c>
      <c r="H19" s="66"/>
      <c r="I19" s="226"/>
      <c r="J19" s="229"/>
      <c r="K19" s="237" t="s">
        <v>10</v>
      </c>
      <c r="L19" s="31" t="s">
        <v>47</v>
      </c>
      <c r="M19" s="32"/>
      <c r="N19" s="33" t="s">
        <v>48</v>
      </c>
      <c r="O19" s="28">
        <v>100167</v>
      </c>
      <c r="P19" s="29">
        <v>92836</v>
      </c>
    </row>
    <row r="20" spans="1:16" ht="19.5" customHeight="1" x14ac:dyDescent="0.15">
      <c r="A20" s="249"/>
      <c r="B20" s="46" t="s">
        <v>49</v>
      </c>
      <c r="C20" s="61"/>
      <c r="D20" s="61"/>
      <c r="E20" s="48"/>
      <c r="F20" s="67">
        <v>0</v>
      </c>
      <c r="G20" s="68">
        <v>0</v>
      </c>
      <c r="H20" s="69"/>
      <c r="I20" s="226"/>
      <c r="J20" s="229"/>
      <c r="K20" s="238"/>
      <c r="L20" s="237" t="s">
        <v>50</v>
      </c>
      <c r="M20" s="37" t="s">
        <v>51</v>
      </c>
      <c r="N20" s="33"/>
      <c r="O20" s="28">
        <v>0</v>
      </c>
      <c r="P20" s="29">
        <v>0</v>
      </c>
    </row>
    <row r="21" spans="1:16" ht="19.5" customHeight="1" x14ac:dyDescent="0.15">
      <c r="A21" s="249"/>
      <c r="B21" s="46" t="s">
        <v>52</v>
      </c>
      <c r="C21" s="61"/>
      <c r="D21" s="61"/>
      <c r="E21" s="70"/>
      <c r="F21" s="71">
        <v>3.53</v>
      </c>
      <c r="G21" s="72">
        <v>3.53</v>
      </c>
      <c r="H21" s="56"/>
      <c r="I21" s="226"/>
      <c r="J21" s="229"/>
      <c r="K21" s="238"/>
      <c r="L21" s="238"/>
      <c r="M21" s="37" t="s">
        <v>53</v>
      </c>
      <c r="N21" s="33"/>
      <c r="O21" s="28">
        <v>0</v>
      </c>
      <c r="P21" s="29">
        <v>0</v>
      </c>
    </row>
    <row r="22" spans="1:16" ht="19.5" customHeight="1" x14ac:dyDescent="0.15">
      <c r="A22" s="249"/>
      <c r="B22" s="73" t="s">
        <v>54</v>
      </c>
      <c r="C22" s="74"/>
      <c r="D22" s="74"/>
      <c r="E22" s="70"/>
      <c r="F22" s="71">
        <v>0</v>
      </c>
      <c r="G22" s="72">
        <v>0</v>
      </c>
      <c r="H22" s="56"/>
      <c r="I22" s="226"/>
      <c r="J22" s="229"/>
      <c r="K22" s="238"/>
      <c r="L22" s="238"/>
      <c r="M22" s="37" t="s">
        <v>55</v>
      </c>
      <c r="N22" s="33"/>
      <c r="O22" s="28">
        <v>73017</v>
      </c>
      <c r="P22" s="29">
        <v>64284</v>
      </c>
    </row>
    <row r="23" spans="1:16" ht="19.5" customHeight="1" x14ac:dyDescent="0.15">
      <c r="A23" s="249"/>
      <c r="B23" s="73" t="s">
        <v>56</v>
      </c>
      <c r="C23" s="74"/>
      <c r="D23" s="74"/>
      <c r="E23" s="70"/>
      <c r="F23" s="71">
        <v>74.97</v>
      </c>
      <c r="G23" s="72">
        <v>74.97</v>
      </c>
      <c r="H23" s="56"/>
      <c r="I23" s="226"/>
      <c r="J23" s="229"/>
      <c r="K23" s="238"/>
      <c r="L23" s="239"/>
      <c r="M23" s="37" t="s">
        <v>57</v>
      </c>
      <c r="N23" s="33"/>
      <c r="O23" s="28">
        <v>0</v>
      </c>
      <c r="P23" s="29">
        <v>0</v>
      </c>
    </row>
    <row r="24" spans="1:16" ht="19.5" customHeight="1" x14ac:dyDescent="0.15">
      <c r="A24" s="249"/>
      <c r="B24" s="73" t="s">
        <v>58</v>
      </c>
      <c r="C24" s="74"/>
      <c r="D24" s="74"/>
      <c r="E24" s="70"/>
      <c r="F24" s="75">
        <v>2</v>
      </c>
      <c r="G24" s="76">
        <v>2</v>
      </c>
      <c r="H24" s="56"/>
      <c r="I24" s="226"/>
      <c r="J24" s="229"/>
      <c r="K24" s="238"/>
      <c r="L24" s="31" t="s">
        <v>59</v>
      </c>
      <c r="M24" s="32"/>
      <c r="N24" s="33" t="s">
        <v>60</v>
      </c>
      <c r="O24" s="28">
        <v>21241</v>
      </c>
      <c r="P24" s="29">
        <v>19467</v>
      </c>
    </row>
    <row r="25" spans="1:16" ht="19.5" customHeight="1" x14ac:dyDescent="0.15">
      <c r="A25" s="249"/>
      <c r="B25" s="73" t="s">
        <v>61</v>
      </c>
      <c r="C25" s="74"/>
      <c r="D25" s="74"/>
      <c r="E25" s="70"/>
      <c r="F25" s="75">
        <v>4</v>
      </c>
      <c r="G25" s="76">
        <v>4</v>
      </c>
      <c r="H25" s="56"/>
      <c r="I25" s="226"/>
      <c r="J25" s="229"/>
      <c r="K25" s="239"/>
      <c r="L25" s="54" t="s">
        <v>62</v>
      </c>
      <c r="M25" s="37" t="s">
        <v>63</v>
      </c>
      <c r="N25" s="33"/>
      <c r="O25" s="28">
        <v>20741</v>
      </c>
      <c r="P25" s="29">
        <v>19466</v>
      </c>
    </row>
    <row r="26" spans="1:16" ht="19.5" customHeight="1" x14ac:dyDescent="0.15">
      <c r="A26" s="249"/>
      <c r="B26" s="73" t="s">
        <v>64</v>
      </c>
      <c r="C26" s="74"/>
      <c r="D26" s="74"/>
      <c r="E26" s="70"/>
      <c r="F26" s="77">
        <v>225</v>
      </c>
      <c r="G26" s="78">
        <v>225</v>
      </c>
      <c r="H26" s="56"/>
      <c r="I26" s="226"/>
      <c r="J26" s="230"/>
      <c r="K26" s="31" t="s">
        <v>65</v>
      </c>
      <c r="L26" s="58"/>
      <c r="M26" s="32"/>
      <c r="N26" s="33" t="s">
        <v>66</v>
      </c>
      <c r="O26" s="28">
        <v>208</v>
      </c>
      <c r="P26" s="29">
        <v>303</v>
      </c>
    </row>
    <row r="27" spans="1:16" ht="19.5" customHeight="1" thickBot="1" x14ac:dyDescent="0.2">
      <c r="A27" s="250"/>
      <c r="B27" s="73" t="s">
        <v>67</v>
      </c>
      <c r="C27" s="74"/>
      <c r="D27" s="74"/>
      <c r="E27" s="70"/>
      <c r="F27" s="77">
        <v>2905</v>
      </c>
      <c r="G27" s="78">
        <v>2905</v>
      </c>
      <c r="H27" s="56"/>
      <c r="I27" s="226"/>
      <c r="J27" s="57" t="s">
        <v>68</v>
      </c>
      <c r="K27" s="58"/>
      <c r="L27" s="58"/>
      <c r="M27" s="32"/>
      <c r="N27" s="33"/>
      <c r="O27" s="28">
        <v>40053</v>
      </c>
      <c r="P27" s="29">
        <v>38545</v>
      </c>
    </row>
    <row r="28" spans="1:16" ht="19.5" customHeight="1" thickBot="1" x14ac:dyDescent="0.2">
      <c r="A28" s="248" t="s">
        <v>69</v>
      </c>
      <c r="B28" s="41" t="s">
        <v>70</v>
      </c>
      <c r="C28" s="79"/>
      <c r="D28" s="79"/>
      <c r="E28" s="43"/>
      <c r="F28" s="80">
        <v>1300</v>
      </c>
      <c r="G28" s="81">
        <v>1300</v>
      </c>
      <c r="H28" s="56"/>
      <c r="I28" s="227"/>
      <c r="J28" s="82" t="s">
        <v>71</v>
      </c>
      <c r="K28" s="83"/>
      <c r="L28" s="83"/>
      <c r="M28" s="84"/>
      <c r="N28" s="85"/>
      <c r="O28" s="86">
        <v>39847</v>
      </c>
      <c r="P28" s="87">
        <v>38504</v>
      </c>
    </row>
    <row r="29" spans="1:16" ht="19.5" customHeight="1" x14ac:dyDescent="0.15">
      <c r="A29" s="249"/>
      <c r="B29" s="46" t="s">
        <v>72</v>
      </c>
      <c r="C29" s="88"/>
      <c r="D29" s="88"/>
      <c r="E29" s="48" t="s">
        <v>73</v>
      </c>
      <c r="F29" s="49">
        <v>907</v>
      </c>
      <c r="G29" s="50">
        <v>1067</v>
      </c>
      <c r="H29" s="56"/>
      <c r="I29" s="251" t="s">
        <v>74</v>
      </c>
      <c r="J29" s="89" t="s">
        <v>75</v>
      </c>
      <c r="K29" s="90"/>
      <c r="L29" s="90"/>
      <c r="M29" s="90"/>
      <c r="N29" s="91"/>
      <c r="O29" s="92">
        <v>123173</v>
      </c>
      <c r="P29" s="22">
        <v>95773</v>
      </c>
    </row>
    <row r="30" spans="1:16" ht="19.5" customHeight="1" x14ac:dyDescent="0.15">
      <c r="A30" s="249"/>
      <c r="B30" s="46" t="s">
        <v>76</v>
      </c>
      <c r="C30" s="88"/>
      <c r="D30" s="88"/>
      <c r="E30" s="48" t="s">
        <v>77</v>
      </c>
      <c r="F30" s="93">
        <v>276.73</v>
      </c>
      <c r="G30" s="94">
        <v>313.75</v>
      </c>
      <c r="H30" s="56"/>
      <c r="I30" s="252"/>
      <c r="J30" s="95" t="s">
        <v>78</v>
      </c>
      <c r="K30" s="59"/>
      <c r="L30" s="59"/>
      <c r="M30" s="59"/>
      <c r="N30" s="33"/>
      <c r="O30" s="51">
        <v>-70233</v>
      </c>
      <c r="P30" s="29">
        <v>-17047</v>
      </c>
    </row>
    <row r="31" spans="1:16" ht="19.5" customHeight="1" x14ac:dyDescent="0.15">
      <c r="A31" s="249"/>
      <c r="B31" s="46" t="s">
        <v>79</v>
      </c>
      <c r="C31" s="88"/>
      <c r="D31" s="88"/>
      <c r="E31" s="48" t="s">
        <v>80</v>
      </c>
      <c r="F31" s="96">
        <v>220.63</v>
      </c>
      <c r="G31" s="97">
        <v>223.88</v>
      </c>
      <c r="H31" s="56"/>
      <c r="I31" s="252"/>
      <c r="J31" s="95" t="s">
        <v>81</v>
      </c>
      <c r="K31" s="59"/>
      <c r="L31" s="59"/>
      <c r="M31" s="59"/>
      <c r="N31" s="33"/>
      <c r="O31" s="51">
        <v>22756</v>
      </c>
      <c r="P31" s="29">
        <v>-28668</v>
      </c>
    </row>
    <row r="32" spans="1:16" ht="19.5" customHeight="1" thickBot="1" x14ac:dyDescent="0.2">
      <c r="A32" s="249"/>
      <c r="B32" s="46" t="s">
        <v>82</v>
      </c>
      <c r="C32" s="88"/>
      <c r="D32" s="88"/>
      <c r="E32" s="48"/>
      <c r="F32" s="98">
        <v>189.02922786148423</v>
      </c>
      <c r="G32" s="99">
        <v>196.27835616438355</v>
      </c>
      <c r="H32" s="56"/>
      <c r="I32" s="253"/>
      <c r="J32" s="100" t="s">
        <v>83</v>
      </c>
      <c r="K32" s="101"/>
      <c r="L32" s="101"/>
      <c r="M32" s="101"/>
      <c r="N32" s="85"/>
      <c r="O32" s="102">
        <v>75696</v>
      </c>
      <c r="P32" s="87">
        <v>50058</v>
      </c>
    </row>
    <row r="33" spans="1:16" ht="19.5" customHeight="1" thickBot="1" x14ac:dyDescent="0.2">
      <c r="A33" s="250"/>
      <c r="B33" s="46" t="s">
        <v>84</v>
      </c>
      <c r="C33" s="88"/>
      <c r="D33" s="88"/>
      <c r="E33" s="48"/>
      <c r="F33" s="103">
        <v>79.72753225165323</v>
      </c>
      <c r="G33" s="104">
        <v>71.356175298804786</v>
      </c>
      <c r="H33" s="56"/>
      <c r="I33" s="225" t="s">
        <v>85</v>
      </c>
      <c r="J33" s="105" t="s">
        <v>86</v>
      </c>
      <c r="K33" s="90"/>
      <c r="L33" s="90"/>
      <c r="M33" s="90"/>
      <c r="N33" s="91" t="s">
        <v>87</v>
      </c>
      <c r="O33" s="21">
        <v>90668</v>
      </c>
      <c r="P33" s="22">
        <v>46748</v>
      </c>
    </row>
    <row r="34" spans="1:16" ht="19.5" customHeight="1" x14ac:dyDescent="0.15">
      <c r="A34" s="254" t="s">
        <v>88</v>
      </c>
      <c r="B34" s="41" t="s">
        <v>89</v>
      </c>
      <c r="C34" s="79"/>
      <c r="D34" s="79"/>
      <c r="E34" s="43"/>
      <c r="F34" s="106" t="s">
        <v>214</v>
      </c>
      <c r="G34" s="107" t="s">
        <v>214</v>
      </c>
      <c r="H34" s="56"/>
      <c r="I34" s="226"/>
      <c r="J34" s="257" t="s">
        <v>28</v>
      </c>
      <c r="K34" s="108" t="s">
        <v>90</v>
      </c>
      <c r="L34" s="59"/>
      <c r="M34" s="59"/>
      <c r="N34" s="33"/>
      <c r="O34" s="28">
        <v>52900</v>
      </c>
      <c r="P34" s="29">
        <v>4100</v>
      </c>
    </row>
    <row r="35" spans="1:16" ht="19.5" customHeight="1" x14ac:dyDescent="0.15">
      <c r="A35" s="255"/>
      <c r="B35" s="258" t="s">
        <v>91</v>
      </c>
      <c r="C35" s="47" t="s">
        <v>92</v>
      </c>
      <c r="D35" s="61"/>
      <c r="E35" s="48"/>
      <c r="F35" s="64">
        <v>8</v>
      </c>
      <c r="G35" s="65">
        <v>8</v>
      </c>
      <c r="H35" s="56"/>
      <c r="I35" s="226"/>
      <c r="J35" s="257"/>
      <c r="K35" s="108" t="s">
        <v>93</v>
      </c>
      <c r="L35" s="59"/>
      <c r="M35" s="59"/>
      <c r="N35" s="33"/>
      <c r="O35" s="28">
        <v>37768</v>
      </c>
      <c r="P35" s="29">
        <v>42648</v>
      </c>
    </row>
    <row r="36" spans="1:16" ht="19.5" customHeight="1" x14ac:dyDescent="0.15">
      <c r="A36" s="255"/>
      <c r="B36" s="259"/>
      <c r="C36" s="47" t="s">
        <v>94</v>
      </c>
      <c r="D36" s="61"/>
      <c r="E36" s="48"/>
      <c r="F36" s="67">
        <v>1836</v>
      </c>
      <c r="G36" s="68">
        <v>1836</v>
      </c>
      <c r="H36" s="56"/>
      <c r="I36" s="226"/>
      <c r="J36" s="257"/>
      <c r="K36" s="108" t="s">
        <v>95</v>
      </c>
      <c r="L36" s="59"/>
      <c r="M36" s="59"/>
      <c r="N36" s="33"/>
      <c r="O36" s="28">
        <v>0</v>
      </c>
      <c r="P36" s="29">
        <v>0</v>
      </c>
    </row>
    <row r="37" spans="1:16" ht="19.5" customHeight="1" x14ac:dyDescent="0.15">
      <c r="A37" s="255"/>
      <c r="B37" s="259"/>
      <c r="C37" s="109" t="s">
        <v>96</v>
      </c>
      <c r="D37" s="61"/>
      <c r="E37" s="48"/>
      <c r="F37" s="67">
        <v>216</v>
      </c>
      <c r="G37" s="68">
        <v>216</v>
      </c>
      <c r="H37" s="56"/>
      <c r="I37" s="226"/>
      <c r="J37" s="108" t="s">
        <v>97</v>
      </c>
      <c r="K37" s="59"/>
      <c r="L37" s="59"/>
      <c r="M37" s="59"/>
      <c r="N37" s="33" t="s">
        <v>98</v>
      </c>
      <c r="O37" s="28">
        <v>143158</v>
      </c>
      <c r="P37" s="29">
        <v>93614</v>
      </c>
    </row>
    <row r="38" spans="1:16" ht="19.5" customHeight="1" x14ac:dyDescent="0.15">
      <c r="A38" s="255"/>
      <c r="B38" s="260"/>
      <c r="C38" s="46" t="s">
        <v>99</v>
      </c>
      <c r="D38" s="61"/>
      <c r="E38" s="48"/>
      <c r="F38" s="67">
        <v>2268</v>
      </c>
      <c r="G38" s="68">
        <v>2268</v>
      </c>
      <c r="H38" s="110"/>
      <c r="I38" s="226"/>
      <c r="J38" s="261" t="s">
        <v>100</v>
      </c>
      <c r="K38" s="31" t="s">
        <v>101</v>
      </c>
      <c r="L38" s="58"/>
      <c r="M38" s="32"/>
      <c r="N38" s="33"/>
      <c r="O38" s="28">
        <v>75246</v>
      </c>
      <c r="P38" s="29">
        <v>19861</v>
      </c>
    </row>
    <row r="39" spans="1:16" ht="19.5" customHeight="1" thickBot="1" x14ac:dyDescent="0.2">
      <c r="A39" s="256"/>
      <c r="B39" s="46" t="s">
        <v>102</v>
      </c>
      <c r="C39" s="111"/>
      <c r="D39" s="61"/>
      <c r="E39" s="48"/>
      <c r="F39" s="112" t="s">
        <v>215</v>
      </c>
      <c r="G39" s="113" t="s">
        <v>215</v>
      </c>
      <c r="H39" s="110"/>
      <c r="I39" s="226"/>
      <c r="J39" s="262"/>
      <c r="K39" s="31" t="s">
        <v>103</v>
      </c>
      <c r="L39" s="58"/>
      <c r="M39" s="32"/>
      <c r="N39" s="33"/>
      <c r="O39" s="28">
        <v>67912</v>
      </c>
      <c r="P39" s="29">
        <v>73753</v>
      </c>
    </row>
    <row r="40" spans="1:16" ht="19.5" customHeight="1" x14ac:dyDescent="0.15">
      <c r="A40" s="248" t="s">
        <v>104</v>
      </c>
      <c r="B40" s="41" t="s">
        <v>105</v>
      </c>
      <c r="C40" s="114"/>
      <c r="D40" s="79"/>
      <c r="E40" s="115"/>
      <c r="F40" s="116">
        <v>0</v>
      </c>
      <c r="G40" s="117">
        <v>0</v>
      </c>
      <c r="H40" s="110"/>
      <c r="I40" s="226"/>
      <c r="J40" s="57" t="s">
        <v>106</v>
      </c>
      <c r="K40" s="54"/>
      <c r="L40" s="54"/>
      <c r="M40" s="55"/>
      <c r="N40" s="33" t="s">
        <v>107</v>
      </c>
      <c r="O40" s="28">
        <v>-52490</v>
      </c>
      <c r="P40" s="29">
        <v>-46866</v>
      </c>
    </row>
    <row r="41" spans="1:16" ht="19.5" customHeight="1" x14ac:dyDescent="0.15">
      <c r="A41" s="249"/>
      <c r="B41" s="263" t="s">
        <v>100</v>
      </c>
      <c r="C41" s="275" t="s">
        <v>108</v>
      </c>
      <c r="D41" s="276"/>
      <c r="E41" s="118"/>
      <c r="F41" s="49">
        <v>0</v>
      </c>
      <c r="G41" s="50">
        <v>0</v>
      </c>
      <c r="H41" s="110"/>
      <c r="I41" s="226"/>
      <c r="J41" s="108" t="s">
        <v>109</v>
      </c>
      <c r="K41" s="59"/>
      <c r="L41" s="59"/>
      <c r="M41" s="59"/>
      <c r="N41" s="33" t="s">
        <v>110</v>
      </c>
      <c r="O41" s="28">
        <v>52490</v>
      </c>
      <c r="P41" s="29">
        <v>46866</v>
      </c>
    </row>
    <row r="42" spans="1:16" ht="19.5" customHeight="1" thickBot="1" x14ac:dyDescent="0.2">
      <c r="A42" s="249"/>
      <c r="B42" s="264"/>
      <c r="C42" s="275" t="s">
        <v>111</v>
      </c>
      <c r="D42" s="276"/>
      <c r="E42" s="118"/>
      <c r="F42" s="49">
        <v>0</v>
      </c>
      <c r="G42" s="50">
        <v>0</v>
      </c>
      <c r="H42" s="56"/>
      <c r="I42" s="227"/>
      <c r="J42" s="82" t="s">
        <v>112</v>
      </c>
      <c r="K42" s="83"/>
      <c r="L42" s="83"/>
      <c r="M42" s="84"/>
      <c r="N42" s="85"/>
      <c r="O42" s="119">
        <v>0</v>
      </c>
      <c r="P42" s="120">
        <v>0</v>
      </c>
    </row>
    <row r="43" spans="1:16" ht="19.5" customHeight="1" x14ac:dyDescent="0.15">
      <c r="A43" s="249"/>
      <c r="B43" s="46" t="s">
        <v>113</v>
      </c>
      <c r="C43" s="121"/>
      <c r="D43" s="61"/>
      <c r="E43" s="118"/>
      <c r="F43" s="67">
        <v>1</v>
      </c>
      <c r="G43" s="68">
        <v>1</v>
      </c>
      <c r="H43" s="110"/>
      <c r="I43" s="277" t="s">
        <v>114</v>
      </c>
      <c r="J43" s="225" t="s">
        <v>115</v>
      </c>
      <c r="K43" s="122" t="s">
        <v>116</v>
      </c>
      <c r="L43" s="123"/>
      <c r="M43" s="124"/>
      <c r="N43" s="91"/>
      <c r="O43" s="21">
        <v>1395355</v>
      </c>
      <c r="P43" s="22">
        <v>1349780</v>
      </c>
    </row>
    <row r="44" spans="1:16" ht="19.5" customHeight="1" thickBot="1" x14ac:dyDescent="0.2">
      <c r="A44" s="250"/>
      <c r="B44" s="125" t="s">
        <v>117</v>
      </c>
      <c r="C44" s="126"/>
      <c r="D44" s="126"/>
      <c r="E44" s="127"/>
      <c r="F44" s="128">
        <v>1</v>
      </c>
      <c r="G44" s="129">
        <v>1</v>
      </c>
      <c r="H44" s="110"/>
      <c r="I44" s="278"/>
      <c r="J44" s="226"/>
      <c r="K44" s="261" t="s">
        <v>100</v>
      </c>
      <c r="L44" s="31" t="s">
        <v>118</v>
      </c>
      <c r="M44" s="32"/>
      <c r="N44" s="33"/>
      <c r="O44" s="28">
        <v>2675851</v>
      </c>
      <c r="P44" s="29">
        <v>2694560</v>
      </c>
    </row>
    <row r="45" spans="1:16" ht="19.5" customHeight="1" x14ac:dyDescent="0.15">
      <c r="A45" s="248" t="s">
        <v>119</v>
      </c>
      <c r="B45" s="41" t="s">
        <v>120</v>
      </c>
      <c r="C45" s="130"/>
      <c r="D45" s="130"/>
      <c r="E45" s="43"/>
      <c r="F45" s="131">
        <v>58.153846153846153</v>
      </c>
      <c r="G45" s="132">
        <v>66.07692307692308</v>
      </c>
      <c r="H45" s="56"/>
      <c r="I45" s="278"/>
      <c r="J45" s="226"/>
      <c r="K45" s="262"/>
      <c r="L45" s="31" t="s">
        <v>121</v>
      </c>
      <c r="M45" s="55"/>
      <c r="N45" s="133"/>
      <c r="O45" s="28">
        <v>1295475</v>
      </c>
      <c r="P45" s="29">
        <v>1359759</v>
      </c>
    </row>
    <row r="46" spans="1:16" ht="19.5" customHeight="1" x14ac:dyDescent="0.15">
      <c r="A46" s="249"/>
      <c r="B46" s="46" t="s">
        <v>122</v>
      </c>
      <c r="C46" s="134"/>
      <c r="D46" s="134"/>
      <c r="E46" s="48"/>
      <c r="F46" s="135">
        <v>69.769230769230774</v>
      </c>
      <c r="G46" s="136">
        <v>82.07692307692308</v>
      </c>
      <c r="H46" s="56"/>
      <c r="I46" s="278"/>
      <c r="J46" s="226"/>
      <c r="K46" s="57" t="s">
        <v>123</v>
      </c>
      <c r="L46" s="58"/>
      <c r="M46" s="32"/>
      <c r="N46" s="33"/>
      <c r="O46" s="137">
        <v>397068</v>
      </c>
      <c r="P46" s="138">
        <v>444561</v>
      </c>
    </row>
    <row r="47" spans="1:16" ht="19.5" customHeight="1" x14ac:dyDescent="0.15">
      <c r="A47" s="249"/>
      <c r="B47" s="46" t="s">
        <v>124</v>
      </c>
      <c r="C47" s="139"/>
      <c r="D47" s="134"/>
      <c r="E47" s="48"/>
      <c r="F47" s="135">
        <v>83.351708930540241</v>
      </c>
      <c r="G47" s="136">
        <v>80.506091846298034</v>
      </c>
      <c r="H47" s="56"/>
      <c r="I47" s="278"/>
      <c r="J47" s="226"/>
      <c r="K47" s="261" t="s">
        <v>100</v>
      </c>
      <c r="L47" s="31" t="s">
        <v>125</v>
      </c>
      <c r="M47" s="32"/>
      <c r="N47" s="33"/>
      <c r="O47" s="28">
        <v>381347</v>
      </c>
      <c r="P47" s="29">
        <v>431405</v>
      </c>
    </row>
    <row r="48" spans="1:16" ht="19.5" customHeight="1" x14ac:dyDescent="0.15">
      <c r="A48" s="249"/>
      <c r="B48" s="46" t="s">
        <v>126</v>
      </c>
      <c r="C48" s="139"/>
      <c r="D48" s="134"/>
      <c r="E48" s="48"/>
      <c r="F48" s="135">
        <v>3.5252229299363056</v>
      </c>
      <c r="G48" s="136">
        <v>3.9968152866242037</v>
      </c>
      <c r="H48" s="56"/>
      <c r="I48" s="278"/>
      <c r="J48" s="226"/>
      <c r="K48" s="280"/>
      <c r="L48" s="31" t="s">
        <v>127</v>
      </c>
      <c r="M48" s="32"/>
      <c r="N48" s="33"/>
      <c r="O48" s="140">
        <v>14153</v>
      </c>
      <c r="P48" s="141">
        <v>11615</v>
      </c>
    </row>
    <row r="49" spans="1:16" ht="19.5" customHeight="1" x14ac:dyDescent="0.15">
      <c r="A49" s="249"/>
      <c r="B49" s="46" t="s">
        <v>128</v>
      </c>
      <c r="C49" s="134"/>
      <c r="D49" s="134"/>
      <c r="E49" s="48"/>
      <c r="F49" s="135">
        <v>1.9843506419936869</v>
      </c>
      <c r="G49" s="136">
        <v>2.3258192999636025</v>
      </c>
      <c r="H49" s="56"/>
      <c r="I49" s="278"/>
      <c r="J49" s="226"/>
      <c r="K49" s="280"/>
      <c r="L49" s="31" t="s">
        <v>129</v>
      </c>
      <c r="M49" s="32"/>
      <c r="N49" s="33"/>
      <c r="O49" s="142">
        <v>127</v>
      </c>
      <c r="P49" s="141">
        <v>119</v>
      </c>
    </row>
    <row r="50" spans="1:16" ht="19.5" customHeight="1" x14ac:dyDescent="0.15">
      <c r="A50" s="249"/>
      <c r="B50" s="281" t="s">
        <v>130</v>
      </c>
      <c r="C50" s="282"/>
      <c r="D50" s="47" t="s">
        <v>131</v>
      </c>
      <c r="E50" s="48"/>
      <c r="F50" s="67" t="s">
        <v>216</v>
      </c>
      <c r="G50" s="68" t="s">
        <v>216</v>
      </c>
      <c r="H50" s="56"/>
      <c r="I50" s="278"/>
      <c r="J50" s="226"/>
      <c r="K50" s="262"/>
      <c r="L50" s="31" t="s">
        <v>132</v>
      </c>
      <c r="M50" s="32"/>
      <c r="N50" s="33"/>
      <c r="O50" s="28">
        <v>1695</v>
      </c>
      <c r="P50" s="29">
        <v>1660</v>
      </c>
    </row>
    <row r="51" spans="1:16" ht="19.5" customHeight="1" thickBot="1" x14ac:dyDescent="0.2">
      <c r="A51" s="249"/>
      <c r="B51" s="283"/>
      <c r="C51" s="284"/>
      <c r="D51" s="46" t="s">
        <v>133</v>
      </c>
      <c r="E51" s="48"/>
      <c r="F51" s="67" t="s">
        <v>216</v>
      </c>
      <c r="G51" s="68" t="s">
        <v>216</v>
      </c>
      <c r="H51" s="56"/>
      <c r="I51" s="278"/>
      <c r="J51" s="226"/>
      <c r="K51" s="143" t="s">
        <v>134</v>
      </c>
      <c r="L51" s="144"/>
      <c r="M51" s="145"/>
      <c r="N51" s="146"/>
      <c r="O51" s="137">
        <v>0</v>
      </c>
      <c r="P51" s="138">
        <v>0</v>
      </c>
    </row>
    <row r="52" spans="1:16" ht="19.5" customHeight="1" thickBot="1" x14ac:dyDescent="0.2">
      <c r="A52" s="249"/>
      <c r="B52" s="285"/>
      <c r="C52" s="286"/>
      <c r="D52" s="147" t="s">
        <v>135</v>
      </c>
      <c r="E52" s="148"/>
      <c r="F52" s="67" t="s">
        <v>216</v>
      </c>
      <c r="G52" s="68" t="s">
        <v>216</v>
      </c>
      <c r="H52" s="56"/>
      <c r="I52" s="278"/>
      <c r="J52" s="227"/>
      <c r="K52" s="149" t="s">
        <v>136</v>
      </c>
      <c r="L52" s="150"/>
      <c r="M52" s="151"/>
      <c r="N52" s="152"/>
      <c r="O52" s="153">
        <v>1792423</v>
      </c>
      <c r="P52" s="154">
        <v>1794341</v>
      </c>
    </row>
    <row r="53" spans="1:16" ht="19.5" customHeight="1" x14ac:dyDescent="0.15">
      <c r="A53" s="249"/>
      <c r="B53" s="287" t="s">
        <v>137</v>
      </c>
      <c r="C53" s="47" t="s">
        <v>138</v>
      </c>
      <c r="D53" s="155"/>
      <c r="E53" s="48"/>
      <c r="F53" s="156">
        <v>250.8</v>
      </c>
      <c r="G53" s="157">
        <v>251.14</v>
      </c>
      <c r="H53" s="56"/>
      <c r="I53" s="278"/>
      <c r="J53" s="225" t="s">
        <v>139</v>
      </c>
      <c r="K53" s="122" t="s">
        <v>140</v>
      </c>
      <c r="L53" s="123"/>
      <c r="M53" s="124"/>
      <c r="N53" s="91"/>
      <c r="O53" s="21">
        <v>997767</v>
      </c>
      <c r="P53" s="22">
        <v>926002</v>
      </c>
    </row>
    <row r="54" spans="1:16" ht="19.5" customHeight="1" x14ac:dyDescent="0.15">
      <c r="A54" s="249"/>
      <c r="B54" s="288"/>
      <c r="C54" s="47" t="s">
        <v>141</v>
      </c>
      <c r="D54" s="158"/>
      <c r="E54" s="48"/>
      <c r="F54" s="156">
        <v>494.8</v>
      </c>
      <c r="G54" s="157">
        <v>446.99</v>
      </c>
      <c r="H54" s="56"/>
      <c r="I54" s="278"/>
      <c r="J54" s="226"/>
      <c r="K54" s="228" t="s">
        <v>100</v>
      </c>
      <c r="L54" s="159" t="s">
        <v>142</v>
      </c>
      <c r="M54" s="160"/>
      <c r="N54" s="161"/>
      <c r="O54" s="142">
        <v>997767</v>
      </c>
      <c r="P54" s="141">
        <v>926002</v>
      </c>
    </row>
    <row r="55" spans="1:16" ht="19.5" customHeight="1" x14ac:dyDescent="0.15">
      <c r="A55" s="249"/>
      <c r="B55" s="288"/>
      <c r="C55" s="263" t="s">
        <v>100</v>
      </c>
      <c r="D55" s="306" t="s">
        <v>143</v>
      </c>
      <c r="E55" s="162"/>
      <c r="F55" s="156">
        <f>369.47*0+401.82</f>
        <v>401.82</v>
      </c>
      <c r="G55" s="157">
        <f>319.46*0+416.38</f>
        <v>416.38</v>
      </c>
      <c r="H55" s="56"/>
      <c r="I55" s="278"/>
      <c r="J55" s="226"/>
      <c r="K55" s="229"/>
      <c r="L55" s="159" t="s">
        <v>144</v>
      </c>
      <c r="M55" s="160"/>
      <c r="N55" s="161"/>
      <c r="O55" s="142">
        <v>0</v>
      </c>
      <c r="P55" s="141">
        <v>0</v>
      </c>
    </row>
    <row r="56" spans="1:16" ht="19.5" customHeight="1" x14ac:dyDescent="0.15">
      <c r="A56" s="249"/>
      <c r="B56" s="289"/>
      <c r="C56" s="289"/>
      <c r="D56" s="47" t="s">
        <v>145</v>
      </c>
      <c r="E56" s="48"/>
      <c r="F56" s="156">
        <v>0</v>
      </c>
      <c r="G56" s="157">
        <v>0</v>
      </c>
      <c r="H56" s="56"/>
      <c r="I56" s="278"/>
      <c r="J56" s="226"/>
      <c r="K56" s="230"/>
      <c r="L56" s="163" t="s">
        <v>146</v>
      </c>
      <c r="M56" s="160"/>
      <c r="N56" s="161"/>
      <c r="O56" s="140">
        <v>0</v>
      </c>
      <c r="P56" s="141">
        <v>0</v>
      </c>
    </row>
    <row r="57" spans="1:16" ht="19.5" customHeight="1" thickBot="1" x14ac:dyDescent="0.2">
      <c r="A57" s="250"/>
      <c r="B57" s="164" t="s">
        <v>147</v>
      </c>
      <c r="C57" s="165"/>
      <c r="D57" s="166"/>
      <c r="E57" s="167"/>
      <c r="F57" s="168">
        <v>50.686562789121261</v>
      </c>
      <c r="G57" s="169">
        <v>56.183985690445972</v>
      </c>
      <c r="H57" s="56"/>
      <c r="I57" s="278"/>
      <c r="J57" s="226"/>
      <c r="K57" s="57" t="s">
        <v>148</v>
      </c>
      <c r="L57" s="58"/>
      <c r="M57" s="32"/>
      <c r="N57" s="33"/>
      <c r="O57" s="28">
        <v>85957</v>
      </c>
      <c r="P57" s="29">
        <v>90717</v>
      </c>
    </row>
    <row r="58" spans="1:16" ht="19.5" customHeight="1" x14ac:dyDescent="0.15">
      <c r="A58" s="269" t="s">
        <v>149</v>
      </c>
      <c r="B58" s="170" t="s">
        <v>150</v>
      </c>
      <c r="C58" s="90"/>
      <c r="D58" s="90"/>
      <c r="E58" s="171"/>
      <c r="F58" s="172">
        <v>91011</v>
      </c>
      <c r="G58" s="173">
        <v>88984</v>
      </c>
      <c r="H58" s="56"/>
      <c r="I58" s="278"/>
      <c r="J58" s="226"/>
      <c r="K58" s="228" t="s">
        <v>151</v>
      </c>
      <c r="L58" s="159" t="s">
        <v>142</v>
      </c>
      <c r="M58" s="32"/>
      <c r="N58" s="33"/>
      <c r="O58" s="142">
        <v>73754</v>
      </c>
      <c r="P58" s="29">
        <v>75865</v>
      </c>
    </row>
    <row r="59" spans="1:16" ht="19.5" customHeight="1" x14ac:dyDescent="0.15">
      <c r="A59" s="270"/>
      <c r="B59" s="272" t="s">
        <v>152</v>
      </c>
      <c r="C59" s="59" t="s">
        <v>153</v>
      </c>
      <c r="D59" s="59"/>
      <c r="E59" s="174"/>
      <c r="F59" s="175">
        <v>53243</v>
      </c>
      <c r="G59" s="176">
        <v>46336</v>
      </c>
      <c r="H59" s="56"/>
      <c r="I59" s="278"/>
      <c r="J59" s="226"/>
      <c r="K59" s="229"/>
      <c r="L59" s="159" t="s">
        <v>144</v>
      </c>
      <c r="M59" s="32"/>
      <c r="N59" s="33"/>
      <c r="O59" s="51">
        <v>0</v>
      </c>
      <c r="P59" s="29">
        <v>0</v>
      </c>
    </row>
    <row r="60" spans="1:16" ht="19.5" customHeight="1" x14ac:dyDescent="0.15">
      <c r="A60" s="270"/>
      <c r="B60" s="273"/>
      <c r="C60" s="108" t="s">
        <v>154</v>
      </c>
      <c r="D60" s="59"/>
      <c r="E60" s="174"/>
      <c r="F60" s="175">
        <v>35404</v>
      </c>
      <c r="G60" s="176">
        <v>34237</v>
      </c>
      <c r="H60" s="56"/>
      <c r="I60" s="278"/>
      <c r="J60" s="226"/>
      <c r="K60" s="229"/>
      <c r="L60" s="163" t="s">
        <v>146</v>
      </c>
      <c r="M60" s="32"/>
      <c r="N60" s="33"/>
      <c r="O60" s="51">
        <v>663</v>
      </c>
      <c r="P60" s="29">
        <v>888</v>
      </c>
    </row>
    <row r="61" spans="1:16" ht="19.5" customHeight="1" x14ac:dyDescent="0.15">
      <c r="A61" s="270"/>
      <c r="B61" s="272" t="s">
        <v>152</v>
      </c>
      <c r="C61" s="59" t="s">
        <v>155</v>
      </c>
      <c r="D61" s="59"/>
      <c r="E61" s="174"/>
      <c r="F61" s="175">
        <v>37768</v>
      </c>
      <c r="G61" s="176">
        <v>42648</v>
      </c>
      <c r="H61" s="56"/>
      <c r="I61" s="278"/>
      <c r="J61" s="226"/>
      <c r="K61" s="229"/>
      <c r="L61" s="31" t="s">
        <v>156</v>
      </c>
      <c r="M61" s="32"/>
      <c r="N61" s="33"/>
      <c r="O61" s="28">
        <v>0</v>
      </c>
      <c r="P61" s="29">
        <v>0</v>
      </c>
    </row>
    <row r="62" spans="1:16" ht="19.5" customHeight="1" thickBot="1" x14ac:dyDescent="0.2">
      <c r="A62" s="271"/>
      <c r="B62" s="274"/>
      <c r="C62" s="177" t="s">
        <v>154</v>
      </c>
      <c r="D62" s="101"/>
      <c r="E62" s="178"/>
      <c r="F62" s="179">
        <v>37768</v>
      </c>
      <c r="G62" s="180">
        <v>42648</v>
      </c>
      <c r="H62" s="56"/>
      <c r="I62" s="278"/>
      <c r="J62" s="226"/>
      <c r="K62" s="229"/>
      <c r="L62" s="181" t="s">
        <v>157</v>
      </c>
      <c r="M62" s="145"/>
      <c r="N62" s="146"/>
      <c r="O62" s="137">
        <v>11540</v>
      </c>
      <c r="P62" s="138">
        <v>13964</v>
      </c>
    </row>
    <row r="63" spans="1:16" ht="19.5" customHeight="1" x14ac:dyDescent="0.15">
      <c r="A63" s="298" t="s">
        <v>158</v>
      </c>
      <c r="B63" s="182" t="s">
        <v>159</v>
      </c>
      <c r="C63" s="183"/>
      <c r="D63" s="183"/>
      <c r="E63" s="171"/>
      <c r="F63" s="184">
        <v>0</v>
      </c>
      <c r="G63" s="185">
        <v>0</v>
      </c>
      <c r="H63" s="56"/>
      <c r="I63" s="278"/>
      <c r="J63" s="226"/>
      <c r="K63" s="186" t="s">
        <v>160</v>
      </c>
      <c r="L63" s="58"/>
      <c r="M63" s="32"/>
      <c r="N63" s="33"/>
      <c r="O63" s="51">
        <v>286078</v>
      </c>
      <c r="P63" s="29">
        <v>275510</v>
      </c>
    </row>
    <row r="64" spans="1:16" ht="19.5" customHeight="1" x14ac:dyDescent="0.15">
      <c r="A64" s="299"/>
      <c r="B64" s="187" t="s">
        <v>161</v>
      </c>
      <c r="C64" s="59"/>
      <c r="D64" s="59"/>
      <c r="E64" s="174"/>
      <c r="F64" s="135">
        <v>17.083717712177123</v>
      </c>
      <c r="G64" s="136">
        <v>17.333463932397176</v>
      </c>
      <c r="H64" s="56"/>
      <c r="I64" s="278"/>
      <c r="J64" s="226"/>
      <c r="K64" s="301" t="s">
        <v>162</v>
      </c>
      <c r="L64" s="31" t="s">
        <v>163</v>
      </c>
      <c r="M64" s="32"/>
      <c r="N64" s="33"/>
      <c r="O64" s="51">
        <v>832379</v>
      </c>
      <c r="P64" s="29">
        <v>834042</v>
      </c>
    </row>
    <row r="65" spans="1:16" ht="19.5" customHeight="1" thickBot="1" x14ac:dyDescent="0.2">
      <c r="A65" s="299"/>
      <c r="B65" s="188" t="s">
        <v>164</v>
      </c>
      <c r="C65" s="189"/>
      <c r="D65" s="189"/>
      <c r="E65" s="56"/>
      <c r="F65" s="135">
        <v>60.141835793357934</v>
      </c>
      <c r="G65" s="136">
        <v>57.241569682020966</v>
      </c>
      <c r="H65" s="56"/>
      <c r="I65" s="278"/>
      <c r="J65" s="226"/>
      <c r="K65" s="302"/>
      <c r="L65" s="190" t="s">
        <v>165</v>
      </c>
      <c r="M65" s="84"/>
      <c r="N65" s="85"/>
      <c r="O65" s="102">
        <v>546301</v>
      </c>
      <c r="P65" s="87">
        <v>558532</v>
      </c>
    </row>
    <row r="66" spans="1:16" ht="19.5" customHeight="1" thickBot="1" x14ac:dyDescent="0.2">
      <c r="A66" s="299"/>
      <c r="B66" s="187" t="s">
        <v>166</v>
      </c>
      <c r="C66" s="59"/>
      <c r="D66" s="59"/>
      <c r="E66" s="174"/>
      <c r="F66" s="135">
        <v>4.7402148128624146</v>
      </c>
      <c r="G66" s="136">
        <v>4.6508107530520117</v>
      </c>
      <c r="H66" s="56"/>
      <c r="I66" s="278"/>
      <c r="J66" s="227"/>
      <c r="K66" s="191" t="s">
        <v>167</v>
      </c>
      <c r="L66" s="192"/>
      <c r="M66" s="193"/>
      <c r="N66" s="194"/>
      <c r="O66" s="195">
        <v>1369802</v>
      </c>
      <c r="P66" s="120">
        <v>1292229</v>
      </c>
    </row>
    <row r="67" spans="1:16" ht="19.5" customHeight="1" x14ac:dyDescent="0.15">
      <c r="A67" s="299"/>
      <c r="B67" s="187" t="s">
        <v>168</v>
      </c>
      <c r="C67" s="59"/>
      <c r="D67" s="59"/>
      <c r="E67" s="174"/>
      <c r="F67" s="196">
        <v>0</v>
      </c>
      <c r="G67" s="197">
        <v>0</v>
      </c>
      <c r="H67" s="56"/>
      <c r="I67" s="278"/>
      <c r="J67" s="225" t="s">
        <v>169</v>
      </c>
      <c r="K67" s="105" t="s">
        <v>170</v>
      </c>
      <c r="L67" s="90"/>
      <c r="M67" s="90"/>
      <c r="N67" s="91"/>
      <c r="O67" s="21">
        <v>433117</v>
      </c>
      <c r="P67" s="22">
        <v>474103</v>
      </c>
    </row>
    <row r="68" spans="1:16" ht="19.5" customHeight="1" thickBot="1" x14ac:dyDescent="0.2">
      <c r="A68" s="300"/>
      <c r="B68" s="198" t="s">
        <v>171</v>
      </c>
      <c r="C68" s="199"/>
      <c r="D68" s="199"/>
      <c r="E68" s="194" t="s">
        <v>172</v>
      </c>
      <c r="F68" s="200">
        <v>18.034231681602531</v>
      </c>
      <c r="G68" s="201">
        <v>20.774155632529855</v>
      </c>
      <c r="H68" s="56"/>
      <c r="I68" s="278"/>
      <c r="J68" s="226"/>
      <c r="K68" s="108" t="s">
        <v>173</v>
      </c>
      <c r="L68" s="59"/>
      <c r="M68" s="59"/>
      <c r="N68" s="33"/>
      <c r="O68" s="28">
        <v>-10496</v>
      </c>
      <c r="P68" s="29">
        <v>28009</v>
      </c>
    </row>
    <row r="69" spans="1:16" ht="19.5" customHeight="1" x14ac:dyDescent="0.15">
      <c r="A69" s="303" t="s">
        <v>174</v>
      </c>
      <c r="B69" s="170" t="s">
        <v>175</v>
      </c>
      <c r="C69" s="90"/>
      <c r="D69" s="90"/>
      <c r="E69" s="171"/>
      <c r="F69" s="184">
        <v>39.538602216106355</v>
      </c>
      <c r="G69" s="185">
        <v>43.337470413929125</v>
      </c>
      <c r="H69" s="56"/>
      <c r="I69" s="278"/>
      <c r="J69" s="226"/>
      <c r="K69" s="228" t="s">
        <v>62</v>
      </c>
      <c r="L69" s="31" t="s">
        <v>176</v>
      </c>
      <c r="M69" s="32"/>
      <c r="N69" s="33"/>
      <c r="O69" s="28">
        <v>15702</v>
      </c>
      <c r="P69" s="29">
        <v>15703</v>
      </c>
    </row>
    <row r="70" spans="1:16" ht="19.5" customHeight="1" x14ac:dyDescent="0.15">
      <c r="A70" s="304"/>
      <c r="B70" s="187" t="s">
        <v>177</v>
      </c>
      <c r="C70" s="59"/>
      <c r="D70" s="59"/>
      <c r="E70" s="202"/>
      <c r="F70" s="135">
        <v>461.93794571704461</v>
      </c>
      <c r="G70" s="136">
        <v>490.05258110387251</v>
      </c>
      <c r="H70" s="56"/>
      <c r="I70" s="278"/>
      <c r="J70" s="226"/>
      <c r="K70" s="229"/>
      <c r="L70" s="31" t="s">
        <v>178</v>
      </c>
      <c r="M70" s="32"/>
      <c r="N70" s="33"/>
      <c r="O70" s="28">
        <v>-26198</v>
      </c>
      <c r="P70" s="29">
        <v>12306</v>
      </c>
    </row>
    <row r="71" spans="1:16" ht="19.5" customHeight="1" x14ac:dyDescent="0.15">
      <c r="A71" s="304"/>
      <c r="B71" s="187" t="s">
        <v>179</v>
      </c>
      <c r="C71" s="59"/>
      <c r="D71" s="59"/>
      <c r="E71" s="202"/>
      <c r="F71" s="135">
        <v>132.99041249341064</v>
      </c>
      <c r="G71" s="136">
        <v>134.32232442588355</v>
      </c>
      <c r="H71" s="56"/>
      <c r="I71" s="278"/>
      <c r="J71" s="226"/>
      <c r="K71" s="229"/>
      <c r="L71" s="290" t="s">
        <v>62</v>
      </c>
      <c r="M71" s="108" t="s">
        <v>180</v>
      </c>
      <c r="N71" s="33"/>
      <c r="O71" s="28">
        <v>0</v>
      </c>
      <c r="P71" s="29">
        <v>0</v>
      </c>
    </row>
    <row r="72" spans="1:16" ht="19.5" customHeight="1" thickBot="1" x14ac:dyDescent="0.2">
      <c r="A72" s="304"/>
      <c r="B72" s="187" t="s">
        <v>181</v>
      </c>
      <c r="C72" s="59"/>
      <c r="D72" s="59"/>
      <c r="E72" s="202"/>
      <c r="F72" s="135">
        <v>55.827767628061139</v>
      </c>
      <c r="G72" s="136">
        <v>61.240251626524191</v>
      </c>
      <c r="H72" s="110"/>
      <c r="I72" s="278"/>
      <c r="J72" s="226"/>
      <c r="K72" s="229"/>
      <c r="L72" s="291"/>
      <c r="M72" s="203" t="s">
        <v>182</v>
      </c>
      <c r="N72" s="204"/>
      <c r="O72" s="205">
        <v>57029</v>
      </c>
      <c r="P72" s="206">
        <v>18525</v>
      </c>
    </row>
    <row r="73" spans="1:16" ht="19.5" customHeight="1" thickBot="1" x14ac:dyDescent="0.2">
      <c r="A73" s="304"/>
      <c r="B73" s="187" t="s">
        <v>183</v>
      </c>
      <c r="C73" s="59"/>
      <c r="D73" s="59"/>
      <c r="E73" s="202"/>
      <c r="F73" s="135">
        <v>48.413570112835131</v>
      </c>
      <c r="G73" s="136">
        <v>50.463118282762309</v>
      </c>
      <c r="H73" s="110"/>
      <c r="I73" s="278"/>
      <c r="J73" s="227"/>
      <c r="K73" s="149" t="s">
        <v>184</v>
      </c>
      <c r="L73" s="150"/>
      <c r="M73" s="151"/>
      <c r="N73" s="152"/>
      <c r="O73" s="153">
        <v>422621</v>
      </c>
      <c r="P73" s="154">
        <v>502112</v>
      </c>
    </row>
    <row r="74" spans="1:16" ht="19.5" customHeight="1" x14ac:dyDescent="0.15">
      <c r="A74" s="304"/>
      <c r="B74" s="187" t="s">
        <v>185</v>
      </c>
      <c r="C74" s="59"/>
      <c r="D74" s="59"/>
      <c r="E74" s="202"/>
      <c r="F74" s="135">
        <v>101.98136657069794</v>
      </c>
      <c r="G74" s="136">
        <v>32.584032504881009</v>
      </c>
      <c r="H74" s="110"/>
      <c r="I74" s="278"/>
      <c r="J74" s="225" t="s">
        <v>146</v>
      </c>
      <c r="K74" s="207" t="s">
        <v>186</v>
      </c>
      <c r="L74" s="123"/>
      <c r="M74" s="124"/>
      <c r="N74" s="91"/>
      <c r="O74" s="21">
        <v>0</v>
      </c>
      <c r="P74" s="21">
        <v>0</v>
      </c>
    </row>
    <row r="75" spans="1:16" ht="19.5" customHeight="1" x14ac:dyDescent="0.15">
      <c r="A75" s="304"/>
      <c r="B75" s="187" t="s">
        <v>187</v>
      </c>
      <c r="C75" s="59"/>
      <c r="D75" s="59"/>
      <c r="E75" s="202"/>
      <c r="F75" s="135" t="s">
        <v>216</v>
      </c>
      <c r="G75" s="136" t="s">
        <v>216</v>
      </c>
      <c r="H75" s="110"/>
      <c r="I75" s="278"/>
      <c r="J75" s="226"/>
      <c r="K75" s="186" t="s">
        <v>188</v>
      </c>
      <c r="L75" s="58"/>
      <c r="M75" s="32"/>
      <c r="N75" s="33"/>
      <c r="O75" s="51">
        <v>663</v>
      </c>
      <c r="P75" s="29">
        <v>888</v>
      </c>
    </row>
    <row r="76" spans="1:16" ht="19.5" customHeight="1" x14ac:dyDescent="0.15">
      <c r="A76" s="304"/>
      <c r="B76" s="292" t="s">
        <v>189</v>
      </c>
      <c r="C76" s="293"/>
      <c r="D76" s="59" t="s">
        <v>190</v>
      </c>
      <c r="E76" s="202"/>
      <c r="F76" s="135">
        <v>122.73326947752696</v>
      </c>
      <c r="G76" s="136">
        <v>131.1747443308137</v>
      </c>
      <c r="H76" s="110"/>
      <c r="I76" s="278"/>
      <c r="J76" s="226"/>
      <c r="K76" s="186" t="s">
        <v>191</v>
      </c>
      <c r="L76" s="58"/>
      <c r="M76" s="32"/>
      <c r="N76" s="33"/>
      <c r="O76" s="28">
        <v>0</v>
      </c>
      <c r="P76" s="29">
        <v>0</v>
      </c>
    </row>
    <row r="77" spans="1:16" ht="19.5" customHeight="1" x14ac:dyDescent="0.15">
      <c r="A77" s="304"/>
      <c r="B77" s="294"/>
      <c r="C77" s="295"/>
      <c r="D77" s="59" t="s">
        <v>192</v>
      </c>
      <c r="E77" s="202"/>
      <c r="F77" s="135">
        <v>37.483960746751485</v>
      </c>
      <c r="G77" s="136">
        <v>34.621609604268563</v>
      </c>
      <c r="H77" s="110"/>
      <c r="I77" s="278"/>
      <c r="J77" s="226"/>
      <c r="K77" s="186" t="s">
        <v>193</v>
      </c>
      <c r="L77" s="58"/>
      <c r="M77" s="32"/>
      <c r="N77" s="33"/>
      <c r="O77" s="51">
        <v>0</v>
      </c>
      <c r="P77" s="29">
        <v>0</v>
      </c>
    </row>
    <row r="78" spans="1:16" ht="19.5" customHeight="1" thickBot="1" x14ac:dyDescent="0.2">
      <c r="A78" s="304"/>
      <c r="B78" s="294"/>
      <c r="C78" s="295"/>
      <c r="D78" s="59" t="s">
        <v>194</v>
      </c>
      <c r="E78" s="202"/>
      <c r="F78" s="135">
        <v>160.21723022427844</v>
      </c>
      <c r="G78" s="136">
        <v>165.79635393508227</v>
      </c>
      <c r="H78" s="110"/>
      <c r="I78" s="278"/>
      <c r="J78" s="227"/>
      <c r="K78" s="208" t="s">
        <v>195</v>
      </c>
      <c r="L78" s="83"/>
      <c r="M78" s="84"/>
      <c r="N78" s="85"/>
      <c r="O78" s="102">
        <v>0</v>
      </c>
      <c r="P78" s="87">
        <v>0</v>
      </c>
    </row>
    <row r="79" spans="1:16" ht="19.5" customHeight="1" thickBot="1" x14ac:dyDescent="0.2">
      <c r="A79" s="304"/>
      <c r="B79" s="294"/>
      <c r="C79" s="295"/>
      <c r="D79" s="209" t="s">
        <v>196</v>
      </c>
      <c r="E79" s="210"/>
      <c r="F79" s="196">
        <v>0</v>
      </c>
      <c r="G79" s="197">
        <v>0</v>
      </c>
      <c r="H79" s="110"/>
      <c r="I79" s="278"/>
      <c r="J79" s="211" t="s">
        <v>197</v>
      </c>
      <c r="K79" s="212"/>
      <c r="L79" s="212"/>
      <c r="M79" s="212"/>
      <c r="N79" s="152"/>
      <c r="O79" s="195">
        <v>0</v>
      </c>
      <c r="P79" s="120">
        <v>0</v>
      </c>
    </row>
    <row r="80" spans="1:16" ht="19.5" customHeight="1" thickBot="1" x14ac:dyDescent="0.25">
      <c r="A80" s="305"/>
      <c r="B80" s="296"/>
      <c r="C80" s="297"/>
      <c r="D80" s="101" t="s">
        <v>198</v>
      </c>
      <c r="E80" s="213"/>
      <c r="F80" s="200">
        <v>1936.4954005747022</v>
      </c>
      <c r="G80" s="201">
        <v>1781.8888394842152</v>
      </c>
      <c r="H80" s="1"/>
      <c r="I80" s="279"/>
      <c r="J80" s="211" t="s">
        <v>199</v>
      </c>
      <c r="K80" s="212"/>
      <c r="L80" s="212"/>
      <c r="M80" s="212"/>
      <c r="N80" s="152"/>
      <c r="O80" s="214">
        <v>0</v>
      </c>
      <c r="P80" s="120">
        <v>0</v>
      </c>
    </row>
    <row r="81" spans="1:16" ht="19.5" customHeight="1" thickBot="1" x14ac:dyDescent="0.25">
      <c r="A81" s="1"/>
      <c r="B81" s="1"/>
      <c r="C81" s="1"/>
      <c r="D81" s="1"/>
      <c r="E81" s="215"/>
      <c r="F81" s="1"/>
      <c r="G81" s="1"/>
      <c r="H81" s="1"/>
      <c r="I81" s="216" t="s">
        <v>200</v>
      </c>
      <c r="J81" s="217"/>
      <c r="K81" s="212"/>
      <c r="L81" s="212"/>
      <c r="M81" s="212"/>
      <c r="N81" s="152"/>
      <c r="O81" s="214">
        <v>1071521</v>
      </c>
      <c r="P81" s="120">
        <v>1001867</v>
      </c>
    </row>
    <row r="82" spans="1:16" ht="19.5" customHeight="1" thickBot="1" x14ac:dyDescent="0.25">
      <c r="A82" s="218" t="s">
        <v>201</v>
      </c>
      <c r="B82" s="1"/>
      <c r="C82" s="1"/>
      <c r="D82" s="1"/>
      <c r="E82" s="215"/>
      <c r="F82" s="1"/>
      <c r="G82" s="1"/>
      <c r="H82" s="1"/>
      <c r="I82" s="219" t="s">
        <v>202</v>
      </c>
      <c r="J82" s="212"/>
      <c r="K82" s="212"/>
      <c r="L82" s="212"/>
      <c r="M82" s="212"/>
      <c r="N82" s="220"/>
      <c r="O82" s="221">
        <v>193819</v>
      </c>
      <c r="P82" s="222">
        <v>145490</v>
      </c>
    </row>
  </sheetData>
  <mergeCells count="54">
    <mergeCell ref="L71:L72"/>
    <mergeCell ref="J74:J78"/>
    <mergeCell ref="B76:C80"/>
    <mergeCell ref="K54:K56"/>
    <mergeCell ref="C55:C56"/>
    <mergeCell ref="K64:K65"/>
    <mergeCell ref="J67:J73"/>
    <mergeCell ref="K69:K72"/>
    <mergeCell ref="A58:A62"/>
    <mergeCell ref="K58:K62"/>
    <mergeCell ref="B59:B60"/>
    <mergeCell ref="B61:B62"/>
    <mergeCell ref="C41:D41"/>
    <mergeCell ref="C42:D42"/>
    <mergeCell ref="I43:I80"/>
    <mergeCell ref="J43:J52"/>
    <mergeCell ref="K44:K45"/>
    <mergeCell ref="A45:A57"/>
    <mergeCell ref="K47:K50"/>
    <mergeCell ref="B50:C52"/>
    <mergeCell ref="B53:B56"/>
    <mergeCell ref="J53:J66"/>
    <mergeCell ref="A63:A68"/>
    <mergeCell ref="A69:A80"/>
    <mergeCell ref="L20:L23"/>
    <mergeCell ref="A28:A33"/>
    <mergeCell ref="I29:I32"/>
    <mergeCell ref="I33:I42"/>
    <mergeCell ref="A34:A39"/>
    <mergeCell ref="J34:J36"/>
    <mergeCell ref="B35:B38"/>
    <mergeCell ref="J38:J39"/>
    <mergeCell ref="A40:A44"/>
    <mergeCell ref="B41:B42"/>
    <mergeCell ref="A13:A27"/>
    <mergeCell ref="B16:C17"/>
    <mergeCell ref="J18:J26"/>
    <mergeCell ref="K19:K25"/>
    <mergeCell ref="K8:K15"/>
    <mergeCell ref="F9:G9"/>
    <mergeCell ref="L9:L11"/>
    <mergeCell ref="F10:G10"/>
    <mergeCell ref="F11:G11"/>
    <mergeCell ref="L13:L15"/>
    <mergeCell ref="A2:P2"/>
    <mergeCell ref="A3:B3"/>
    <mergeCell ref="C3:F3"/>
    <mergeCell ref="A4:B4"/>
    <mergeCell ref="F5:G5"/>
    <mergeCell ref="F6:G6"/>
    <mergeCell ref="I6:I28"/>
    <mergeCell ref="F7:G7"/>
    <mergeCell ref="J7:J16"/>
    <mergeCell ref="F8:G8"/>
  </mergeCells>
  <phoneticPr fontId="3"/>
  <printOptions horizontalCentered="1"/>
  <pageMargins left="0.59055118110236215" right="0.59055118110236215" top="0.39370078740157477" bottom="0.5905511811023621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香取市</vt:lpstr>
      <vt:lpstr>Sheet2</vt:lpstr>
      <vt:lpstr>Sheet3</vt:lpstr>
      <vt:lpstr>香取市!Print_Area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testserver</dc:creator>
  <cp:lastModifiedBy>testserver</cp:lastModifiedBy>
  <dcterms:created xsi:type="dcterms:W3CDTF">2017-09-19T06:34:55Z</dcterms:created>
  <dcterms:modified xsi:type="dcterms:W3CDTF">2017-10-31T02:17:18Z</dcterms:modified>
</cp:coreProperties>
</file>