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8505" activeTab="0"/>
  </bookViews>
  <sheets>
    <sheet name="富津市" sheetId="1" r:id="rId1"/>
  </sheets>
  <definedNames>
    <definedName name="_xlnm.Print_Area" localSheetId="0">'富津市'!$A$1:$R$61</definedName>
  </definedNames>
  <calcPr fullCalcOnLoad="1"/>
</workbook>
</file>

<file path=xl/sharedStrings.xml><?xml version="1.0" encoding="utf-8"?>
<sst xmlns="http://schemas.openxmlformats.org/spreadsheetml/2006/main" count="150" uniqueCount="127">
  <si>
    <t>観光施設事業（その他・観光施設）の経営状況（法適）</t>
  </si>
  <si>
    <t>（金額：千円）</t>
  </si>
  <si>
    <t>項　目　　　　　　　　年　度</t>
  </si>
  <si>
    <t>平成23年度</t>
  </si>
  <si>
    <t>平成24年度</t>
  </si>
  <si>
    <t>平成25年度</t>
  </si>
  <si>
    <t>項　目　　　　　　　　　年　度</t>
  </si>
  <si>
    <t>施設名</t>
  </si>
  <si>
    <t>富津市温泉供給事業</t>
  </si>
  <si>
    <t>　収益的収支</t>
  </si>
  <si>
    <t>総収益（Ｂ+Ｅ）</t>
  </si>
  <si>
    <t>Ａ</t>
  </si>
  <si>
    <t>事業の種類</t>
  </si>
  <si>
    <t>温泉</t>
  </si>
  <si>
    <t>　うち</t>
  </si>
  <si>
    <t>経常収益（Ｃ+Ｄ）</t>
  </si>
  <si>
    <t>Ｂ</t>
  </si>
  <si>
    <t>事業開始年月日</t>
  </si>
  <si>
    <t xml:space="preserve">営業収益 </t>
  </si>
  <si>
    <t>Ｃ</t>
  </si>
  <si>
    <t>法適用年月日</t>
  </si>
  <si>
    <t>うち</t>
  </si>
  <si>
    <t>主営業収益</t>
  </si>
  <si>
    <t>適用区分</t>
  </si>
  <si>
    <t>条例財務</t>
  </si>
  <si>
    <t>受託工事収益</t>
  </si>
  <si>
    <t>管理者</t>
  </si>
  <si>
    <t>非設置</t>
  </si>
  <si>
    <t>営業外収益</t>
  </si>
  <si>
    <t>Ｄ</t>
  </si>
  <si>
    <t>建物面積（m2）</t>
  </si>
  <si>
    <t>他会計補助金</t>
  </si>
  <si>
    <t>施設面積（m2）</t>
  </si>
  <si>
    <t>特別利益</t>
  </si>
  <si>
    <t>Ｅ</t>
  </si>
  <si>
    <t>年間利用状況（戸・人）</t>
  </si>
  <si>
    <t>他会計繰入金</t>
  </si>
  <si>
    <t>料金（税込み）</t>
  </si>
  <si>
    <t>温泉定額（月当たり）</t>
  </si>
  <si>
    <t xml:space="preserve">総費用（Ｇ+Ｊ） </t>
  </si>
  <si>
    <t>Ｆ</t>
  </si>
  <si>
    <t>（１月１.８㍑/分１口当り）</t>
  </si>
  <si>
    <t>経常費用（Ｈ+Ｉ）</t>
  </si>
  <si>
    <t>Ｇ</t>
  </si>
  <si>
    <t>その他入場料・使用料</t>
  </si>
  <si>
    <t>個人（円）</t>
  </si>
  <si>
    <t>一般</t>
  </si>
  <si>
    <t>営業費用</t>
  </si>
  <si>
    <t>Ｈ</t>
  </si>
  <si>
    <t>学生</t>
  </si>
  <si>
    <t>主営業費用</t>
  </si>
  <si>
    <t>小中学生</t>
  </si>
  <si>
    <t>受託工事費</t>
  </si>
  <si>
    <t>団体（円）</t>
  </si>
  <si>
    <t>減価償却費</t>
  </si>
  <si>
    <t xml:space="preserve">営業外費用 </t>
  </si>
  <si>
    <t>Ｉ</t>
  </si>
  <si>
    <t>支払利息</t>
  </si>
  <si>
    <t>職員数</t>
  </si>
  <si>
    <t>損益勘定所属職員（人）</t>
  </si>
  <si>
    <t xml:space="preserve">特別損失 </t>
  </si>
  <si>
    <t>Ｊ</t>
  </si>
  <si>
    <t>資本勘定所属職員（人）</t>
  </si>
  <si>
    <t>経常利益（経常損失）（Ｂ-Ｇ）</t>
  </si>
  <si>
    <t>計（人）</t>
  </si>
  <si>
    <t>純利益（純損失）（Ａ-Ｆ）</t>
  </si>
  <si>
    <t>費用構成比率（％）</t>
  </si>
  <si>
    <t>職員給与費</t>
  </si>
  <si>
    <t>　資本的収支</t>
  </si>
  <si>
    <t xml:space="preserve">資本的収入 </t>
  </si>
  <si>
    <t>Ｋ</t>
  </si>
  <si>
    <t>支払利息</t>
  </si>
  <si>
    <t>企業債</t>
  </si>
  <si>
    <t>修繕費</t>
  </si>
  <si>
    <t xml:space="preserve">資本的支出 </t>
  </si>
  <si>
    <t>Ｌ</t>
  </si>
  <si>
    <t>その他</t>
  </si>
  <si>
    <t>建設改良費</t>
  </si>
  <si>
    <t>企業債償還金</t>
  </si>
  <si>
    <t>　財務分析（％）</t>
  </si>
  <si>
    <t>自己資本構成比率</t>
  </si>
  <si>
    <t>収支差引（Ｋ-Ｌ）</t>
  </si>
  <si>
    <t>Ｍ</t>
  </si>
  <si>
    <t>流動比率</t>
  </si>
  <si>
    <t xml:space="preserve">補てん財源 </t>
  </si>
  <si>
    <t>Ｎ</t>
  </si>
  <si>
    <t>経常収支比率</t>
  </si>
  <si>
    <t>補てん財源不足額（Ｍ+Ｎ）</t>
  </si>
  <si>
    <t>営業収支比率</t>
  </si>
  <si>
    <t>余裕資金又は不良債務（△）</t>
  </si>
  <si>
    <t>職員一人当り営業収益（千円）</t>
  </si>
  <si>
    <t>当年度繰入金合計額</t>
  </si>
  <si>
    <t>累積欠損金比率</t>
  </si>
  <si>
    <t>支出決算規模</t>
  </si>
  <si>
    <t>不良債務比率</t>
  </si>
  <si>
    <t>　貸借対照表</t>
  </si>
  <si>
    <t>　資産</t>
  </si>
  <si>
    <t>固定資産</t>
  </si>
  <si>
    <t>料金収入に対する比率</t>
  </si>
  <si>
    <t>企業債償還元金</t>
  </si>
  <si>
    <t>償却資産</t>
  </si>
  <si>
    <t>企業債利息</t>
  </si>
  <si>
    <t>減価償却累計額（△）</t>
  </si>
  <si>
    <t>企業債元利償還金</t>
  </si>
  <si>
    <t>流動資産</t>
  </si>
  <si>
    <t>現金・預金</t>
  </si>
  <si>
    <t>未収金</t>
  </si>
  <si>
    <t>貯蔵品</t>
  </si>
  <si>
    <t>繰延勘定</t>
  </si>
  <si>
    <t>資産合計</t>
  </si>
  <si>
    <t>　負債</t>
  </si>
  <si>
    <t>固定負債</t>
  </si>
  <si>
    <t>流動負債</t>
  </si>
  <si>
    <t>一時借入金</t>
  </si>
  <si>
    <t>未払金・未払費用</t>
  </si>
  <si>
    <t>負債合計</t>
  </si>
  <si>
    <t>　資本</t>
  </si>
  <si>
    <t>資本金</t>
  </si>
  <si>
    <t>内訳</t>
  </si>
  <si>
    <t>自己資本金</t>
  </si>
  <si>
    <t>他会計借入金</t>
  </si>
  <si>
    <t>剰余金</t>
  </si>
  <si>
    <t>資本剰余金</t>
  </si>
  <si>
    <t>積立金</t>
  </si>
  <si>
    <t>当年度未処分利益剰余金</t>
  </si>
  <si>
    <t>資本合計</t>
  </si>
  <si>
    <t>（団体名）　富津市　　　　　　　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</si>
</sst>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.0;[Red]\-#,##0.0"/>
    <numFmt numFmtId="178" formatCode="#,##0;&quot;▲ &quot;#,##0"/>
  </numFmts>
  <fonts count="44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u val="single"/>
      <sz val="11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 style="medium"/>
      <right/>
      <top style="thin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 style="medium"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/>
      <top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medium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62">
    <xf numFmtId="0" fontId="0" fillId="0" borderId="0" xfId="0" applyAlignment="1">
      <alignment vertical="center"/>
    </xf>
    <xf numFmtId="38" fontId="4" fillId="0" borderId="0" xfId="50" applyFont="1" applyAlignment="1">
      <alignment vertical="center"/>
    </xf>
    <xf numFmtId="38" fontId="6" fillId="0" borderId="0" xfId="50" applyFont="1" applyAlignment="1">
      <alignment horizontal="center" vertical="center"/>
    </xf>
    <xf numFmtId="38" fontId="7" fillId="0" borderId="0" xfId="50" applyFont="1" applyAlignment="1">
      <alignment vertical="center"/>
    </xf>
    <xf numFmtId="38" fontId="4" fillId="0" borderId="10" xfId="50" applyFont="1" applyBorder="1" applyAlignment="1">
      <alignment horizontal="center" vertical="center" shrinkToFit="1"/>
    </xf>
    <xf numFmtId="38" fontId="4" fillId="0" borderId="11" xfId="50" applyFont="1" applyBorder="1" applyAlignment="1">
      <alignment horizontal="center" vertical="center" shrinkToFit="1"/>
    </xf>
    <xf numFmtId="38" fontId="4" fillId="0" borderId="12" xfId="50" applyFont="1" applyBorder="1" applyAlignment="1">
      <alignment horizontal="center" vertical="center" shrinkToFit="1"/>
    </xf>
    <xf numFmtId="38" fontId="4" fillId="0" borderId="0" xfId="50" applyFont="1" applyBorder="1" applyAlignment="1">
      <alignment horizontal="center" vertical="center" shrinkToFit="1"/>
    </xf>
    <xf numFmtId="38" fontId="4" fillId="0" borderId="13" xfId="50" applyFont="1" applyBorder="1" applyAlignment="1">
      <alignment horizontal="left" vertical="center"/>
    </xf>
    <xf numFmtId="38" fontId="4" fillId="0" borderId="0" xfId="50" applyFont="1" applyBorder="1" applyAlignment="1">
      <alignment vertical="center"/>
    </xf>
    <xf numFmtId="38" fontId="4" fillId="0" borderId="14" xfId="50" applyFont="1" applyBorder="1" applyAlignment="1">
      <alignment horizontal="left" vertical="center"/>
    </xf>
    <xf numFmtId="38" fontId="4" fillId="0" borderId="15" xfId="50" applyFont="1" applyBorder="1" applyAlignment="1">
      <alignment vertical="center"/>
    </xf>
    <xf numFmtId="38" fontId="4" fillId="0" borderId="16" xfId="50" applyFont="1" applyBorder="1" applyAlignment="1">
      <alignment vertical="center"/>
    </xf>
    <xf numFmtId="38" fontId="4" fillId="0" borderId="17" xfId="50" applyFont="1" applyBorder="1" applyAlignment="1">
      <alignment vertical="center"/>
    </xf>
    <xf numFmtId="38" fontId="4" fillId="0" borderId="18" xfId="50" applyFont="1" applyBorder="1" applyAlignment="1">
      <alignment horizontal="left" vertical="center"/>
    </xf>
    <xf numFmtId="38" fontId="4" fillId="0" borderId="19" xfId="50" applyFont="1" applyBorder="1" applyAlignment="1">
      <alignment vertical="center"/>
    </xf>
    <xf numFmtId="38" fontId="4" fillId="0" borderId="20" xfId="50" applyFont="1" applyBorder="1" applyAlignment="1">
      <alignment vertical="center"/>
    </xf>
    <xf numFmtId="38" fontId="4" fillId="0" borderId="21" xfId="50" applyFont="1" applyBorder="1" applyAlignment="1">
      <alignment vertical="center"/>
    </xf>
    <xf numFmtId="38" fontId="4" fillId="0" borderId="22" xfId="50" applyFont="1" applyBorder="1" applyAlignment="1">
      <alignment horizontal="left" vertical="center" indent="1"/>
    </xf>
    <xf numFmtId="38" fontId="0" fillId="0" borderId="23" xfId="50" applyFont="1" applyBorder="1" applyAlignment="1">
      <alignment horizontal="center" vertical="center"/>
    </xf>
    <xf numFmtId="38" fontId="4" fillId="0" borderId="24" xfId="50" applyFont="1" applyBorder="1" applyAlignment="1">
      <alignment horizontal="left" vertical="center" indent="1"/>
    </xf>
    <xf numFmtId="38" fontId="4" fillId="0" borderId="25" xfId="50" applyFont="1" applyBorder="1" applyAlignment="1">
      <alignment vertical="center"/>
    </xf>
    <xf numFmtId="38" fontId="4" fillId="0" borderId="11" xfId="50" applyFont="1" applyBorder="1" applyAlignment="1">
      <alignment vertical="center"/>
    </xf>
    <xf numFmtId="38" fontId="4" fillId="0" borderId="26" xfId="50" applyFont="1" applyBorder="1" applyAlignment="1">
      <alignment vertical="center"/>
    </xf>
    <xf numFmtId="38" fontId="4" fillId="0" borderId="24" xfId="50" applyFont="1" applyBorder="1" applyAlignment="1">
      <alignment vertical="center"/>
    </xf>
    <xf numFmtId="38" fontId="4" fillId="0" borderId="27" xfId="50" applyFont="1" applyBorder="1" applyAlignment="1">
      <alignment vertical="center"/>
    </xf>
    <xf numFmtId="38" fontId="4" fillId="0" borderId="28" xfId="50" applyFont="1" applyBorder="1" applyAlignment="1">
      <alignment horizontal="left" vertical="center" indent="1"/>
    </xf>
    <xf numFmtId="38" fontId="4" fillId="0" borderId="29" xfId="50" applyFont="1" applyBorder="1" applyAlignment="1">
      <alignment vertical="center"/>
    </xf>
    <xf numFmtId="38" fontId="4" fillId="0" borderId="14" xfId="50" applyFont="1" applyBorder="1" applyAlignment="1">
      <alignment horizontal="left" vertical="center" indent="1"/>
    </xf>
    <xf numFmtId="38" fontId="4" fillId="0" borderId="30" xfId="50" applyFont="1" applyBorder="1" applyAlignment="1">
      <alignment vertical="center"/>
    </xf>
    <xf numFmtId="38" fontId="4" fillId="0" borderId="16" xfId="50" applyNumberFormat="1" applyFont="1" applyBorder="1" applyAlignment="1">
      <alignment vertical="center"/>
    </xf>
    <xf numFmtId="38" fontId="4" fillId="0" borderId="14" xfId="50" applyFont="1" applyBorder="1" applyAlignment="1">
      <alignment vertical="center"/>
    </xf>
    <xf numFmtId="38" fontId="8" fillId="0" borderId="22" xfId="50" applyFont="1" applyBorder="1" applyAlignment="1">
      <alignment horizontal="left" vertical="center" indent="1"/>
    </xf>
    <xf numFmtId="38" fontId="0" fillId="0" borderId="31" xfId="50" applyFont="1" applyBorder="1" applyAlignment="1">
      <alignment horizontal="center" vertical="center" textRotation="255"/>
    </xf>
    <xf numFmtId="38" fontId="4" fillId="0" borderId="18" xfId="50" applyFont="1" applyBorder="1" applyAlignment="1">
      <alignment horizontal="left" vertical="center" indent="1"/>
    </xf>
    <xf numFmtId="38" fontId="4" fillId="0" borderId="32" xfId="50" applyFont="1" applyBorder="1" applyAlignment="1">
      <alignment vertical="center"/>
    </xf>
    <xf numFmtId="38" fontId="4" fillId="0" borderId="18" xfId="50" applyFont="1" applyBorder="1" applyAlignment="1">
      <alignment vertical="center"/>
    </xf>
    <xf numFmtId="38" fontId="4" fillId="0" borderId="27" xfId="50" applyFont="1" applyBorder="1" applyAlignment="1">
      <alignment horizontal="left" vertical="center" indent="1"/>
    </xf>
    <xf numFmtId="38" fontId="4" fillId="0" borderId="23" xfId="50" applyFont="1" applyBorder="1" applyAlignment="1">
      <alignment vertical="center"/>
    </xf>
    <xf numFmtId="38" fontId="4" fillId="0" borderId="33" xfId="50" applyFont="1" applyBorder="1" applyAlignment="1">
      <alignment vertical="center"/>
    </xf>
    <xf numFmtId="38" fontId="4" fillId="0" borderId="21" xfId="50" applyFont="1" applyBorder="1" applyAlignment="1">
      <alignment horizontal="left" vertical="center" indent="1"/>
    </xf>
    <xf numFmtId="38" fontId="4" fillId="0" borderId="34" xfId="50" applyFont="1" applyBorder="1" applyAlignment="1">
      <alignment horizontal="left" vertical="center" indent="1"/>
    </xf>
    <xf numFmtId="38" fontId="4" fillId="0" borderId="35" xfId="50" applyFont="1" applyBorder="1" applyAlignment="1">
      <alignment vertical="center"/>
    </xf>
    <xf numFmtId="38" fontId="4" fillId="0" borderId="36" xfId="50" applyFont="1" applyBorder="1" applyAlignment="1">
      <alignment vertical="center"/>
    </xf>
    <xf numFmtId="38" fontId="4" fillId="0" borderId="20" xfId="50" applyFont="1" applyBorder="1" applyAlignment="1">
      <alignment horizontal="right" vertical="center"/>
    </xf>
    <xf numFmtId="38" fontId="4" fillId="0" borderId="37" xfId="50" applyFont="1" applyBorder="1" applyAlignment="1">
      <alignment vertical="center"/>
    </xf>
    <xf numFmtId="38" fontId="4" fillId="0" borderId="38" xfId="50" applyFont="1" applyBorder="1" applyAlignment="1">
      <alignment horizontal="left" vertical="center" indent="1"/>
    </xf>
    <xf numFmtId="38" fontId="4" fillId="0" borderId="39" xfId="50" applyFont="1" applyBorder="1" applyAlignment="1">
      <alignment vertical="center"/>
    </xf>
    <xf numFmtId="38" fontId="4" fillId="0" borderId="40" xfId="50" applyFont="1" applyBorder="1" applyAlignment="1">
      <alignment vertical="center"/>
    </xf>
    <xf numFmtId="38" fontId="4" fillId="0" borderId="41" xfId="50" applyFont="1" applyBorder="1" applyAlignment="1">
      <alignment vertical="center"/>
    </xf>
    <xf numFmtId="38" fontId="4" fillId="0" borderId="34" xfId="50" applyFont="1" applyBorder="1" applyAlignment="1">
      <alignment vertical="center"/>
    </xf>
    <xf numFmtId="38" fontId="4" fillId="0" borderId="26" xfId="50" applyFont="1" applyBorder="1" applyAlignment="1">
      <alignment horizontal="left" vertical="center"/>
    </xf>
    <xf numFmtId="38" fontId="4" fillId="0" borderId="29" xfId="50" applyFont="1" applyBorder="1" applyAlignment="1">
      <alignment horizontal="left" vertical="center" indent="1"/>
    </xf>
    <xf numFmtId="38" fontId="4" fillId="0" borderId="42" xfId="50" applyFont="1" applyBorder="1" applyAlignment="1">
      <alignment vertical="center"/>
    </xf>
    <xf numFmtId="38" fontId="4" fillId="0" borderId="43" xfId="50" applyFont="1" applyBorder="1" applyAlignment="1">
      <alignment horizontal="left" vertical="center" indent="1"/>
    </xf>
    <xf numFmtId="38" fontId="4" fillId="0" borderId="44" xfId="50" applyFont="1" applyBorder="1" applyAlignment="1">
      <alignment horizontal="left" vertical="center" indent="1"/>
    </xf>
    <xf numFmtId="38" fontId="4" fillId="0" borderId="45" xfId="50" applyFont="1" applyBorder="1" applyAlignment="1">
      <alignment horizontal="left" vertical="center" indent="1"/>
    </xf>
    <xf numFmtId="177" fontId="4" fillId="0" borderId="42" xfId="50" applyNumberFormat="1" applyFont="1" applyBorder="1" applyAlignment="1">
      <alignment vertical="center"/>
    </xf>
    <xf numFmtId="177" fontId="4" fillId="0" borderId="20" xfId="50" applyNumberFormat="1" applyFont="1" applyBorder="1" applyAlignment="1">
      <alignment vertical="center"/>
    </xf>
    <xf numFmtId="177" fontId="4" fillId="0" borderId="18" xfId="50" applyNumberFormat="1" applyFont="1" applyBorder="1" applyAlignment="1">
      <alignment vertical="center"/>
    </xf>
    <xf numFmtId="177" fontId="4" fillId="0" borderId="32" xfId="50" applyNumberFormat="1" applyFont="1" applyBorder="1" applyAlignment="1">
      <alignment vertical="center"/>
    </xf>
    <xf numFmtId="177" fontId="4" fillId="0" borderId="37" xfId="50" applyNumberFormat="1" applyFont="1" applyBorder="1" applyAlignment="1">
      <alignment vertical="center"/>
    </xf>
    <xf numFmtId="177" fontId="4" fillId="0" borderId="16" xfId="50" applyNumberFormat="1" applyFont="1" applyBorder="1" applyAlignment="1">
      <alignment vertical="center"/>
    </xf>
    <xf numFmtId="177" fontId="4" fillId="0" borderId="14" xfId="50" applyNumberFormat="1" applyFont="1" applyBorder="1" applyAlignment="1">
      <alignment vertical="center"/>
    </xf>
    <xf numFmtId="38" fontId="4" fillId="0" borderId="39" xfId="50" applyFont="1" applyBorder="1" applyAlignment="1">
      <alignment horizontal="left" vertical="center" indent="1"/>
    </xf>
    <xf numFmtId="38" fontId="4" fillId="0" borderId="34" xfId="50" applyFont="1" applyBorder="1" applyAlignment="1">
      <alignment horizontal="left" vertical="center"/>
    </xf>
    <xf numFmtId="38" fontId="4" fillId="0" borderId="25" xfId="50" applyFont="1" applyBorder="1" applyAlignment="1">
      <alignment horizontal="left" vertical="center" indent="1"/>
    </xf>
    <xf numFmtId="38" fontId="4" fillId="0" borderId="46" xfId="50" applyFont="1" applyBorder="1" applyAlignment="1">
      <alignment vertical="center"/>
    </xf>
    <xf numFmtId="38" fontId="4" fillId="0" borderId="13" xfId="50" applyFont="1" applyBorder="1" applyAlignment="1">
      <alignment vertical="center"/>
    </xf>
    <xf numFmtId="38" fontId="4" fillId="0" borderId="47" xfId="50" applyFont="1" applyBorder="1" applyAlignment="1">
      <alignment vertical="center"/>
    </xf>
    <xf numFmtId="38" fontId="4" fillId="0" borderId="48" xfId="50" applyFont="1" applyBorder="1" applyAlignment="1">
      <alignment vertical="center"/>
    </xf>
    <xf numFmtId="38" fontId="11" fillId="0" borderId="24" xfId="50" applyFont="1" applyBorder="1" applyAlignment="1">
      <alignment horizontal="left" vertical="center" indent="1"/>
    </xf>
    <xf numFmtId="177" fontId="8" fillId="0" borderId="32" xfId="50" applyNumberFormat="1" applyFont="1" applyBorder="1" applyAlignment="1">
      <alignment vertical="center"/>
    </xf>
    <xf numFmtId="38" fontId="4" fillId="0" borderId="37" xfId="50" applyFont="1" applyBorder="1" applyAlignment="1">
      <alignment horizontal="left" vertical="center" indent="1"/>
    </xf>
    <xf numFmtId="38" fontId="4" fillId="0" borderId="46" xfId="50" applyFont="1" applyBorder="1" applyAlignment="1">
      <alignment horizontal="left" vertical="center" indent="1"/>
    </xf>
    <xf numFmtId="38" fontId="4" fillId="0" borderId="49" xfId="50" applyFont="1" applyBorder="1" applyAlignment="1">
      <alignment vertical="center"/>
    </xf>
    <xf numFmtId="38" fontId="4" fillId="0" borderId="50" xfId="50" applyFont="1" applyBorder="1" applyAlignment="1">
      <alignment horizontal="left" vertical="center" indent="1"/>
    </xf>
    <xf numFmtId="177" fontId="4" fillId="0" borderId="40" xfId="50" applyNumberFormat="1" applyFont="1" applyBorder="1" applyAlignment="1">
      <alignment vertical="center"/>
    </xf>
    <xf numFmtId="177" fontId="4" fillId="0" borderId="41" xfId="50" applyNumberFormat="1" applyFont="1" applyBorder="1" applyAlignment="1">
      <alignment vertical="center"/>
    </xf>
    <xf numFmtId="177" fontId="4" fillId="0" borderId="34" xfId="50" applyNumberFormat="1" applyFont="1" applyBorder="1" applyAlignment="1">
      <alignment vertical="center"/>
    </xf>
    <xf numFmtId="38" fontId="4" fillId="0" borderId="45" xfId="50" applyFont="1" applyBorder="1" applyAlignment="1">
      <alignment horizontal="left" vertical="center"/>
    </xf>
    <xf numFmtId="38" fontId="4" fillId="0" borderId="51" xfId="50" applyFont="1" applyBorder="1" applyAlignment="1">
      <alignment vertical="center"/>
    </xf>
    <xf numFmtId="38" fontId="4" fillId="0" borderId="45" xfId="50" applyFont="1" applyBorder="1" applyAlignment="1">
      <alignment vertical="center"/>
    </xf>
    <xf numFmtId="38" fontId="0" fillId="0" borderId="0" xfId="50" applyFont="1" applyAlignment="1">
      <alignment/>
    </xf>
    <xf numFmtId="38" fontId="4" fillId="0" borderId="52" xfId="50" applyFont="1" applyBorder="1" applyAlignment="1">
      <alignment horizontal="left" vertical="center" indent="1"/>
    </xf>
    <xf numFmtId="38" fontId="4" fillId="0" borderId="53" xfId="50" applyFont="1" applyBorder="1" applyAlignment="1">
      <alignment horizontal="left" vertical="center" indent="1"/>
    </xf>
    <xf numFmtId="38" fontId="4" fillId="0" borderId="33" xfId="50" applyFont="1" applyBorder="1" applyAlignment="1">
      <alignment horizontal="left" vertical="center"/>
    </xf>
    <xf numFmtId="178" fontId="4" fillId="0" borderId="19" xfId="50" applyNumberFormat="1" applyFont="1" applyBorder="1" applyAlignment="1">
      <alignment vertical="center"/>
    </xf>
    <xf numFmtId="178" fontId="4" fillId="0" borderId="20" xfId="50" applyNumberFormat="1" applyFont="1" applyBorder="1" applyAlignment="1">
      <alignment vertical="center"/>
    </xf>
    <xf numFmtId="178" fontId="4" fillId="0" borderId="21" xfId="50" applyNumberFormat="1" applyFont="1" applyBorder="1" applyAlignment="1">
      <alignment vertical="center"/>
    </xf>
    <xf numFmtId="178" fontId="4" fillId="0" borderId="54" xfId="50" applyNumberFormat="1" applyFont="1" applyBorder="1" applyAlignment="1">
      <alignment vertical="center"/>
    </xf>
    <xf numFmtId="178" fontId="4" fillId="0" borderId="41" xfId="50" applyNumberFormat="1" applyFont="1" applyBorder="1" applyAlignment="1">
      <alignment vertical="center"/>
    </xf>
    <xf numFmtId="178" fontId="4" fillId="0" borderId="50" xfId="50" applyNumberFormat="1" applyFont="1" applyBorder="1" applyAlignment="1">
      <alignment vertical="center"/>
    </xf>
    <xf numFmtId="178" fontId="4" fillId="0" borderId="32" xfId="50" applyNumberFormat="1" applyFont="1" applyBorder="1" applyAlignment="1">
      <alignment vertical="center"/>
    </xf>
    <xf numFmtId="178" fontId="4" fillId="0" borderId="18" xfId="50" applyNumberFormat="1" applyFont="1" applyBorder="1" applyAlignment="1">
      <alignment vertical="center"/>
    </xf>
    <xf numFmtId="178" fontId="4" fillId="0" borderId="42" xfId="50" applyNumberFormat="1" applyFont="1" applyBorder="1" applyAlignment="1">
      <alignment vertical="center"/>
    </xf>
    <xf numFmtId="38" fontId="5" fillId="0" borderId="0" xfId="50" applyFont="1" applyAlignment="1">
      <alignment horizontal="center" vertical="center"/>
    </xf>
    <xf numFmtId="38" fontId="4" fillId="0" borderId="25" xfId="50" applyFont="1" applyBorder="1" applyAlignment="1">
      <alignment horizontal="left" vertical="center" indent="1"/>
    </xf>
    <xf numFmtId="38" fontId="4" fillId="0" borderId="46" xfId="50" applyFont="1" applyBorder="1" applyAlignment="1">
      <alignment horizontal="left" vertical="center" indent="1"/>
    </xf>
    <xf numFmtId="38" fontId="4" fillId="0" borderId="13" xfId="50" applyFont="1" applyBorder="1" applyAlignment="1">
      <alignment horizontal="left" vertical="center" indent="1"/>
    </xf>
    <xf numFmtId="38" fontId="0" fillId="0" borderId="46" xfId="50" applyFont="1" applyBorder="1" applyAlignment="1">
      <alignment horizontal="left" vertical="center" indent="1"/>
    </xf>
    <xf numFmtId="38" fontId="0" fillId="0" borderId="13" xfId="50" applyFont="1" applyBorder="1" applyAlignment="1">
      <alignment horizontal="left" vertical="center" indent="1"/>
    </xf>
    <xf numFmtId="38" fontId="4" fillId="0" borderId="25" xfId="50" applyFont="1" applyBorder="1" applyAlignment="1">
      <alignment horizontal="center" vertical="center"/>
    </xf>
    <xf numFmtId="38" fontId="4" fillId="0" borderId="46" xfId="50" applyFont="1" applyBorder="1" applyAlignment="1">
      <alignment horizontal="center" vertical="center"/>
    </xf>
    <xf numFmtId="38" fontId="4" fillId="0" borderId="13" xfId="50" applyFont="1" applyBorder="1" applyAlignment="1">
      <alignment horizontal="center" vertical="center"/>
    </xf>
    <xf numFmtId="38" fontId="4" fillId="0" borderId="55" xfId="50" applyFont="1" applyBorder="1" applyAlignment="1">
      <alignment vertical="center" textRotation="255"/>
    </xf>
    <xf numFmtId="38" fontId="0" fillId="0" borderId="56" xfId="50" applyFont="1" applyBorder="1" applyAlignment="1">
      <alignment vertical="center" textRotation="255"/>
    </xf>
    <xf numFmtId="38" fontId="0" fillId="0" borderId="57" xfId="50" applyFont="1" applyBorder="1" applyAlignment="1">
      <alignment vertical="center" textRotation="255"/>
    </xf>
    <xf numFmtId="38" fontId="4" fillId="0" borderId="28" xfId="50" applyFont="1" applyBorder="1" applyAlignment="1">
      <alignment horizontal="left" vertical="center" indent="1"/>
    </xf>
    <xf numFmtId="38" fontId="4" fillId="0" borderId="29" xfId="50" applyFont="1" applyBorder="1" applyAlignment="1">
      <alignment horizontal="left" vertical="center" indent="1"/>
    </xf>
    <xf numFmtId="38" fontId="4" fillId="0" borderId="51" xfId="50" applyFont="1" applyBorder="1" applyAlignment="1">
      <alignment vertical="center" textRotation="255"/>
    </xf>
    <xf numFmtId="38" fontId="0" fillId="0" borderId="48" xfId="50" applyFont="1" applyBorder="1" applyAlignment="1">
      <alignment vertical="center" textRotation="255"/>
    </xf>
    <xf numFmtId="38" fontId="4" fillId="0" borderId="40" xfId="50" applyFont="1" applyBorder="1" applyAlignment="1">
      <alignment horizontal="left" vertical="center" indent="1"/>
    </xf>
    <xf numFmtId="38" fontId="4" fillId="0" borderId="39" xfId="50" applyFont="1" applyBorder="1" applyAlignment="1">
      <alignment horizontal="left" vertical="center" indent="1"/>
    </xf>
    <xf numFmtId="38" fontId="4" fillId="0" borderId="34" xfId="50" applyFont="1" applyBorder="1" applyAlignment="1">
      <alignment horizontal="left" vertical="center" indent="1"/>
    </xf>
    <xf numFmtId="38" fontId="4" fillId="0" borderId="24" xfId="50" applyFont="1" applyBorder="1" applyAlignment="1">
      <alignment horizontal="left" vertical="center" indent="1"/>
    </xf>
    <xf numFmtId="176" fontId="4" fillId="0" borderId="25" xfId="50" applyNumberFormat="1" applyFont="1" applyBorder="1" applyAlignment="1">
      <alignment horizontal="center" vertical="center"/>
    </xf>
    <xf numFmtId="176" fontId="4" fillId="0" borderId="46" xfId="50" applyNumberFormat="1" applyFont="1" applyBorder="1" applyAlignment="1">
      <alignment horizontal="center" vertical="center"/>
    </xf>
    <xf numFmtId="176" fontId="4" fillId="0" borderId="13" xfId="50" applyNumberFormat="1" applyFont="1" applyBorder="1" applyAlignment="1">
      <alignment horizontal="center" vertical="center"/>
    </xf>
    <xf numFmtId="38" fontId="4" fillId="0" borderId="51" xfId="50" applyFont="1" applyBorder="1" applyAlignment="1">
      <alignment horizontal="center" vertical="center" textRotation="255"/>
    </xf>
    <xf numFmtId="38" fontId="4" fillId="0" borderId="48" xfId="50" applyFont="1" applyBorder="1" applyAlignment="1">
      <alignment horizontal="center" vertical="center" textRotation="255"/>
    </xf>
    <xf numFmtId="38" fontId="4" fillId="0" borderId="49" xfId="50" applyFont="1" applyBorder="1" applyAlignment="1">
      <alignment horizontal="left" vertical="center" indent="1"/>
    </xf>
    <xf numFmtId="38" fontId="4" fillId="0" borderId="58" xfId="50" applyFont="1" applyBorder="1" applyAlignment="1">
      <alignment horizontal="left" vertical="center" indent="1"/>
    </xf>
    <xf numFmtId="38" fontId="4" fillId="0" borderId="26" xfId="50" applyFont="1" applyBorder="1" applyAlignment="1">
      <alignment horizontal="left" vertical="center" indent="1"/>
    </xf>
    <xf numFmtId="38" fontId="4" fillId="0" borderId="22" xfId="50" applyFont="1" applyBorder="1" applyAlignment="1">
      <alignment horizontal="center" vertical="center"/>
    </xf>
    <xf numFmtId="38" fontId="4" fillId="0" borderId="31" xfId="50" applyFont="1" applyBorder="1" applyAlignment="1">
      <alignment horizontal="center" vertical="center"/>
    </xf>
    <xf numFmtId="38" fontId="0" fillId="0" borderId="56" xfId="50" applyFont="1" applyBorder="1" applyAlignment="1">
      <alignment vertical="center"/>
    </xf>
    <xf numFmtId="38" fontId="0" fillId="0" borderId="57" xfId="50" applyFont="1" applyBorder="1" applyAlignment="1">
      <alignment vertical="center"/>
    </xf>
    <xf numFmtId="38" fontId="4" fillId="0" borderId="22" xfId="50" applyFont="1" applyBorder="1" applyAlignment="1">
      <alignment horizontal="left" vertical="center" indent="1"/>
    </xf>
    <xf numFmtId="38" fontId="0" fillId="0" borderId="48" xfId="50" applyFont="1" applyBorder="1" applyAlignment="1">
      <alignment vertical="center"/>
    </xf>
    <xf numFmtId="38" fontId="0" fillId="0" borderId="23" xfId="50" applyFont="1" applyBorder="1" applyAlignment="1">
      <alignment vertical="center"/>
    </xf>
    <xf numFmtId="38" fontId="9" fillId="0" borderId="48" xfId="50" applyFont="1" applyBorder="1" applyAlignment="1">
      <alignment vertical="center" textRotation="255"/>
    </xf>
    <xf numFmtId="38" fontId="10" fillId="0" borderId="48" xfId="50" applyFont="1" applyBorder="1" applyAlignment="1">
      <alignment vertical="center"/>
    </xf>
    <xf numFmtId="38" fontId="10" fillId="0" borderId="36" xfId="50" applyFont="1" applyBorder="1" applyAlignment="1">
      <alignment vertical="center"/>
    </xf>
    <xf numFmtId="38" fontId="4" fillId="0" borderId="59" xfId="50" applyFont="1" applyBorder="1" applyAlignment="1">
      <alignment horizontal="center" vertical="center" textRotation="255"/>
    </xf>
    <xf numFmtId="38" fontId="4" fillId="0" borderId="31" xfId="50" applyFont="1" applyBorder="1" applyAlignment="1">
      <alignment horizontal="center" vertical="center" textRotation="255"/>
    </xf>
    <xf numFmtId="38" fontId="0" fillId="0" borderId="48" xfId="50" applyFont="1" applyBorder="1" applyAlignment="1">
      <alignment horizontal="center" vertical="center" textRotation="255"/>
    </xf>
    <xf numFmtId="38" fontId="0" fillId="0" borderId="23" xfId="50" applyFont="1" applyBorder="1" applyAlignment="1">
      <alignment horizontal="center" vertical="center" textRotation="255"/>
    </xf>
    <xf numFmtId="38" fontId="4" fillId="0" borderId="60" xfId="50" applyFont="1" applyBorder="1" applyAlignment="1">
      <alignment horizontal="center" vertical="center" textRotation="255"/>
    </xf>
    <xf numFmtId="38" fontId="4" fillId="0" borderId="38" xfId="50" applyFont="1" applyBorder="1" applyAlignment="1">
      <alignment horizontal="left" vertical="center" indent="1"/>
    </xf>
    <xf numFmtId="38" fontId="8" fillId="0" borderId="55" xfId="50" applyFont="1" applyBorder="1" applyAlignment="1">
      <alignment horizontal="center" vertical="center" textRotation="255"/>
    </xf>
    <xf numFmtId="38" fontId="8" fillId="0" borderId="56" xfId="50" applyFont="1" applyBorder="1" applyAlignment="1">
      <alignment horizontal="center" vertical="center" textRotation="255"/>
    </xf>
    <xf numFmtId="38" fontId="8" fillId="0" borderId="57" xfId="50" applyFont="1" applyBorder="1" applyAlignment="1">
      <alignment horizontal="center" vertical="center" textRotation="255"/>
    </xf>
    <xf numFmtId="38" fontId="4" fillId="0" borderId="18" xfId="50" applyFont="1" applyBorder="1" applyAlignment="1">
      <alignment horizontal="left" vertical="center" indent="1"/>
    </xf>
    <xf numFmtId="38" fontId="4" fillId="0" borderId="52" xfId="50" applyFont="1" applyBorder="1" applyAlignment="1">
      <alignment horizontal="left" vertical="center" indent="1"/>
    </xf>
    <xf numFmtId="38" fontId="4" fillId="0" borderId="53" xfId="50" applyFont="1" applyBorder="1" applyAlignment="1">
      <alignment horizontal="left" vertical="center" indent="1"/>
    </xf>
    <xf numFmtId="38" fontId="4" fillId="0" borderId="33" xfId="50" applyFont="1" applyBorder="1" applyAlignment="1">
      <alignment horizontal="left" vertical="center" indent="1"/>
    </xf>
    <xf numFmtId="38" fontId="0" fillId="0" borderId="23" xfId="50" applyFont="1" applyBorder="1" applyAlignment="1">
      <alignment vertical="center" textRotation="255"/>
    </xf>
    <xf numFmtId="38" fontId="4" fillId="0" borderId="61" xfId="50" applyFont="1" applyBorder="1" applyAlignment="1">
      <alignment horizontal="center" vertical="center" textRotation="255"/>
    </xf>
    <xf numFmtId="38" fontId="4" fillId="0" borderId="62" xfId="50" applyFont="1" applyBorder="1" applyAlignment="1">
      <alignment horizontal="center" vertical="center" textRotation="255"/>
    </xf>
    <xf numFmtId="38" fontId="4" fillId="0" borderId="63" xfId="50" applyFont="1" applyBorder="1" applyAlignment="1">
      <alignment horizontal="center" vertical="center" textRotation="255"/>
    </xf>
    <xf numFmtId="38" fontId="4" fillId="0" borderId="55" xfId="50" applyFont="1" applyBorder="1" applyAlignment="1">
      <alignment horizontal="center" vertical="center" textRotation="255"/>
    </xf>
    <xf numFmtId="38" fontId="0" fillId="0" borderId="56" xfId="50" applyFont="1" applyBorder="1" applyAlignment="1">
      <alignment horizontal="center" vertical="center" textRotation="255"/>
    </xf>
    <xf numFmtId="38" fontId="0" fillId="0" borderId="57" xfId="50" applyFont="1" applyBorder="1" applyAlignment="1">
      <alignment horizontal="center" vertical="center" textRotation="255"/>
    </xf>
    <xf numFmtId="38" fontId="4" fillId="0" borderId="64" xfId="50" applyFont="1" applyBorder="1" applyAlignment="1">
      <alignment horizontal="center" vertical="center" textRotation="255"/>
    </xf>
    <xf numFmtId="38" fontId="0" fillId="0" borderId="36" xfId="50" applyFont="1" applyBorder="1" applyAlignment="1">
      <alignment horizontal="center" vertical="center" textRotation="255"/>
    </xf>
    <xf numFmtId="38" fontId="11" fillId="0" borderId="44" xfId="50" applyFont="1" applyBorder="1" applyAlignment="1">
      <alignment horizontal="center" vertical="center" wrapText="1"/>
    </xf>
    <xf numFmtId="38" fontId="0" fillId="0" borderId="65" xfId="50" applyFont="1" applyBorder="1" applyAlignment="1">
      <alignment horizontal="center" vertical="center" wrapText="1"/>
    </xf>
    <xf numFmtId="38" fontId="0" fillId="0" borderId="0" xfId="50" applyFont="1" applyBorder="1" applyAlignment="1">
      <alignment horizontal="center" vertical="center" wrapText="1"/>
    </xf>
    <xf numFmtId="38" fontId="0" fillId="0" borderId="66" xfId="50" applyFont="1" applyBorder="1" applyAlignment="1">
      <alignment horizontal="center" vertical="center" wrapText="1"/>
    </xf>
    <xf numFmtId="38" fontId="0" fillId="0" borderId="58" xfId="50" applyFont="1" applyBorder="1" applyAlignment="1">
      <alignment horizontal="center" vertical="center" wrapText="1"/>
    </xf>
    <xf numFmtId="38" fontId="0" fillId="0" borderId="67" xfId="5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5"/>
  <sheetViews>
    <sheetView showZeros="0" tabSelected="1" zoomScale="80" zoomScaleNormal="80" zoomScaleSheetLayoutView="100" zoomScalePageLayoutView="0" workbookViewId="0" topLeftCell="A1">
      <selection activeCell="D2" sqref="D2"/>
    </sheetView>
  </sheetViews>
  <sheetFormatPr defaultColWidth="9.00390625" defaultRowHeight="20.25" customHeight="1"/>
  <cols>
    <col min="1" max="1" width="1.25" style="1" customWidth="1"/>
    <col min="2" max="2" width="5.125" style="1" customWidth="1"/>
    <col min="3" max="4" width="4.125" style="1" customWidth="1"/>
    <col min="5" max="5" width="21.375" style="1" customWidth="1"/>
    <col min="6" max="8" width="11.625" style="1" customWidth="1"/>
    <col min="9" max="9" width="1.25" style="1" customWidth="1"/>
    <col min="10" max="12" width="2.875" style="1" bestFit="1" customWidth="1"/>
    <col min="13" max="13" width="5.25390625" style="1" bestFit="1" customWidth="1"/>
    <col min="14" max="14" width="21.625" style="1" customWidth="1"/>
    <col min="15" max="15" width="3.375" style="1" bestFit="1" customWidth="1"/>
    <col min="16" max="18" width="11.625" style="1" customWidth="1"/>
    <col min="19" max="16384" width="9.00390625" style="1" customWidth="1"/>
  </cols>
  <sheetData>
    <row r="1" spans="2:18" ht="29.25" customHeight="1">
      <c r="B1" s="96" t="s">
        <v>0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</row>
    <row r="2" spans="6:16" ht="20.25" customHeight="1"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2:17" ht="27.75" customHeight="1" thickBot="1">
      <c r="B3" s="3" t="s">
        <v>126</v>
      </c>
      <c r="Q3" s="1" t="s">
        <v>1</v>
      </c>
    </row>
    <row r="4" spans="2:18" ht="20.25" customHeight="1" thickBot="1">
      <c r="B4" s="97" t="s">
        <v>2</v>
      </c>
      <c r="C4" s="98"/>
      <c r="D4" s="98"/>
      <c r="E4" s="99"/>
      <c r="F4" s="4" t="s">
        <v>3</v>
      </c>
      <c r="G4" s="5" t="s">
        <v>4</v>
      </c>
      <c r="H4" s="6" t="s">
        <v>5</v>
      </c>
      <c r="I4" s="7"/>
      <c r="J4" s="97" t="s">
        <v>6</v>
      </c>
      <c r="K4" s="98"/>
      <c r="L4" s="98"/>
      <c r="M4" s="98"/>
      <c r="N4" s="98"/>
      <c r="O4" s="8"/>
      <c r="P4" s="4" t="s">
        <v>3</v>
      </c>
      <c r="Q4" s="5" t="s">
        <v>4</v>
      </c>
      <c r="R4" s="6" t="s">
        <v>5</v>
      </c>
    </row>
    <row r="5" spans="2:18" ht="20.25" customHeight="1" thickBot="1">
      <c r="B5" s="97" t="s">
        <v>7</v>
      </c>
      <c r="C5" s="100"/>
      <c r="D5" s="100"/>
      <c r="E5" s="101"/>
      <c r="F5" s="102" t="s">
        <v>8</v>
      </c>
      <c r="G5" s="103"/>
      <c r="H5" s="104"/>
      <c r="I5" s="9"/>
      <c r="J5" s="105" t="s">
        <v>9</v>
      </c>
      <c r="K5" s="108" t="s">
        <v>10</v>
      </c>
      <c r="L5" s="109"/>
      <c r="M5" s="109"/>
      <c r="N5" s="109"/>
      <c r="O5" s="10" t="s">
        <v>11</v>
      </c>
      <c r="P5" s="11">
        <f>P6+P12</f>
        <v>1181</v>
      </c>
      <c r="Q5" s="12">
        <f>Q6+Q12</f>
        <v>1162</v>
      </c>
      <c r="R5" s="13">
        <f>R6+R12</f>
        <v>1184</v>
      </c>
    </row>
    <row r="6" spans="2:18" ht="20.25" customHeight="1" thickBot="1">
      <c r="B6" s="97" t="s">
        <v>12</v>
      </c>
      <c r="C6" s="98"/>
      <c r="D6" s="98"/>
      <c r="E6" s="99"/>
      <c r="F6" s="102" t="s">
        <v>13</v>
      </c>
      <c r="G6" s="103"/>
      <c r="H6" s="104"/>
      <c r="I6" s="9"/>
      <c r="J6" s="106"/>
      <c r="K6" s="110" t="s">
        <v>14</v>
      </c>
      <c r="L6" s="115" t="s">
        <v>15</v>
      </c>
      <c r="M6" s="115"/>
      <c r="N6" s="115"/>
      <c r="O6" s="14" t="s">
        <v>16</v>
      </c>
      <c r="P6" s="15">
        <f>P7+P10</f>
        <v>1181</v>
      </c>
      <c r="Q6" s="16">
        <f>Q7+Q10</f>
        <v>1162</v>
      </c>
      <c r="R6" s="17">
        <f>R7+R10</f>
        <v>1184</v>
      </c>
    </row>
    <row r="7" spans="2:18" ht="20.25" customHeight="1" thickBot="1">
      <c r="B7" s="97" t="s">
        <v>17</v>
      </c>
      <c r="C7" s="98"/>
      <c r="D7" s="98"/>
      <c r="E7" s="99"/>
      <c r="F7" s="116">
        <v>26165</v>
      </c>
      <c r="G7" s="117"/>
      <c r="H7" s="118"/>
      <c r="I7" s="9"/>
      <c r="J7" s="106"/>
      <c r="K7" s="111"/>
      <c r="L7" s="119" t="s">
        <v>14</v>
      </c>
      <c r="M7" s="115" t="s">
        <v>18</v>
      </c>
      <c r="N7" s="115"/>
      <c r="O7" s="14" t="s">
        <v>19</v>
      </c>
      <c r="P7" s="15">
        <v>1181</v>
      </c>
      <c r="Q7" s="16">
        <v>1162</v>
      </c>
      <c r="R7" s="17">
        <v>1184</v>
      </c>
    </row>
    <row r="8" spans="2:18" ht="20.25" customHeight="1" thickBot="1">
      <c r="B8" s="121" t="s">
        <v>20</v>
      </c>
      <c r="C8" s="122"/>
      <c r="D8" s="122"/>
      <c r="E8" s="123"/>
      <c r="F8" s="116">
        <v>26165</v>
      </c>
      <c r="G8" s="117"/>
      <c r="H8" s="118"/>
      <c r="I8" s="9"/>
      <c r="J8" s="106"/>
      <c r="K8" s="111"/>
      <c r="L8" s="120"/>
      <c r="M8" s="119" t="s">
        <v>21</v>
      </c>
      <c r="N8" s="18" t="s">
        <v>22</v>
      </c>
      <c r="O8" s="14"/>
      <c r="P8" s="15">
        <v>1181</v>
      </c>
      <c r="Q8" s="16">
        <v>1162</v>
      </c>
      <c r="R8" s="17">
        <v>1184</v>
      </c>
    </row>
    <row r="9" spans="2:18" ht="20.25" customHeight="1" thickBot="1">
      <c r="B9" s="112" t="s">
        <v>23</v>
      </c>
      <c r="C9" s="113"/>
      <c r="D9" s="113"/>
      <c r="E9" s="114"/>
      <c r="F9" s="102" t="s">
        <v>24</v>
      </c>
      <c r="G9" s="103"/>
      <c r="H9" s="104"/>
      <c r="I9" s="9"/>
      <c r="J9" s="106"/>
      <c r="K9" s="111"/>
      <c r="L9" s="120"/>
      <c r="M9" s="120"/>
      <c r="N9" s="18" t="s">
        <v>25</v>
      </c>
      <c r="O9" s="14"/>
      <c r="P9" s="15"/>
      <c r="Q9" s="16"/>
      <c r="R9" s="17"/>
    </row>
    <row r="10" spans="2:18" ht="20.25" customHeight="1" thickBot="1">
      <c r="B10" s="112" t="s">
        <v>26</v>
      </c>
      <c r="C10" s="113"/>
      <c r="D10" s="113"/>
      <c r="E10" s="114"/>
      <c r="F10" s="102" t="s">
        <v>27</v>
      </c>
      <c r="G10" s="103"/>
      <c r="H10" s="104"/>
      <c r="I10" s="9"/>
      <c r="J10" s="106"/>
      <c r="K10" s="111"/>
      <c r="L10" s="120"/>
      <c r="M10" s="115" t="s">
        <v>28</v>
      </c>
      <c r="N10" s="115"/>
      <c r="O10" s="14" t="s">
        <v>29</v>
      </c>
      <c r="P10" s="15"/>
      <c r="Q10" s="16"/>
      <c r="R10" s="17"/>
    </row>
    <row r="11" spans="2:18" ht="20.25" customHeight="1" thickBot="1">
      <c r="B11" s="112" t="s">
        <v>30</v>
      </c>
      <c r="C11" s="113"/>
      <c r="D11" s="113"/>
      <c r="E11" s="114"/>
      <c r="F11" s="102">
        <v>10</v>
      </c>
      <c r="G11" s="103"/>
      <c r="H11" s="104"/>
      <c r="I11" s="9"/>
      <c r="J11" s="106"/>
      <c r="K11" s="111"/>
      <c r="L11" s="120"/>
      <c r="M11" s="19" t="s">
        <v>21</v>
      </c>
      <c r="N11" s="20" t="s">
        <v>31</v>
      </c>
      <c r="O11" s="14"/>
      <c r="P11" s="15"/>
      <c r="Q11" s="16"/>
      <c r="R11" s="17"/>
    </row>
    <row r="12" spans="2:18" ht="20.25" customHeight="1" thickBot="1">
      <c r="B12" s="112" t="s">
        <v>32</v>
      </c>
      <c r="C12" s="113"/>
      <c r="D12" s="113"/>
      <c r="E12" s="114"/>
      <c r="F12" s="102">
        <v>198</v>
      </c>
      <c r="G12" s="103"/>
      <c r="H12" s="104"/>
      <c r="I12" s="9"/>
      <c r="J12" s="106"/>
      <c r="K12" s="111"/>
      <c r="L12" s="115" t="s">
        <v>33</v>
      </c>
      <c r="M12" s="115"/>
      <c r="N12" s="115"/>
      <c r="O12" s="14" t="s">
        <v>34</v>
      </c>
      <c r="P12" s="15"/>
      <c r="Q12" s="16"/>
      <c r="R12" s="17"/>
    </row>
    <row r="13" spans="2:18" ht="20.25" customHeight="1" thickBot="1">
      <c r="B13" s="112" t="s">
        <v>35</v>
      </c>
      <c r="C13" s="113"/>
      <c r="D13" s="113"/>
      <c r="E13" s="114"/>
      <c r="F13" s="21">
        <v>6840</v>
      </c>
      <c r="G13" s="22">
        <v>6444</v>
      </c>
      <c r="H13" s="23">
        <v>6534</v>
      </c>
      <c r="I13" s="9"/>
      <c r="J13" s="106"/>
      <c r="K13" s="111"/>
      <c r="L13" s="124" t="s">
        <v>21</v>
      </c>
      <c r="M13" s="125"/>
      <c r="N13" s="24" t="s">
        <v>36</v>
      </c>
      <c r="O13" s="14"/>
      <c r="P13" s="15"/>
      <c r="Q13" s="16"/>
      <c r="R13" s="17"/>
    </row>
    <row r="14" spans="1:18" ht="20.25" customHeight="1">
      <c r="A14" s="25"/>
      <c r="B14" s="105" t="s">
        <v>37</v>
      </c>
      <c r="C14" s="26" t="s">
        <v>38</v>
      </c>
      <c r="D14" s="27"/>
      <c r="E14" s="28"/>
      <c r="F14" s="29">
        <v>6</v>
      </c>
      <c r="G14" s="30">
        <v>6</v>
      </c>
      <c r="H14" s="31">
        <v>6</v>
      </c>
      <c r="I14" s="9"/>
      <c r="J14" s="106"/>
      <c r="K14" s="128" t="s">
        <v>39</v>
      </c>
      <c r="L14" s="115"/>
      <c r="M14" s="115"/>
      <c r="N14" s="115"/>
      <c r="O14" s="14" t="s">
        <v>40</v>
      </c>
      <c r="P14" s="15">
        <f>P15+P22</f>
        <v>2051</v>
      </c>
      <c r="Q14" s="16">
        <f>Q15+Q22</f>
        <v>2184</v>
      </c>
      <c r="R14" s="17">
        <f>R15+R22</f>
        <v>1508</v>
      </c>
    </row>
    <row r="15" spans="1:18" ht="20.25" customHeight="1">
      <c r="A15" s="25"/>
      <c r="B15" s="126"/>
      <c r="C15" s="32" t="s">
        <v>41</v>
      </c>
      <c r="D15" s="33"/>
      <c r="E15" s="34"/>
      <c r="F15" s="35"/>
      <c r="G15" s="16"/>
      <c r="H15" s="36"/>
      <c r="I15" s="9"/>
      <c r="J15" s="106"/>
      <c r="K15" s="110" t="s">
        <v>14</v>
      </c>
      <c r="L15" s="128" t="s">
        <v>42</v>
      </c>
      <c r="M15" s="115"/>
      <c r="N15" s="115"/>
      <c r="O15" s="14" t="s">
        <v>43</v>
      </c>
      <c r="P15" s="15">
        <f>P16+P20</f>
        <v>2023</v>
      </c>
      <c r="Q15" s="16">
        <f>Q16+Q20</f>
        <v>2184</v>
      </c>
      <c r="R15" s="17">
        <f>R16+R20</f>
        <v>1508</v>
      </c>
    </row>
    <row r="16" spans="1:18" ht="27.75" customHeight="1">
      <c r="A16" s="25"/>
      <c r="B16" s="126"/>
      <c r="C16" s="131" t="s">
        <v>44</v>
      </c>
      <c r="D16" s="134" t="s">
        <v>45</v>
      </c>
      <c r="E16" s="37" t="s">
        <v>46</v>
      </c>
      <c r="F16" s="35"/>
      <c r="G16" s="38"/>
      <c r="H16" s="39"/>
      <c r="I16" s="9"/>
      <c r="J16" s="106"/>
      <c r="K16" s="129"/>
      <c r="L16" s="110" t="s">
        <v>14</v>
      </c>
      <c r="M16" s="18" t="s">
        <v>47</v>
      </c>
      <c r="N16" s="20"/>
      <c r="O16" s="14" t="s">
        <v>48</v>
      </c>
      <c r="P16" s="15">
        <v>2023</v>
      </c>
      <c r="Q16" s="16">
        <v>2184</v>
      </c>
      <c r="R16" s="17">
        <v>1508</v>
      </c>
    </row>
    <row r="17" spans="1:18" ht="28.5" customHeight="1">
      <c r="A17" s="25"/>
      <c r="B17" s="126"/>
      <c r="C17" s="132"/>
      <c r="D17" s="135"/>
      <c r="E17" s="34" t="s">
        <v>49</v>
      </c>
      <c r="F17" s="35"/>
      <c r="G17" s="16"/>
      <c r="H17" s="36"/>
      <c r="I17" s="9"/>
      <c r="J17" s="106"/>
      <c r="K17" s="129"/>
      <c r="L17" s="129"/>
      <c r="M17" s="119" t="s">
        <v>21</v>
      </c>
      <c r="N17" s="18" t="s">
        <v>50</v>
      </c>
      <c r="O17" s="14"/>
      <c r="P17" s="15">
        <v>1173</v>
      </c>
      <c r="Q17" s="16">
        <v>1334</v>
      </c>
      <c r="R17" s="17">
        <v>678</v>
      </c>
    </row>
    <row r="18" spans="1:18" ht="27" customHeight="1">
      <c r="A18" s="25"/>
      <c r="B18" s="126"/>
      <c r="C18" s="132"/>
      <c r="D18" s="135"/>
      <c r="E18" s="40" t="s">
        <v>51</v>
      </c>
      <c r="F18" s="35"/>
      <c r="G18" s="16"/>
      <c r="H18" s="36"/>
      <c r="I18" s="9"/>
      <c r="J18" s="106"/>
      <c r="K18" s="129"/>
      <c r="L18" s="129"/>
      <c r="M18" s="136"/>
      <c r="N18" s="18" t="s">
        <v>52</v>
      </c>
      <c r="O18" s="14"/>
      <c r="P18" s="35"/>
      <c r="Q18" s="16"/>
      <c r="R18" s="36"/>
    </row>
    <row r="19" spans="1:18" ht="30.75" customHeight="1">
      <c r="A19" s="25"/>
      <c r="B19" s="126"/>
      <c r="C19" s="132"/>
      <c r="D19" s="135" t="s">
        <v>53</v>
      </c>
      <c r="E19" s="37" t="s">
        <v>46</v>
      </c>
      <c r="F19" s="35"/>
      <c r="G19" s="38"/>
      <c r="H19" s="39"/>
      <c r="I19" s="9"/>
      <c r="J19" s="106"/>
      <c r="K19" s="129"/>
      <c r="L19" s="129"/>
      <c r="M19" s="137"/>
      <c r="N19" s="18" t="s">
        <v>54</v>
      </c>
      <c r="O19" s="14"/>
      <c r="P19" s="35">
        <v>850</v>
      </c>
      <c r="Q19" s="16">
        <v>850</v>
      </c>
      <c r="R19" s="36">
        <v>830</v>
      </c>
    </row>
    <row r="20" spans="1:18" ht="25.5" customHeight="1">
      <c r="A20" s="25"/>
      <c r="B20" s="126"/>
      <c r="C20" s="132"/>
      <c r="D20" s="135"/>
      <c r="E20" s="34" t="s">
        <v>49</v>
      </c>
      <c r="F20" s="35"/>
      <c r="G20" s="16"/>
      <c r="H20" s="36"/>
      <c r="I20" s="9"/>
      <c r="J20" s="106"/>
      <c r="K20" s="129"/>
      <c r="L20" s="129"/>
      <c r="M20" s="128" t="s">
        <v>55</v>
      </c>
      <c r="N20" s="115"/>
      <c r="O20" s="14" t="s">
        <v>56</v>
      </c>
      <c r="P20" s="35"/>
      <c r="Q20" s="16"/>
      <c r="R20" s="36"/>
    </row>
    <row r="21" spans="1:18" ht="29.25" customHeight="1" thickBot="1">
      <c r="A21" s="25"/>
      <c r="B21" s="127"/>
      <c r="C21" s="133"/>
      <c r="D21" s="138"/>
      <c r="E21" s="41" t="s">
        <v>51</v>
      </c>
      <c r="F21" s="42"/>
      <c r="G21" s="43"/>
      <c r="H21" s="23"/>
      <c r="I21" s="9"/>
      <c r="J21" s="106"/>
      <c r="K21" s="129"/>
      <c r="L21" s="130"/>
      <c r="M21" s="44" t="s">
        <v>21</v>
      </c>
      <c r="N21" s="18" t="s">
        <v>57</v>
      </c>
      <c r="O21" s="14"/>
      <c r="P21" s="35"/>
      <c r="Q21" s="16"/>
      <c r="R21" s="36"/>
    </row>
    <row r="22" spans="2:18" ht="20.25" customHeight="1">
      <c r="B22" s="105" t="s">
        <v>58</v>
      </c>
      <c r="C22" s="26" t="s">
        <v>59</v>
      </c>
      <c r="D22" s="27"/>
      <c r="E22" s="31"/>
      <c r="F22" s="45"/>
      <c r="G22" s="12"/>
      <c r="H22" s="31"/>
      <c r="I22" s="9"/>
      <c r="J22" s="106"/>
      <c r="K22" s="130"/>
      <c r="L22" s="128" t="s">
        <v>60</v>
      </c>
      <c r="M22" s="115"/>
      <c r="N22" s="115"/>
      <c r="O22" s="14" t="s">
        <v>61</v>
      </c>
      <c r="P22" s="35">
        <v>28</v>
      </c>
      <c r="Q22" s="16"/>
      <c r="R22" s="36"/>
    </row>
    <row r="23" spans="2:18" ht="20.25" customHeight="1">
      <c r="B23" s="106"/>
      <c r="C23" s="18" t="s">
        <v>62</v>
      </c>
      <c r="D23" s="24"/>
      <c r="E23" s="34"/>
      <c r="F23" s="35"/>
      <c r="G23" s="38"/>
      <c r="H23" s="39"/>
      <c r="I23" s="9"/>
      <c r="J23" s="106"/>
      <c r="K23" s="128" t="s">
        <v>63</v>
      </c>
      <c r="L23" s="115"/>
      <c r="M23" s="115"/>
      <c r="N23" s="115"/>
      <c r="O23" s="14"/>
      <c r="P23" s="87">
        <f>P6-P15</f>
        <v>-842</v>
      </c>
      <c r="Q23" s="88">
        <f>Q6-Q15</f>
        <v>-1022</v>
      </c>
      <c r="R23" s="89">
        <f>R6-R15</f>
        <v>-324</v>
      </c>
    </row>
    <row r="24" spans="2:18" ht="20.25" customHeight="1" thickBot="1">
      <c r="B24" s="107"/>
      <c r="C24" s="46" t="s">
        <v>64</v>
      </c>
      <c r="D24" s="47"/>
      <c r="E24" s="41"/>
      <c r="F24" s="48"/>
      <c r="G24" s="49"/>
      <c r="H24" s="50"/>
      <c r="I24" s="9"/>
      <c r="J24" s="107"/>
      <c r="K24" s="139" t="s">
        <v>65</v>
      </c>
      <c r="L24" s="113"/>
      <c r="M24" s="113"/>
      <c r="N24" s="113"/>
      <c r="O24" s="51"/>
      <c r="P24" s="90">
        <f>P5-P14</f>
        <v>-870</v>
      </c>
      <c r="Q24" s="91">
        <f>Q5-Q14</f>
        <v>-1022</v>
      </c>
      <c r="R24" s="92">
        <f>R5-R14</f>
        <v>-324</v>
      </c>
    </row>
    <row r="25" spans="2:18" ht="24" customHeight="1">
      <c r="B25" s="140" t="s">
        <v>66</v>
      </c>
      <c r="C25" s="26" t="s">
        <v>67</v>
      </c>
      <c r="D25" s="52"/>
      <c r="E25" s="28"/>
      <c r="F25" s="53"/>
      <c r="G25" s="38"/>
      <c r="H25" s="39"/>
      <c r="I25" s="9"/>
      <c r="J25" s="105" t="s">
        <v>68</v>
      </c>
      <c r="K25" s="108" t="s">
        <v>69</v>
      </c>
      <c r="L25" s="109"/>
      <c r="M25" s="109"/>
      <c r="N25" s="109"/>
      <c r="O25" s="10" t="s">
        <v>70</v>
      </c>
      <c r="P25" s="53"/>
      <c r="Q25" s="38"/>
      <c r="R25" s="39"/>
    </row>
    <row r="26" spans="2:18" ht="21.75" customHeight="1">
      <c r="B26" s="141"/>
      <c r="C26" s="18" t="s">
        <v>71</v>
      </c>
      <c r="D26" s="20"/>
      <c r="E26" s="34"/>
      <c r="F26" s="53"/>
      <c r="G26" s="16"/>
      <c r="H26" s="36"/>
      <c r="I26" s="9"/>
      <c r="J26" s="106"/>
      <c r="K26" s="110" t="s">
        <v>21</v>
      </c>
      <c r="L26" s="18" t="s">
        <v>72</v>
      </c>
      <c r="M26" s="20"/>
      <c r="N26" s="20"/>
      <c r="O26" s="14"/>
      <c r="P26" s="35"/>
      <c r="Q26" s="16"/>
      <c r="R26" s="36"/>
    </row>
    <row r="27" spans="2:18" ht="22.5" customHeight="1">
      <c r="B27" s="141"/>
      <c r="C27" s="54" t="s">
        <v>54</v>
      </c>
      <c r="D27" s="55"/>
      <c r="E27" s="56"/>
      <c r="F27" s="57">
        <v>42</v>
      </c>
      <c r="G27" s="58">
        <v>38.9</v>
      </c>
      <c r="H27" s="59">
        <v>55</v>
      </c>
      <c r="I27" s="9"/>
      <c r="J27" s="106"/>
      <c r="K27" s="111"/>
      <c r="L27" s="18" t="s">
        <v>31</v>
      </c>
      <c r="M27" s="20"/>
      <c r="N27" s="20"/>
      <c r="O27" s="14"/>
      <c r="P27" s="53"/>
      <c r="Q27" s="38"/>
      <c r="R27" s="39"/>
    </row>
    <row r="28" spans="2:18" ht="22.5" customHeight="1">
      <c r="B28" s="141"/>
      <c r="C28" s="128" t="s">
        <v>73</v>
      </c>
      <c r="D28" s="115"/>
      <c r="E28" s="143"/>
      <c r="F28" s="57">
        <v>37.2</v>
      </c>
      <c r="G28" s="58">
        <v>39</v>
      </c>
      <c r="H28" s="59">
        <v>13.3</v>
      </c>
      <c r="I28" s="9"/>
      <c r="J28" s="106"/>
      <c r="K28" s="18" t="s">
        <v>74</v>
      </c>
      <c r="L28" s="20"/>
      <c r="M28" s="20"/>
      <c r="N28" s="20"/>
      <c r="O28" s="14" t="s">
        <v>75</v>
      </c>
      <c r="P28" s="35"/>
      <c r="Q28" s="16"/>
      <c r="R28" s="36"/>
    </row>
    <row r="29" spans="2:18" ht="27.75" customHeight="1">
      <c r="B29" s="141"/>
      <c r="C29" s="144" t="s">
        <v>76</v>
      </c>
      <c r="D29" s="145"/>
      <c r="E29" s="146"/>
      <c r="F29" s="57">
        <v>20.8</v>
      </c>
      <c r="G29" s="58">
        <v>22</v>
      </c>
      <c r="H29" s="59">
        <v>31.6</v>
      </c>
      <c r="I29" s="9"/>
      <c r="J29" s="106"/>
      <c r="K29" s="110" t="s">
        <v>21</v>
      </c>
      <c r="L29" s="18" t="s">
        <v>77</v>
      </c>
      <c r="M29" s="20"/>
      <c r="N29" s="20"/>
      <c r="O29" s="14"/>
      <c r="P29" s="35"/>
      <c r="Q29" s="16"/>
      <c r="R29" s="36"/>
    </row>
    <row r="30" spans="2:18" ht="24.75" customHeight="1" thickBot="1">
      <c r="B30" s="142"/>
      <c r="C30" s="144"/>
      <c r="D30" s="145"/>
      <c r="E30" s="146"/>
      <c r="F30" s="60"/>
      <c r="G30" s="58"/>
      <c r="H30" s="59"/>
      <c r="I30" s="9"/>
      <c r="J30" s="106"/>
      <c r="K30" s="147"/>
      <c r="L30" s="18" t="s">
        <v>78</v>
      </c>
      <c r="M30" s="20"/>
      <c r="N30" s="20"/>
      <c r="O30" s="14"/>
      <c r="P30" s="35"/>
      <c r="Q30" s="16"/>
      <c r="R30" s="36"/>
    </row>
    <row r="31" spans="1:18" ht="20.25" customHeight="1">
      <c r="A31" s="25"/>
      <c r="B31" s="148" t="s">
        <v>79</v>
      </c>
      <c r="C31" s="52" t="s">
        <v>80</v>
      </c>
      <c r="D31" s="52"/>
      <c r="E31" s="28"/>
      <c r="F31" s="61">
        <v>95.1</v>
      </c>
      <c r="G31" s="62">
        <v>94.8</v>
      </c>
      <c r="H31" s="63">
        <v>94.8</v>
      </c>
      <c r="I31" s="9"/>
      <c r="J31" s="106"/>
      <c r="K31" s="18" t="s">
        <v>81</v>
      </c>
      <c r="L31" s="20"/>
      <c r="M31" s="20"/>
      <c r="N31" s="20"/>
      <c r="O31" s="14" t="s">
        <v>82</v>
      </c>
      <c r="P31" s="15">
        <f>P25-P28</f>
        <v>0</v>
      </c>
      <c r="Q31" s="16">
        <f>Q25-Q28</f>
        <v>0</v>
      </c>
      <c r="R31" s="17">
        <f>R25-R28</f>
        <v>0</v>
      </c>
    </row>
    <row r="32" spans="1:18" ht="20.25" customHeight="1">
      <c r="A32" s="25"/>
      <c r="B32" s="149"/>
      <c r="C32" s="20" t="s">
        <v>83</v>
      </c>
      <c r="D32" s="20"/>
      <c r="E32" s="34"/>
      <c r="F32" s="60">
        <v>753.2</v>
      </c>
      <c r="G32" s="58">
        <v>738.2</v>
      </c>
      <c r="H32" s="59">
        <v>782.3</v>
      </c>
      <c r="I32" s="9"/>
      <c r="J32" s="106"/>
      <c r="K32" s="18" t="s">
        <v>84</v>
      </c>
      <c r="L32" s="20"/>
      <c r="M32" s="20"/>
      <c r="N32" s="20"/>
      <c r="O32" s="14" t="s">
        <v>85</v>
      </c>
      <c r="P32" s="15"/>
      <c r="Q32" s="16"/>
      <c r="R32" s="17"/>
    </row>
    <row r="33" spans="1:18" ht="20.25" customHeight="1" thickBot="1">
      <c r="A33" s="25"/>
      <c r="B33" s="149"/>
      <c r="C33" s="20" t="s">
        <v>86</v>
      </c>
      <c r="D33" s="20"/>
      <c r="E33" s="34"/>
      <c r="F33" s="60">
        <v>58.4</v>
      </c>
      <c r="G33" s="58">
        <v>53.2</v>
      </c>
      <c r="H33" s="59">
        <v>78.5</v>
      </c>
      <c r="I33" s="9"/>
      <c r="J33" s="106"/>
      <c r="K33" s="46" t="s">
        <v>87</v>
      </c>
      <c r="L33" s="64"/>
      <c r="M33" s="64"/>
      <c r="N33" s="64"/>
      <c r="O33" s="65"/>
      <c r="P33" s="15">
        <f>SUM(P31:P32)</f>
        <v>0</v>
      </c>
      <c r="Q33" s="16">
        <f>SUM(Q31:Q32)</f>
        <v>0</v>
      </c>
      <c r="R33" s="17">
        <f>SUM(R31:R32)</f>
        <v>0</v>
      </c>
    </row>
    <row r="34" spans="1:18" ht="20.25" customHeight="1" thickBot="1">
      <c r="A34" s="25"/>
      <c r="B34" s="149"/>
      <c r="C34" s="20" t="s">
        <v>88</v>
      </c>
      <c r="D34" s="20"/>
      <c r="E34" s="34"/>
      <c r="F34" s="60">
        <v>58.4</v>
      </c>
      <c r="G34" s="58">
        <v>53.2</v>
      </c>
      <c r="H34" s="59">
        <v>78.5</v>
      </c>
      <c r="I34" s="9"/>
      <c r="J34" s="66" t="s">
        <v>89</v>
      </c>
      <c r="K34" s="67"/>
      <c r="L34" s="67"/>
      <c r="M34" s="67"/>
      <c r="N34" s="67"/>
      <c r="O34" s="68"/>
      <c r="P34" s="69">
        <v>7512</v>
      </c>
      <c r="Q34" s="70">
        <v>7340</v>
      </c>
      <c r="R34" s="25">
        <v>7847</v>
      </c>
    </row>
    <row r="35" spans="1:18" ht="20.25" customHeight="1" thickBot="1">
      <c r="A35" s="25"/>
      <c r="B35" s="149"/>
      <c r="C35" s="71" t="s">
        <v>90</v>
      </c>
      <c r="D35" s="20"/>
      <c r="E35" s="34"/>
      <c r="F35" s="72"/>
      <c r="G35" s="58"/>
      <c r="H35" s="59"/>
      <c r="I35" s="9"/>
      <c r="J35" s="73" t="s">
        <v>91</v>
      </c>
      <c r="O35" s="68"/>
      <c r="P35" s="21"/>
      <c r="Q35" s="22"/>
      <c r="R35" s="68"/>
    </row>
    <row r="36" spans="1:18" ht="20.25" customHeight="1" thickBot="1">
      <c r="A36" s="25"/>
      <c r="B36" s="149"/>
      <c r="C36" s="20" t="s">
        <v>92</v>
      </c>
      <c r="D36" s="20"/>
      <c r="E36" s="34"/>
      <c r="F36" s="60">
        <v>1049.8</v>
      </c>
      <c r="G36" s="58">
        <v>1154.8</v>
      </c>
      <c r="H36" s="59">
        <v>1160.7</v>
      </c>
      <c r="I36" s="9"/>
      <c r="J36" s="66" t="s">
        <v>93</v>
      </c>
      <c r="K36" s="74"/>
      <c r="L36" s="74"/>
      <c r="M36" s="74"/>
      <c r="N36" s="74"/>
      <c r="O36" s="8"/>
      <c r="P36" s="75">
        <v>1201</v>
      </c>
      <c r="Q36" s="43">
        <v>1334</v>
      </c>
      <c r="R36" s="23">
        <v>678</v>
      </c>
    </row>
    <row r="37" spans="1:18" ht="20.25" customHeight="1">
      <c r="A37" s="25"/>
      <c r="B37" s="149"/>
      <c r="C37" s="20" t="s">
        <v>94</v>
      </c>
      <c r="D37" s="20"/>
      <c r="E37" s="34"/>
      <c r="F37" s="72"/>
      <c r="G37" s="58"/>
      <c r="H37" s="59"/>
      <c r="I37" s="9"/>
      <c r="J37" s="151" t="s">
        <v>95</v>
      </c>
      <c r="K37" s="154" t="s">
        <v>96</v>
      </c>
      <c r="L37" s="26" t="s">
        <v>97</v>
      </c>
      <c r="M37" s="52"/>
      <c r="N37" s="52"/>
      <c r="O37" s="10"/>
      <c r="P37" s="45">
        <v>14863</v>
      </c>
      <c r="Q37" s="12">
        <v>14013</v>
      </c>
      <c r="R37" s="31">
        <v>13182</v>
      </c>
    </row>
    <row r="38" spans="1:18" ht="20.25" customHeight="1">
      <c r="A38" s="25"/>
      <c r="B38" s="149"/>
      <c r="C38" s="156" t="s">
        <v>98</v>
      </c>
      <c r="D38" s="157"/>
      <c r="E38" s="40" t="s">
        <v>99</v>
      </c>
      <c r="F38" s="60"/>
      <c r="G38" s="58"/>
      <c r="H38" s="59"/>
      <c r="I38" s="9"/>
      <c r="J38" s="152"/>
      <c r="K38" s="136"/>
      <c r="L38" s="119" t="s">
        <v>21</v>
      </c>
      <c r="M38" s="18" t="s">
        <v>100</v>
      </c>
      <c r="N38" s="20"/>
      <c r="O38" s="14"/>
      <c r="P38" s="53">
        <v>34483</v>
      </c>
      <c r="Q38" s="16">
        <v>34483</v>
      </c>
      <c r="R38" s="36">
        <v>34482</v>
      </c>
    </row>
    <row r="39" spans="1:18" ht="19.5" customHeight="1">
      <c r="A39" s="25"/>
      <c r="B39" s="149"/>
      <c r="C39" s="158"/>
      <c r="D39" s="159"/>
      <c r="E39" s="40" t="s">
        <v>101</v>
      </c>
      <c r="F39" s="60"/>
      <c r="G39" s="58"/>
      <c r="H39" s="59"/>
      <c r="I39" s="9"/>
      <c r="J39" s="152"/>
      <c r="K39" s="136"/>
      <c r="L39" s="137"/>
      <c r="M39" s="18" t="s">
        <v>102</v>
      </c>
      <c r="N39" s="20"/>
      <c r="O39" s="14"/>
      <c r="P39" s="53">
        <v>19620</v>
      </c>
      <c r="Q39" s="16">
        <v>20470</v>
      </c>
      <c r="R39" s="36">
        <v>21300</v>
      </c>
    </row>
    <row r="40" spans="1:18" ht="20.25" customHeight="1">
      <c r="A40" s="25"/>
      <c r="B40" s="149"/>
      <c r="C40" s="158"/>
      <c r="D40" s="159"/>
      <c r="E40" s="40" t="s">
        <v>103</v>
      </c>
      <c r="F40" s="72"/>
      <c r="G40" s="58"/>
      <c r="H40" s="59"/>
      <c r="I40" s="9"/>
      <c r="J40" s="152"/>
      <c r="K40" s="136"/>
      <c r="L40" s="18" t="s">
        <v>104</v>
      </c>
      <c r="M40" s="20"/>
      <c r="N40" s="20"/>
      <c r="O40" s="14"/>
      <c r="P40" s="53">
        <v>8662</v>
      </c>
      <c r="Q40" s="16">
        <v>8490</v>
      </c>
      <c r="R40" s="36">
        <v>8997</v>
      </c>
    </row>
    <row r="41" spans="1:18" ht="20.25" customHeight="1" thickBot="1">
      <c r="A41" s="25"/>
      <c r="B41" s="150"/>
      <c r="C41" s="160"/>
      <c r="D41" s="161"/>
      <c r="E41" s="76" t="s">
        <v>67</v>
      </c>
      <c r="F41" s="77"/>
      <c r="G41" s="78"/>
      <c r="H41" s="79"/>
      <c r="I41" s="9"/>
      <c r="J41" s="152"/>
      <c r="K41" s="136"/>
      <c r="L41" s="119" t="s">
        <v>21</v>
      </c>
      <c r="M41" s="18" t="s">
        <v>105</v>
      </c>
      <c r="N41" s="20"/>
      <c r="O41" s="14"/>
      <c r="P41" s="53">
        <v>7439</v>
      </c>
      <c r="Q41" s="16">
        <v>7297</v>
      </c>
      <c r="R41" s="36">
        <v>7969</v>
      </c>
    </row>
    <row r="42" spans="9:18" ht="20.25" customHeight="1">
      <c r="I42" s="9"/>
      <c r="J42" s="152"/>
      <c r="K42" s="136"/>
      <c r="L42" s="136"/>
      <c r="M42" s="18" t="s">
        <v>106</v>
      </c>
      <c r="N42" s="20"/>
      <c r="O42" s="14"/>
      <c r="P42" s="53">
        <v>72</v>
      </c>
      <c r="Q42" s="16">
        <v>43</v>
      </c>
      <c r="R42" s="36">
        <v>27</v>
      </c>
    </row>
    <row r="43" spans="9:18" ht="20.25" customHeight="1">
      <c r="I43" s="9"/>
      <c r="J43" s="152"/>
      <c r="K43" s="136"/>
      <c r="L43" s="137"/>
      <c r="M43" s="18" t="s">
        <v>107</v>
      </c>
      <c r="N43" s="20"/>
      <c r="O43" s="14"/>
      <c r="P43" s="53"/>
      <c r="Q43" s="16"/>
      <c r="R43" s="36"/>
    </row>
    <row r="44" spans="9:18" ht="20.25" customHeight="1">
      <c r="I44" s="9"/>
      <c r="J44" s="152"/>
      <c r="K44" s="136"/>
      <c r="L44" s="18" t="s">
        <v>108</v>
      </c>
      <c r="M44" s="20"/>
      <c r="N44" s="20"/>
      <c r="O44" s="14"/>
      <c r="P44" s="53"/>
      <c r="Q44" s="16"/>
      <c r="R44" s="36"/>
    </row>
    <row r="45" spans="9:18" ht="20.25" customHeight="1" thickBot="1">
      <c r="I45" s="9"/>
      <c r="J45" s="152"/>
      <c r="K45" s="155"/>
      <c r="L45" s="54" t="s">
        <v>109</v>
      </c>
      <c r="M45" s="55"/>
      <c r="N45" s="55"/>
      <c r="O45" s="80"/>
      <c r="P45" s="42">
        <v>23525</v>
      </c>
      <c r="Q45" s="81">
        <v>22503</v>
      </c>
      <c r="R45" s="82">
        <v>22179</v>
      </c>
    </row>
    <row r="46" spans="9:18" ht="20.25" customHeight="1">
      <c r="I46" s="9"/>
      <c r="J46" s="152"/>
      <c r="K46" s="154" t="s">
        <v>110</v>
      </c>
      <c r="L46" s="26" t="s">
        <v>111</v>
      </c>
      <c r="M46" s="52"/>
      <c r="N46" s="52"/>
      <c r="O46" s="10"/>
      <c r="P46" s="29"/>
      <c r="Q46" s="12"/>
      <c r="R46" s="31"/>
    </row>
    <row r="47" spans="9:18" ht="20.25" customHeight="1">
      <c r="I47" s="9"/>
      <c r="J47" s="152"/>
      <c r="K47" s="136"/>
      <c r="L47" s="18" t="s">
        <v>112</v>
      </c>
      <c r="M47" s="20"/>
      <c r="N47" s="20"/>
      <c r="O47" s="14"/>
      <c r="P47" s="35">
        <v>1150</v>
      </c>
      <c r="Q47" s="16">
        <v>1150</v>
      </c>
      <c r="R47" s="36">
        <v>1150</v>
      </c>
    </row>
    <row r="48" spans="9:18" ht="20.25" customHeight="1">
      <c r="I48" s="9"/>
      <c r="J48" s="152"/>
      <c r="K48" s="136"/>
      <c r="L48" s="119" t="s">
        <v>21</v>
      </c>
      <c r="M48" s="18" t="s">
        <v>113</v>
      </c>
      <c r="N48" s="20"/>
      <c r="O48" s="14"/>
      <c r="P48" s="35"/>
      <c r="Q48" s="16"/>
      <c r="R48" s="36"/>
    </row>
    <row r="49" spans="9:18" ht="20.25" customHeight="1">
      <c r="I49" s="9"/>
      <c r="J49" s="152"/>
      <c r="K49" s="136"/>
      <c r="L49" s="137"/>
      <c r="M49" s="18" t="s">
        <v>114</v>
      </c>
      <c r="N49" s="20"/>
      <c r="O49" s="14"/>
      <c r="P49" s="35"/>
      <c r="Q49" s="16"/>
      <c r="R49" s="36"/>
    </row>
    <row r="50" spans="2:18" ht="20.25" customHeight="1" thickBot="1">
      <c r="B50" s="83"/>
      <c r="C50" s="83"/>
      <c r="D50" s="83"/>
      <c r="E50" s="83"/>
      <c r="F50" s="83"/>
      <c r="G50" s="83"/>
      <c r="H50" s="83"/>
      <c r="I50" s="9"/>
      <c r="J50" s="152"/>
      <c r="K50" s="155"/>
      <c r="L50" s="46" t="s">
        <v>115</v>
      </c>
      <c r="M50" s="64"/>
      <c r="N50" s="64"/>
      <c r="O50" s="65"/>
      <c r="P50" s="48">
        <v>1150</v>
      </c>
      <c r="Q50" s="49">
        <v>1150</v>
      </c>
      <c r="R50" s="50">
        <v>1150</v>
      </c>
    </row>
    <row r="51" spans="2:18" ht="20.25" customHeight="1">
      <c r="B51" s="83"/>
      <c r="C51" s="83"/>
      <c r="D51" s="83"/>
      <c r="E51" s="83"/>
      <c r="F51" s="83"/>
      <c r="G51" s="83"/>
      <c r="H51" s="83"/>
      <c r="I51" s="9"/>
      <c r="J51" s="152"/>
      <c r="K51" s="154" t="s">
        <v>116</v>
      </c>
      <c r="L51" s="84" t="s">
        <v>117</v>
      </c>
      <c r="M51" s="85"/>
      <c r="N51" s="85"/>
      <c r="O51" s="86"/>
      <c r="P51" s="42">
        <v>26000</v>
      </c>
      <c r="Q51" s="38">
        <v>26000</v>
      </c>
      <c r="R51" s="39">
        <v>26000</v>
      </c>
    </row>
    <row r="52" spans="2:18" ht="20.25" customHeight="1">
      <c r="B52" s="83"/>
      <c r="C52" s="83"/>
      <c r="D52" s="83"/>
      <c r="E52" s="83"/>
      <c r="F52" s="83"/>
      <c r="G52" s="83"/>
      <c r="H52" s="83"/>
      <c r="I52" s="9"/>
      <c r="J52" s="152"/>
      <c r="K52" s="136"/>
      <c r="L52" s="119" t="s">
        <v>118</v>
      </c>
      <c r="M52" s="18" t="s">
        <v>119</v>
      </c>
      <c r="N52" s="20"/>
      <c r="O52" s="14"/>
      <c r="P52" s="35">
        <v>26000</v>
      </c>
      <c r="Q52" s="16">
        <v>26000</v>
      </c>
      <c r="R52" s="36">
        <v>26000</v>
      </c>
    </row>
    <row r="53" spans="2:18" ht="20.25" customHeight="1">
      <c r="B53" s="83"/>
      <c r="C53" s="83"/>
      <c r="D53" s="83"/>
      <c r="E53" s="83"/>
      <c r="F53" s="83"/>
      <c r="G53" s="83"/>
      <c r="H53" s="83"/>
      <c r="I53" s="9"/>
      <c r="J53" s="152"/>
      <c r="K53" s="136"/>
      <c r="L53" s="136"/>
      <c r="M53" s="18" t="s">
        <v>72</v>
      </c>
      <c r="N53" s="20"/>
      <c r="O53" s="14"/>
      <c r="P53" s="35"/>
      <c r="Q53" s="16"/>
      <c r="R53" s="36"/>
    </row>
    <row r="54" spans="2:18" ht="20.25" customHeight="1">
      <c r="B54" s="83"/>
      <c r="C54" s="83"/>
      <c r="D54" s="83"/>
      <c r="E54" s="83"/>
      <c r="F54" s="83"/>
      <c r="G54" s="83"/>
      <c r="H54" s="83"/>
      <c r="I54" s="9"/>
      <c r="J54" s="152"/>
      <c r="K54" s="136"/>
      <c r="L54" s="137"/>
      <c r="M54" s="18" t="s">
        <v>120</v>
      </c>
      <c r="N54" s="20"/>
      <c r="O54" s="14"/>
      <c r="P54" s="35"/>
      <c r="Q54" s="16"/>
      <c r="R54" s="36"/>
    </row>
    <row r="55" spans="2:18" ht="20.25" customHeight="1">
      <c r="B55" s="83"/>
      <c r="C55" s="83"/>
      <c r="D55" s="83"/>
      <c r="E55" s="83"/>
      <c r="F55" s="83"/>
      <c r="G55" s="83"/>
      <c r="H55" s="83"/>
      <c r="I55" s="9"/>
      <c r="J55" s="152"/>
      <c r="K55" s="136"/>
      <c r="L55" s="18" t="s">
        <v>121</v>
      </c>
      <c r="M55" s="20"/>
      <c r="N55" s="20"/>
      <c r="O55" s="14"/>
      <c r="P55" s="93">
        <v>-3625</v>
      </c>
      <c r="Q55" s="88">
        <v>-4647</v>
      </c>
      <c r="R55" s="94">
        <v>-4971</v>
      </c>
    </row>
    <row r="56" spans="2:18" ht="20.25" customHeight="1">
      <c r="B56" s="83"/>
      <c r="C56" s="83"/>
      <c r="D56" s="83"/>
      <c r="E56" s="83"/>
      <c r="F56" s="83"/>
      <c r="G56" s="83"/>
      <c r="H56" s="83"/>
      <c r="I56" s="9"/>
      <c r="J56" s="152"/>
      <c r="K56" s="136"/>
      <c r="L56" s="119" t="s">
        <v>118</v>
      </c>
      <c r="M56" s="18" t="s">
        <v>122</v>
      </c>
      <c r="N56" s="20"/>
      <c r="O56" s="14"/>
      <c r="P56" s="42">
        <v>8773</v>
      </c>
      <c r="Q56" s="16">
        <v>8772</v>
      </c>
      <c r="R56" s="36">
        <v>8772</v>
      </c>
    </row>
    <row r="57" spans="2:18" ht="20.25" customHeight="1">
      <c r="B57" s="83"/>
      <c r="C57" s="83"/>
      <c r="D57" s="83"/>
      <c r="E57" s="83"/>
      <c r="F57" s="83"/>
      <c r="G57" s="83"/>
      <c r="H57" s="83"/>
      <c r="I57" s="9"/>
      <c r="J57" s="152"/>
      <c r="K57" s="136"/>
      <c r="L57" s="136"/>
      <c r="M57" s="18" t="s">
        <v>123</v>
      </c>
      <c r="N57" s="20"/>
      <c r="O57" s="14"/>
      <c r="P57" s="35"/>
      <c r="Q57" s="16"/>
      <c r="R57" s="36"/>
    </row>
    <row r="58" spans="2:18" ht="20.25" customHeight="1">
      <c r="B58" s="83"/>
      <c r="C58" s="83"/>
      <c r="D58" s="83"/>
      <c r="E58" s="83"/>
      <c r="F58" s="83"/>
      <c r="G58" s="83"/>
      <c r="H58" s="83"/>
      <c r="I58" s="9"/>
      <c r="J58" s="152"/>
      <c r="K58" s="136"/>
      <c r="L58" s="137"/>
      <c r="M58" s="18" t="s">
        <v>124</v>
      </c>
      <c r="N58" s="20"/>
      <c r="O58" s="14"/>
      <c r="P58" s="95">
        <v>-12398</v>
      </c>
      <c r="Q58" s="88">
        <v>-13419</v>
      </c>
      <c r="R58" s="94">
        <v>-13743</v>
      </c>
    </row>
    <row r="59" spans="2:18" ht="20.25" customHeight="1" thickBot="1">
      <c r="B59" s="83"/>
      <c r="C59" s="83"/>
      <c r="D59" s="83"/>
      <c r="E59" s="83"/>
      <c r="F59" s="83"/>
      <c r="G59" s="83"/>
      <c r="H59" s="83"/>
      <c r="I59" s="9"/>
      <c r="J59" s="153"/>
      <c r="K59" s="155"/>
      <c r="L59" s="46" t="s">
        <v>125</v>
      </c>
      <c r="M59" s="64"/>
      <c r="N59" s="64"/>
      <c r="O59" s="65"/>
      <c r="P59" s="48">
        <v>22375</v>
      </c>
      <c r="Q59" s="49">
        <v>21353</v>
      </c>
      <c r="R59" s="50">
        <v>21029</v>
      </c>
    </row>
    <row r="60" ht="20.25" customHeight="1">
      <c r="I60" s="9"/>
    </row>
    <row r="61" ht="20.25" customHeight="1">
      <c r="I61" s="9"/>
    </row>
    <row r="62" ht="20.25" customHeight="1">
      <c r="I62" s="9"/>
    </row>
    <row r="63" ht="20.25" customHeight="1">
      <c r="I63" s="9"/>
    </row>
    <row r="64" ht="20.25" customHeight="1">
      <c r="I64" s="9"/>
    </row>
    <row r="65" ht="20.25" customHeight="1">
      <c r="I65" s="9"/>
    </row>
  </sheetData>
  <sheetProtection/>
  <mergeCells count="63">
    <mergeCell ref="L41:L43"/>
    <mergeCell ref="K46:K50"/>
    <mergeCell ref="L48:L49"/>
    <mergeCell ref="B25:B30"/>
    <mergeCell ref="J25:J33"/>
    <mergeCell ref="K25:N25"/>
    <mergeCell ref="K26:K27"/>
    <mergeCell ref="C28:E28"/>
    <mergeCell ref="C29:E29"/>
    <mergeCell ref="K29:K30"/>
    <mergeCell ref="C30:E30"/>
    <mergeCell ref="B31:B41"/>
    <mergeCell ref="J37:J59"/>
    <mergeCell ref="K51:K59"/>
    <mergeCell ref="L52:L54"/>
    <mergeCell ref="L56:L58"/>
    <mergeCell ref="K37:K45"/>
    <mergeCell ref="C38:D41"/>
    <mergeCell ref="L38:L39"/>
    <mergeCell ref="B13:E13"/>
    <mergeCell ref="L13:M13"/>
    <mergeCell ref="B14:B21"/>
    <mergeCell ref="K14:N14"/>
    <mergeCell ref="K15:K22"/>
    <mergeCell ref="L15:N15"/>
    <mergeCell ref="C16:C21"/>
    <mergeCell ref="D16:D18"/>
    <mergeCell ref="L16:L21"/>
    <mergeCell ref="M17:M19"/>
    <mergeCell ref="D19:D21"/>
    <mergeCell ref="M20:N20"/>
    <mergeCell ref="B22:B24"/>
    <mergeCell ref="L22:N22"/>
    <mergeCell ref="K23:N23"/>
    <mergeCell ref="K24:N24"/>
    <mergeCell ref="L7:L11"/>
    <mergeCell ref="M7:N7"/>
    <mergeCell ref="B8:E8"/>
    <mergeCell ref="F8:H8"/>
    <mergeCell ref="M8:M9"/>
    <mergeCell ref="B9:E9"/>
    <mergeCell ref="F9:H9"/>
    <mergeCell ref="B10:E10"/>
    <mergeCell ref="F10:H10"/>
    <mergeCell ref="M10:N10"/>
    <mergeCell ref="B11:E11"/>
    <mergeCell ref="F11:H11"/>
    <mergeCell ref="B1:R1"/>
    <mergeCell ref="B4:E4"/>
    <mergeCell ref="J4:N4"/>
    <mergeCell ref="B5:E5"/>
    <mergeCell ref="F5:H5"/>
    <mergeCell ref="J5:J24"/>
    <mergeCell ref="K5:N5"/>
    <mergeCell ref="B6:E6"/>
    <mergeCell ref="F6:H6"/>
    <mergeCell ref="K6:K13"/>
    <mergeCell ref="B12:E12"/>
    <mergeCell ref="F12:H12"/>
    <mergeCell ref="L12:N12"/>
    <mergeCell ref="L6:N6"/>
    <mergeCell ref="B7:E7"/>
    <mergeCell ref="F7:H7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n.szk113</dc:creator>
  <cp:keywords/>
  <dc:description/>
  <cp:lastModifiedBy>千葉県</cp:lastModifiedBy>
  <dcterms:created xsi:type="dcterms:W3CDTF">2014-11-27T07:35:50Z</dcterms:created>
  <dcterms:modified xsi:type="dcterms:W3CDTF">2015-01-05T01:19:27Z</dcterms:modified>
  <cp:category/>
  <cp:version/>
  <cp:contentType/>
  <cp:contentStatus/>
</cp:coreProperties>
</file>