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大多喜町１" sheetId="1" r:id="rId1"/>
    <sheet name="大多喜町２" sheetId="2" r:id="rId2"/>
  </sheets>
  <definedNames>
    <definedName name="_xlnm.Print_Area" localSheetId="0">'大多喜町１'!$A$1:$Q$60</definedName>
    <definedName name="_xlnm.Print_Area" localSheetId="1">'大多喜町２'!$A$1:$Q$60</definedName>
  </definedNames>
  <calcPr fullCalcOnLoad="1"/>
</workbook>
</file>

<file path=xl/sharedStrings.xml><?xml version="1.0" encoding="utf-8"?>
<sst xmlns="http://schemas.openxmlformats.org/spreadsheetml/2006/main" count="360" uniqueCount="155">
  <si>
    <t>（金額：千円）</t>
  </si>
  <si>
    <t>同上財源</t>
  </si>
  <si>
    <t>その他</t>
  </si>
  <si>
    <t>職員数</t>
  </si>
  <si>
    <t>損益勘定所属職員（人）</t>
  </si>
  <si>
    <t>資本勘定所属職員（人）</t>
  </si>
  <si>
    <t>計（人）</t>
  </si>
  <si>
    <t>職員給与費</t>
  </si>
  <si>
    <t>うち</t>
  </si>
  <si>
    <t>支払利息</t>
  </si>
  <si>
    <t>当年度繰入金合計額</t>
  </si>
  <si>
    <t>積立金</t>
  </si>
  <si>
    <t>　収益的収支</t>
  </si>
  <si>
    <t>項　目　　　　　　　　年　度</t>
  </si>
  <si>
    <t>項　目　　　　　　　　　年　度</t>
  </si>
  <si>
    <t>Ｆ</t>
  </si>
  <si>
    <t>介護サービス費用</t>
  </si>
  <si>
    <t>事業開始年月日</t>
  </si>
  <si>
    <t>施設数</t>
  </si>
  <si>
    <t>短期入所生活介護</t>
  </si>
  <si>
    <t>定員</t>
  </si>
  <si>
    <t>施設</t>
  </si>
  <si>
    <t>施設サービス日数（日）</t>
  </si>
  <si>
    <t>年延施設サービス利用者数（人）</t>
  </si>
  <si>
    <t>年延入所定員（人）</t>
  </si>
  <si>
    <t>施設サービス</t>
  </si>
  <si>
    <t>年延居宅サービス利用者数（人）</t>
  </si>
  <si>
    <t>居宅サービス日数（日）</t>
  </si>
  <si>
    <t>訪問介護</t>
  </si>
  <si>
    <t>訪問入浴介護</t>
  </si>
  <si>
    <t>訪問看護</t>
  </si>
  <si>
    <t>居宅療養管理指導</t>
  </si>
  <si>
    <t>通所介護</t>
  </si>
  <si>
    <t>短期入所療養介護</t>
  </si>
  <si>
    <t>福祉用具貸与</t>
  </si>
  <si>
    <t>居宅介護支援</t>
  </si>
  <si>
    <t>年延居宅介護支援利用者数（人）</t>
  </si>
  <si>
    <t>介護サービス日数（日）</t>
  </si>
  <si>
    <t>職種別職員数</t>
  </si>
  <si>
    <t>職員</t>
  </si>
  <si>
    <t>医師（人）</t>
  </si>
  <si>
    <t>看護職員（人）</t>
  </si>
  <si>
    <t>介護職員（人）</t>
  </si>
  <si>
    <t>介護支援専門員（人）</t>
  </si>
  <si>
    <t>理学療法士又は作業療法士（人）</t>
  </si>
  <si>
    <t>事務職員（人）</t>
  </si>
  <si>
    <t>その他職員（人）</t>
  </si>
  <si>
    <t>うち医療分</t>
  </si>
  <si>
    <t>年延外来患者数（人）</t>
  </si>
  <si>
    <t>業　　　　　　　　　　　　　　　　務</t>
  </si>
  <si>
    <t>居宅サービス</t>
  </si>
  <si>
    <t>年延介護サービス利用者数（人）</t>
  </si>
  <si>
    <t>指定介護老人福祉施設(人）</t>
  </si>
  <si>
    <t>介護老人保健施設(人）</t>
  </si>
  <si>
    <t>通所介護（人）</t>
  </si>
  <si>
    <t>短期入所生活介護（人）</t>
  </si>
  <si>
    <t>年延入所定員(人）</t>
  </si>
  <si>
    <t>Ａ</t>
  </si>
  <si>
    <t>　うち</t>
  </si>
  <si>
    <t>Ｄ</t>
  </si>
  <si>
    <t>指定管理者制度</t>
  </si>
  <si>
    <t>介護サービス事業の経営状況（法適）　</t>
  </si>
  <si>
    <t>法適用年月日</t>
  </si>
  <si>
    <t>総収益（Ｂ+Ｅ）</t>
  </si>
  <si>
    <t>経常収益（Ｃ+Ｄ）</t>
  </si>
  <si>
    <t>Ｂ</t>
  </si>
  <si>
    <t>他会計繰入金</t>
  </si>
  <si>
    <t>特別利益</t>
  </si>
  <si>
    <t>Ｅ</t>
  </si>
  <si>
    <t xml:space="preserve">総費用（Ｇ+Ｊ） </t>
  </si>
  <si>
    <t>経常費用（Ｈ+Ｉ）</t>
  </si>
  <si>
    <t>Ｇ</t>
  </si>
  <si>
    <t>Ｈ</t>
  </si>
  <si>
    <t>減価償却費</t>
  </si>
  <si>
    <t>Ｉ</t>
  </si>
  <si>
    <t xml:space="preserve">特別損失 </t>
  </si>
  <si>
    <t>Ｊ</t>
  </si>
  <si>
    <t>経常利益（経常損失）（Ｂ-Ｇ）</t>
  </si>
  <si>
    <t>純利益（純損失）（Ａ-Ｆ）</t>
  </si>
  <si>
    <t>　資本的収支</t>
  </si>
  <si>
    <t xml:space="preserve">資本的収入 </t>
  </si>
  <si>
    <t>Ｋ</t>
  </si>
  <si>
    <t>企業債</t>
  </si>
  <si>
    <t xml:space="preserve">資本的支出 </t>
  </si>
  <si>
    <t>Ｌ</t>
  </si>
  <si>
    <t>建設改良費</t>
  </si>
  <si>
    <t>企業債償還元金</t>
  </si>
  <si>
    <t>収支差引（Ｋ-Ｌ）</t>
  </si>
  <si>
    <t>Ｍ</t>
  </si>
  <si>
    <t xml:space="preserve">補填財源 </t>
  </si>
  <si>
    <t>Ｎ</t>
  </si>
  <si>
    <t>補填財源不足額（Ｍ+Ｎ）</t>
  </si>
  <si>
    <t>余裕資金又は不良債務（△）</t>
  </si>
  <si>
    <t>基準内繰入金</t>
  </si>
  <si>
    <t>支出決算規模</t>
  </si>
  <si>
    <t>　貸借対照表</t>
  </si>
  <si>
    <t>　資産</t>
  </si>
  <si>
    <t>固定資産</t>
  </si>
  <si>
    <t>償却資産</t>
  </si>
  <si>
    <t>減価償却累計額（△）</t>
  </si>
  <si>
    <t>流動資産</t>
  </si>
  <si>
    <t>現金・預金</t>
  </si>
  <si>
    <t>未収金</t>
  </si>
  <si>
    <t>貯蔵品</t>
  </si>
  <si>
    <t>繰延勘定</t>
  </si>
  <si>
    <t>資産合計</t>
  </si>
  <si>
    <t>　負債</t>
  </si>
  <si>
    <t>固定負債</t>
  </si>
  <si>
    <t>流動負債</t>
  </si>
  <si>
    <t>一時借入金</t>
  </si>
  <si>
    <t>未払金・未払費用</t>
  </si>
  <si>
    <t>負債合計</t>
  </si>
  <si>
    <t>　資本</t>
  </si>
  <si>
    <t>資本金</t>
  </si>
  <si>
    <t>自己資本金</t>
  </si>
  <si>
    <t>他会計借入金</t>
  </si>
  <si>
    <t>剰余金</t>
  </si>
  <si>
    <t>資本剰余金</t>
  </si>
  <si>
    <t>当年度未処分利益剰余金</t>
  </si>
  <si>
    <t>資本合計</t>
  </si>
  <si>
    <t>Ｃ</t>
  </si>
  <si>
    <t>居宅サービス収益</t>
  </si>
  <si>
    <t>施設サービス収益</t>
  </si>
  <si>
    <t>居宅介護支援等収益</t>
  </si>
  <si>
    <t xml:space="preserve">　介護サービス収益 </t>
  </si>
  <si>
    <t>　介護サービス外収益</t>
  </si>
  <si>
    <t xml:space="preserve">介護サービス外費用 </t>
  </si>
  <si>
    <t>材料費</t>
  </si>
  <si>
    <t>平成23年度</t>
  </si>
  <si>
    <t>平成24年度</t>
  </si>
  <si>
    <t>通所リハビリテーション（人）</t>
  </si>
  <si>
    <t>訪問リハビリテーション</t>
  </si>
  <si>
    <t>通所リハビリテーション</t>
  </si>
  <si>
    <t>平成25年度</t>
  </si>
  <si>
    <t>延床面積（㎡）</t>
  </si>
  <si>
    <t>居室床面積（㎡）</t>
  </si>
  <si>
    <t>無</t>
  </si>
  <si>
    <t>（団体名）大多喜町　　　　　　　</t>
  </si>
  <si>
    <t>（施設種別名）老人短期入所施設　　　　　　</t>
  </si>
  <si>
    <t>無</t>
  </si>
  <si>
    <t>　うち</t>
  </si>
  <si>
    <t>Ｃ</t>
  </si>
  <si>
    <t>うち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</si>
  <si>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</si>
  <si>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</si>
  <si>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</si>
  <si>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</si>
  <si>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</si>
  <si>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</si>
  <si>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</si>
  <si>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</si>
  <si>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</si>
  <si>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</si>
  <si>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</si>
  <si>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（施設種別名）指定介護老人福祉施設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</si>
</sst>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.0;[Red]\-#,##0.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b/>
      <sz val="16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6"/>
      <color indexed="8"/>
      <name val="ＭＳ ゴシック"/>
      <family val="3"/>
    </font>
    <font>
      <sz val="5"/>
      <color indexed="8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u val="single"/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6"/>
      <color theme="1"/>
      <name val="ＭＳ ゴシック"/>
      <family val="3"/>
    </font>
    <font>
      <sz val="5"/>
      <color theme="1"/>
      <name val="ＭＳ ゴシック"/>
      <family val="3"/>
    </font>
    <font>
      <b/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8" fillId="33" borderId="10" xfId="0" applyFont="1" applyFill="1" applyBorder="1" applyAlignment="1">
      <alignment horizontal="center" vertical="center" shrinkToFit="1"/>
    </xf>
    <xf numFmtId="0" fontId="48" fillId="33" borderId="11" xfId="0" applyFont="1" applyFill="1" applyBorder="1" applyAlignment="1">
      <alignment horizontal="center" vertical="center" shrinkToFit="1"/>
    </xf>
    <xf numFmtId="0" fontId="48" fillId="33" borderId="12" xfId="0" applyFont="1" applyFill="1" applyBorder="1" applyAlignment="1">
      <alignment horizontal="center" vertical="center" shrinkToFit="1"/>
    </xf>
    <xf numFmtId="0" fontId="48" fillId="33" borderId="0" xfId="0" applyFont="1" applyFill="1" applyBorder="1" applyAlignment="1">
      <alignment vertical="center"/>
    </xf>
    <xf numFmtId="0" fontId="48" fillId="33" borderId="13" xfId="0" applyFont="1" applyFill="1" applyBorder="1" applyAlignment="1">
      <alignment horizontal="right" vertical="center"/>
    </xf>
    <xf numFmtId="3" fontId="48" fillId="33" borderId="14" xfId="0" applyNumberFormat="1" applyFont="1" applyFill="1" applyBorder="1" applyAlignment="1">
      <alignment vertical="center"/>
    </xf>
    <xf numFmtId="3" fontId="48" fillId="33" borderId="15" xfId="0" applyNumberFormat="1" applyFont="1" applyFill="1" applyBorder="1" applyAlignment="1">
      <alignment vertical="center"/>
    </xf>
    <xf numFmtId="3" fontId="48" fillId="33" borderId="13" xfId="0" applyNumberFormat="1" applyFont="1" applyFill="1" applyBorder="1" applyAlignment="1">
      <alignment vertical="center"/>
    </xf>
    <xf numFmtId="0" fontId="48" fillId="33" borderId="16" xfId="0" applyFont="1" applyFill="1" applyBorder="1" applyAlignment="1">
      <alignment horizontal="right" vertical="center"/>
    </xf>
    <xf numFmtId="3" fontId="48" fillId="33" borderId="17" xfId="0" applyNumberFormat="1" applyFont="1" applyFill="1" applyBorder="1" applyAlignment="1">
      <alignment vertical="center"/>
    </xf>
    <xf numFmtId="3" fontId="51" fillId="33" borderId="18" xfId="0" applyNumberFormat="1" applyFont="1" applyFill="1" applyBorder="1" applyAlignment="1">
      <alignment vertical="center"/>
    </xf>
    <xf numFmtId="3" fontId="51" fillId="33" borderId="16" xfId="0" applyNumberFormat="1" applyFont="1" applyFill="1" applyBorder="1" applyAlignment="1">
      <alignment vertical="center"/>
    </xf>
    <xf numFmtId="0" fontId="48" fillId="33" borderId="19" xfId="0" applyFont="1" applyFill="1" applyBorder="1" applyAlignment="1">
      <alignment vertical="center"/>
    </xf>
    <xf numFmtId="0" fontId="48" fillId="33" borderId="20" xfId="0" applyFont="1" applyFill="1" applyBorder="1" applyAlignment="1">
      <alignment vertical="center"/>
    </xf>
    <xf numFmtId="3" fontId="48" fillId="33" borderId="18" xfId="0" applyNumberFormat="1" applyFont="1" applyFill="1" applyBorder="1" applyAlignment="1">
      <alignment vertical="center"/>
    </xf>
    <xf numFmtId="3" fontId="48" fillId="33" borderId="16" xfId="0" applyNumberFormat="1" applyFont="1" applyFill="1" applyBorder="1" applyAlignment="1">
      <alignment vertical="center"/>
    </xf>
    <xf numFmtId="0" fontId="48" fillId="33" borderId="21" xfId="0" applyFont="1" applyFill="1" applyBorder="1" applyAlignment="1">
      <alignment horizontal="left" vertical="center" indent="1"/>
    </xf>
    <xf numFmtId="0" fontId="48" fillId="33" borderId="14" xfId="0" applyFont="1" applyFill="1" applyBorder="1" applyAlignment="1">
      <alignment horizontal="left" vertical="center" indent="1"/>
    </xf>
    <xf numFmtId="0" fontId="48" fillId="33" borderId="13" xfId="0" applyFont="1" applyFill="1" applyBorder="1" applyAlignment="1">
      <alignment horizontal="left" vertical="center" indent="1"/>
    </xf>
    <xf numFmtId="0" fontId="48" fillId="33" borderId="22" xfId="0" applyFont="1" applyFill="1" applyBorder="1" applyAlignment="1">
      <alignment vertical="center"/>
    </xf>
    <xf numFmtId="0" fontId="48" fillId="33" borderId="15" xfId="0" applyFont="1" applyFill="1" applyBorder="1" applyAlignment="1">
      <alignment vertical="center"/>
    </xf>
    <xf numFmtId="0" fontId="48" fillId="33" borderId="23" xfId="0" applyFont="1" applyFill="1" applyBorder="1" applyAlignment="1">
      <alignment vertical="center"/>
    </xf>
    <xf numFmtId="0" fontId="48" fillId="33" borderId="19" xfId="0" applyFont="1" applyFill="1" applyBorder="1" applyAlignment="1">
      <alignment horizontal="left" vertical="center" indent="1"/>
    </xf>
    <xf numFmtId="0" fontId="48" fillId="33" borderId="16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vertical="center"/>
    </xf>
    <xf numFmtId="0" fontId="48" fillId="33" borderId="18" xfId="0" applyFont="1" applyFill="1" applyBorder="1" applyAlignment="1">
      <alignment vertical="center"/>
    </xf>
    <xf numFmtId="0" fontId="48" fillId="33" borderId="16" xfId="0" applyFont="1" applyFill="1" applyBorder="1" applyAlignment="1">
      <alignment vertical="center"/>
    </xf>
    <xf numFmtId="0" fontId="48" fillId="33" borderId="20" xfId="0" applyFont="1" applyFill="1" applyBorder="1" applyAlignment="1">
      <alignment horizontal="left" vertical="center"/>
    </xf>
    <xf numFmtId="0" fontId="48" fillId="33" borderId="16" xfId="0" applyFont="1" applyFill="1" applyBorder="1" applyAlignment="1">
      <alignment horizontal="left" vertical="center" indent="1"/>
    </xf>
    <xf numFmtId="0" fontId="48" fillId="33" borderId="24" xfId="0" applyFont="1" applyFill="1" applyBorder="1" applyAlignment="1">
      <alignment vertical="center"/>
    </xf>
    <xf numFmtId="0" fontId="48" fillId="33" borderId="25" xfId="0" applyFont="1" applyFill="1" applyBorder="1" applyAlignment="1">
      <alignment vertical="center"/>
    </xf>
    <xf numFmtId="0" fontId="48" fillId="33" borderId="17" xfId="0" applyFont="1" applyFill="1" applyBorder="1" applyAlignment="1">
      <alignment vertical="center" shrinkToFit="1"/>
    </xf>
    <xf numFmtId="0" fontId="51" fillId="33" borderId="18" xfId="0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2" fillId="33" borderId="20" xfId="0" applyFont="1" applyFill="1" applyBorder="1" applyAlignment="1">
      <alignment horizontal="left" vertical="center"/>
    </xf>
    <xf numFmtId="0" fontId="48" fillId="33" borderId="18" xfId="0" applyFont="1" applyFill="1" applyBorder="1" applyAlignment="1">
      <alignment horizontal="right" vertical="center" shrinkToFit="1"/>
    </xf>
    <xf numFmtId="0" fontId="48" fillId="33" borderId="20" xfId="0" applyFont="1" applyFill="1" applyBorder="1" applyAlignment="1">
      <alignment horizontal="left" vertical="center" indent="1"/>
    </xf>
    <xf numFmtId="3" fontId="48" fillId="33" borderId="24" xfId="0" applyNumberFormat="1" applyFont="1" applyFill="1" applyBorder="1" applyAlignment="1">
      <alignment vertical="center"/>
    </xf>
    <xf numFmtId="3" fontId="48" fillId="33" borderId="25" xfId="0" applyNumberFormat="1" applyFont="1" applyFill="1" applyBorder="1" applyAlignment="1">
      <alignment vertical="center"/>
    </xf>
    <xf numFmtId="0" fontId="48" fillId="33" borderId="26" xfId="0" applyFont="1" applyFill="1" applyBorder="1" applyAlignment="1">
      <alignment horizontal="left" vertical="center" indent="1"/>
    </xf>
    <xf numFmtId="0" fontId="48" fillId="33" borderId="27" xfId="0" applyFont="1" applyFill="1" applyBorder="1" applyAlignment="1">
      <alignment horizontal="left" vertical="center" indent="1"/>
    </xf>
    <xf numFmtId="0" fontId="48" fillId="33" borderId="28" xfId="0" applyFont="1" applyFill="1" applyBorder="1" applyAlignment="1">
      <alignment horizontal="left" vertical="center" indent="1"/>
    </xf>
    <xf numFmtId="0" fontId="48" fillId="33" borderId="29" xfId="0" applyFont="1" applyFill="1" applyBorder="1" applyAlignment="1">
      <alignment vertical="center"/>
    </xf>
    <xf numFmtId="0" fontId="48" fillId="33" borderId="30" xfId="0" applyFont="1" applyFill="1" applyBorder="1" applyAlignment="1">
      <alignment vertical="center"/>
    </xf>
    <xf numFmtId="0" fontId="48" fillId="33" borderId="31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left" vertical="center"/>
    </xf>
    <xf numFmtId="3" fontId="48" fillId="33" borderId="32" xfId="0" applyNumberFormat="1" applyFont="1" applyFill="1" applyBorder="1" applyAlignment="1">
      <alignment vertical="center"/>
    </xf>
    <xf numFmtId="3" fontId="48" fillId="33" borderId="33" xfId="0" applyNumberFormat="1" applyFont="1" applyFill="1" applyBorder="1" applyAlignment="1">
      <alignment vertical="center"/>
    </xf>
    <xf numFmtId="3" fontId="48" fillId="33" borderId="34" xfId="0" applyNumberFormat="1" applyFont="1" applyFill="1" applyBorder="1" applyAlignment="1">
      <alignment vertical="center"/>
    </xf>
    <xf numFmtId="0" fontId="53" fillId="33" borderId="25" xfId="0" applyFont="1" applyFill="1" applyBorder="1" applyAlignment="1">
      <alignment horizontal="left" vertical="center"/>
    </xf>
    <xf numFmtId="0" fontId="54" fillId="33" borderId="25" xfId="0" applyFont="1" applyFill="1" applyBorder="1" applyAlignment="1">
      <alignment horizontal="left" vertical="center"/>
    </xf>
    <xf numFmtId="0" fontId="48" fillId="33" borderId="35" xfId="0" applyFont="1" applyFill="1" applyBorder="1" applyAlignment="1">
      <alignment vertical="center"/>
    </xf>
    <xf numFmtId="0" fontId="48" fillId="33" borderId="33" xfId="0" applyFont="1" applyFill="1" applyBorder="1" applyAlignment="1">
      <alignment vertical="center"/>
    </xf>
    <xf numFmtId="0" fontId="48" fillId="33" borderId="36" xfId="0" applyFont="1" applyFill="1" applyBorder="1" applyAlignment="1">
      <alignment vertical="center"/>
    </xf>
    <xf numFmtId="0" fontId="48" fillId="33" borderId="18" xfId="0" applyFont="1" applyFill="1" applyBorder="1" applyAlignment="1">
      <alignment horizontal="left" vertical="center" indent="1"/>
    </xf>
    <xf numFmtId="0" fontId="48" fillId="33" borderId="28" xfId="0" applyFont="1" applyFill="1" applyBorder="1" applyAlignment="1">
      <alignment horizontal="right" vertical="center"/>
    </xf>
    <xf numFmtId="0" fontId="48" fillId="33" borderId="37" xfId="0" applyFont="1" applyFill="1" applyBorder="1" applyAlignment="1">
      <alignment vertical="center"/>
    </xf>
    <xf numFmtId="0" fontId="51" fillId="33" borderId="30" xfId="0" applyFont="1" applyFill="1" applyBorder="1" applyAlignment="1">
      <alignment vertical="center"/>
    </xf>
    <xf numFmtId="0" fontId="51" fillId="33" borderId="28" xfId="0" applyFont="1" applyFill="1" applyBorder="1" applyAlignment="1">
      <alignment vertical="center"/>
    </xf>
    <xf numFmtId="176" fontId="53" fillId="33" borderId="38" xfId="0" applyNumberFormat="1" applyFont="1" applyFill="1" applyBorder="1" applyAlignment="1">
      <alignment vertical="center"/>
    </xf>
    <xf numFmtId="176" fontId="48" fillId="33" borderId="15" xfId="0" applyNumberFormat="1" applyFont="1" applyFill="1" applyBorder="1" applyAlignment="1">
      <alignment vertical="center"/>
    </xf>
    <xf numFmtId="176" fontId="48" fillId="33" borderId="13" xfId="0" applyNumberFormat="1" applyFont="1" applyFill="1" applyBorder="1" applyAlignment="1">
      <alignment vertical="center"/>
    </xf>
    <xf numFmtId="176" fontId="53" fillId="33" borderId="17" xfId="0" applyNumberFormat="1" applyFont="1" applyFill="1" applyBorder="1" applyAlignment="1">
      <alignment vertical="center"/>
    </xf>
    <xf numFmtId="176" fontId="48" fillId="33" borderId="18" xfId="0" applyNumberFormat="1" applyFont="1" applyFill="1" applyBorder="1" applyAlignment="1">
      <alignment vertical="center"/>
    </xf>
    <xf numFmtId="176" fontId="48" fillId="33" borderId="16" xfId="0" applyNumberFormat="1" applyFont="1" applyFill="1" applyBorder="1" applyAlignment="1">
      <alignment vertical="center"/>
    </xf>
    <xf numFmtId="0" fontId="55" fillId="33" borderId="39" xfId="0" applyFont="1" applyFill="1" applyBorder="1" applyAlignment="1">
      <alignment vertical="top" textRotation="255" wrapText="1" shrinkToFit="1"/>
    </xf>
    <xf numFmtId="176" fontId="48" fillId="33" borderId="17" xfId="0" applyNumberFormat="1" applyFont="1" applyFill="1" applyBorder="1" applyAlignment="1">
      <alignment vertical="center"/>
    </xf>
    <xf numFmtId="176" fontId="53" fillId="33" borderId="37" xfId="0" applyNumberFormat="1" applyFont="1" applyFill="1" applyBorder="1" applyAlignment="1">
      <alignment vertical="center"/>
    </xf>
    <xf numFmtId="176" fontId="48" fillId="33" borderId="30" xfId="0" applyNumberFormat="1" applyFont="1" applyFill="1" applyBorder="1" applyAlignment="1">
      <alignment vertical="center"/>
    </xf>
    <xf numFmtId="176" fontId="48" fillId="33" borderId="28" xfId="0" applyNumberFormat="1" applyFont="1" applyFill="1" applyBorder="1" applyAlignment="1">
      <alignment vertical="center"/>
    </xf>
    <xf numFmtId="0" fontId="48" fillId="33" borderId="40" xfId="0" applyFont="1" applyFill="1" applyBorder="1" applyAlignment="1">
      <alignment horizontal="right" vertical="center"/>
    </xf>
    <xf numFmtId="176" fontId="48" fillId="33" borderId="41" xfId="0" applyNumberFormat="1" applyFont="1" applyFill="1" applyBorder="1" applyAlignment="1">
      <alignment vertical="center"/>
    </xf>
    <xf numFmtId="176" fontId="48" fillId="33" borderId="11" xfId="0" applyNumberFormat="1" applyFont="1" applyFill="1" applyBorder="1" applyAlignment="1">
      <alignment vertical="center"/>
    </xf>
    <xf numFmtId="176" fontId="48" fillId="33" borderId="40" xfId="0" applyNumberFormat="1" applyFont="1" applyFill="1" applyBorder="1" applyAlignment="1">
      <alignment vertical="center"/>
    </xf>
    <xf numFmtId="0" fontId="54" fillId="33" borderId="39" xfId="0" applyFont="1" applyFill="1" applyBorder="1" applyAlignment="1">
      <alignment vertical="top" textRotation="255" wrapText="1" shrinkToFit="1"/>
    </xf>
    <xf numFmtId="38" fontId="51" fillId="33" borderId="41" xfId="49" applyFont="1" applyFill="1" applyBorder="1" applyAlignment="1">
      <alignment vertical="center" wrapText="1"/>
    </xf>
    <xf numFmtId="3" fontId="51" fillId="33" borderId="11" xfId="0" applyNumberFormat="1" applyFont="1" applyFill="1" applyBorder="1" applyAlignment="1">
      <alignment vertical="center" wrapText="1"/>
    </xf>
    <xf numFmtId="3" fontId="51" fillId="33" borderId="40" xfId="0" applyNumberFormat="1" applyFont="1" applyFill="1" applyBorder="1" applyAlignment="1">
      <alignment vertical="center" wrapText="1"/>
    </xf>
    <xf numFmtId="0" fontId="54" fillId="33" borderId="39" xfId="0" applyFont="1" applyFill="1" applyBorder="1" applyAlignment="1">
      <alignment horizontal="center" vertical="center" textRotation="255" wrapText="1" shrinkToFit="1"/>
    </xf>
    <xf numFmtId="0" fontId="48" fillId="33" borderId="42" xfId="0" applyFont="1" applyFill="1" applyBorder="1" applyAlignment="1">
      <alignment horizontal="left" vertical="center"/>
    </xf>
    <xf numFmtId="0" fontId="48" fillId="33" borderId="43" xfId="0" applyFont="1" applyFill="1" applyBorder="1" applyAlignment="1">
      <alignment horizontal="left" vertical="center" indent="1"/>
    </xf>
    <xf numFmtId="0" fontId="48" fillId="33" borderId="44" xfId="0" applyFont="1" applyFill="1" applyBorder="1" applyAlignment="1">
      <alignment vertical="center"/>
    </xf>
    <xf numFmtId="0" fontId="48" fillId="33" borderId="39" xfId="0" applyFont="1" applyFill="1" applyBorder="1" applyAlignment="1">
      <alignment vertical="center"/>
    </xf>
    <xf numFmtId="0" fontId="48" fillId="33" borderId="45" xfId="0" applyFont="1" applyFill="1" applyBorder="1" applyAlignment="1">
      <alignment vertical="center"/>
    </xf>
    <xf numFmtId="176" fontId="48" fillId="33" borderId="22" xfId="0" applyNumberFormat="1" applyFont="1" applyFill="1" applyBorder="1" applyAlignment="1">
      <alignment vertical="center"/>
    </xf>
    <xf numFmtId="0" fontId="48" fillId="33" borderId="19" xfId="0" applyFont="1" applyFill="1" applyBorder="1" applyAlignment="1">
      <alignment horizontal="left" vertical="center"/>
    </xf>
    <xf numFmtId="176" fontId="48" fillId="33" borderId="24" xfId="0" applyNumberFormat="1" applyFont="1" applyFill="1" applyBorder="1" applyAlignment="1">
      <alignment vertical="center"/>
    </xf>
    <xf numFmtId="0" fontId="56" fillId="33" borderId="18" xfId="0" applyFont="1" applyFill="1" applyBorder="1" applyAlignment="1">
      <alignment horizontal="center" vertical="center" textRotation="255" wrapText="1"/>
    </xf>
    <xf numFmtId="0" fontId="55" fillId="33" borderId="46" xfId="0" applyFont="1" applyFill="1" applyBorder="1" applyAlignment="1">
      <alignment horizontal="center" vertical="center" textRotation="255" wrapText="1" shrinkToFit="1"/>
    </xf>
    <xf numFmtId="0" fontId="48" fillId="33" borderId="47" xfId="0" applyFont="1" applyFill="1" applyBorder="1" applyAlignment="1">
      <alignment horizontal="left" vertical="center" indent="1"/>
    </xf>
    <xf numFmtId="0" fontId="48" fillId="33" borderId="48" xfId="0" applyFont="1" applyFill="1" applyBorder="1" applyAlignment="1">
      <alignment vertical="center"/>
    </xf>
    <xf numFmtId="0" fontId="48" fillId="33" borderId="46" xfId="0" applyFont="1" applyFill="1" applyBorder="1" applyAlignment="1">
      <alignment vertical="center"/>
    </xf>
    <xf numFmtId="0" fontId="48" fillId="33" borderId="49" xfId="0" applyFont="1" applyFill="1" applyBorder="1" applyAlignment="1">
      <alignment vertical="center"/>
    </xf>
    <xf numFmtId="0" fontId="48" fillId="33" borderId="21" xfId="0" applyFont="1" applyFill="1" applyBorder="1" applyAlignment="1">
      <alignment horizontal="left" vertical="center"/>
    </xf>
    <xf numFmtId="0" fontId="48" fillId="33" borderId="25" xfId="0" applyFont="1" applyFill="1" applyBorder="1" applyAlignment="1">
      <alignment horizontal="left" vertical="center" indent="1"/>
    </xf>
    <xf numFmtId="0" fontId="48" fillId="33" borderId="34" xfId="0" applyFont="1" applyFill="1" applyBorder="1" applyAlignment="1">
      <alignment horizontal="right" vertical="center"/>
    </xf>
    <xf numFmtId="176" fontId="48" fillId="33" borderId="25" xfId="0" applyNumberFormat="1" applyFont="1" applyFill="1" applyBorder="1" applyAlignment="1">
      <alignment vertical="center"/>
    </xf>
    <xf numFmtId="0" fontId="48" fillId="33" borderId="50" xfId="0" applyFont="1" applyFill="1" applyBorder="1" applyAlignment="1">
      <alignment horizontal="left" vertical="center"/>
    </xf>
    <xf numFmtId="0" fontId="48" fillId="33" borderId="34" xfId="0" applyFont="1" applyFill="1" applyBorder="1" applyAlignment="1">
      <alignment horizontal="left" vertical="center" indent="1"/>
    </xf>
    <xf numFmtId="0" fontId="48" fillId="33" borderId="26" xfId="0" applyFont="1" applyFill="1" applyBorder="1" applyAlignment="1">
      <alignment horizontal="left" vertical="center"/>
    </xf>
    <xf numFmtId="176" fontId="48" fillId="33" borderId="29" xfId="0" applyNumberFormat="1" applyFont="1" applyFill="1" applyBorder="1" applyAlignment="1">
      <alignment vertical="center"/>
    </xf>
    <xf numFmtId="176" fontId="48" fillId="33" borderId="31" xfId="0" applyNumberFormat="1" applyFont="1" applyFill="1" applyBorder="1" applyAlignment="1">
      <alignment vertical="center"/>
    </xf>
    <xf numFmtId="0" fontId="48" fillId="33" borderId="0" xfId="0" applyFont="1" applyFill="1" applyBorder="1" applyAlignment="1">
      <alignment horizontal="right" vertical="center"/>
    </xf>
    <xf numFmtId="0" fontId="48" fillId="33" borderId="0" xfId="0" applyFont="1" applyFill="1" applyAlignment="1">
      <alignment horizontal="right" vertical="center"/>
    </xf>
    <xf numFmtId="0" fontId="48" fillId="33" borderId="19" xfId="0" applyFont="1" applyFill="1" applyBorder="1" applyAlignment="1">
      <alignment horizontal="left" vertical="center" indent="1"/>
    </xf>
    <xf numFmtId="0" fontId="48" fillId="33" borderId="20" xfId="0" applyFont="1" applyFill="1" applyBorder="1" applyAlignment="1">
      <alignment horizontal="left" vertical="center" indent="1"/>
    </xf>
    <xf numFmtId="0" fontId="48" fillId="33" borderId="26" xfId="0" applyFont="1" applyFill="1" applyBorder="1" applyAlignment="1">
      <alignment horizontal="left" vertical="center" indent="1"/>
    </xf>
    <xf numFmtId="0" fontId="48" fillId="33" borderId="27" xfId="0" applyFont="1" applyFill="1" applyBorder="1" applyAlignment="1">
      <alignment horizontal="left" vertical="center" indent="1"/>
    </xf>
    <xf numFmtId="0" fontId="48" fillId="33" borderId="18" xfId="0" applyFont="1" applyFill="1" applyBorder="1" applyAlignment="1">
      <alignment horizontal="center" vertical="center" textRotation="255"/>
    </xf>
    <xf numFmtId="0" fontId="48" fillId="33" borderId="51" xfId="0" applyFont="1" applyFill="1" applyBorder="1" applyAlignment="1">
      <alignment horizontal="left" vertical="center" indent="1"/>
    </xf>
    <xf numFmtId="0" fontId="48" fillId="33" borderId="52" xfId="0" applyFont="1" applyFill="1" applyBorder="1" applyAlignment="1">
      <alignment horizontal="left" vertical="center" indent="1"/>
    </xf>
    <xf numFmtId="0" fontId="48" fillId="33" borderId="53" xfId="0" applyFont="1" applyFill="1" applyBorder="1" applyAlignment="1">
      <alignment horizontal="left" vertical="center" indent="1"/>
    </xf>
    <xf numFmtId="0" fontId="48" fillId="33" borderId="14" xfId="0" applyFont="1" applyFill="1" applyBorder="1" applyAlignment="1">
      <alignment horizontal="left" vertical="center" indent="1"/>
    </xf>
    <xf numFmtId="0" fontId="48" fillId="33" borderId="51" xfId="0" applyFont="1" applyFill="1" applyBorder="1" applyAlignment="1">
      <alignment horizontal="center" vertical="center"/>
    </xf>
    <xf numFmtId="0" fontId="48" fillId="33" borderId="52" xfId="0" applyFont="1" applyFill="1" applyBorder="1" applyAlignment="1">
      <alignment horizontal="center" vertical="center"/>
    </xf>
    <xf numFmtId="0" fontId="48" fillId="33" borderId="40" xfId="0" applyFont="1" applyFill="1" applyBorder="1" applyAlignment="1">
      <alignment horizontal="center" vertical="center"/>
    </xf>
    <xf numFmtId="0" fontId="48" fillId="33" borderId="39" xfId="0" applyFont="1" applyFill="1" applyBorder="1" applyAlignment="1">
      <alignment horizontal="center" vertical="center" textRotation="255"/>
    </xf>
    <xf numFmtId="0" fontId="48" fillId="33" borderId="33" xfId="0" applyFont="1" applyFill="1" applyBorder="1" applyAlignment="1">
      <alignment horizontal="center" vertical="center" textRotation="255"/>
    </xf>
    <xf numFmtId="0" fontId="48" fillId="33" borderId="54" xfId="0" applyFont="1" applyFill="1" applyBorder="1" applyAlignment="1">
      <alignment horizontal="center" vertical="center" textRotation="255"/>
    </xf>
    <xf numFmtId="0" fontId="48" fillId="33" borderId="55" xfId="0" applyFont="1" applyFill="1" applyBorder="1" applyAlignment="1">
      <alignment horizontal="center" vertical="center" textRotation="255"/>
    </xf>
    <xf numFmtId="0" fontId="48" fillId="33" borderId="21" xfId="0" applyFont="1" applyFill="1" applyBorder="1" applyAlignment="1">
      <alignment horizontal="left" vertical="center" indent="1"/>
    </xf>
    <xf numFmtId="0" fontId="48" fillId="33" borderId="50" xfId="0" applyFont="1" applyFill="1" applyBorder="1" applyAlignment="1">
      <alignment horizontal="left" vertical="center" indent="1"/>
    </xf>
    <xf numFmtId="0" fontId="48" fillId="33" borderId="56" xfId="0" applyFont="1" applyFill="1" applyBorder="1" applyAlignment="1">
      <alignment horizontal="left" vertical="center" indent="1"/>
    </xf>
    <xf numFmtId="0" fontId="48" fillId="33" borderId="57" xfId="0" applyFont="1" applyFill="1" applyBorder="1" applyAlignment="1">
      <alignment horizontal="center" vertical="center" textRotation="255"/>
    </xf>
    <xf numFmtId="0" fontId="48" fillId="33" borderId="46" xfId="0" applyFont="1" applyFill="1" applyBorder="1" applyAlignment="1">
      <alignment horizontal="center" vertical="center" textRotation="255"/>
    </xf>
    <xf numFmtId="0" fontId="48" fillId="33" borderId="39" xfId="0" applyFont="1" applyFill="1" applyBorder="1" applyAlignment="1">
      <alignment vertical="center" textRotation="255"/>
    </xf>
    <xf numFmtId="0" fontId="48" fillId="33" borderId="57" xfId="0" applyFont="1" applyFill="1" applyBorder="1" applyAlignment="1">
      <alignment vertical="center" textRotation="255"/>
    </xf>
    <xf numFmtId="0" fontId="48" fillId="33" borderId="33" xfId="0" applyFont="1" applyFill="1" applyBorder="1" applyAlignment="1">
      <alignment vertical="center" textRotation="255"/>
    </xf>
    <xf numFmtId="0" fontId="48" fillId="33" borderId="35" xfId="0" applyFont="1" applyFill="1" applyBorder="1" applyAlignment="1">
      <alignment vertical="center" textRotation="255"/>
    </xf>
    <xf numFmtId="0" fontId="48" fillId="33" borderId="24" xfId="0" applyFont="1" applyFill="1" applyBorder="1" applyAlignment="1">
      <alignment vertical="center" textRotation="255"/>
    </xf>
    <xf numFmtId="0" fontId="48" fillId="33" borderId="29" xfId="0" applyFont="1" applyFill="1" applyBorder="1" applyAlignment="1">
      <alignment vertical="center" textRotation="255"/>
    </xf>
    <xf numFmtId="0" fontId="48" fillId="33" borderId="54" xfId="0" applyFont="1" applyFill="1" applyBorder="1" applyAlignment="1">
      <alignment vertical="center" textRotation="255"/>
    </xf>
    <xf numFmtId="0" fontId="51" fillId="33" borderId="55" xfId="0" applyFont="1" applyFill="1" applyBorder="1" applyAlignment="1">
      <alignment vertical="center" textRotation="255"/>
    </xf>
    <xf numFmtId="0" fontId="51" fillId="33" borderId="58" xfId="0" applyFont="1" applyFill="1" applyBorder="1" applyAlignment="1">
      <alignment vertical="center" textRotation="255"/>
    </xf>
    <xf numFmtId="0" fontId="51" fillId="33" borderId="57" xfId="0" applyFont="1" applyFill="1" applyBorder="1" applyAlignment="1">
      <alignment horizontal="center" vertical="center" textRotation="255"/>
    </xf>
    <xf numFmtId="0" fontId="51" fillId="33" borderId="46" xfId="0" applyFont="1" applyFill="1" applyBorder="1" applyAlignment="1">
      <alignment horizontal="center" vertical="center" textRotation="255"/>
    </xf>
    <xf numFmtId="0" fontId="48" fillId="33" borderId="55" xfId="0" applyFont="1" applyFill="1" applyBorder="1" applyAlignment="1">
      <alignment vertical="center" textRotation="255"/>
    </xf>
    <xf numFmtId="0" fontId="51" fillId="33" borderId="33" xfId="0" applyFont="1" applyFill="1" applyBorder="1" applyAlignment="1">
      <alignment horizontal="center" vertical="center" textRotation="255"/>
    </xf>
    <xf numFmtId="0" fontId="48" fillId="33" borderId="59" xfId="0" applyFont="1" applyFill="1" applyBorder="1" applyAlignment="1">
      <alignment horizontal="center" vertical="center" textRotation="255" shrinkToFit="1"/>
    </xf>
    <xf numFmtId="0" fontId="48" fillId="33" borderId="57" xfId="0" applyFont="1" applyFill="1" applyBorder="1" applyAlignment="1">
      <alignment horizontal="center" vertical="center" textRotation="255" shrinkToFit="1"/>
    </xf>
    <xf numFmtId="0" fontId="48" fillId="33" borderId="33" xfId="0" applyFont="1" applyFill="1" applyBorder="1" applyAlignment="1">
      <alignment horizontal="center" vertical="center" textRotation="255" shrinkToFit="1"/>
    </xf>
    <xf numFmtId="0" fontId="48" fillId="33" borderId="60" xfId="0" applyFont="1" applyFill="1" applyBorder="1" applyAlignment="1">
      <alignment horizontal="center" vertical="center" textRotation="255" wrapText="1"/>
    </xf>
    <xf numFmtId="0" fontId="51" fillId="33" borderId="61" xfId="0" applyFont="1" applyFill="1" applyBorder="1" applyAlignment="1">
      <alignment horizontal="center" vertical="center" textRotation="255"/>
    </xf>
    <xf numFmtId="0" fontId="51" fillId="33" borderId="35" xfId="0" applyFont="1" applyFill="1" applyBorder="1" applyAlignment="1">
      <alignment horizontal="center" vertical="center" textRotation="255"/>
    </xf>
    <xf numFmtId="0" fontId="48" fillId="33" borderId="39" xfId="0" applyFont="1" applyFill="1" applyBorder="1" applyAlignment="1">
      <alignment horizontal="center" vertical="top" textRotation="255"/>
    </xf>
    <xf numFmtId="0" fontId="51" fillId="33" borderId="33" xfId="0" applyFont="1" applyFill="1" applyBorder="1" applyAlignment="1">
      <alignment horizontal="center" vertical="top" textRotation="255"/>
    </xf>
    <xf numFmtId="0" fontId="57" fillId="33" borderId="0" xfId="0" applyFont="1" applyFill="1" applyAlignment="1">
      <alignment horizontal="center" vertical="center"/>
    </xf>
    <xf numFmtId="0" fontId="48" fillId="33" borderId="19" xfId="0" applyFont="1" applyFill="1" applyBorder="1" applyAlignment="1">
      <alignment horizontal="left" vertical="center"/>
    </xf>
    <xf numFmtId="0" fontId="48" fillId="33" borderId="20" xfId="0" applyFont="1" applyFill="1" applyBorder="1" applyAlignment="1">
      <alignment horizontal="left" vertical="center"/>
    </xf>
    <xf numFmtId="0" fontId="48" fillId="33" borderId="39" xfId="0" applyFont="1" applyFill="1" applyBorder="1" applyAlignment="1">
      <alignment vertical="top" textRotation="255" shrinkToFit="1"/>
    </xf>
    <xf numFmtId="0" fontId="48" fillId="33" borderId="33" xfId="0" applyFont="1" applyFill="1" applyBorder="1" applyAlignment="1">
      <alignment vertical="top" textRotation="255" shrinkToFit="1"/>
    </xf>
    <xf numFmtId="0" fontId="53" fillId="33" borderId="39" xfId="0" applyFont="1" applyFill="1" applyBorder="1" applyAlignment="1">
      <alignment vertical="top" textRotation="255" wrapText="1" shrinkToFit="1"/>
    </xf>
    <xf numFmtId="0" fontId="53" fillId="33" borderId="33" xfId="0" applyFont="1" applyFill="1" applyBorder="1" applyAlignment="1">
      <alignment vertical="top" textRotation="255" wrapText="1" shrinkToFit="1"/>
    </xf>
    <xf numFmtId="0" fontId="48" fillId="33" borderId="38" xfId="0" applyFont="1" applyFill="1" applyBorder="1" applyAlignment="1">
      <alignment vertical="center" textRotation="255"/>
    </xf>
    <xf numFmtId="0" fontId="48" fillId="33" borderId="17" xfId="0" applyFont="1" applyFill="1" applyBorder="1" applyAlignment="1">
      <alignment vertical="center" textRotation="255"/>
    </xf>
    <xf numFmtId="0" fontId="48" fillId="33" borderId="37" xfId="0" applyFont="1" applyFill="1" applyBorder="1" applyAlignment="1">
      <alignment vertical="center" textRotation="255"/>
    </xf>
    <xf numFmtId="0" fontId="53" fillId="33" borderId="39" xfId="0" applyFont="1" applyFill="1" applyBorder="1" applyAlignment="1">
      <alignment horizontal="center" vertical="top" textRotation="255" wrapText="1" shrinkToFit="1"/>
    </xf>
    <xf numFmtId="0" fontId="53" fillId="33" borderId="57" xfId="0" applyFont="1" applyFill="1" applyBorder="1" applyAlignment="1">
      <alignment horizontal="center" vertical="top" textRotation="255" wrapText="1" shrinkToFit="1"/>
    </xf>
    <xf numFmtId="0" fontId="53" fillId="33" borderId="33" xfId="0" applyFont="1" applyFill="1" applyBorder="1" applyAlignment="1">
      <alignment horizontal="center" vertical="top" textRotation="255" wrapText="1" shrinkToFit="1"/>
    </xf>
    <xf numFmtId="0" fontId="48" fillId="33" borderId="62" xfId="0" applyFont="1" applyFill="1" applyBorder="1" applyAlignment="1">
      <alignment horizontal="left" vertical="center" indent="1"/>
    </xf>
    <xf numFmtId="0" fontId="51" fillId="33" borderId="33" xfId="0" applyFont="1" applyFill="1" applyBorder="1" applyAlignment="1">
      <alignment vertical="top" textRotation="255" shrinkToFit="1"/>
    </xf>
    <xf numFmtId="0" fontId="55" fillId="33" borderId="39" xfId="0" applyFont="1" applyFill="1" applyBorder="1" applyAlignment="1">
      <alignment vertical="top" textRotation="255" wrapText="1" shrinkToFit="1"/>
    </xf>
    <xf numFmtId="0" fontId="55" fillId="33" borderId="33" xfId="0" applyFont="1" applyFill="1" applyBorder="1" applyAlignment="1">
      <alignment vertical="top" textRotation="255" wrapText="1" shrinkToFit="1"/>
    </xf>
    <xf numFmtId="0" fontId="48" fillId="33" borderId="58" xfId="0" applyFont="1" applyFill="1" applyBorder="1" applyAlignment="1">
      <alignment horizontal="center" vertical="center" textRotation="255"/>
    </xf>
    <xf numFmtId="0" fontId="48" fillId="33" borderId="63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8" fillId="33" borderId="59" xfId="0" applyFont="1" applyFill="1" applyBorder="1" applyAlignment="1">
      <alignment horizontal="center" vertical="center" textRotation="255"/>
    </xf>
    <xf numFmtId="58" fontId="48" fillId="33" borderId="53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58" fontId="48" fillId="33" borderId="62" xfId="0" applyNumberFormat="1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0" fontId="48" fillId="33" borderId="40" xfId="0" applyFont="1" applyFill="1" applyBorder="1" applyAlignment="1">
      <alignment horizontal="left" vertical="center" indent="1"/>
    </xf>
    <xf numFmtId="58" fontId="48" fillId="33" borderId="53" xfId="0" applyNumberFormat="1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Zeros="0" tabSelected="1" view="pageBreakPreview" zoomScale="85" zoomScaleSheetLayoutView="85" zoomScalePageLayoutView="0" workbookViewId="0" topLeftCell="A1">
      <selection activeCell="A4" sqref="A4:D4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5.753906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3.25390625" style="1" customWidth="1"/>
    <col min="12" max="12" width="4.00390625" style="1" customWidth="1"/>
    <col min="13" max="13" width="22.50390625" style="1" customWidth="1"/>
    <col min="14" max="14" width="3.50390625" style="1" bestFit="1" customWidth="1"/>
    <col min="15" max="17" width="11.625" style="1" customWidth="1"/>
    <col min="18" max="16384" width="9.00390625" style="1" customWidth="1"/>
  </cols>
  <sheetData>
    <row r="1" spans="1:16" ht="27.75" customHeight="1">
      <c r="A1" s="150" t="s">
        <v>61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5:14" ht="24" customHeight="1"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3" customHeight="1" thickBot="1">
      <c r="A3" s="3" t="s">
        <v>137</v>
      </c>
      <c r="E3" s="3" t="s">
        <v>154</v>
      </c>
      <c r="O3" s="1" t="s">
        <v>0</v>
      </c>
    </row>
    <row r="4" spans="1:17" ht="24" customHeight="1" thickBot="1">
      <c r="A4" s="113" t="s">
        <v>13</v>
      </c>
      <c r="B4" s="114"/>
      <c r="C4" s="114"/>
      <c r="D4" s="179"/>
      <c r="E4" s="4" t="s">
        <v>128</v>
      </c>
      <c r="F4" s="5" t="s">
        <v>129</v>
      </c>
      <c r="G4" s="6" t="s">
        <v>133</v>
      </c>
      <c r="H4" s="7"/>
      <c r="I4" s="117" t="s">
        <v>14</v>
      </c>
      <c r="J4" s="118"/>
      <c r="K4" s="118"/>
      <c r="L4" s="118"/>
      <c r="M4" s="118"/>
      <c r="N4" s="119"/>
      <c r="O4" s="4" t="s">
        <v>128</v>
      </c>
      <c r="P4" s="5" t="s">
        <v>129</v>
      </c>
      <c r="Q4" s="6" t="s">
        <v>133</v>
      </c>
    </row>
    <row r="5" spans="1:17" ht="24" customHeight="1">
      <c r="A5" s="115" t="s">
        <v>17</v>
      </c>
      <c r="B5" s="116"/>
      <c r="C5" s="116"/>
      <c r="D5" s="116"/>
      <c r="E5" s="171">
        <v>36617</v>
      </c>
      <c r="F5" s="172"/>
      <c r="G5" s="173"/>
      <c r="H5" s="7"/>
      <c r="I5" s="157" t="s">
        <v>12</v>
      </c>
      <c r="J5" s="124" t="s">
        <v>63</v>
      </c>
      <c r="K5" s="116"/>
      <c r="L5" s="116"/>
      <c r="M5" s="116"/>
      <c r="N5" s="8" t="s">
        <v>57</v>
      </c>
      <c r="O5" s="9">
        <v>289465</v>
      </c>
      <c r="P5" s="10">
        <v>283909</v>
      </c>
      <c r="Q5" s="11">
        <v>278965</v>
      </c>
    </row>
    <row r="6" spans="1:17" ht="24" customHeight="1">
      <c r="A6" s="163" t="s">
        <v>62</v>
      </c>
      <c r="B6" s="109"/>
      <c r="C6" s="109"/>
      <c r="D6" s="109"/>
      <c r="E6" s="174">
        <v>36617</v>
      </c>
      <c r="F6" s="175"/>
      <c r="G6" s="176"/>
      <c r="H6" s="7"/>
      <c r="I6" s="158"/>
      <c r="J6" s="129" t="s">
        <v>58</v>
      </c>
      <c r="K6" s="108" t="s">
        <v>64</v>
      </c>
      <c r="L6" s="109"/>
      <c r="M6" s="109"/>
      <c r="N6" s="12" t="s">
        <v>65</v>
      </c>
      <c r="O6" s="13">
        <v>289465</v>
      </c>
      <c r="P6" s="14">
        <v>283909</v>
      </c>
      <c r="Q6" s="15">
        <v>278965</v>
      </c>
    </row>
    <row r="7" spans="1:17" ht="24" customHeight="1" thickBot="1">
      <c r="A7" s="163" t="s">
        <v>60</v>
      </c>
      <c r="B7" s="109"/>
      <c r="C7" s="109"/>
      <c r="D7" s="109"/>
      <c r="E7" s="168" t="s">
        <v>136</v>
      </c>
      <c r="F7" s="177"/>
      <c r="G7" s="178"/>
      <c r="H7" s="7"/>
      <c r="I7" s="158"/>
      <c r="J7" s="130"/>
      <c r="K7" s="129" t="s">
        <v>58</v>
      </c>
      <c r="L7" s="16" t="s">
        <v>124</v>
      </c>
      <c r="M7" s="17"/>
      <c r="N7" s="12" t="s">
        <v>120</v>
      </c>
      <c r="O7" s="13">
        <v>289193</v>
      </c>
      <c r="P7" s="18">
        <v>283081</v>
      </c>
      <c r="Q7" s="19">
        <v>277395</v>
      </c>
    </row>
    <row r="8" spans="1:17" ht="24" customHeight="1">
      <c r="A8" s="157" t="s">
        <v>21</v>
      </c>
      <c r="B8" s="20" t="s">
        <v>18</v>
      </c>
      <c r="C8" s="21"/>
      <c r="D8" s="22"/>
      <c r="E8" s="23">
        <v>1</v>
      </c>
      <c r="F8" s="24">
        <v>1</v>
      </c>
      <c r="G8" s="25">
        <v>1</v>
      </c>
      <c r="H8" s="7"/>
      <c r="I8" s="158"/>
      <c r="J8" s="130"/>
      <c r="K8" s="130"/>
      <c r="L8" s="112" t="s">
        <v>8</v>
      </c>
      <c r="M8" s="26" t="s">
        <v>121</v>
      </c>
      <c r="N8" s="27"/>
      <c r="O8" s="28"/>
      <c r="P8" s="29"/>
      <c r="Q8" s="30"/>
    </row>
    <row r="9" spans="1:17" ht="24" customHeight="1">
      <c r="A9" s="158"/>
      <c r="B9" s="120" t="s">
        <v>20</v>
      </c>
      <c r="C9" s="31" t="s">
        <v>52</v>
      </c>
      <c r="D9" s="32"/>
      <c r="E9" s="33">
        <v>80</v>
      </c>
      <c r="F9" s="29">
        <v>80</v>
      </c>
      <c r="G9" s="34">
        <v>80</v>
      </c>
      <c r="H9" s="7"/>
      <c r="I9" s="158"/>
      <c r="J9" s="130"/>
      <c r="K9" s="130"/>
      <c r="L9" s="112"/>
      <c r="M9" s="26" t="s">
        <v>122</v>
      </c>
      <c r="N9" s="27"/>
      <c r="O9" s="13">
        <v>289193</v>
      </c>
      <c r="P9" s="18">
        <v>283081</v>
      </c>
      <c r="Q9" s="19">
        <v>277395</v>
      </c>
    </row>
    <row r="10" spans="1:17" ht="24" customHeight="1">
      <c r="A10" s="158"/>
      <c r="B10" s="127"/>
      <c r="C10" s="31" t="s">
        <v>53</v>
      </c>
      <c r="D10" s="32"/>
      <c r="E10" s="33"/>
      <c r="F10" s="29"/>
      <c r="G10" s="34"/>
      <c r="H10" s="7"/>
      <c r="I10" s="158"/>
      <c r="J10" s="130"/>
      <c r="K10" s="130"/>
      <c r="L10" s="112"/>
      <c r="M10" s="26" t="s">
        <v>123</v>
      </c>
      <c r="N10" s="27"/>
      <c r="O10" s="35"/>
      <c r="P10" s="36"/>
      <c r="Q10" s="37"/>
    </row>
    <row r="11" spans="1:17" ht="24" customHeight="1">
      <c r="A11" s="158"/>
      <c r="B11" s="127"/>
      <c r="C11" s="31" t="s">
        <v>54</v>
      </c>
      <c r="D11" s="32"/>
      <c r="E11" s="33"/>
      <c r="F11" s="29"/>
      <c r="G11" s="34"/>
      <c r="H11" s="7"/>
      <c r="I11" s="158"/>
      <c r="J11" s="130"/>
      <c r="K11" s="130"/>
      <c r="L11" s="151" t="s">
        <v>125</v>
      </c>
      <c r="M11" s="152"/>
      <c r="N11" s="12" t="s">
        <v>59</v>
      </c>
      <c r="O11" s="28">
        <v>272</v>
      </c>
      <c r="P11" s="29">
        <v>828</v>
      </c>
      <c r="Q11" s="19">
        <v>1570</v>
      </c>
    </row>
    <row r="12" spans="1:17" ht="24" customHeight="1">
      <c r="A12" s="158"/>
      <c r="B12" s="127"/>
      <c r="C12" s="38" t="s">
        <v>130</v>
      </c>
      <c r="D12" s="32"/>
      <c r="E12" s="33"/>
      <c r="F12" s="29"/>
      <c r="G12" s="34"/>
      <c r="H12" s="7"/>
      <c r="I12" s="158"/>
      <c r="J12" s="130"/>
      <c r="K12" s="131"/>
      <c r="L12" s="39" t="s">
        <v>8</v>
      </c>
      <c r="M12" s="26" t="s">
        <v>66</v>
      </c>
      <c r="N12" s="27"/>
      <c r="O12" s="28"/>
      <c r="P12" s="29"/>
      <c r="Q12" s="30"/>
    </row>
    <row r="13" spans="1:17" ht="24" customHeight="1">
      <c r="A13" s="158"/>
      <c r="B13" s="127"/>
      <c r="C13" s="31" t="s">
        <v>55</v>
      </c>
      <c r="D13" s="32"/>
      <c r="E13" s="33"/>
      <c r="F13" s="29"/>
      <c r="G13" s="34"/>
      <c r="H13" s="7"/>
      <c r="I13" s="158"/>
      <c r="J13" s="131"/>
      <c r="K13" s="108" t="s">
        <v>67</v>
      </c>
      <c r="L13" s="109"/>
      <c r="M13" s="109"/>
      <c r="N13" s="12" t="s">
        <v>68</v>
      </c>
      <c r="O13" s="28"/>
      <c r="P13" s="29"/>
      <c r="Q13" s="30"/>
    </row>
    <row r="14" spans="1:17" ht="24" customHeight="1">
      <c r="A14" s="158"/>
      <c r="B14" s="26" t="s">
        <v>134</v>
      </c>
      <c r="C14" s="40"/>
      <c r="D14" s="32"/>
      <c r="E14" s="41">
        <v>2733</v>
      </c>
      <c r="F14" s="18">
        <v>2733</v>
      </c>
      <c r="G14" s="42">
        <v>2733</v>
      </c>
      <c r="H14" s="7"/>
      <c r="I14" s="158"/>
      <c r="J14" s="108" t="s">
        <v>69</v>
      </c>
      <c r="K14" s="109"/>
      <c r="L14" s="109"/>
      <c r="M14" s="109"/>
      <c r="N14" s="12" t="s">
        <v>15</v>
      </c>
      <c r="O14" s="13">
        <v>275729</v>
      </c>
      <c r="P14" s="18">
        <v>273346</v>
      </c>
      <c r="Q14" s="19">
        <v>271308</v>
      </c>
    </row>
    <row r="15" spans="1:17" ht="24" customHeight="1" thickBot="1">
      <c r="A15" s="159"/>
      <c r="B15" s="43" t="s">
        <v>135</v>
      </c>
      <c r="C15" s="44"/>
      <c r="D15" s="45"/>
      <c r="E15" s="46">
        <v>616</v>
      </c>
      <c r="F15" s="47">
        <v>616</v>
      </c>
      <c r="G15" s="48">
        <v>616</v>
      </c>
      <c r="H15" s="7"/>
      <c r="I15" s="158"/>
      <c r="J15" s="129" t="s">
        <v>58</v>
      </c>
      <c r="K15" s="108" t="s">
        <v>70</v>
      </c>
      <c r="L15" s="109"/>
      <c r="M15" s="109"/>
      <c r="N15" s="12" t="s">
        <v>71</v>
      </c>
      <c r="O15" s="13">
        <v>275729</v>
      </c>
      <c r="P15" s="14">
        <v>273346</v>
      </c>
      <c r="Q15" s="15">
        <v>271308</v>
      </c>
    </row>
    <row r="16" spans="1:17" ht="24" customHeight="1">
      <c r="A16" s="135" t="s">
        <v>49</v>
      </c>
      <c r="B16" s="142" t="s">
        <v>25</v>
      </c>
      <c r="C16" s="49" t="s">
        <v>22</v>
      </c>
      <c r="D16" s="22"/>
      <c r="E16" s="23">
        <v>365</v>
      </c>
      <c r="F16" s="24">
        <v>365</v>
      </c>
      <c r="G16" s="25">
        <v>365</v>
      </c>
      <c r="H16" s="7"/>
      <c r="I16" s="158"/>
      <c r="J16" s="130"/>
      <c r="K16" s="129" t="s">
        <v>58</v>
      </c>
      <c r="L16" s="108" t="s">
        <v>16</v>
      </c>
      <c r="M16" s="109"/>
      <c r="N16" s="12" t="s">
        <v>72</v>
      </c>
      <c r="O16" s="13">
        <v>275729</v>
      </c>
      <c r="P16" s="18">
        <v>273346</v>
      </c>
      <c r="Q16" s="42">
        <v>271308</v>
      </c>
    </row>
    <row r="17" spans="1:17" ht="24" customHeight="1">
      <c r="A17" s="140"/>
      <c r="B17" s="143" t="s">
        <v>1</v>
      </c>
      <c r="C17" s="31" t="s">
        <v>23</v>
      </c>
      <c r="D17" s="32"/>
      <c r="E17" s="41">
        <v>28132</v>
      </c>
      <c r="F17" s="18">
        <v>27883</v>
      </c>
      <c r="G17" s="42">
        <v>27154</v>
      </c>
      <c r="H17" s="7"/>
      <c r="I17" s="158"/>
      <c r="J17" s="130"/>
      <c r="K17" s="130"/>
      <c r="L17" s="112" t="s">
        <v>8</v>
      </c>
      <c r="M17" s="26" t="s">
        <v>7</v>
      </c>
      <c r="N17" s="12"/>
      <c r="O17" s="50">
        <v>200559</v>
      </c>
      <c r="P17" s="51">
        <v>199992</v>
      </c>
      <c r="Q17" s="52">
        <v>205210</v>
      </c>
    </row>
    <row r="18" spans="1:17" ht="24" customHeight="1">
      <c r="A18" s="140"/>
      <c r="B18" s="144"/>
      <c r="C18" s="31" t="s">
        <v>24</v>
      </c>
      <c r="D18" s="30"/>
      <c r="E18" s="41">
        <v>29200</v>
      </c>
      <c r="F18" s="18">
        <v>29200</v>
      </c>
      <c r="G18" s="42">
        <v>28000</v>
      </c>
      <c r="H18" s="7"/>
      <c r="I18" s="158"/>
      <c r="J18" s="130"/>
      <c r="K18" s="130"/>
      <c r="L18" s="112"/>
      <c r="M18" s="26" t="s">
        <v>127</v>
      </c>
      <c r="N18" s="12"/>
      <c r="O18" s="13">
        <v>32427</v>
      </c>
      <c r="P18" s="18">
        <v>30277</v>
      </c>
      <c r="Q18" s="19">
        <v>27206</v>
      </c>
    </row>
    <row r="19" spans="1:17" ht="24" customHeight="1">
      <c r="A19" s="140"/>
      <c r="B19" s="120" t="s">
        <v>50</v>
      </c>
      <c r="C19" s="153" t="s">
        <v>28</v>
      </c>
      <c r="D19" s="53" t="s">
        <v>27</v>
      </c>
      <c r="E19" s="33"/>
      <c r="F19" s="29"/>
      <c r="G19" s="34"/>
      <c r="H19" s="7"/>
      <c r="I19" s="158"/>
      <c r="J19" s="130"/>
      <c r="K19" s="130"/>
      <c r="L19" s="112"/>
      <c r="M19" s="26" t="s">
        <v>73</v>
      </c>
      <c r="N19" s="12"/>
      <c r="O19" s="13">
        <v>7846</v>
      </c>
      <c r="P19" s="14">
        <v>7648</v>
      </c>
      <c r="Q19" s="15">
        <v>7687</v>
      </c>
    </row>
    <row r="20" spans="1:17" ht="24" customHeight="1">
      <c r="A20" s="140"/>
      <c r="B20" s="138"/>
      <c r="C20" s="154"/>
      <c r="D20" s="54" t="s">
        <v>26</v>
      </c>
      <c r="E20" s="33"/>
      <c r="F20" s="29"/>
      <c r="G20" s="34"/>
      <c r="H20" s="7"/>
      <c r="I20" s="158"/>
      <c r="J20" s="130"/>
      <c r="K20" s="130"/>
      <c r="L20" s="108" t="s">
        <v>126</v>
      </c>
      <c r="M20" s="109"/>
      <c r="N20" s="12" t="s">
        <v>74</v>
      </c>
      <c r="O20" s="28"/>
      <c r="P20" s="29"/>
      <c r="Q20" s="30"/>
    </row>
    <row r="21" spans="1:17" ht="24" customHeight="1">
      <c r="A21" s="140"/>
      <c r="B21" s="138"/>
      <c r="C21" s="155" t="s">
        <v>29</v>
      </c>
      <c r="D21" s="53" t="s">
        <v>27</v>
      </c>
      <c r="E21" s="33"/>
      <c r="F21" s="29"/>
      <c r="G21" s="34"/>
      <c r="H21" s="7"/>
      <c r="I21" s="158"/>
      <c r="J21" s="130"/>
      <c r="K21" s="131"/>
      <c r="L21" s="39" t="s">
        <v>8</v>
      </c>
      <c r="M21" s="26" t="s">
        <v>9</v>
      </c>
      <c r="N21" s="12"/>
      <c r="O21" s="28"/>
      <c r="P21" s="29"/>
      <c r="Q21" s="30"/>
    </row>
    <row r="22" spans="1:17" ht="24" customHeight="1">
      <c r="A22" s="136"/>
      <c r="B22" s="138"/>
      <c r="C22" s="156"/>
      <c r="D22" s="54" t="s">
        <v>26</v>
      </c>
      <c r="E22" s="55"/>
      <c r="F22" s="56"/>
      <c r="G22" s="57"/>
      <c r="H22" s="7"/>
      <c r="I22" s="158"/>
      <c r="J22" s="131"/>
      <c r="K22" s="108" t="s">
        <v>75</v>
      </c>
      <c r="L22" s="109"/>
      <c r="M22" s="109"/>
      <c r="N22" s="12" t="s">
        <v>76</v>
      </c>
      <c r="O22" s="28"/>
      <c r="P22" s="29"/>
      <c r="Q22" s="30"/>
    </row>
    <row r="23" spans="1:17" ht="24" customHeight="1">
      <c r="A23" s="136"/>
      <c r="B23" s="138"/>
      <c r="C23" s="153" t="s">
        <v>30</v>
      </c>
      <c r="D23" s="53" t="s">
        <v>27</v>
      </c>
      <c r="E23" s="33"/>
      <c r="F23" s="29"/>
      <c r="G23" s="34"/>
      <c r="H23" s="7"/>
      <c r="I23" s="158"/>
      <c r="J23" s="108" t="s">
        <v>77</v>
      </c>
      <c r="K23" s="109"/>
      <c r="L23" s="109"/>
      <c r="M23" s="109"/>
      <c r="N23" s="12"/>
      <c r="O23" s="28">
        <f>O6-O15</f>
        <v>13736</v>
      </c>
      <c r="P23" s="36">
        <f>P6-P15</f>
        <v>10563</v>
      </c>
      <c r="Q23" s="37">
        <f>Q6-Q15</f>
        <v>7657</v>
      </c>
    </row>
    <row r="24" spans="1:17" ht="24" customHeight="1" thickBot="1">
      <c r="A24" s="136"/>
      <c r="B24" s="138"/>
      <c r="C24" s="154"/>
      <c r="D24" s="54" t="s">
        <v>26</v>
      </c>
      <c r="E24" s="33"/>
      <c r="F24" s="58"/>
      <c r="G24" s="30"/>
      <c r="H24" s="7"/>
      <c r="I24" s="159"/>
      <c r="J24" s="110" t="s">
        <v>78</v>
      </c>
      <c r="K24" s="111"/>
      <c r="L24" s="111"/>
      <c r="M24" s="111"/>
      <c r="N24" s="59"/>
      <c r="O24" s="60">
        <f>O5-O14</f>
        <v>13736</v>
      </c>
      <c r="P24" s="61">
        <f>P5-P14</f>
        <v>10563</v>
      </c>
      <c r="Q24" s="62">
        <f>Q5-Q14</f>
        <v>7657</v>
      </c>
    </row>
    <row r="25" spans="1:17" ht="24" customHeight="1">
      <c r="A25" s="136"/>
      <c r="B25" s="138"/>
      <c r="C25" s="165" t="s">
        <v>131</v>
      </c>
      <c r="D25" s="53" t="s">
        <v>27</v>
      </c>
      <c r="E25" s="33"/>
      <c r="F25" s="29"/>
      <c r="G25" s="34"/>
      <c r="H25" s="7"/>
      <c r="I25" s="122" t="s">
        <v>79</v>
      </c>
      <c r="J25" s="124" t="s">
        <v>80</v>
      </c>
      <c r="K25" s="116"/>
      <c r="L25" s="116"/>
      <c r="M25" s="116"/>
      <c r="N25" s="8" t="s">
        <v>81</v>
      </c>
      <c r="O25" s="63"/>
      <c r="P25" s="64"/>
      <c r="Q25" s="65">
        <v>969</v>
      </c>
    </row>
    <row r="26" spans="1:17" ht="24" customHeight="1">
      <c r="A26" s="136"/>
      <c r="B26" s="138"/>
      <c r="C26" s="166"/>
      <c r="D26" s="54" t="s">
        <v>26</v>
      </c>
      <c r="E26" s="33"/>
      <c r="F26" s="29"/>
      <c r="G26" s="34"/>
      <c r="H26" s="7"/>
      <c r="I26" s="123"/>
      <c r="J26" s="120" t="s">
        <v>8</v>
      </c>
      <c r="K26" s="108" t="s">
        <v>82</v>
      </c>
      <c r="L26" s="109"/>
      <c r="M26" s="109"/>
      <c r="N26" s="12"/>
      <c r="O26" s="66"/>
      <c r="P26" s="67"/>
      <c r="Q26" s="68"/>
    </row>
    <row r="27" spans="1:17" ht="27.75" customHeight="1">
      <c r="A27" s="136"/>
      <c r="B27" s="138"/>
      <c r="C27" s="69" t="s">
        <v>31</v>
      </c>
      <c r="D27" s="54" t="s">
        <v>26</v>
      </c>
      <c r="E27" s="33"/>
      <c r="F27" s="29"/>
      <c r="G27" s="34"/>
      <c r="H27" s="7"/>
      <c r="I27" s="123"/>
      <c r="J27" s="121"/>
      <c r="K27" s="108" t="s">
        <v>66</v>
      </c>
      <c r="L27" s="109"/>
      <c r="M27" s="109"/>
      <c r="N27" s="12"/>
      <c r="O27" s="66"/>
      <c r="P27" s="67"/>
      <c r="Q27" s="68">
        <v>969</v>
      </c>
    </row>
    <row r="28" spans="1:17" ht="24" customHeight="1">
      <c r="A28" s="136"/>
      <c r="B28" s="138"/>
      <c r="C28" s="153" t="s">
        <v>32</v>
      </c>
      <c r="D28" s="53" t="s">
        <v>27</v>
      </c>
      <c r="E28" s="33"/>
      <c r="F28" s="29"/>
      <c r="G28" s="34"/>
      <c r="H28" s="7"/>
      <c r="I28" s="123"/>
      <c r="J28" s="26" t="s">
        <v>83</v>
      </c>
      <c r="K28" s="40"/>
      <c r="L28" s="40"/>
      <c r="M28" s="40"/>
      <c r="N28" s="12" t="s">
        <v>84</v>
      </c>
      <c r="O28" s="70">
        <v>2602</v>
      </c>
      <c r="P28" s="67">
        <v>3082</v>
      </c>
      <c r="Q28" s="68">
        <v>4911</v>
      </c>
    </row>
    <row r="29" spans="1:17" ht="24" customHeight="1">
      <c r="A29" s="136"/>
      <c r="B29" s="138"/>
      <c r="C29" s="164"/>
      <c r="D29" s="54" t="s">
        <v>26</v>
      </c>
      <c r="E29" s="33"/>
      <c r="F29" s="29"/>
      <c r="G29" s="34"/>
      <c r="H29" s="7"/>
      <c r="I29" s="123"/>
      <c r="J29" s="120" t="s">
        <v>8</v>
      </c>
      <c r="K29" s="26" t="s">
        <v>85</v>
      </c>
      <c r="L29" s="40"/>
      <c r="M29" s="40"/>
      <c r="N29" s="12"/>
      <c r="O29" s="70">
        <v>2602</v>
      </c>
      <c r="P29" s="67">
        <v>3082</v>
      </c>
      <c r="Q29" s="68">
        <v>4911</v>
      </c>
    </row>
    <row r="30" spans="1:17" ht="24" customHeight="1">
      <c r="A30" s="136"/>
      <c r="B30" s="138"/>
      <c r="C30" s="165" t="s">
        <v>132</v>
      </c>
      <c r="D30" s="53" t="s">
        <v>27</v>
      </c>
      <c r="E30" s="33"/>
      <c r="F30" s="29"/>
      <c r="G30" s="34"/>
      <c r="H30" s="7"/>
      <c r="I30" s="123"/>
      <c r="J30" s="121"/>
      <c r="K30" s="26" t="s">
        <v>86</v>
      </c>
      <c r="L30" s="40"/>
      <c r="M30" s="40"/>
      <c r="N30" s="12"/>
      <c r="O30" s="66"/>
      <c r="P30" s="67"/>
      <c r="Q30" s="68"/>
    </row>
    <row r="31" spans="1:17" ht="24" customHeight="1">
      <c r="A31" s="136"/>
      <c r="B31" s="138"/>
      <c r="C31" s="166"/>
      <c r="D31" s="54" t="s">
        <v>26</v>
      </c>
      <c r="E31" s="33"/>
      <c r="F31" s="29"/>
      <c r="G31" s="34"/>
      <c r="H31" s="7"/>
      <c r="I31" s="123"/>
      <c r="J31" s="26" t="s">
        <v>87</v>
      </c>
      <c r="K31" s="40"/>
      <c r="L31" s="40"/>
      <c r="M31" s="40"/>
      <c r="N31" s="12" t="s">
        <v>88</v>
      </c>
      <c r="O31" s="70">
        <f>O25-O28</f>
        <v>-2602</v>
      </c>
      <c r="P31" s="67">
        <f>P25-P28</f>
        <v>-3082</v>
      </c>
      <c r="Q31" s="68">
        <f>Q25-Q28</f>
        <v>-3942</v>
      </c>
    </row>
    <row r="32" spans="1:17" ht="24" customHeight="1">
      <c r="A32" s="136"/>
      <c r="B32" s="138"/>
      <c r="C32" s="160" t="s">
        <v>19</v>
      </c>
      <c r="D32" s="53" t="s">
        <v>27</v>
      </c>
      <c r="E32" s="33"/>
      <c r="F32" s="29"/>
      <c r="G32" s="34"/>
      <c r="H32" s="7"/>
      <c r="I32" s="123"/>
      <c r="J32" s="26" t="s">
        <v>89</v>
      </c>
      <c r="K32" s="40"/>
      <c r="L32" s="40"/>
      <c r="M32" s="40"/>
      <c r="N32" s="12" t="s">
        <v>90</v>
      </c>
      <c r="O32" s="70">
        <v>2602</v>
      </c>
      <c r="P32" s="67">
        <v>3082</v>
      </c>
      <c r="Q32" s="68">
        <v>3942</v>
      </c>
    </row>
    <row r="33" spans="1:17" ht="24" customHeight="1" thickBot="1">
      <c r="A33" s="136"/>
      <c r="B33" s="138"/>
      <c r="C33" s="161"/>
      <c r="D33" s="54" t="s">
        <v>26</v>
      </c>
      <c r="E33" s="33"/>
      <c r="F33" s="29"/>
      <c r="G33" s="34"/>
      <c r="H33" s="7"/>
      <c r="I33" s="123"/>
      <c r="J33" s="110" t="s">
        <v>91</v>
      </c>
      <c r="K33" s="111"/>
      <c r="L33" s="111"/>
      <c r="M33" s="111"/>
      <c r="N33" s="59"/>
      <c r="O33" s="71">
        <f>O31+O32</f>
        <v>0</v>
      </c>
      <c r="P33" s="72">
        <f>P31+P32</f>
        <v>0</v>
      </c>
      <c r="Q33" s="73">
        <f>Q31+Q32</f>
        <v>0</v>
      </c>
    </row>
    <row r="34" spans="1:17" ht="24" customHeight="1" thickBot="1">
      <c r="A34" s="136"/>
      <c r="B34" s="138"/>
      <c r="C34" s="162"/>
      <c r="D34" s="53" t="s">
        <v>56</v>
      </c>
      <c r="E34" s="33"/>
      <c r="F34" s="29"/>
      <c r="G34" s="34"/>
      <c r="H34" s="7"/>
      <c r="I34" s="113" t="s">
        <v>92</v>
      </c>
      <c r="J34" s="114"/>
      <c r="K34" s="114"/>
      <c r="L34" s="114"/>
      <c r="M34" s="114"/>
      <c r="N34" s="74"/>
      <c r="O34" s="75">
        <v>359703</v>
      </c>
      <c r="P34" s="76">
        <v>423204</v>
      </c>
      <c r="Q34" s="77">
        <v>454062</v>
      </c>
    </row>
    <row r="35" spans="1:17" ht="24" customHeight="1">
      <c r="A35" s="136"/>
      <c r="B35" s="138"/>
      <c r="C35" s="155" t="s">
        <v>33</v>
      </c>
      <c r="D35" s="53" t="s">
        <v>27</v>
      </c>
      <c r="E35" s="33"/>
      <c r="F35" s="29"/>
      <c r="G35" s="34"/>
      <c r="H35" s="7"/>
      <c r="I35" s="115" t="s">
        <v>10</v>
      </c>
      <c r="J35" s="116"/>
      <c r="K35" s="116"/>
      <c r="L35" s="116"/>
      <c r="M35" s="116"/>
      <c r="N35" s="8"/>
      <c r="O35" s="63"/>
      <c r="P35" s="64"/>
      <c r="Q35" s="65">
        <v>969</v>
      </c>
    </row>
    <row r="36" spans="1:17" ht="24" customHeight="1" thickBot="1">
      <c r="A36" s="136"/>
      <c r="B36" s="138"/>
      <c r="C36" s="156"/>
      <c r="D36" s="54" t="s">
        <v>26</v>
      </c>
      <c r="E36" s="33"/>
      <c r="F36" s="29"/>
      <c r="G36" s="34"/>
      <c r="H36" s="7"/>
      <c r="I36" s="168" t="s">
        <v>8</v>
      </c>
      <c r="J36" s="169"/>
      <c r="K36" s="110" t="s">
        <v>93</v>
      </c>
      <c r="L36" s="111"/>
      <c r="M36" s="111"/>
      <c r="N36" s="59"/>
      <c r="O36" s="71"/>
      <c r="P36" s="72"/>
      <c r="Q36" s="73"/>
    </row>
    <row r="37" spans="1:17" ht="24" customHeight="1" thickBot="1">
      <c r="A37" s="136"/>
      <c r="B37" s="141"/>
      <c r="C37" s="78" t="s">
        <v>34</v>
      </c>
      <c r="D37" s="54" t="s">
        <v>26</v>
      </c>
      <c r="E37" s="55"/>
      <c r="F37" s="56"/>
      <c r="G37" s="57"/>
      <c r="H37" s="7"/>
      <c r="I37" s="113" t="s">
        <v>94</v>
      </c>
      <c r="J37" s="114"/>
      <c r="K37" s="114"/>
      <c r="L37" s="114"/>
      <c r="M37" s="114"/>
      <c r="N37" s="74"/>
      <c r="O37" s="79">
        <v>270485</v>
      </c>
      <c r="P37" s="80">
        <v>268780</v>
      </c>
      <c r="Q37" s="81">
        <v>268532</v>
      </c>
    </row>
    <row r="38" spans="1:17" ht="24" customHeight="1">
      <c r="A38" s="136"/>
      <c r="B38" s="82" t="s">
        <v>35</v>
      </c>
      <c r="C38" s="83" t="s">
        <v>36</v>
      </c>
      <c r="D38" s="84"/>
      <c r="E38" s="85"/>
      <c r="F38" s="86"/>
      <c r="G38" s="87"/>
      <c r="H38" s="7"/>
      <c r="I38" s="122" t="s">
        <v>95</v>
      </c>
      <c r="J38" s="170" t="s">
        <v>96</v>
      </c>
      <c r="K38" s="124" t="s">
        <v>97</v>
      </c>
      <c r="L38" s="116"/>
      <c r="M38" s="116"/>
      <c r="N38" s="8"/>
      <c r="O38" s="88">
        <v>393538</v>
      </c>
      <c r="P38" s="64">
        <v>389382</v>
      </c>
      <c r="Q38" s="65">
        <v>386491</v>
      </c>
    </row>
    <row r="39" spans="1:17" ht="24" customHeight="1">
      <c r="A39" s="136"/>
      <c r="B39" s="148" t="s">
        <v>2</v>
      </c>
      <c r="C39" s="89" t="s">
        <v>37</v>
      </c>
      <c r="D39" s="32"/>
      <c r="E39" s="33"/>
      <c r="F39" s="29"/>
      <c r="G39" s="34"/>
      <c r="H39" s="7"/>
      <c r="I39" s="123"/>
      <c r="J39" s="127"/>
      <c r="K39" s="112" t="s">
        <v>8</v>
      </c>
      <c r="L39" s="108" t="s">
        <v>98</v>
      </c>
      <c r="M39" s="109"/>
      <c r="N39" s="12"/>
      <c r="O39" s="90">
        <v>339352</v>
      </c>
      <c r="P39" s="67">
        <v>343163</v>
      </c>
      <c r="Q39" s="68">
        <v>348279</v>
      </c>
    </row>
    <row r="40" spans="1:17" ht="24" customHeight="1">
      <c r="A40" s="136"/>
      <c r="B40" s="149"/>
      <c r="C40" s="89" t="s">
        <v>51</v>
      </c>
      <c r="D40" s="32"/>
      <c r="E40" s="33"/>
      <c r="F40" s="29"/>
      <c r="G40" s="34"/>
      <c r="H40" s="7"/>
      <c r="I40" s="123"/>
      <c r="J40" s="127"/>
      <c r="K40" s="112"/>
      <c r="L40" s="108" t="s">
        <v>99</v>
      </c>
      <c r="M40" s="109"/>
      <c r="N40" s="12"/>
      <c r="O40" s="90">
        <v>16586</v>
      </c>
      <c r="P40" s="67">
        <v>24553</v>
      </c>
      <c r="Q40" s="68">
        <v>32560</v>
      </c>
    </row>
    <row r="41" spans="1:17" ht="24" customHeight="1">
      <c r="A41" s="136"/>
      <c r="B41" s="120" t="s">
        <v>47</v>
      </c>
      <c r="C41" s="82" t="s">
        <v>30</v>
      </c>
      <c r="D41" s="84" t="s">
        <v>48</v>
      </c>
      <c r="E41" s="85"/>
      <c r="F41" s="86"/>
      <c r="G41" s="87"/>
      <c r="H41" s="7"/>
      <c r="I41" s="123"/>
      <c r="J41" s="127"/>
      <c r="K41" s="108" t="s">
        <v>100</v>
      </c>
      <c r="L41" s="109"/>
      <c r="M41" s="109"/>
      <c r="N41" s="12"/>
      <c r="O41" s="90">
        <v>410678</v>
      </c>
      <c r="P41" s="67">
        <v>431641</v>
      </c>
      <c r="Q41" s="68">
        <v>446302</v>
      </c>
    </row>
    <row r="42" spans="1:17" ht="27" customHeight="1">
      <c r="A42" s="136"/>
      <c r="B42" s="138"/>
      <c r="C42" s="91" t="s">
        <v>131</v>
      </c>
      <c r="D42" s="32" t="s">
        <v>48</v>
      </c>
      <c r="E42" s="33"/>
      <c r="F42" s="29"/>
      <c r="G42" s="34"/>
      <c r="H42" s="7"/>
      <c r="I42" s="123"/>
      <c r="J42" s="127"/>
      <c r="K42" s="112" t="s">
        <v>8</v>
      </c>
      <c r="L42" s="108" t="s">
        <v>101</v>
      </c>
      <c r="M42" s="109"/>
      <c r="N42" s="12"/>
      <c r="O42" s="90">
        <v>365042</v>
      </c>
      <c r="P42" s="67">
        <v>389185</v>
      </c>
      <c r="Q42" s="68">
        <v>203671</v>
      </c>
    </row>
    <row r="43" spans="1:17" ht="24" customHeight="1" thickBot="1">
      <c r="A43" s="137"/>
      <c r="B43" s="139"/>
      <c r="C43" s="92" t="s">
        <v>31</v>
      </c>
      <c r="D43" s="93" t="s">
        <v>48</v>
      </c>
      <c r="E43" s="94"/>
      <c r="F43" s="95"/>
      <c r="G43" s="96"/>
      <c r="H43" s="7"/>
      <c r="I43" s="123"/>
      <c r="J43" s="127"/>
      <c r="K43" s="112"/>
      <c r="L43" s="108" t="s">
        <v>102</v>
      </c>
      <c r="M43" s="109"/>
      <c r="N43" s="12"/>
      <c r="O43" s="90">
        <v>45633</v>
      </c>
      <c r="P43" s="67">
        <v>42456</v>
      </c>
      <c r="Q43" s="68">
        <v>42468</v>
      </c>
    </row>
    <row r="44" spans="1:17" ht="24" customHeight="1">
      <c r="A44" s="135" t="s">
        <v>39</v>
      </c>
      <c r="B44" s="145" t="s">
        <v>38</v>
      </c>
      <c r="C44" s="97" t="s">
        <v>40</v>
      </c>
      <c r="D44" s="22"/>
      <c r="E44" s="23"/>
      <c r="F44" s="24"/>
      <c r="G44" s="25"/>
      <c r="H44" s="7"/>
      <c r="I44" s="123"/>
      <c r="J44" s="127"/>
      <c r="K44" s="112"/>
      <c r="L44" s="108" t="s">
        <v>103</v>
      </c>
      <c r="M44" s="109"/>
      <c r="N44" s="12"/>
      <c r="O44" s="90"/>
      <c r="P44" s="67"/>
      <c r="Q44" s="68"/>
    </row>
    <row r="45" spans="1:17" ht="24" customHeight="1">
      <c r="A45" s="136"/>
      <c r="B45" s="146"/>
      <c r="C45" s="89" t="s">
        <v>41</v>
      </c>
      <c r="D45" s="32"/>
      <c r="E45" s="33">
        <v>3</v>
      </c>
      <c r="F45" s="29">
        <v>3</v>
      </c>
      <c r="G45" s="34">
        <v>4</v>
      </c>
      <c r="H45" s="7"/>
      <c r="I45" s="123"/>
      <c r="J45" s="127"/>
      <c r="K45" s="108" t="s">
        <v>104</v>
      </c>
      <c r="L45" s="109"/>
      <c r="M45" s="109"/>
      <c r="N45" s="12"/>
      <c r="O45" s="90"/>
      <c r="P45" s="67"/>
      <c r="Q45" s="68"/>
    </row>
    <row r="46" spans="1:17" ht="24" customHeight="1" thickBot="1">
      <c r="A46" s="136"/>
      <c r="B46" s="146"/>
      <c r="C46" s="89" t="s">
        <v>42</v>
      </c>
      <c r="D46" s="32"/>
      <c r="E46" s="33">
        <v>31</v>
      </c>
      <c r="F46" s="29">
        <v>29</v>
      </c>
      <c r="G46" s="34">
        <v>27</v>
      </c>
      <c r="H46" s="7"/>
      <c r="I46" s="123"/>
      <c r="J46" s="128"/>
      <c r="K46" s="110" t="s">
        <v>105</v>
      </c>
      <c r="L46" s="111"/>
      <c r="M46" s="111"/>
      <c r="N46" s="59"/>
      <c r="O46" s="90">
        <f>O38+O41+O45</f>
        <v>804216</v>
      </c>
      <c r="P46" s="67">
        <f>P38+P41+P45</f>
        <v>821023</v>
      </c>
      <c r="Q46" s="68">
        <f>Q38+Q41+Q45</f>
        <v>832793</v>
      </c>
    </row>
    <row r="47" spans="1:17" ht="24" customHeight="1">
      <c r="A47" s="136"/>
      <c r="B47" s="146"/>
      <c r="C47" s="89" t="s">
        <v>43</v>
      </c>
      <c r="D47" s="98"/>
      <c r="E47" s="33">
        <v>1</v>
      </c>
      <c r="F47" s="29">
        <v>1</v>
      </c>
      <c r="G47" s="34">
        <v>1</v>
      </c>
      <c r="H47" s="7"/>
      <c r="I47" s="123"/>
      <c r="J47" s="127" t="s">
        <v>106</v>
      </c>
      <c r="K47" s="125" t="s">
        <v>107</v>
      </c>
      <c r="L47" s="126"/>
      <c r="M47" s="126"/>
      <c r="N47" s="99"/>
      <c r="O47" s="90"/>
      <c r="P47" s="67"/>
      <c r="Q47" s="68"/>
    </row>
    <row r="48" spans="1:17" ht="24" customHeight="1">
      <c r="A48" s="136"/>
      <c r="B48" s="146"/>
      <c r="C48" s="89" t="s">
        <v>44</v>
      </c>
      <c r="D48" s="98"/>
      <c r="E48" s="33"/>
      <c r="F48" s="29"/>
      <c r="G48" s="34"/>
      <c r="H48" s="7"/>
      <c r="I48" s="123"/>
      <c r="J48" s="127"/>
      <c r="K48" s="108" t="s">
        <v>108</v>
      </c>
      <c r="L48" s="109"/>
      <c r="M48" s="109"/>
      <c r="N48" s="12"/>
      <c r="O48" s="90">
        <v>5342</v>
      </c>
      <c r="P48" s="67">
        <v>8437</v>
      </c>
      <c r="Q48" s="68">
        <v>7760</v>
      </c>
    </row>
    <row r="49" spans="1:17" ht="24" customHeight="1">
      <c r="A49" s="136"/>
      <c r="B49" s="146"/>
      <c r="C49" s="89" t="s">
        <v>45</v>
      </c>
      <c r="D49" s="98"/>
      <c r="E49" s="33">
        <v>3</v>
      </c>
      <c r="F49" s="29">
        <v>3</v>
      </c>
      <c r="G49" s="34">
        <v>3</v>
      </c>
      <c r="H49" s="7"/>
      <c r="I49" s="123"/>
      <c r="J49" s="127"/>
      <c r="K49" s="112" t="s">
        <v>8</v>
      </c>
      <c r="L49" s="108" t="s">
        <v>109</v>
      </c>
      <c r="M49" s="109"/>
      <c r="N49" s="12"/>
      <c r="O49" s="90"/>
      <c r="P49" s="67"/>
      <c r="Q49" s="68"/>
    </row>
    <row r="50" spans="1:17" ht="24" customHeight="1">
      <c r="A50" s="136"/>
      <c r="B50" s="146"/>
      <c r="C50" s="89" t="s">
        <v>46</v>
      </c>
      <c r="D50" s="98"/>
      <c r="E50" s="33">
        <v>11</v>
      </c>
      <c r="F50" s="29">
        <v>11</v>
      </c>
      <c r="G50" s="34">
        <v>11</v>
      </c>
      <c r="H50" s="7"/>
      <c r="I50" s="123"/>
      <c r="J50" s="127"/>
      <c r="K50" s="112"/>
      <c r="L50" s="108" t="s">
        <v>110</v>
      </c>
      <c r="M50" s="109"/>
      <c r="N50" s="12"/>
      <c r="O50" s="90">
        <v>5342</v>
      </c>
      <c r="P50" s="67">
        <v>8437</v>
      </c>
      <c r="Q50" s="100">
        <v>7760</v>
      </c>
    </row>
    <row r="51" spans="1:17" ht="24" customHeight="1" thickBot="1">
      <c r="A51" s="136"/>
      <c r="B51" s="147"/>
      <c r="C51" s="89" t="s">
        <v>6</v>
      </c>
      <c r="D51" s="32"/>
      <c r="E51" s="33">
        <f>SUM(E44:E50)</f>
        <v>49</v>
      </c>
      <c r="F51" s="33">
        <f>SUM(F44:F50)</f>
        <v>47</v>
      </c>
      <c r="G51" s="34">
        <f>SUM(G44:G50)</f>
        <v>46</v>
      </c>
      <c r="H51" s="7"/>
      <c r="I51" s="123"/>
      <c r="J51" s="128"/>
      <c r="K51" s="110" t="s">
        <v>111</v>
      </c>
      <c r="L51" s="111"/>
      <c r="M51" s="111"/>
      <c r="N51" s="59"/>
      <c r="O51" s="90">
        <f>O47+O48</f>
        <v>5342</v>
      </c>
      <c r="P51" s="67">
        <f>P47+P48</f>
        <v>8437</v>
      </c>
      <c r="Q51" s="100">
        <f>Q47+Q48</f>
        <v>7760</v>
      </c>
    </row>
    <row r="52" spans="1:17" ht="24" customHeight="1">
      <c r="A52" s="136"/>
      <c r="B52" s="132" t="s">
        <v>3</v>
      </c>
      <c r="C52" s="16" t="s">
        <v>6</v>
      </c>
      <c r="D52" s="30"/>
      <c r="E52" s="33">
        <v>49</v>
      </c>
      <c r="F52" s="33">
        <v>47</v>
      </c>
      <c r="G52" s="34">
        <v>46</v>
      </c>
      <c r="H52" s="7"/>
      <c r="I52" s="123"/>
      <c r="J52" s="127" t="s">
        <v>112</v>
      </c>
      <c r="K52" s="125" t="s">
        <v>113</v>
      </c>
      <c r="L52" s="126"/>
      <c r="M52" s="126"/>
      <c r="N52" s="99"/>
      <c r="O52" s="90">
        <v>550090</v>
      </c>
      <c r="P52" s="67">
        <v>550090</v>
      </c>
      <c r="Q52" s="100">
        <v>550090</v>
      </c>
    </row>
    <row r="53" spans="1:17" ht="24" customHeight="1">
      <c r="A53" s="136"/>
      <c r="B53" s="133"/>
      <c r="C53" s="101" t="s">
        <v>4</v>
      </c>
      <c r="D53" s="102"/>
      <c r="E53" s="55">
        <v>49</v>
      </c>
      <c r="F53" s="56">
        <v>47</v>
      </c>
      <c r="G53" s="57">
        <v>46</v>
      </c>
      <c r="H53" s="7"/>
      <c r="I53" s="123"/>
      <c r="J53" s="127"/>
      <c r="K53" s="112" t="s">
        <v>8</v>
      </c>
      <c r="L53" s="108" t="s">
        <v>114</v>
      </c>
      <c r="M53" s="109"/>
      <c r="N53" s="12"/>
      <c r="O53" s="90">
        <v>550090</v>
      </c>
      <c r="P53" s="67">
        <v>550090</v>
      </c>
      <c r="Q53" s="100">
        <v>550090</v>
      </c>
    </row>
    <row r="54" spans="1:17" ht="24" customHeight="1" thickBot="1">
      <c r="A54" s="137"/>
      <c r="B54" s="134"/>
      <c r="C54" s="103" t="s">
        <v>5</v>
      </c>
      <c r="D54" s="45"/>
      <c r="E54" s="46"/>
      <c r="F54" s="46"/>
      <c r="G54" s="48"/>
      <c r="H54" s="7"/>
      <c r="I54" s="123"/>
      <c r="J54" s="127"/>
      <c r="K54" s="112"/>
      <c r="L54" s="108" t="s">
        <v>82</v>
      </c>
      <c r="M54" s="109"/>
      <c r="N54" s="12"/>
      <c r="O54" s="90"/>
      <c r="P54" s="67"/>
      <c r="Q54" s="100"/>
    </row>
    <row r="55" spans="8:17" ht="24" customHeight="1">
      <c r="H55" s="7"/>
      <c r="I55" s="123"/>
      <c r="J55" s="127"/>
      <c r="K55" s="112"/>
      <c r="L55" s="108" t="s">
        <v>115</v>
      </c>
      <c r="M55" s="109"/>
      <c r="N55" s="12"/>
      <c r="O55" s="90"/>
      <c r="P55" s="67"/>
      <c r="Q55" s="100"/>
    </row>
    <row r="56" spans="8:17" ht="24" customHeight="1">
      <c r="H56" s="7"/>
      <c r="I56" s="123"/>
      <c r="J56" s="127"/>
      <c r="K56" s="108" t="s">
        <v>116</v>
      </c>
      <c r="L56" s="109"/>
      <c r="M56" s="109"/>
      <c r="N56" s="12"/>
      <c r="O56" s="90">
        <v>248784</v>
      </c>
      <c r="P56" s="67">
        <v>262496</v>
      </c>
      <c r="Q56" s="100">
        <v>274943</v>
      </c>
    </row>
    <row r="57" spans="8:17" ht="24" customHeight="1">
      <c r="H57" s="7"/>
      <c r="I57" s="123"/>
      <c r="J57" s="127"/>
      <c r="K57" s="112" t="s">
        <v>8</v>
      </c>
      <c r="L57" s="108" t="s">
        <v>117</v>
      </c>
      <c r="M57" s="109"/>
      <c r="N57" s="12"/>
      <c r="O57" s="90">
        <v>205954</v>
      </c>
      <c r="P57" s="67">
        <v>205954</v>
      </c>
      <c r="Q57" s="100">
        <v>206964</v>
      </c>
    </row>
    <row r="58" spans="8:17" ht="24" customHeight="1">
      <c r="H58" s="7"/>
      <c r="I58" s="123"/>
      <c r="J58" s="127"/>
      <c r="K58" s="112"/>
      <c r="L58" s="108" t="s">
        <v>11</v>
      </c>
      <c r="M58" s="109"/>
      <c r="N58" s="12"/>
      <c r="O58" s="90">
        <v>2000</v>
      </c>
      <c r="P58" s="67">
        <v>4000</v>
      </c>
      <c r="Q58" s="100">
        <v>6000</v>
      </c>
    </row>
    <row r="59" spans="8:17" ht="24" customHeight="1">
      <c r="H59" s="7"/>
      <c r="I59" s="123"/>
      <c r="J59" s="127"/>
      <c r="K59" s="112"/>
      <c r="L59" s="108" t="s">
        <v>118</v>
      </c>
      <c r="M59" s="109"/>
      <c r="N59" s="12"/>
      <c r="O59" s="90">
        <v>35114</v>
      </c>
      <c r="P59" s="67">
        <v>52542</v>
      </c>
      <c r="Q59" s="100">
        <v>61979</v>
      </c>
    </row>
    <row r="60" spans="8:17" ht="24" customHeight="1" thickBot="1">
      <c r="H60" s="7"/>
      <c r="I60" s="167"/>
      <c r="J60" s="128"/>
      <c r="K60" s="110" t="s">
        <v>119</v>
      </c>
      <c r="L60" s="111"/>
      <c r="M60" s="111"/>
      <c r="N60" s="59"/>
      <c r="O60" s="104">
        <f>O52+O56</f>
        <v>798874</v>
      </c>
      <c r="P60" s="72">
        <f>P52+P56</f>
        <v>812586</v>
      </c>
      <c r="Q60" s="105">
        <f>Q52+Q56</f>
        <v>825033</v>
      </c>
    </row>
    <row r="61" spans="8:17" ht="24" customHeight="1">
      <c r="H61" s="7"/>
      <c r="I61" s="7"/>
      <c r="J61" s="7"/>
      <c r="K61" s="7"/>
      <c r="L61" s="7"/>
      <c r="M61" s="7"/>
      <c r="N61" s="106"/>
      <c r="O61" s="7"/>
      <c r="P61" s="7"/>
      <c r="Q61" s="7"/>
    </row>
    <row r="62" spans="8:14" ht="24" customHeight="1">
      <c r="H62" s="7"/>
      <c r="N62" s="107"/>
    </row>
    <row r="63" spans="8:14" ht="24" customHeight="1">
      <c r="H63" s="7"/>
      <c r="N63" s="107"/>
    </row>
    <row r="64" spans="8:14" ht="24" customHeight="1">
      <c r="H64" s="7"/>
      <c r="N64" s="107"/>
    </row>
    <row r="65" ht="24" customHeight="1">
      <c r="N65" s="107"/>
    </row>
    <row r="66" ht="24" customHeight="1">
      <c r="N66" s="107"/>
    </row>
    <row r="67" ht="24" customHeight="1">
      <c r="N67" s="107"/>
    </row>
    <row r="68" ht="24" customHeight="1">
      <c r="N68" s="107"/>
    </row>
  </sheetData>
  <sheetProtection/>
  <mergeCells count="89">
    <mergeCell ref="E6:G6"/>
    <mergeCell ref="E7:G7"/>
    <mergeCell ref="A4:D4"/>
    <mergeCell ref="A5:D5"/>
    <mergeCell ref="A8:A15"/>
    <mergeCell ref="A6:D6"/>
    <mergeCell ref="I38:I60"/>
    <mergeCell ref="I34:M34"/>
    <mergeCell ref="I36:J36"/>
    <mergeCell ref="K36:M36"/>
    <mergeCell ref="J38:J46"/>
    <mergeCell ref="K38:M38"/>
    <mergeCell ref="K46:M46"/>
    <mergeCell ref="K47:M47"/>
    <mergeCell ref="L40:M40"/>
    <mergeCell ref="L43:M43"/>
    <mergeCell ref="C19:C20"/>
    <mergeCell ref="C21:C22"/>
    <mergeCell ref="I5:I24"/>
    <mergeCell ref="C35:C36"/>
    <mergeCell ref="C32:C34"/>
    <mergeCell ref="A7:D7"/>
    <mergeCell ref="C28:C29"/>
    <mergeCell ref="C30:C31"/>
    <mergeCell ref="C23:C24"/>
    <mergeCell ref="C25:C26"/>
    <mergeCell ref="A1:P1"/>
    <mergeCell ref="B9:B13"/>
    <mergeCell ref="J5:M5"/>
    <mergeCell ref="J6:J13"/>
    <mergeCell ref="K6:M6"/>
    <mergeCell ref="K7:K12"/>
    <mergeCell ref="L8:L10"/>
    <mergeCell ref="L11:M11"/>
    <mergeCell ref="K13:M13"/>
    <mergeCell ref="E5:G5"/>
    <mergeCell ref="B52:B54"/>
    <mergeCell ref="A44:A54"/>
    <mergeCell ref="B41:B43"/>
    <mergeCell ref="A16:A43"/>
    <mergeCell ref="B19:B37"/>
    <mergeCell ref="B16:B18"/>
    <mergeCell ref="B44:B51"/>
    <mergeCell ref="B39:B40"/>
    <mergeCell ref="J24:M24"/>
    <mergeCell ref="J14:M14"/>
    <mergeCell ref="J15:J22"/>
    <mergeCell ref="K15:M15"/>
    <mergeCell ref="K16:K21"/>
    <mergeCell ref="L16:M16"/>
    <mergeCell ref="L17:L19"/>
    <mergeCell ref="K22:M22"/>
    <mergeCell ref="K41:M41"/>
    <mergeCell ref="K42:K44"/>
    <mergeCell ref="L42:M42"/>
    <mergeCell ref="K45:M45"/>
    <mergeCell ref="K39:K40"/>
    <mergeCell ref="L39:M39"/>
    <mergeCell ref="L44:M44"/>
    <mergeCell ref="L50:M50"/>
    <mergeCell ref="K52:M52"/>
    <mergeCell ref="J47:J51"/>
    <mergeCell ref="J52:J60"/>
    <mergeCell ref="K49:K50"/>
    <mergeCell ref="L49:M49"/>
    <mergeCell ref="K51:M51"/>
    <mergeCell ref="K53:K55"/>
    <mergeCell ref="L53:M53"/>
    <mergeCell ref="K48:M48"/>
    <mergeCell ref="I35:M35"/>
    <mergeCell ref="I4:N4"/>
    <mergeCell ref="J26:J27"/>
    <mergeCell ref="J29:J30"/>
    <mergeCell ref="I25:I33"/>
    <mergeCell ref="J33:M33"/>
    <mergeCell ref="J25:M25"/>
    <mergeCell ref="K26:M26"/>
    <mergeCell ref="J23:M23"/>
    <mergeCell ref="L20:M20"/>
    <mergeCell ref="K27:M27"/>
    <mergeCell ref="K60:M60"/>
    <mergeCell ref="L58:M58"/>
    <mergeCell ref="L59:M59"/>
    <mergeCell ref="L55:M55"/>
    <mergeCell ref="K56:M56"/>
    <mergeCell ref="K57:K59"/>
    <mergeCell ref="L57:M57"/>
    <mergeCell ref="L54:M54"/>
    <mergeCell ref="I37:M37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Zeros="0" view="pageBreakPreview" zoomScale="85" zoomScaleSheetLayoutView="85" zoomScalePageLayoutView="0" workbookViewId="0" topLeftCell="A1">
      <selection activeCell="A1" sqref="A1:P1"/>
    </sheetView>
  </sheetViews>
  <sheetFormatPr defaultColWidth="9.00390625" defaultRowHeight="24" customHeight="1"/>
  <cols>
    <col min="1" max="1" width="2.875" style="1" bestFit="1" customWidth="1"/>
    <col min="2" max="2" width="6.875" style="1" customWidth="1"/>
    <col min="3" max="3" width="6.625" style="1" customWidth="1"/>
    <col min="4" max="4" width="25.75390625" style="1" customWidth="1"/>
    <col min="5" max="7" width="11.625" style="1" customWidth="1"/>
    <col min="8" max="8" width="2.125" style="1" customWidth="1"/>
    <col min="9" max="10" width="2.875" style="1" bestFit="1" customWidth="1"/>
    <col min="11" max="11" width="3.25390625" style="1" customWidth="1"/>
    <col min="12" max="12" width="4.00390625" style="1" customWidth="1"/>
    <col min="13" max="13" width="22.50390625" style="1" customWidth="1"/>
    <col min="14" max="14" width="3.50390625" style="1" bestFit="1" customWidth="1"/>
    <col min="15" max="17" width="11.625" style="1" customWidth="1"/>
    <col min="18" max="16384" width="9.00390625" style="1" customWidth="1"/>
  </cols>
  <sheetData>
    <row r="1" spans="1:16" ht="27.75" customHeight="1">
      <c r="A1" s="150" t="s">
        <v>61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5:14" ht="24" customHeight="1"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3" customHeight="1" thickBot="1">
      <c r="A3" s="3" t="s">
        <v>137</v>
      </c>
      <c r="E3" s="3" t="s">
        <v>138</v>
      </c>
      <c r="O3" s="1" t="s">
        <v>0</v>
      </c>
    </row>
    <row r="4" spans="1:17" ht="24" customHeight="1" thickBot="1">
      <c r="A4" s="113" t="s">
        <v>13</v>
      </c>
      <c r="B4" s="114"/>
      <c r="C4" s="114"/>
      <c r="D4" s="179"/>
      <c r="E4" s="4" t="s">
        <v>128</v>
      </c>
      <c r="F4" s="5" t="s">
        <v>129</v>
      </c>
      <c r="G4" s="6" t="s">
        <v>133</v>
      </c>
      <c r="H4" s="7"/>
      <c r="I4" s="117" t="s">
        <v>14</v>
      </c>
      <c r="J4" s="118"/>
      <c r="K4" s="118"/>
      <c r="L4" s="118"/>
      <c r="M4" s="118"/>
      <c r="N4" s="119"/>
      <c r="O4" s="4" t="s">
        <v>128</v>
      </c>
      <c r="P4" s="5" t="s">
        <v>129</v>
      </c>
      <c r="Q4" s="6" t="s">
        <v>133</v>
      </c>
    </row>
    <row r="5" spans="1:17" ht="24" customHeight="1">
      <c r="A5" s="115" t="s">
        <v>17</v>
      </c>
      <c r="B5" s="116"/>
      <c r="C5" s="116"/>
      <c r="D5" s="116"/>
      <c r="E5" s="180">
        <v>36617</v>
      </c>
      <c r="F5" s="181"/>
      <c r="G5" s="182"/>
      <c r="H5" s="7"/>
      <c r="I5" s="157" t="s">
        <v>12</v>
      </c>
      <c r="J5" s="124" t="s">
        <v>63</v>
      </c>
      <c r="K5" s="116"/>
      <c r="L5" s="116"/>
      <c r="M5" s="116"/>
      <c r="N5" s="8" t="s">
        <v>57</v>
      </c>
      <c r="O5" s="9">
        <v>14565</v>
      </c>
      <c r="P5" s="10">
        <v>14685</v>
      </c>
      <c r="Q5" s="11">
        <v>14875</v>
      </c>
    </row>
    <row r="6" spans="1:17" ht="24" customHeight="1">
      <c r="A6" s="163" t="s">
        <v>62</v>
      </c>
      <c r="B6" s="109"/>
      <c r="C6" s="109"/>
      <c r="D6" s="109"/>
      <c r="E6" s="174">
        <v>36617</v>
      </c>
      <c r="F6" s="175"/>
      <c r="G6" s="176"/>
      <c r="H6" s="7"/>
      <c r="I6" s="158"/>
      <c r="J6" s="129" t="s">
        <v>58</v>
      </c>
      <c r="K6" s="108" t="s">
        <v>64</v>
      </c>
      <c r="L6" s="109"/>
      <c r="M6" s="109"/>
      <c r="N6" s="12" t="s">
        <v>65</v>
      </c>
      <c r="O6" s="13">
        <v>14565</v>
      </c>
      <c r="P6" s="14">
        <v>14685</v>
      </c>
      <c r="Q6" s="15">
        <v>14875</v>
      </c>
    </row>
    <row r="7" spans="1:17" ht="24" customHeight="1" thickBot="1">
      <c r="A7" s="163" t="s">
        <v>60</v>
      </c>
      <c r="B7" s="109"/>
      <c r="C7" s="109"/>
      <c r="D7" s="109"/>
      <c r="E7" s="168" t="s">
        <v>139</v>
      </c>
      <c r="F7" s="177"/>
      <c r="G7" s="178"/>
      <c r="H7" s="7"/>
      <c r="I7" s="158"/>
      <c r="J7" s="130"/>
      <c r="K7" s="129" t="s">
        <v>140</v>
      </c>
      <c r="L7" s="16" t="s">
        <v>124</v>
      </c>
      <c r="M7" s="17"/>
      <c r="N7" s="12" t="s">
        <v>141</v>
      </c>
      <c r="O7" s="13">
        <v>14554</v>
      </c>
      <c r="P7" s="18">
        <v>14651</v>
      </c>
      <c r="Q7" s="19">
        <v>14809</v>
      </c>
    </row>
    <row r="8" spans="1:17" ht="24" customHeight="1">
      <c r="A8" s="157" t="s">
        <v>21</v>
      </c>
      <c r="B8" s="20" t="s">
        <v>18</v>
      </c>
      <c r="C8" s="21"/>
      <c r="D8" s="22"/>
      <c r="E8" s="23">
        <v>1</v>
      </c>
      <c r="F8" s="24">
        <v>1</v>
      </c>
      <c r="G8" s="25">
        <v>1</v>
      </c>
      <c r="H8" s="7"/>
      <c r="I8" s="158"/>
      <c r="J8" s="130"/>
      <c r="K8" s="130"/>
      <c r="L8" s="112" t="s">
        <v>142</v>
      </c>
      <c r="M8" s="26" t="s">
        <v>121</v>
      </c>
      <c r="N8" s="27"/>
      <c r="O8" s="13">
        <v>14554</v>
      </c>
      <c r="P8" s="18">
        <v>14651</v>
      </c>
      <c r="Q8" s="19">
        <v>14809</v>
      </c>
    </row>
    <row r="9" spans="1:17" ht="24" customHeight="1">
      <c r="A9" s="158"/>
      <c r="B9" s="120" t="s">
        <v>20</v>
      </c>
      <c r="C9" s="31" t="s">
        <v>52</v>
      </c>
      <c r="D9" s="32"/>
      <c r="E9" s="33"/>
      <c r="F9" s="29"/>
      <c r="G9" s="34"/>
      <c r="H9" s="7"/>
      <c r="I9" s="158"/>
      <c r="J9" s="130"/>
      <c r="K9" s="130"/>
      <c r="L9" s="112"/>
      <c r="M9" s="26" t="s">
        <v>122</v>
      </c>
      <c r="N9" s="27"/>
      <c r="O9" s="28"/>
      <c r="P9" s="29"/>
      <c r="Q9" s="30"/>
    </row>
    <row r="10" spans="1:17" ht="24" customHeight="1">
      <c r="A10" s="158"/>
      <c r="B10" s="127"/>
      <c r="C10" s="31" t="s">
        <v>53</v>
      </c>
      <c r="D10" s="32"/>
      <c r="E10" s="33"/>
      <c r="F10" s="29"/>
      <c r="G10" s="34"/>
      <c r="H10" s="7"/>
      <c r="I10" s="158"/>
      <c r="J10" s="130"/>
      <c r="K10" s="130"/>
      <c r="L10" s="112"/>
      <c r="M10" s="26" t="s">
        <v>123</v>
      </c>
      <c r="N10" s="27"/>
      <c r="O10" s="35"/>
      <c r="P10" s="36"/>
      <c r="Q10" s="37"/>
    </row>
    <row r="11" spans="1:17" ht="24" customHeight="1">
      <c r="A11" s="158"/>
      <c r="B11" s="127"/>
      <c r="C11" s="31" t="s">
        <v>54</v>
      </c>
      <c r="D11" s="32"/>
      <c r="E11" s="33"/>
      <c r="F11" s="29"/>
      <c r="G11" s="34"/>
      <c r="H11" s="7"/>
      <c r="I11" s="158"/>
      <c r="J11" s="130"/>
      <c r="K11" s="130"/>
      <c r="L11" s="151" t="s">
        <v>125</v>
      </c>
      <c r="M11" s="152"/>
      <c r="N11" s="12" t="s">
        <v>143</v>
      </c>
      <c r="O11" s="28">
        <v>11</v>
      </c>
      <c r="P11" s="29">
        <v>34</v>
      </c>
      <c r="Q11" s="30">
        <v>66</v>
      </c>
    </row>
    <row r="12" spans="1:17" ht="24" customHeight="1">
      <c r="A12" s="158"/>
      <c r="B12" s="127"/>
      <c r="C12" s="38" t="s">
        <v>130</v>
      </c>
      <c r="D12" s="32"/>
      <c r="E12" s="33"/>
      <c r="F12" s="29"/>
      <c r="G12" s="34"/>
      <c r="H12" s="7"/>
      <c r="I12" s="158"/>
      <c r="J12" s="130"/>
      <c r="K12" s="131"/>
      <c r="L12" s="39" t="s">
        <v>142</v>
      </c>
      <c r="M12" s="26" t="s">
        <v>66</v>
      </c>
      <c r="N12" s="27"/>
      <c r="O12" s="28"/>
      <c r="P12" s="29"/>
      <c r="Q12" s="30"/>
    </row>
    <row r="13" spans="1:17" ht="24" customHeight="1">
      <c r="A13" s="158"/>
      <c r="B13" s="127"/>
      <c r="C13" s="31" t="s">
        <v>55</v>
      </c>
      <c r="D13" s="32"/>
      <c r="E13" s="33">
        <v>4</v>
      </c>
      <c r="F13" s="29">
        <v>4</v>
      </c>
      <c r="G13" s="34">
        <v>4</v>
      </c>
      <c r="H13" s="7"/>
      <c r="I13" s="158"/>
      <c r="J13" s="131"/>
      <c r="K13" s="108" t="s">
        <v>67</v>
      </c>
      <c r="L13" s="109"/>
      <c r="M13" s="109"/>
      <c r="N13" s="12" t="s">
        <v>144</v>
      </c>
      <c r="O13" s="28"/>
      <c r="P13" s="29"/>
      <c r="Q13" s="30"/>
    </row>
    <row r="14" spans="1:17" ht="24" customHeight="1">
      <c r="A14" s="158"/>
      <c r="B14" s="26" t="s">
        <v>134</v>
      </c>
      <c r="C14" s="40"/>
      <c r="D14" s="32"/>
      <c r="E14" s="41">
        <v>2733</v>
      </c>
      <c r="F14" s="18">
        <v>2733</v>
      </c>
      <c r="G14" s="42">
        <v>2733</v>
      </c>
      <c r="H14" s="7"/>
      <c r="I14" s="158"/>
      <c r="J14" s="108" t="s">
        <v>69</v>
      </c>
      <c r="K14" s="109"/>
      <c r="L14" s="109"/>
      <c r="M14" s="109"/>
      <c r="N14" s="12" t="s">
        <v>145</v>
      </c>
      <c r="O14" s="13">
        <v>11986</v>
      </c>
      <c r="P14" s="18">
        <v>11538</v>
      </c>
      <c r="Q14" s="19">
        <v>11095</v>
      </c>
    </row>
    <row r="15" spans="1:17" ht="24" customHeight="1" thickBot="1">
      <c r="A15" s="159"/>
      <c r="B15" s="43" t="s">
        <v>135</v>
      </c>
      <c r="C15" s="44"/>
      <c r="D15" s="45"/>
      <c r="E15" s="46">
        <v>71</v>
      </c>
      <c r="F15" s="47">
        <v>71</v>
      </c>
      <c r="G15" s="48">
        <v>71</v>
      </c>
      <c r="H15" s="7"/>
      <c r="I15" s="158"/>
      <c r="J15" s="129" t="s">
        <v>140</v>
      </c>
      <c r="K15" s="108" t="s">
        <v>70</v>
      </c>
      <c r="L15" s="109"/>
      <c r="M15" s="109"/>
      <c r="N15" s="12" t="s">
        <v>146</v>
      </c>
      <c r="O15" s="13">
        <v>11986</v>
      </c>
      <c r="P15" s="14">
        <v>11538</v>
      </c>
      <c r="Q15" s="15">
        <v>11095</v>
      </c>
    </row>
    <row r="16" spans="1:17" ht="24" customHeight="1">
      <c r="A16" s="135" t="s">
        <v>49</v>
      </c>
      <c r="B16" s="142" t="s">
        <v>25</v>
      </c>
      <c r="C16" s="49" t="s">
        <v>22</v>
      </c>
      <c r="D16" s="22"/>
      <c r="E16" s="23"/>
      <c r="F16" s="24"/>
      <c r="G16" s="25"/>
      <c r="H16" s="7"/>
      <c r="I16" s="158"/>
      <c r="J16" s="130"/>
      <c r="K16" s="129" t="s">
        <v>140</v>
      </c>
      <c r="L16" s="108" t="s">
        <v>16</v>
      </c>
      <c r="M16" s="109"/>
      <c r="N16" s="12" t="s">
        <v>147</v>
      </c>
      <c r="O16" s="13">
        <v>11986</v>
      </c>
      <c r="P16" s="18">
        <v>11538</v>
      </c>
      <c r="Q16" s="42">
        <v>11095</v>
      </c>
    </row>
    <row r="17" spans="1:17" ht="24" customHeight="1">
      <c r="A17" s="140"/>
      <c r="B17" s="143" t="s">
        <v>1</v>
      </c>
      <c r="C17" s="31" t="s">
        <v>23</v>
      </c>
      <c r="D17" s="32"/>
      <c r="E17" s="33"/>
      <c r="F17" s="29"/>
      <c r="G17" s="34"/>
      <c r="H17" s="7"/>
      <c r="I17" s="158"/>
      <c r="J17" s="130"/>
      <c r="K17" s="130"/>
      <c r="L17" s="112" t="s">
        <v>142</v>
      </c>
      <c r="M17" s="26" t="s">
        <v>7</v>
      </c>
      <c r="N17" s="12"/>
      <c r="O17" s="50">
        <v>8077</v>
      </c>
      <c r="P17" s="51">
        <v>8102</v>
      </c>
      <c r="Q17" s="52">
        <v>8340</v>
      </c>
    </row>
    <row r="18" spans="1:17" ht="24" customHeight="1">
      <c r="A18" s="140"/>
      <c r="B18" s="144"/>
      <c r="C18" s="31" t="s">
        <v>24</v>
      </c>
      <c r="D18" s="30"/>
      <c r="E18" s="33"/>
      <c r="F18" s="29"/>
      <c r="G18" s="34"/>
      <c r="H18" s="7"/>
      <c r="I18" s="158"/>
      <c r="J18" s="130"/>
      <c r="K18" s="130"/>
      <c r="L18" s="112"/>
      <c r="M18" s="26" t="s">
        <v>127</v>
      </c>
      <c r="N18" s="12"/>
      <c r="O18" s="13">
        <v>1350</v>
      </c>
      <c r="P18" s="18">
        <v>1376</v>
      </c>
      <c r="Q18" s="19">
        <v>1133</v>
      </c>
    </row>
    <row r="19" spans="1:17" ht="24" customHeight="1">
      <c r="A19" s="140"/>
      <c r="B19" s="120" t="s">
        <v>50</v>
      </c>
      <c r="C19" s="153" t="s">
        <v>28</v>
      </c>
      <c r="D19" s="53" t="s">
        <v>27</v>
      </c>
      <c r="E19" s="33"/>
      <c r="F19" s="29"/>
      <c r="G19" s="34"/>
      <c r="H19" s="7"/>
      <c r="I19" s="158"/>
      <c r="J19" s="130"/>
      <c r="K19" s="130"/>
      <c r="L19" s="112"/>
      <c r="M19" s="26" t="s">
        <v>73</v>
      </c>
      <c r="N19" s="12"/>
      <c r="O19" s="28">
        <v>327</v>
      </c>
      <c r="P19" s="36">
        <v>319</v>
      </c>
      <c r="Q19" s="37">
        <v>320</v>
      </c>
    </row>
    <row r="20" spans="1:17" ht="24" customHeight="1">
      <c r="A20" s="140"/>
      <c r="B20" s="138"/>
      <c r="C20" s="154"/>
      <c r="D20" s="54" t="s">
        <v>26</v>
      </c>
      <c r="E20" s="33"/>
      <c r="F20" s="29"/>
      <c r="G20" s="34"/>
      <c r="H20" s="7"/>
      <c r="I20" s="158"/>
      <c r="J20" s="130"/>
      <c r="K20" s="130"/>
      <c r="L20" s="108" t="s">
        <v>126</v>
      </c>
      <c r="M20" s="109"/>
      <c r="N20" s="12" t="s">
        <v>148</v>
      </c>
      <c r="O20" s="28"/>
      <c r="P20" s="29"/>
      <c r="Q20" s="30"/>
    </row>
    <row r="21" spans="1:17" ht="24" customHeight="1">
      <c r="A21" s="140"/>
      <c r="B21" s="138"/>
      <c r="C21" s="155" t="s">
        <v>29</v>
      </c>
      <c r="D21" s="53" t="s">
        <v>27</v>
      </c>
      <c r="E21" s="33"/>
      <c r="F21" s="29"/>
      <c r="G21" s="34"/>
      <c r="H21" s="7"/>
      <c r="I21" s="158"/>
      <c r="J21" s="130"/>
      <c r="K21" s="131"/>
      <c r="L21" s="39" t="s">
        <v>142</v>
      </c>
      <c r="M21" s="26" t="s">
        <v>9</v>
      </c>
      <c r="N21" s="12"/>
      <c r="O21" s="28"/>
      <c r="P21" s="29"/>
      <c r="Q21" s="30"/>
    </row>
    <row r="22" spans="1:17" ht="24" customHeight="1">
      <c r="A22" s="136"/>
      <c r="B22" s="138"/>
      <c r="C22" s="156"/>
      <c r="D22" s="54" t="s">
        <v>26</v>
      </c>
      <c r="E22" s="55"/>
      <c r="F22" s="56"/>
      <c r="G22" s="57"/>
      <c r="H22" s="7"/>
      <c r="I22" s="158"/>
      <c r="J22" s="131"/>
      <c r="K22" s="108" t="s">
        <v>75</v>
      </c>
      <c r="L22" s="109"/>
      <c r="M22" s="109"/>
      <c r="N22" s="12" t="s">
        <v>149</v>
      </c>
      <c r="O22" s="28"/>
      <c r="P22" s="29"/>
      <c r="Q22" s="30"/>
    </row>
    <row r="23" spans="1:17" ht="24" customHeight="1">
      <c r="A23" s="136"/>
      <c r="B23" s="138"/>
      <c r="C23" s="153" t="s">
        <v>30</v>
      </c>
      <c r="D23" s="53" t="s">
        <v>27</v>
      </c>
      <c r="E23" s="33"/>
      <c r="F23" s="29"/>
      <c r="G23" s="34"/>
      <c r="H23" s="7"/>
      <c r="I23" s="158"/>
      <c r="J23" s="108" t="s">
        <v>77</v>
      </c>
      <c r="K23" s="109"/>
      <c r="L23" s="109"/>
      <c r="M23" s="109"/>
      <c r="N23" s="12"/>
      <c r="O23" s="28">
        <f>O6-O15</f>
        <v>2579</v>
      </c>
      <c r="P23" s="36">
        <f>P6-P15</f>
        <v>3147</v>
      </c>
      <c r="Q23" s="37">
        <f>Q6-Q15</f>
        <v>3780</v>
      </c>
    </row>
    <row r="24" spans="1:17" ht="24" customHeight="1" thickBot="1">
      <c r="A24" s="136"/>
      <c r="B24" s="138"/>
      <c r="C24" s="154"/>
      <c r="D24" s="54" t="s">
        <v>26</v>
      </c>
      <c r="E24" s="33"/>
      <c r="F24" s="58"/>
      <c r="G24" s="30"/>
      <c r="H24" s="7"/>
      <c r="I24" s="159"/>
      <c r="J24" s="110" t="s">
        <v>78</v>
      </c>
      <c r="K24" s="111"/>
      <c r="L24" s="111"/>
      <c r="M24" s="111"/>
      <c r="N24" s="59"/>
      <c r="O24" s="60">
        <f>O5-O14</f>
        <v>2579</v>
      </c>
      <c r="P24" s="61">
        <f>P5-P14</f>
        <v>3147</v>
      </c>
      <c r="Q24" s="62">
        <f>Q5-Q14</f>
        <v>3780</v>
      </c>
    </row>
    <row r="25" spans="1:17" ht="24" customHeight="1">
      <c r="A25" s="136"/>
      <c r="B25" s="138"/>
      <c r="C25" s="165" t="s">
        <v>131</v>
      </c>
      <c r="D25" s="53" t="s">
        <v>27</v>
      </c>
      <c r="E25" s="33"/>
      <c r="F25" s="29"/>
      <c r="G25" s="34"/>
      <c r="H25" s="7"/>
      <c r="I25" s="122" t="s">
        <v>79</v>
      </c>
      <c r="J25" s="124" t="s">
        <v>80</v>
      </c>
      <c r="K25" s="116"/>
      <c r="L25" s="116"/>
      <c r="M25" s="116"/>
      <c r="N25" s="8" t="s">
        <v>150</v>
      </c>
      <c r="O25" s="63"/>
      <c r="P25" s="64"/>
      <c r="Q25" s="65">
        <v>41</v>
      </c>
    </row>
    <row r="26" spans="1:17" ht="24" customHeight="1">
      <c r="A26" s="136"/>
      <c r="B26" s="138"/>
      <c r="C26" s="166"/>
      <c r="D26" s="54" t="s">
        <v>26</v>
      </c>
      <c r="E26" s="33"/>
      <c r="F26" s="29"/>
      <c r="G26" s="34"/>
      <c r="H26" s="7"/>
      <c r="I26" s="123"/>
      <c r="J26" s="120" t="s">
        <v>142</v>
      </c>
      <c r="K26" s="108" t="s">
        <v>82</v>
      </c>
      <c r="L26" s="109"/>
      <c r="M26" s="109"/>
      <c r="N26" s="12"/>
      <c r="O26" s="66"/>
      <c r="P26" s="67"/>
      <c r="Q26" s="68"/>
    </row>
    <row r="27" spans="1:17" ht="27.75" customHeight="1">
      <c r="A27" s="136"/>
      <c r="B27" s="138"/>
      <c r="C27" s="69" t="s">
        <v>31</v>
      </c>
      <c r="D27" s="54" t="s">
        <v>26</v>
      </c>
      <c r="E27" s="33"/>
      <c r="F27" s="29"/>
      <c r="G27" s="34"/>
      <c r="H27" s="7"/>
      <c r="I27" s="123"/>
      <c r="J27" s="121"/>
      <c r="K27" s="108" t="s">
        <v>66</v>
      </c>
      <c r="L27" s="109"/>
      <c r="M27" s="109"/>
      <c r="N27" s="12"/>
      <c r="O27" s="66"/>
      <c r="P27" s="67"/>
      <c r="Q27" s="68">
        <v>41</v>
      </c>
    </row>
    <row r="28" spans="1:17" ht="24" customHeight="1">
      <c r="A28" s="136"/>
      <c r="B28" s="138"/>
      <c r="C28" s="153" t="s">
        <v>32</v>
      </c>
      <c r="D28" s="53" t="s">
        <v>27</v>
      </c>
      <c r="E28" s="33"/>
      <c r="F28" s="29"/>
      <c r="G28" s="34"/>
      <c r="H28" s="7"/>
      <c r="I28" s="123"/>
      <c r="J28" s="26" t="s">
        <v>83</v>
      </c>
      <c r="K28" s="40"/>
      <c r="L28" s="40"/>
      <c r="M28" s="40"/>
      <c r="N28" s="12" t="s">
        <v>151</v>
      </c>
      <c r="O28" s="70">
        <v>108</v>
      </c>
      <c r="P28" s="67">
        <v>728</v>
      </c>
      <c r="Q28" s="68">
        <v>205</v>
      </c>
    </row>
    <row r="29" spans="1:17" ht="24" customHeight="1">
      <c r="A29" s="136"/>
      <c r="B29" s="138"/>
      <c r="C29" s="164"/>
      <c r="D29" s="54" t="s">
        <v>26</v>
      </c>
      <c r="E29" s="33"/>
      <c r="F29" s="29"/>
      <c r="G29" s="34"/>
      <c r="H29" s="7"/>
      <c r="I29" s="123"/>
      <c r="J29" s="120" t="s">
        <v>142</v>
      </c>
      <c r="K29" s="26" t="s">
        <v>85</v>
      </c>
      <c r="L29" s="40"/>
      <c r="M29" s="40"/>
      <c r="N29" s="12"/>
      <c r="O29" s="70">
        <v>108</v>
      </c>
      <c r="P29" s="67">
        <v>728</v>
      </c>
      <c r="Q29" s="68">
        <v>205</v>
      </c>
    </row>
    <row r="30" spans="1:17" ht="24" customHeight="1">
      <c r="A30" s="136"/>
      <c r="B30" s="138"/>
      <c r="C30" s="165" t="s">
        <v>132</v>
      </c>
      <c r="D30" s="53" t="s">
        <v>27</v>
      </c>
      <c r="E30" s="33"/>
      <c r="F30" s="29"/>
      <c r="G30" s="34"/>
      <c r="H30" s="7"/>
      <c r="I30" s="123"/>
      <c r="J30" s="121"/>
      <c r="K30" s="26" t="s">
        <v>86</v>
      </c>
      <c r="L30" s="40"/>
      <c r="M30" s="40"/>
      <c r="N30" s="12"/>
      <c r="O30" s="66"/>
      <c r="P30" s="67"/>
      <c r="Q30" s="68"/>
    </row>
    <row r="31" spans="1:17" ht="24" customHeight="1">
      <c r="A31" s="136"/>
      <c r="B31" s="138"/>
      <c r="C31" s="166"/>
      <c r="D31" s="54" t="s">
        <v>26</v>
      </c>
      <c r="E31" s="33"/>
      <c r="F31" s="29"/>
      <c r="G31" s="34"/>
      <c r="H31" s="7"/>
      <c r="I31" s="123"/>
      <c r="J31" s="26" t="s">
        <v>87</v>
      </c>
      <c r="K31" s="40"/>
      <c r="L31" s="40"/>
      <c r="M31" s="40"/>
      <c r="N31" s="12" t="s">
        <v>152</v>
      </c>
      <c r="O31" s="70">
        <f>O25-O28</f>
        <v>-108</v>
      </c>
      <c r="P31" s="67">
        <f>P25-P28</f>
        <v>-728</v>
      </c>
      <c r="Q31" s="68">
        <f>Q25-Q28</f>
        <v>-164</v>
      </c>
    </row>
    <row r="32" spans="1:17" ht="24" customHeight="1">
      <c r="A32" s="136"/>
      <c r="B32" s="138"/>
      <c r="C32" s="160" t="s">
        <v>19</v>
      </c>
      <c r="D32" s="53" t="s">
        <v>27</v>
      </c>
      <c r="E32" s="33">
        <v>365</v>
      </c>
      <c r="F32" s="29">
        <v>365</v>
      </c>
      <c r="G32" s="34">
        <v>365</v>
      </c>
      <c r="H32" s="7"/>
      <c r="I32" s="123"/>
      <c r="J32" s="26" t="s">
        <v>89</v>
      </c>
      <c r="K32" s="40"/>
      <c r="L32" s="40"/>
      <c r="M32" s="40"/>
      <c r="N32" s="12" t="s">
        <v>153</v>
      </c>
      <c r="O32" s="70">
        <v>108</v>
      </c>
      <c r="P32" s="67">
        <v>728</v>
      </c>
      <c r="Q32" s="68">
        <v>164</v>
      </c>
    </row>
    <row r="33" spans="1:17" ht="24" customHeight="1" thickBot="1">
      <c r="A33" s="136"/>
      <c r="B33" s="138"/>
      <c r="C33" s="161"/>
      <c r="D33" s="54" t="s">
        <v>26</v>
      </c>
      <c r="E33" s="41">
        <v>1200</v>
      </c>
      <c r="F33" s="18">
        <v>1273</v>
      </c>
      <c r="G33" s="34">
        <v>222</v>
      </c>
      <c r="H33" s="7"/>
      <c r="I33" s="123"/>
      <c r="J33" s="110" t="s">
        <v>91</v>
      </c>
      <c r="K33" s="111"/>
      <c r="L33" s="111"/>
      <c r="M33" s="111"/>
      <c r="N33" s="59"/>
      <c r="O33" s="71">
        <f>O31+O32</f>
        <v>0</v>
      </c>
      <c r="P33" s="72">
        <f>P31+P32</f>
        <v>0</v>
      </c>
      <c r="Q33" s="73">
        <f>Q31+Q32</f>
        <v>0</v>
      </c>
    </row>
    <row r="34" spans="1:17" ht="24" customHeight="1" thickBot="1">
      <c r="A34" s="136"/>
      <c r="B34" s="138"/>
      <c r="C34" s="162"/>
      <c r="D34" s="53" t="s">
        <v>56</v>
      </c>
      <c r="E34" s="41">
        <v>1460</v>
      </c>
      <c r="F34" s="18">
        <v>1460</v>
      </c>
      <c r="G34" s="34">
        <v>240</v>
      </c>
      <c r="H34" s="7"/>
      <c r="I34" s="113" t="s">
        <v>92</v>
      </c>
      <c r="J34" s="114"/>
      <c r="K34" s="114"/>
      <c r="L34" s="114"/>
      <c r="M34" s="114"/>
      <c r="N34" s="74"/>
      <c r="O34" s="75">
        <v>359703</v>
      </c>
      <c r="P34" s="76">
        <v>423204</v>
      </c>
      <c r="Q34" s="77">
        <v>438542</v>
      </c>
    </row>
    <row r="35" spans="1:17" ht="24" customHeight="1">
      <c r="A35" s="136"/>
      <c r="B35" s="138"/>
      <c r="C35" s="155" t="s">
        <v>33</v>
      </c>
      <c r="D35" s="53" t="s">
        <v>27</v>
      </c>
      <c r="E35" s="33"/>
      <c r="F35" s="29"/>
      <c r="G35" s="34"/>
      <c r="H35" s="7"/>
      <c r="I35" s="115" t="s">
        <v>10</v>
      </c>
      <c r="J35" s="116"/>
      <c r="K35" s="116"/>
      <c r="L35" s="116"/>
      <c r="M35" s="116"/>
      <c r="N35" s="8"/>
      <c r="O35" s="63"/>
      <c r="P35" s="64"/>
      <c r="Q35" s="65">
        <v>41</v>
      </c>
    </row>
    <row r="36" spans="1:17" ht="24" customHeight="1" thickBot="1">
      <c r="A36" s="136"/>
      <c r="B36" s="138"/>
      <c r="C36" s="156"/>
      <c r="D36" s="54" t="s">
        <v>26</v>
      </c>
      <c r="E36" s="33"/>
      <c r="F36" s="29"/>
      <c r="G36" s="34"/>
      <c r="H36" s="7"/>
      <c r="I36" s="168" t="s">
        <v>142</v>
      </c>
      <c r="J36" s="169"/>
      <c r="K36" s="110" t="s">
        <v>93</v>
      </c>
      <c r="L36" s="111"/>
      <c r="M36" s="111"/>
      <c r="N36" s="59"/>
      <c r="O36" s="71"/>
      <c r="P36" s="72"/>
      <c r="Q36" s="73"/>
    </row>
    <row r="37" spans="1:17" ht="24" customHeight="1" thickBot="1">
      <c r="A37" s="136"/>
      <c r="B37" s="141"/>
      <c r="C37" s="78" t="s">
        <v>34</v>
      </c>
      <c r="D37" s="54" t="s">
        <v>26</v>
      </c>
      <c r="E37" s="55"/>
      <c r="F37" s="56"/>
      <c r="G37" s="57"/>
      <c r="H37" s="7"/>
      <c r="I37" s="113" t="s">
        <v>94</v>
      </c>
      <c r="J37" s="114"/>
      <c r="K37" s="114"/>
      <c r="L37" s="114"/>
      <c r="M37" s="114"/>
      <c r="N37" s="74"/>
      <c r="O37" s="79">
        <v>11767</v>
      </c>
      <c r="P37" s="80">
        <v>11947</v>
      </c>
      <c r="Q37" s="81">
        <v>10980</v>
      </c>
    </row>
    <row r="38" spans="1:17" ht="24" customHeight="1">
      <c r="A38" s="136"/>
      <c r="B38" s="82" t="s">
        <v>35</v>
      </c>
      <c r="C38" s="83" t="s">
        <v>36</v>
      </c>
      <c r="D38" s="84"/>
      <c r="E38" s="85"/>
      <c r="F38" s="86"/>
      <c r="G38" s="87"/>
      <c r="H38" s="7"/>
      <c r="I38" s="122" t="s">
        <v>95</v>
      </c>
      <c r="J38" s="170" t="s">
        <v>96</v>
      </c>
      <c r="K38" s="124" t="s">
        <v>97</v>
      </c>
      <c r="L38" s="116"/>
      <c r="M38" s="116"/>
      <c r="N38" s="8"/>
      <c r="O38" s="88">
        <v>393538</v>
      </c>
      <c r="P38" s="64">
        <v>389382</v>
      </c>
      <c r="Q38" s="65">
        <v>386491</v>
      </c>
    </row>
    <row r="39" spans="1:17" ht="24" customHeight="1">
      <c r="A39" s="136"/>
      <c r="B39" s="148" t="s">
        <v>2</v>
      </c>
      <c r="C39" s="89" t="s">
        <v>37</v>
      </c>
      <c r="D39" s="32"/>
      <c r="E39" s="33"/>
      <c r="F39" s="29"/>
      <c r="G39" s="34"/>
      <c r="H39" s="7"/>
      <c r="I39" s="123"/>
      <c r="J39" s="127"/>
      <c r="K39" s="112" t="s">
        <v>142</v>
      </c>
      <c r="L39" s="108" t="s">
        <v>98</v>
      </c>
      <c r="M39" s="109"/>
      <c r="N39" s="12"/>
      <c r="O39" s="90">
        <v>339352</v>
      </c>
      <c r="P39" s="67">
        <v>343163</v>
      </c>
      <c r="Q39" s="68">
        <v>348279</v>
      </c>
    </row>
    <row r="40" spans="1:17" ht="24" customHeight="1">
      <c r="A40" s="136"/>
      <c r="B40" s="149"/>
      <c r="C40" s="89" t="s">
        <v>51</v>
      </c>
      <c r="D40" s="32"/>
      <c r="E40" s="33"/>
      <c r="F40" s="29"/>
      <c r="G40" s="34"/>
      <c r="H40" s="7"/>
      <c r="I40" s="123"/>
      <c r="J40" s="127"/>
      <c r="K40" s="112"/>
      <c r="L40" s="108" t="s">
        <v>99</v>
      </c>
      <c r="M40" s="109"/>
      <c r="N40" s="12"/>
      <c r="O40" s="90">
        <v>16586</v>
      </c>
      <c r="P40" s="67">
        <v>24553</v>
      </c>
      <c r="Q40" s="68">
        <v>32560</v>
      </c>
    </row>
    <row r="41" spans="1:17" ht="24" customHeight="1">
      <c r="A41" s="136"/>
      <c r="B41" s="120" t="s">
        <v>47</v>
      </c>
      <c r="C41" s="82" t="s">
        <v>30</v>
      </c>
      <c r="D41" s="84" t="s">
        <v>48</v>
      </c>
      <c r="E41" s="85"/>
      <c r="F41" s="86"/>
      <c r="G41" s="87"/>
      <c r="H41" s="7"/>
      <c r="I41" s="123"/>
      <c r="J41" s="127"/>
      <c r="K41" s="108" t="s">
        <v>100</v>
      </c>
      <c r="L41" s="109"/>
      <c r="M41" s="109"/>
      <c r="N41" s="12"/>
      <c r="O41" s="90">
        <v>410678</v>
      </c>
      <c r="P41" s="67">
        <v>431641</v>
      </c>
      <c r="Q41" s="68">
        <v>446302</v>
      </c>
    </row>
    <row r="42" spans="1:17" ht="27" customHeight="1">
      <c r="A42" s="136"/>
      <c r="B42" s="138"/>
      <c r="C42" s="91" t="s">
        <v>131</v>
      </c>
      <c r="D42" s="32" t="s">
        <v>48</v>
      </c>
      <c r="E42" s="33"/>
      <c r="F42" s="29"/>
      <c r="G42" s="34"/>
      <c r="H42" s="7"/>
      <c r="I42" s="123"/>
      <c r="J42" s="127"/>
      <c r="K42" s="112" t="s">
        <v>142</v>
      </c>
      <c r="L42" s="108" t="s">
        <v>101</v>
      </c>
      <c r="M42" s="109"/>
      <c r="N42" s="12"/>
      <c r="O42" s="90">
        <v>365045</v>
      </c>
      <c r="P42" s="67">
        <v>389185</v>
      </c>
      <c r="Q42" s="68">
        <v>203671</v>
      </c>
    </row>
    <row r="43" spans="1:17" ht="24" customHeight="1" thickBot="1">
      <c r="A43" s="137"/>
      <c r="B43" s="139"/>
      <c r="C43" s="92" t="s">
        <v>31</v>
      </c>
      <c r="D43" s="93" t="s">
        <v>48</v>
      </c>
      <c r="E43" s="94"/>
      <c r="F43" s="95"/>
      <c r="G43" s="96"/>
      <c r="H43" s="7"/>
      <c r="I43" s="123"/>
      <c r="J43" s="127"/>
      <c r="K43" s="112"/>
      <c r="L43" s="108" t="s">
        <v>102</v>
      </c>
      <c r="M43" s="109"/>
      <c r="N43" s="12"/>
      <c r="O43" s="90">
        <v>45633</v>
      </c>
      <c r="P43" s="67">
        <v>42456</v>
      </c>
      <c r="Q43" s="68">
        <v>42468</v>
      </c>
    </row>
    <row r="44" spans="1:17" ht="24" customHeight="1">
      <c r="A44" s="135" t="s">
        <v>39</v>
      </c>
      <c r="B44" s="145" t="s">
        <v>38</v>
      </c>
      <c r="C44" s="97" t="s">
        <v>40</v>
      </c>
      <c r="D44" s="22"/>
      <c r="E44" s="23"/>
      <c r="F44" s="24"/>
      <c r="G44" s="25"/>
      <c r="H44" s="7"/>
      <c r="I44" s="123"/>
      <c r="J44" s="127"/>
      <c r="K44" s="112"/>
      <c r="L44" s="108" t="s">
        <v>103</v>
      </c>
      <c r="M44" s="109"/>
      <c r="N44" s="12"/>
      <c r="O44" s="90"/>
      <c r="P44" s="67"/>
      <c r="Q44" s="68"/>
    </row>
    <row r="45" spans="1:17" ht="24" customHeight="1">
      <c r="A45" s="136"/>
      <c r="B45" s="146"/>
      <c r="C45" s="89" t="s">
        <v>41</v>
      </c>
      <c r="D45" s="32"/>
      <c r="E45" s="33"/>
      <c r="F45" s="29"/>
      <c r="G45" s="34"/>
      <c r="H45" s="7"/>
      <c r="I45" s="123"/>
      <c r="J45" s="127"/>
      <c r="K45" s="108" t="s">
        <v>104</v>
      </c>
      <c r="L45" s="109"/>
      <c r="M45" s="109"/>
      <c r="N45" s="12"/>
      <c r="O45" s="90"/>
      <c r="P45" s="67"/>
      <c r="Q45" s="68"/>
    </row>
    <row r="46" spans="1:17" ht="24" customHeight="1" thickBot="1">
      <c r="A46" s="136"/>
      <c r="B46" s="146"/>
      <c r="C46" s="89" t="s">
        <v>42</v>
      </c>
      <c r="D46" s="32"/>
      <c r="E46" s="33">
        <v>1</v>
      </c>
      <c r="F46" s="29">
        <v>1</v>
      </c>
      <c r="G46" s="34"/>
      <c r="H46" s="7"/>
      <c r="I46" s="123"/>
      <c r="J46" s="128"/>
      <c r="K46" s="110" t="s">
        <v>105</v>
      </c>
      <c r="L46" s="111"/>
      <c r="M46" s="111"/>
      <c r="N46" s="59"/>
      <c r="O46" s="90">
        <f>O38+O41+O45</f>
        <v>804216</v>
      </c>
      <c r="P46" s="67">
        <f>P38+P41+P45</f>
        <v>821023</v>
      </c>
      <c r="Q46" s="68">
        <f>Q38+Q41+Q45</f>
        <v>832793</v>
      </c>
    </row>
    <row r="47" spans="1:17" ht="24" customHeight="1">
      <c r="A47" s="136"/>
      <c r="B47" s="146"/>
      <c r="C47" s="89" t="s">
        <v>43</v>
      </c>
      <c r="D47" s="98"/>
      <c r="E47" s="33"/>
      <c r="F47" s="29"/>
      <c r="G47" s="34">
        <v>1</v>
      </c>
      <c r="H47" s="7"/>
      <c r="I47" s="123"/>
      <c r="J47" s="127" t="s">
        <v>106</v>
      </c>
      <c r="K47" s="125" t="s">
        <v>107</v>
      </c>
      <c r="L47" s="126"/>
      <c r="M47" s="126"/>
      <c r="N47" s="99"/>
      <c r="O47" s="90"/>
      <c r="P47" s="67"/>
      <c r="Q47" s="68"/>
    </row>
    <row r="48" spans="1:17" ht="24" customHeight="1">
      <c r="A48" s="136"/>
      <c r="B48" s="146"/>
      <c r="C48" s="89" t="s">
        <v>44</v>
      </c>
      <c r="D48" s="98"/>
      <c r="E48" s="33"/>
      <c r="F48" s="29"/>
      <c r="G48" s="34"/>
      <c r="H48" s="7"/>
      <c r="I48" s="123"/>
      <c r="J48" s="127"/>
      <c r="K48" s="108" t="s">
        <v>108</v>
      </c>
      <c r="L48" s="109"/>
      <c r="M48" s="109"/>
      <c r="N48" s="12"/>
      <c r="O48" s="90">
        <v>5342</v>
      </c>
      <c r="P48" s="67">
        <v>8437</v>
      </c>
      <c r="Q48" s="68">
        <v>7760</v>
      </c>
    </row>
    <row r="49" spans="1:17" ht="24" customHeight="1">
      <c r="A49" s="136"/>
      <c r="B49" s="146"/>
      <c r="C49" s="89" t="s">
        <v>45</v>
      </c>
      <c r="D49" s="98"/>
      <c r="E49" s="33"/>
      <c r="F49" s="29"/>
      <c r="G49" s="34"/>
      <c r="H49" s="7"/>
      <c r="I49" s="123"/>
      <c r="J49" s="127"/>
      <c r="K49" s="112" t="s">
        <v>142</v>
      </c>
      <c r="L49" s="108" t="s">
        <v>109</v>
      </c>
      <c r="M49" s="109"/>
      <c r="N49" s="12"/>
      <c r="O49" s="90"/>
      <c r="P49" s="67"/>
      <c r="Q49" s="68"/>
    </row>
    <row r="50" spans="1:17" ht="24" customHeight="1">
      <c r="A50" s="136"/>
      <c r="B50" s="146"/>
      <c r="C50" s="89" t="s">
        <v>46</v>
      </c>
      <c r="D50" s="98"/>
      <c r="E50" s="33"/>
      <c r="F50" s="29"/>
      <c r="G50" s="34"/>
      <c r="H50" s="7"/>
      <c r="I50" s="123"/>
      <c r="J50" s="127"/>
      <c r="K50" s="112"/>
      <c r="L50" s="108" t="s">
        <v>110</v>
      </c>
      <c r="M50" s="109"/>
      <c r="N50" s="12"/>
      <c r="O50" s="90">
        <v>5342</v>
      </c>
      <c r="P50" s="67">
        <v>8437</v>
      </c>
      <c r="Q50" s="100">
        <v>7760</v>
      </c>
    </row>
    <row r="51" spans="1:17" ht="24" customHeight="1" thickBot="1">
      <c r="A51" s="136"/>
      <c r="B51" s="147"/>
      <c r="C51" s="89" t="s">
        <v>6</v>
      </c>
      <c r="D51" s="32"/>
      <c r="E51" s="33">
        <f>SUM(E44:E50)</f>
        <v>1</v>
      </c>
      <c r="F51" s="33">
        <f>SUM(F44:F50)</f>
        <v>1</v>
      </c>
      <c r="G51" s="34">
        <f>SUM(G44:G50)</f>
        <v>1</v>
      </c>
      <c r="H51" s="7"/>
      <c r="I51" s="123"/>
      <c r="J51" s="128"/>
      <c r="K51" s="110" t="s">
        <v>111</v>
      </c>
      <c r="L51" s="111"/>
      <c r="M51" s="111"/>
      <c r="N51" s="59"/>
      <c r="O51" s="90">
        <f>O47+O48</f>
        <v>5342</v>
      </c>
      <c r="P51" s="67">
        <f>P47+P48</f>
        <v>8437</v>
      </c>
      <c r="Q51" s="100">
        <f>Q47+Q48</f>
        <v>7760</v>
      </c>
    </row>
    <row r="52" spans="1:17" ht="24" customHeight="1">
      <c r="A52" s="136"/>
      <c r="B52" s="132" t="s">
        <v>3</v>
      </c>
      <c r="C52" s="16" t="s">
        <v>6</v>
      </c>
      <c r="D52" s="30"/>
      <c r="E52" s="33">
        <v>1</v>
      </c>
      <c r="F52" s="33">
        <v>1</v>
      </c>
      <c r="G52" s="34">
        <v>1</v>
      </c>
      <c r="H52" s="7"/>
      <c r="I52" s="123"/>
      <c r="J52" s="127" t="s">
        <v>112</v>
      </c>
      <c r="K52" s="125" t="s">
        <v>113</v>
      </c>
      <c r="L52" s="126"/>
      <c r="M52" s="126"/>
      <c r="N52" s="99"/>
      <c r="O52" s="90">
        <v>550090</v>
      </c>
      <c r="P52" s="67">
        <v>550090</v>
      </c>
      <c r="Q52" s="100">
        <v>550090</v>
      </c>
    </row>
    <row r="53" spans="1:17" ht="24" customHeight="1">
      <c r="A53" s="136"/>
      <c r="B53" s="133"/>
      <c r="C53" s="101" t="s">
        <v>4</v>
      </c>
      <c r="D53" s="102"/>
      <c r="E53" s="55">
        <v>1</v>
      </c>
      <c r="F53" s="56">
        <v>1</v>
      </c>
      <c r="G53" s="57">
        <v>1</v>
      </c>
      <c r="H53" s="7"/>
      <c r="I53" s="123"/>
      <c r="J53" s="127"/>
      <c r="K53" s="112" t="s">
        <v>142</v>
      </c>
      <c r="L53" s="108" t="s">
        <v>114</v>
      </c>
      <c r="M53" s="109"/>
      <c r="N53" s="12"/>
      <c r="O53" s="90">
        <v>550090</v>
      </c>
      <c r="P53" s="67">
        <v>550090</v>
      </c>
      <c r="Q53" s="100">
        <v>550090</v>
      </c>
    </row>
    <row r="54" spans="1:17" ht="24" customHeight="1" thickBot="1">
      <c r="A54" s="137"/>
      <c r="B54" s="134"/>
      <c r="C54" s="103" t="s">
        <v>5</v>
      </c>
      <c r="D54" s="45"/>
      <c r="E54" s="46"/>
      <c r="F54" s="46"/>
      <c r="G54" s="48"/>
      <c r="H54" s="7"/>
      <c r="I54" s="123"/>
      <c r="J54" s="127"/>
      <c r="K54" s="112"/>
      <c r="L54" s="108" t="s">
        <v>82</v>
      </c>
      <c r="M54" s="109"/>
      <c r="N54" s="12"/>
      <c r="O54" s="90"/>
      <c r="P54" s="67"/>
      <c r="Q54" s="100"/>
    </row>
    <row r="55" spans="8:17" ht="24" customHeight="1">
      <c r="H55" s="7"/>
      <c r="I55" s="123"/>
      <c r="J55" s="127"/>
      <c r="K55" s="112"/>
      <c r="L55" s="108" t="s">
        <v>115</v>
      </c>
      <c r="M55" s="109"/>
      <c r="N55" s="12"/>
      <c r="O55" s="90"/>
      <c r="P55" s="67"/>
      <c r="Q55" s="100"/>
    </row>
    <row r="56" spans="8:17" ht="24" customHeight="1">
      <c r="H56" s="7"/>
      <c r="I56" s="123"/>
      <c r="J56" s="127"/>
      <c r="K56" s="108" t="s">
        <v>116</v>
      </c>
      <c r="L56" s="109"/>
      <c r="M56" s="109"/>
      <c r="N56" s="12"/>
      <c r="O56" s="90">
        <v>248784</v>
      </c>
      <c r="P56" s="67">
        <v>262496</v>
      </c>
      <c r="Q56" s="100">
        <v>274943</v>
      </c>
    </row>
    <row r="57" spans="8:17" ht="24" customHeight="1">
      <c r="H57" s="7"/>
      <c r="I57" s="123"/>
      <c r="J57" s="127"/>
      <c r="K57" s="112" t="s">
        <v>142</v>
      </c>
      <c r="L57" s="108" t="s">
        <v>117</v>
      </c>
      <c r="M57" s="109"/>
      <c r="N57" s="12"/>
      <c r="O57" s="90">
        <v>205954</v>
      </c>
      <c r="P57" s="67">
        <v>205954</v>
      </c>
      <c r="Q57" s="100">
        <v>206964</v>
      </c>
    </row>
    <row r="58" spans="8:17" ht="24" customHeight="1">
      <c r="H58" s="7"/>
      <c r="I58" s="123"/>
      <c r="J58" s="127"/>
      <c r="K58" s="112"/>
      <c r="L58" s="108" t="s">
        <v>11</v>
      </c>
      <c r="M58" s="109"/>
      <c r="N58" s="12"/>
      <c r="O58" s="90">
        <v>2000</v>
      </c>
      <c r="P58" s="67">
        <v>4000</v>
      </c>
      <c r="Q58" s="100">
        <v>6000</v>
      </c>
    </row>
    <row r="59" spans="8:17" ht="24" customHeight="1">
      <c r="H59" s="7"/>
      <c r="I59" s="123"/>
      <c r="J59" s="127"/>
      <c r="K59" s="112"/>
      <c r="L59" s="108" t="s">
        <v>118</v>
      </c>
      <c r="M59" s="109"/>
      <c r="N59" s="12"/>
      <c r="O59" s="90">
        <v>40830</v>
      </c>
      <c r="P59" s="67">
        <v>52542</v>
      </c>
      <c r="Q59" s="100">
        <v>61979</v>
      </c>
    </row>
    <row r="60" spans="8:17" ht="24" customHeight="1" thickBot="1">
      <c r="H60" s="7"/>
      <c r="I60" s="167"/>
      <c r="J60" s="128"/>
      <c r="K60" s="110" t="s">
        <v>119</v>
      </c>
      <c r="L60" s="111"/>
      <c r="M60" s="111"/>
      <c r="N60" s="59"/>
      <c r="O60" s="104">
        <f>O52+O56</f>
        <v>798874</v>
      </c>
      <c r="P60" s="72">
        <f>P52+P56</f>
        <v>812586</v>
      </c>
      <c r="Q60" s="105">
        <f>Q52+Q56</f>
        <v>825033</v>
      </c>
    </row>
    <row r="61" spans="8:17" ht="24" customHeight="1">
      <c r="H61" s="7"/>
      <c r="I61" s="7"/>
      <c r="J61" s="7"/>
      <c r="K61" s="7"/>
      <c r="L61" s="7"/>
      <c r="M61" s="7"/>
      <c r="N61" s="106"/>
      <c r="O61" s="7"/>
      <c r="P61" s="7"/>
      <c r="Q61" s="7"/>
    </row>
    <row r="62" spans="8:14" ht="24" customHeight="1">
      <c r="H62" s="7"/>
      <c r="N62" s="107"/>
    </row>
    <row r="63" spans="8:14" ht="24" customHeight="1">
      <c r="H63" s="7"/>
      <c r="N63" s="107"/>
    </row>
    <row r="64" spans="8:14" ht="24" customHeight="1">
      <c r="H64" s="7"/>
      <c r="N64" s="107"/>
    </row>
    <row r="65" ht="24" customHeight="1">
      <c r="N65" s="107"/>
    </row>
    <row r="66" ht="24" customHeight="1">
      <c r="N66" s="107"/>
    </row>
    <row r="67" ht="24" customHeight="1">
      <c r="N67" s="107"/>
    </row>
    <row r="68" ht="24" customHeight="1">
      <c r="N68" s="107"/>
    </row>
  </sheetData>
  <sheetProtection/>
  <mergeCells count="89">
    <mergeCell ref="A1:P1"/>
    <mergeCell ref="A4:D4"/>
    <mergeCell ref="I4:N4"/>
    <mergeCell ref="A5:D5"/>
    <mergeCell ref="E5:G5"/>
    <mergeCell ref="I5:I24"/>
    <mergeCell ref="J5:M5"/>
    <mergeCell ref="A6:D6"/>
    <mergeCell ref="E6:G6"/>
    <mergeCell ref="J6:J13"/>
    <mergeCell ref="K6:M6"/>
    <mergeCell ref="A7:D7"/>
    <mergeCell ref="E7:G7"/>
    <mergeCell ref="K7:K12"/>
    <mergeCell ref="A8:A15"/>
    <mergeCell ref="L8:L10"/>
    <mergeCell ref="B9:B13"/>
    <mergeCell ref="L11:M11"/>
    <mergeCell ref="K13:M13"/>
    <mergeCell ref="J14:M14"/>
    <mergeCell ref="J15:J22"/>
    <mergeCell ref="K15:M15"/>
    <mergeCell ref="A16:A43"/>
    <mergeCell ref="B16:B18"/>
    <mergeCell ref="K16:K21"/>
    <mergeCell ref="L16:M16"/>
    <mergeCell ref="L17:L19"/>
    <mergeCell ref="B19:B37"/>
    <mergeCell ref="C19:C20"/>
    <mergeCell ref="L20:M20"/>
    <mergeCell ref="C21:C22"/>
    <mergeCell ref="K22:M22"/>
    <mergeCell ref="C23:C24"/>
    <mergeCell ref="J23:M23"/>
    <mergeCell ref="J24:M24"/>
    <mergeCell ref="C25:C26"/>
    <mergeCell ref="I25:I33"/>
    <mergeCell ref="J25:M25"/>
    <mergeCell ref="J26:J27"/>
    <mergeCell ref="K26:M26"/>
    <mergeCell ref="L50:M50"/>
    <mergeCell ref="K51:M51"/>
    <mergeCell ref="K27:M27"/>
    <mergeCell ref="C28:C29"/>
    <mergeCell ref="J29:J30"/>
    <mergeCell ref="C30:C31"/>
    <mergeCell ref="C32:C34"/>
    <mergeCell ref="J33:M33"/>
    <mergeCell ref="I34:M34"/>
    <mergeCell ref="L42:M42"/>
    <mergeCell ref="L43:M43"/>
    <mergeCell ref="C35:C36"/>
    <mergeCell ref="I35:M35"/>
    <mergeCell ref="I36:J36"/>
    <mergeCell ref="K36:M36"/>
    <mergeCell ref="I37:M37"/>
    <mergeCell ref="I38:I60"/>
    <mergeCell ref="J38:J46"/>
    <mergeCell ref="K38:M38"/>
    <mergeCell ref="K48:M48"/>
    <mergeCell ref="K49:K50"/>
    <mergeCell ref="L49:M49"/>
    <mergeCell ref="B39:B40"/>
    <mergeCell ref="K39:K40"/>
    <mergeCell ref="L39:M39"/>
    <mergeCell ref="L40:M40"/>
    <mergeCell ref="B41:B43"/>
    <mergeCell ref="K41:M41"/>
    <mergeCell ref="K42:K44"/>
    <mergeCell ref="K56:M56"/>
    <mergeCell ref="K57:K59"/>
    <mergeCell ref="L57:M57"/>
    <mergeCell ref="A44:A54"/>
    <mergeCell ref="B44:B51"/>
    <mergeCell ref="L44:M44"/>
    <mergeCell ref="K45:M45"/>
    <mergeCell ref="K46:M46"/>
    <mergeCell ref="J47:J51"/>
    <mergeCell ref="K47:M47"/>
    <mergeCell ref="L58:M58"/>
    <mergeCell ref="L59:M59"/>
    <mergeCell ref="K60:M60"/>
    <mergeCell ref="B52:B54"/>
    <mergeCell ref="J52:J60"/>
    <mergeCell ref="K52:M52"/>
    <mergeCell ref="K53:K55"/>
    <mergeCell ref="L53:M53"/>
    <mergeCell ref="L54:M54"/>
    <mergeCell ref="L55:M55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千葉県</cp:lastModifiedBy>
  <cp:lastPrinted>2014-07-24T11:12:31Z</cp:lastPrinted>
  <dcterms:created xsi:type="dcterms:W3CDTF">2001-06-13T23:47:06Z</dcterms:created>
  <dcterms:modified xsi:type="dcterms:W3CDTF">2014-12-25T04:25:01Z</dcterms:modified>
  <cp:category/>
  <cp:version/>
  <cp:contentType/>
  <cp:contentStatus/>
</cp:coreProperties>
</file>