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snMmsHW6lrKnVHyim0irZjFETZGOMcEBfY0aCkqp7UisH6n/TaxtXRPgOF6hv9t5/qGniXim8WP8qLTt5FoWQw==" workbookSaltValue="kXaEJMjF2XvtmyBcBNLxaQ=="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<sst xmlns="http://schemas.openxmlformats.org/spreadsheetml/2006/main" count="319" uniqueCount="117">
  <si>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</si>
  <si>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</si>
  <si>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</si>
  <si>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</si>
  <si>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</si>
  <si>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</si>
  <si>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</si>
  <si>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</si>
  <si>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</si>
  <si>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</si>
  <si>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</si>
  <si>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</si>
  <si>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</si>
  <si>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</si>
  <si>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</si>
  <si>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</si>
  <si>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</si>
  <si>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</si>
  <si>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</si>
  <si>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</si>
  <si>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</si>
  <si>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</si>
  <si>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</si>
  <si>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</si>
  <si>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</si>
  <si>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</si>
  <si>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</si>
  <si>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</si>
  <si>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</si>
  <si>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</si>
  <si>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</si>
  <si>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</si>
  <si>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</si>
  <si>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</si>
  <si>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</si>
  <si>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</si>
  <si>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</si>
  <si>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</si>
  <si>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</si>
  <si>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</si>
  <si>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</si>
  <si>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</si>
  <si>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</si>
  <si>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</si>
  <si>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</si>
  <si>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</si>
  <si>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</si>
  <si>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</si>
  <si>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</si>
  <si>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</si>
  <si>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</si>
  <si>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</si>
  <si>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</si>
  <si>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</si>
  <si>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</si>
  <si>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</si>
  <si>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</si>
  <si>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</si>
  <si>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</si>
  <si>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</si>
  <si>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</si>
  <si>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</si>
  <si>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</si>
  <si>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</si>
  <si>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</si>
  <si>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</si>
  <si>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</si>
  <si>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</si>
  <si>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</si>
  <si>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</si>
  <si>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</si>
  <si>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</si>
  <si>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</si>
  <si>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</si>
  <si>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</si>
  <si>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</si>
  <si>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</si>
  <si>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</si>
  <si>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</si>
  <si>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</si>
  <si>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</si>
  <si>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</si>
  <si>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</si>
  <si>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</si>
  <si>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</si>
  <si>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</si>
  <si>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</si>
  <si>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</si>
  <si>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</si>
  <si>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</si>
  <si>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</si>
  <si>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</si>
  <si>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</si>
  <si>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</si>
  <si>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</si>
  <si>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</si>
  <si>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</si>
  <si>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</si>
  <si>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</si>
  <si>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</si>
  <si>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</si>
  <si>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</si>
  <si>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</si>
  <si>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</si>
  <si>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</si>
  <si>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</si>
  <si>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</si>
  <si>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</si>
  <si>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</si>
  <si>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</si>
  <si>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</si>
  <si>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</si>
  <si>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</si>
  <si>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</si>
  <si>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①有形固定資産減価償却率は、全国平均と比較して低い数値を示しています。
終末処理場等の施設は、供用開始（昭和57年）から30年以上経過し、老朽化が激しいことから、長寿命化計画による改築更新を実施している状況です。また、施設等の耐震化についても計画的な改築更新の実施をあわせて検討しています。</t>
    <rPh sb="1" eb="3">
      <t>ユウケイ</t>
    </rPh>
    <rPh sb="3" eb="5">
      <t>コテイ</t>
    </rPh>
    <rPh sb="5" eb="7">
      <t>シサン</t>
    </rPh>
    <rPh sb="7" eb="9">
      <t>ゲンカ</t>
    </rPh>
    <rPh sb="9" eb="11">
      <t>ショウキャク</t>
    </rPh>
    <rPh sb="11" eb="12">
      <t>リツ</t>
    </rPh>
    <rPh sb="14" eb="16">
      <t>ゼンコク</t>
    </rPh>
    <rPh sb="16" eb="18">
      <t>ヘイキン</t>
    </rPh>
    <rPh sb="19" eb="21">
      <t>ヒカク</t>
    </rPh>
    <rPh sb="23" eb="24">
      <t>ヒク</t>
    </rPh>
    <rPh sb="25" eb="27">
      <t>スウチ</t>
    </rPh>
    <rPh sb="28" eb="29">
      <t>シメ</t>
    </rPh>
    <rPh sb="37" eb="39">
      <t>シュウマツ</t>
    </rPh>
    <rPh sb="39" eb="42">
      <t>ショリジョウ</t>
    </rPh>
    <rPh sb="42" eb="43">
      <t>トウ</t>
    </rPh>
    <rPh sb="66" eb="68">
      <t>ケイカ</t>
    </rPh>
    <rPh sb="110" eb="112">
      <t>シセツ</t>
    </rPh>
    <rPh sb="112" eb="113">
      <t>トウ</t>
    </rPh>
    <rPh sb="114" eb="117">
      <t>タイシンカ</t>
    </rPh>
    <rPh sb="122" eb="125">
      <t>ケイカクテキ</t>
    </rPh>
    <rPh sb="126" eb="128">
      <t>カイチク</t>
    </rPh>
    <rPh sb="128" eb="130">
      <t>コウシン</t>
    </rPh>
    <rPh sb="131" eb="133">
      <t>ジッシ</t>
    </rPh>
    <rPh sb="138" eb="140">
      <t>ケントウ</t>
    </rPh>
    <phoneticPr fontId="4"/>
  </si>
  <si>
    <t xml:space="preserve">当町の公共下水道事業は、令和2年度から地方公営企業法の一部を適用し、公営企業会計に移行したことから、経年比較はできません。
①経常収支比率は100％を上回っています。
②累積欠損金比率は累積欠損金が発生していないため、0となっています。
③流動比率、④企業債残高対事業規模比率、⑤経費回収率は、全国平均と比較して低い数値を示しています。
⑥汚水処理原価、⑦施設利用率は、全国平均と比較して高い数値を示しています。
⑧水洗化率は、全国平均と比較して高い数値を示しています。
</t>
    <rPh sb="0" eb="2">
      <t>トウチョウ</t>
    </rPh>
    <rPh sb="3" eb="5">
      <t>コウキョウ</t>
    </rPh>
    <rPh sb="5" eb="8">
      <t>ゲスイドウ</t>
    </rPh>
    <rPh sb="8" eb="10">
      <t>ジギョウ</t>
    </rPh>
    <rPh sb="12" eb="14">
      <t>レイワ</t>
    </rPh>
    <rPh sb="15" eb="17">
      <t>ネンド</t>
    </rPh>
    <rPh sb="19" eb="21">
      <t>チホウ</t>
    </rPh>
    <rPh sb="21" eb="23">
      <t>コウエイ</t>
    </rPh>
    <rPh sb="23" eb="25">
      <t>キギョウ</t>
    </rPh>
    <rPh sb="25" eb="26">
      <t>ホウ</t>
    </rPh>
    <rPh sb="27" eb="29">
      <t>イチブ</t>
    </rPh>
    <rPh sb="30" eb="32">
      <t>テキヨウ</t>
    </rPh>
    <rPh sb="34" eb="36">
      <t>コウエイ</t>
    </rPh>
    <rPh sb="36" eb="38">
      <t>キギョウ</t>
    </rPh>
    <rPh sb="38" eb="40">
      <t>カイケイ</t>
    </rPh>
    <rPh sb="41" eb="43">
      <t>イコウ</t>
    </rPh>
    <rPh sb="50" eb="52">
      <t>ケイネン</t>
    </rPh>
    <rPh sb="52" eb="54">
      <t>ヒカク</t>
    </rPh>
    <rPh sb="64" eb="66">
      <t>ケイジョウ</t>
    </rPh>
    <rPh sb="66" eb="68">
      <t>シュウシ</t>
    </rPh>
    <rPh sb="68" eb="70">
      <t>ヒリツ</t>
    </rPh>
    <rPh sb="76" eb="78">
      <t>ウワマワ</t>
    </rPh>
    <rPh sb="87" eb="89">
      <t>ルイセキ</t>
    </rPh>
    <rPh sb="89" eb="91">
      <t>ケッソン</t>
    </rPh>
    <rPh sb="91" eb="92">
      <t>キン</t>
    </rPh>
    <rPh sb="92" eb="94">
      <t>ヒリツ</t>
    </rPh>
    <rPh sb="95" eb="97">
      <t>ルイセキ</t>
    </rPh>
    <rPh sb="97" eb="99">
      <t>ケッソン</t>
    </rPh>
    <rPh sb="99" eb="100">
      <t>キン</t>
    </rPh>
    <rPh sb="101" eb="103">
      <t>ハッセイ</t>
    </rPh>
    <rPh sb="123" eb="125">
      <t>リュウドウ</t>
    </rPh>
    <rPh sb="125" eb="127">
      <t>ヒリツ</t>
    </rPh>
    <rPh sb="150" eb="152">
      <t>ゼンコク</t>
    </rPh>
    <rPh sb="152" eb="154">
      <t>ヘイキン</t>
    </rPh>
    <rPh sb="155" eb="157">
      <t>ヒカク</t>
    </rPh>
    <rPh sb="159" eb="160">
      <t>ヒク</t>
    </rPh>
    <rPh sb="161" eb="163">
      <t>スウチ</t>
    </rPh>
    <rPh sb="164" eb="165">
      <t>シメ</t>
    </rPh>
    <rPh sb="174" eb="176">
      <t>オスイ</t>
    </rPh>
    <rPh sb="176" eb="178">
      <t>ショリ</t>
    </rPh>
    <rPh sb="178" eb="180">
      <t>ゲンカ</t>
    </rPh>
    <rPh sb="189" eb="191">
      <t>ゼンコク</t>
    </rPh>
    <rPh sb="191" eb="193">
      <t>ヘイキン</t>
    </rPh>
    <rPh sb="194" eb="196">
      <t>ヒカク</t>
    </rPh>
    <rPh sb="198" eb="199">
      <t>タカ</t>
    </rPh>
    <rPh sb="200" eb="202">
      <t>スウチ</t>
    </rPh>
    <rPh sb="203" eb="204">
      <t>シメ</t>
    </rPh>
    <rPh sb="213" eb="216">
      <t>スイセンカ</t>
    </rPh>
    <rPh sb="216" eb="217">
      <t>リツ</t>
    </rPh>
    <rPh sb="219" eb="221">
      <t>ゼンコク</t>
    </rPh>
    <rPh sb="221" eb="223">
      <t>ヘイキン</t>
    </rPh>
    <rPh sb="224" eb="226">
      <t>ヒカク</t>
    </rPh>
    <rPh sb="228" eb="229">
      <t>タカ</t>
    </rPh>
    <rPh sb="230" eb="232">
      <t>スウチ</t>
    </rPh>
    <rPh sb="233" eb="234">
      <t>シメ</t>
    </rPh>
    <phoneticPr fontId="4"/>
  </si>
  <si>
    <t>当町の公共下水道事業は、工場の下水道使用料は増加傾向にあるものの、高齢化等による人口減少や維持管理費等の増加により、汚水処理原価が高くなり、将来的に経常収支比率、経費回収率の悪化が見込まれます。また、施設等についてはストックマネジメント計画等により計画的な改築更新を進めていきます。なお、公営企業会計へ移行したことに伴い、更なる経営の健全性・効率性に努めつつ、継続的で安定した経営を目指していきます。</t>
    <rPh sb="0" eb="2">
      <t>トウチョウ</t>
    </rPh>
    <rPh sb="3" eb="5">
      <t>コウキョウ</t>
    </rPh>
    <rPh sb="5" eb="8">
      <t>ゲスイドウ</t>
    </rPh>
    <rPh sb="8" eb="10">
      <t>ジギョウ</t>
    </rPh>
    <rPh sb="12" eb="14">
      <t>コウジョウ</t>
    </rPh>
    <rPh sb="15" eb="18">
      <t>ゲスイドウ</t>
    </rPh>
    <rPh sb="18" eb="21">
      <t>シヨウリョウ</t>
    </rPh>
    <rPh sb="22" eb="24">
      <t>ゾウカ</t>
    </rPh>
    <rPh sb="24" eb="26">
      <t>ケイコウ</t>
    </rPh>
    <rPh sb="33" eb="36">
      <t>コウレイカ</t>
    </rPh>
    <rPh sb="36" eb="37">
      <t>トウ</t>
    </rPh>
    <rPh sb="40" eb="42">
      <t>ジンコウ</t>
    </rPh>
    <rPh sb="42" eb="44">
      <t>ゲンショウ</t>
    </rPh>
    <rPh sb="45" eb="47">
      <t>イジ</t>
    </rPh>
    <rPh sb="47" eb="49">
      <t>カンリ</t>
    </rPh>
    <rPh sb="49" eb="50">
      <t>ヒ</t>
    </rPh>
    <rPh sb="50" eb="51">
      <t>トウ</t>
    </rPh>
    <rPh sb="52" eb="54">
      <t>ゾウカ</t>
    </rPh>
    <rPh sb="58" eb="60">
      <t>オスイ</t>
    </rPh>
    <rPh sb="60" eb="62">
      <t>ショリ</t>
    </rPh>
    <rPh sb="62" eb="64">
      <t>ゲンカ</t>
    </rPh>
    <rPh sb="65" eb="66">
      <t>タカ</t>
    </rPh>
    <rPh sb="70" eb="73">
      <t>ショウライテキ</t>
    </rPh>
    <rPh sb="74" eb="76">
      <t>ケイジョウ</t>
    </rPh>
    <rPh sb="76" eb="78">
      <t>シュウシ</t>
    </rPh>
    <rPh sb="78" eb="80">
      <t>ヒリツ</t>
    </rPh>
    <rPh sb="81" eb="83">
      <t>ケイヒ</t>
    </rPh>
    <rPh sb="83" eb="85">
      <t>カイシュウ</t>
    </rPh>
    <rPh sb="85" eb="86">
      <t>リツ</t>
    </rPh>
    <rPh sb="87" eb="89">
      <t>アッカ</t>
    </rPh>
    <rPh sb="90" eb="92">
      <t>ミコ</t>
    </rPh>
    <rPh sb="100" eb="102">
      <t>シセツ</t>
    </rPh>
    <rPh sb="102" eb="103">
      <t>トウ</t>
    </rPh>
    <rPh sb="118" eb="120">
      <t>ケイカク</t>
    </rPh>
    <rPh sb="120" eb="121">
      <t>トウ</t>
    </rPh>
    <rPh sb="124" eb="127">
      <t>ケイカクテキ</t>
    </rPh>
    <rPh sb="128" eb="130">
      <t>カイチク</t>
    </rPh>
    <rPh sb="130" eb="132">
      <t>コウシン</t>
    </rPh>
    <rPh sb="133" eb="134">
      <t>スス</t>
    </rPh>
    <rPh sb="144" eb="146">
      <t>コウエイ</t>
    </rPh>
    <rPh sb="146" eb="148">
      <t>キギョウ</t>
    </rPh>
    <rPh sb="148" eb="150">
      <t>カイケイ</t>
    </rPh>
    <rPh sb="151" eb="153">
      <t>イコウ</t>
    </rPh>
    <rPh sb="158" eb="159">
      <t>トモナ</t>
    </rPh>
    <rPh sb="161" eb="162">
      <t>サラ</t>
    </rPh>
    <rPh sb="164" eb="166">
      <t>ケイエイ</t>
    </rPh>
    <rPh sb="167" eb="170">
      <t>ケンゼンセイ</t>
    </rPh>
    <rPh sb="171" eb="174">
      <t>コウリツセイ</t>
    </rPh>
    <rPh sb="175" eb="176">
      <t>ツト</t>
    </rPh>
    <rPh sb="180" eb="183">
      <t>ケイゾクテキ</t>
    </rPh>
    <rPh sb="184" eb="186">
      <t>アンテイ</t>
    </rPh>
    <rPh sb="188" eb="190">
      <t>ケイエイ</t>
    </rPh>
    <rPh sb="191" eb="19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</si>
</sst>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E2-4241-90C4-8ECF2E5826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89E2-4241-90C4-8ECF2E5826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67.239999999999995</c:v>
                </c:pt>
              </c:numCache>
            </c:numRef>
          </c:val>
          <c:extLst>
            <c:ext xmlns:c16="http://schemas.microsoft.com/office/drawing/2014/chart" uri="{C3380CC4-5D6E-409C-BE32-E72D297353CC}">
              <c16:uniqueId val="{00000000-B4D7-459D-9EC4-F5FF457FE1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B4D7-459D-9EC4-F5FF457FE1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98.45</c:v>
                </c:pt>
              </c:numCache>
            </c:numRef>
          </c:val>
          <c:extLst>
            <c:ext xmlns:c16="http://schemas.microsoft.com/office/drawing/2014/chart" uri="{C3380CC4-5D6E-409C-BE32-E72D297353CC}">
              <c16:uniqueId val="{00000000-DACC-4EDC-8094-2AE0FE217F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DACC-4EDC-8094-2AE0FE217F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104.78</c:v>
                </c:pt>
              </c:numCache>
            </c:numRef>
          </c:val>
          <c:extLst>
            <c:ext xmlns:c16="http://schemas.microsoft.com/office/drawing/2014/chart" uri="{C3380CC4-5D6E-409C-BE32-E72D297353CC}">
              <c16:uniqueId val="{00000000-1AFF-4D97-BDDB-52995A2509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1AFF-4D97-BDDB-52995A2509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7.6</c:v>
                </c:pt>
              </c:numCache>
            </c:numRef>
          </c:val>
          <c:extLst>
            <c:ext xmlns:c16="http://schemas.microsoft.com/office/drawing/2014/chart" uri="{C3380CC4-5D6E-409C-BE32-E72D297353CC}">
              <c16:uniqueId val="{00000000-6691-4FE9-8AC7-4F6FF8B399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6691-4FE9-8AC7-4F6FF8B399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A5-4965-9946-5ECE82174D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77A5-4965-9946-5ECE82174D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88F-4151-9BDD-4AC09FA1EA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388F-4151-9BDD-4AC09FA1EA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65.61</c:v>
                </c:pt>
              </c:numCache>
            </c:numRef>
          </c:val>
          <c:extLst>
            <c:ext xmlns:c16="http://schemas.microsoft.com/office/drawing/2014/chart" uri="{C3380CC4-5D6E-409C-BE32-E72D297353CC}">
              <c16:uniqueId val="{00000000-ACC5-48E6-A3E7-DF93A399B4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ACC5-48E6-A3E7-DF93A399B4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465.17</c:v>
                </c:pt>
              </c:numCache>
            </c:numRef>
          </c:val>
          <c:extLst>
            <c:ext xmlns:c16="http://schemas.microsoft.com/office/drawing/2014/chart" uri="{C3380CC4-5D6E-409C-BE32-E72D297353CC}">
              <c16:uniqueId val="{00000000-99E2-4C5F-A027-63486F213B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99E2-4C5F-A027-63486F213B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55.31</c:v>
                </c:pt>
              </c:numCache>
            </c:numRef>
          </c:val>
          <c:extLst>
            <c:ext xmlns:c16="http://schemas.microsoft.com/office/drawing/2014/chart" uri="{C3380CC4-5D6E-409C-BE32-E72D297353CC}">
              <c16:uniqueId val="{00000000-F855-4C5D-A169-00A2BA0493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F855-4C5D-A169-00A2BA0493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240.08</c:v>
                </c:pt>
              </c:numCache>
            </c:numRef>
          </c:val>
          <c:extLst>
            <c:ext xmlns:c16="http://schemas.microsoft.com/office/drawing/2014/chart" uri="{C3380CC4-5D6E-409C-BE32-E72D297353CC}">
              <c16:uniqueId val="{00000000-EE27-4D6A-AEBA-C6BA76AC86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EE27-4D6A-AEBA-C6BA76AC86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20293</v>
      </c>
      <c r="AM8" s="69"/>
      <c r="AN8" s="69"/>
      <c r="AO8" s="69"/>
      <c r="AP8" s="69"/>
      <c r="AQ8" s="69"/>
      <c r="AR8" s="69"/>
      <c r="AS8" s="69"/>
      <c r="AT8" s="68">
        <f>データ!T6</f>
        <v>32.51</v>
      </c>
      <c r="AU8" s="68"/>
      <c r="AV8" s="68"/>
      <c r="AW8" s="68"/>
      <c r="AX8" s="68"/>
      <c r="AY8" s="68"/>
      <c r="AZ8" s="68"/>
      <c r="BA8" s="68"/>
      <c r="BB8" s="68">
        <f>データ!U6</f>
        <v>624.21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58.08</v>
      </c>
      <c r="J10" s="68"/>
      <c r="K10" s="68"/>
      <c r="L10" s="68"/>
      <c r="M10" s="68"/>
      <c r="N10" s="68"/>
      <c r="O10" s="68"/>
      <c r="P10" s="68">
        <f>データ!P6</f>
        <v>83.63</v>
      </c>
      <c r="Q10" s="68"/>
      <c r="R10" s="68"/>
      <c r="S10" s="68"/>
      <c r="T10" s="68"/>
      <c r="U10" s="68"/>
      <c r="V10" s="68"/>
      <c r="W10" s="68">
        <f>データ!Q6</f>
        <v>81.239999999999995</v>
      </c>
      <c r="X10" s="68"/>
      <c r="Y10" s="68"/>
      <c r="Z10" s="68"/>
      <c r="AA10" s="68"/>
      <c r="AB10" s="68"/>
      <c r="AC10" s="68"/>
      <c r="AD10" s="69">
        <f>データ!R6</f>
        <v>2550</v>
      </c>
      <c r="AE10" s="69"/>
      <c r="AF10" s="69"/>
      <c r="AG10" s="69"/>
      <c r="AH10" s="69"/>
      <c r="AI10" s="69"/>
      <c r="AJ10" s="69"/>
      <c r="AK10" s="2"/>
      <c r="AL10" s="69">
        <f>データ!V6</f>
        <v>16878</v>
      </c>
      <c r="AM10" s="69"/>
      <c r="AN10" s="69"/>
      <c r="AO10" s="69"/>
      <c r="AP10" s="69"/>
      <c r="AQ10" s="69"/>
      <c r="AR10" s="69"/>
      <c r="AS10" s="69"/>
      <c r="AT10" s="68">
        <f>データ!W6</f>
        <v>4.68</v>
      </c>
      <c r="AU10" s="68"/>
      <c r="AV10" s="68"/>
      <c r="AW10" s="68"/>
      <c r="AX10" s="68"/>
      <c r="AY10" s="68"/>
      <c r="AZ10" s="68"/>
      <c r="BA10" s="68"/>
      <c r="BB10" s="68">
        <f>データ!X6</f>
        <v>3606.41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d68h2GHVhv3YWcvrGYCJY5s+2Sn7tATP+8aFQHuOtrk1u/OsVDMAxWxMVd+kl4s4HAZgFybPmExebrYHczPbQ==" saltValue="MQ10N1hvXrGCjHgbVS61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123293</v>
      </c>
      <c r="D6" s="33">
        <f t="shared" si="3"/>
        <v>46</v>
      </c>
      <c r="E6" s="33">
        <f t="shared" si="3"/>
        <v>17</v>
      </c>
      <c r="F6" s="33">
        <f t="shared" si="3"/>
        <v>1</v>
      </c>
      <c r="G6" s="33">
        <f t="shared" si="3"/>
        <v>0</v>
      </c>
      <c r="H6" s="33" t="str">
        <f t="shared" si="3"/>
        <v>千葉県　栄町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58.08</v>
      </c>
      <c r="P6" s="34">
        <f t="shared" si="3"/>
        <v>83.63</v>
      </c>
      <c r="Q6" s="34">
        <f t="shared" si="3"/>
        <v>81.239999999999995</v>
      </c>
      <c r="R6" s="34">
        <f t="shared" si="3"/>
        <v>2550</v>
      </c>
      <c r="S6" s="34">
        <f t="shared" si="3"/>
        <v>20293</v>
      </c>
      <c r="T6" s="34">
        <f t="shared" si="3"/>
        <v>32.51</v>
      </c>
      <c r="U6" s="34">
        <f t="shared" si="3"/>
        <v>624.21</v>
      </c>
      <c r="V6" s="34">
        <f t="shared" si="3"/>
        <v>16878</v>
      </c>
      <c r="W6" s="34">
        <f t="shared" si="3"/>
        <v>4.68</v>
      </c>
      <c r="X6" s="34">
        <f t="shared" si="3"/>
        <v>3606.41</v>
      </c>
      <c r="Y6" s="35" t="str">
        <f>IF(Y7="",NA(),Y7)</f>
        <v>-</v>
      </c>
      <c r="Z6" s="35" t="str">
        <f t="shared" ref="Z6:AH6" si="4">IF(Z7="",NA(),Z7)</f>
        <v>-</v>
      </c>
      <c r="AA6" s="35" t="str">
        <f t="shared" si="4"/>
        <v>-</v>
      </c>
      <c r="AB6" s="35" t="str">
        <f t="shared" si="4"/>
        <v>-</v>
      </c>
      <c r="AC6" s="35">
        <f t="shared" si="4"/>
        <v>104.78</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65.61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465.17</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55.31</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240.08</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67.239999999999995</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98.45</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7.6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123293</v>
      </c>
      <c r="D7" s="37">
        <v>46</v>
      </c>
      <c r="E7" s="37">
        <v>17</v>
      </c>
      <c r="F7" s="37">
        <v>1</v>
      </c>
      <c r="G7" s="37">
        <v>0</v>
      </c>
      <c r="H7" s="37" t="s">
        <v>96</v>
      </c>
      <c r="I7" s="37" t="s">
        <v>97</v>
      </c>
      <c r="J7" s="37" t="s">
        <v>98</v>
      </c>
      <c r="K7" s="37" t="s">
        <v>99</v>
      </c>
      <c r="L7" s="37" t="s">
        <v>100</v>
      </c>
      <c r="M7" s="37" t="s">
        <v>101</v>
      </c>
      <c r="N7" s="38" t="s">
        <v>102</v>
      </c>
      <c r="O7" s="38">
        <v>58.08</v>
      </c>
      <c r="P7" s="38">
        <v>83.63</v>
      </c>
      <c r="Q7" s="38">
        <v>81.239999999999995</v>
      </c>
      <c r="R7" s="38">
        <v>2550</v>
      </c>
      <c r="S7" s="38">
        <v>20293</v>
      </c>
      <c r="T7" s="38">
        <v>32.51</v>
      </c>
      <c r="U7" s="38">
        <v>624.21</v>
      </c>
      <c r="V7" s="38">
        <v>16878</v>
      </c>
      <c r="W7" s="38">
        <v>4.68</v>
      </c>
      <c r="X7" s="38">
        <v>3606.41</v>
      </c>
      <c r="Y7" s="38" t="s">
        <v>102</v>
      </c>
      <c r="Z7" s="38" t="s">
        <v>102</v>
      </c>
      <c r="AA7" s="38" t="s">
        <v>102</v>
      </c>
      <c r="AB7" s="38" t="s">
        <v>102</v>
      </c>
      <c r="AC7" s="38">
        <v>104.78</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65.61</v>
      </c>
      <c r="AZ7" s="38" t="s">
        <v>102</v>
      </c>
      <c r="BA7" s="38" t="s">
        <v>102</v>
      </c>
      <c r="BB7" s="38" t="s">
        <v>102</v>
      </c>
      <c r="BC7" s="38" t="s">
        <v>102</v>
      </c>
      <c r="BD7" s="38">
        <v>55.6</v>
      </c>
      <c r="BE7" s="38">
        <v>67.52</v>
      </c>
      <c r="BF7" s="38" t="s">
        <v>102</v>
      </c>
      <c r="BG7" s="38" t="s">
        <v>102</v>
      </c>
      <c r="BH7" s="38" t="s">
        <v>102</v>
      </c>
      <c r="BI7" s="38" t="s">
        <v>102</v>
      </c>
      <c r="BJ7" s="38">
        <v>465.17</v>
      </c>
      <c r="BK7" s="38" t="s">
        <v>102</v>
      </c>
      <c r="BL7" s="38" t="s">
        <v>102</v>
      </c>
      <c r="BM7" s="38" t="s">
        <v>102</v>
      </c>
      <c r="BN7" s="38" t="s">
        <v>102</v>
      </c>
      <c r="BO7" s="38">
        <v>789.08</v>
      </c>
      <c r="BP7" s="38">
        <v>705.21</v>
      </c>
      <c r="BQ7" s="38" t="s">
        <v>102</v>
      </c>
      <c r="BR7" s="38" t="s">
        <v>102</v>
      </c>
      <c r="BS7" s="38" t="s">
        <v>102</v>
      </c>
      <c r="BT7" s="38" t="s">
        <v>102</v>
      </c>
      <c r="BU7" s="38">
        <v>55.31</v>
      </c>
      <c r="BV7" s="38" t="s">
        <v>102</v>
      </c>
      <c r="BW7" s="38" t="s">
        <v>102</v>
      </c>
      <c r="BX7" s="38" t="s">
        <v>102</v>
      </c>
      <c r="BY7" s="38" t="s">
        <v>102</v>
      </c>
      <c r="BZ7" s="38">
        <v>88.25</v>
      </c>
      <c r="CA7" s="38">
        <v>98.96</v>
      </c>
      <c r="CB7" s="38" t="s">
        <v>102</v>
      </c>
      <c r="CC7" s="38" t="s">
        <v>102</v>
      </c>
      <c r="CD7" s="38" t="s">
        <v>102</v>
      </c>
      <c r="CE7" s="38" t="s">
        <v>102</v>
      </c>
      <c r="CF7" s="38">
        <v>240.08</v>
      </c>
      <c r="CG7" s="38" t="s">
        <v>102</v>
      </c>
      <c r="CH7" s="38" t="s">
        <v>102</v>
      </c>
      <c r="CI7" s="38" t="s">
        <v>102</v>
      </c>
      <c r="CJ7" s="38" t="s">
        <v>102</v>
      </c>
      <c r="CK7" s="38">
        <v>176.37</v>
      </c>
      <c r="CL7" s="38">
        <v>134.52000000000001</v>
      </c>
      <c r="CM7" s="38" t="s">
        <v>102</v>
      </c>
      <c r="CN7" s="38" t="s">
        <v>102</v>
      </c>
      <c r="CO7" s="38" t="s">
        <v>102</v>
      </c>
      <c r="CP7" s="38" t="s">
        <v>102</v>
      </c>
      <c r="CQ7" s="38">
        <v>67.239999999999995</v>
      </c>
      <c r="CR7" s="38" t="s">
        <v>102</v>
      </c>
      <c r="CS7" s="38" t="s">
        <v>102</v>
      </c>
      <c r="CT7" s="38" t="s">
        <v>102</v>
      </c>
      <c r="CU7" s="38" t="s">
        <v>102</v>
      </c>
      <c r="CV7" s="38">
        <v>56.72</v>
      </c>
      <c r="CW7" s="38">
        <v>59.57</v>
      </c>
      <c r="CX7" s="38" t="s">
        <v>102</v>
      </c>
      <c r="CY7" s="38" t="s">
        <v>102</v>
      </c>
      <c r="CZ7" s="38" t="s">
        <v>102</v>
      </c>
      <c r="DA7" s="38" t="s">
        <v>102</v>
      </c>
      <c r="DB7" s="38">
        <v>98.45</v>
      </c>
      <c r="DC7" s="38" t="s">
        <v>102</v>
      </c>
      <c r="DD7" s="38" t="s">
        <v>102</v>
      </c>
      <c r="DE7" s="38" t="s">
        <v>102</v>
      </c>
      <c r="DF7" s="38" t="s">
        <v>102</v>
      </c>
      <c r="DG7" s="38">
        <v>90.72</v>
      </c>
      <c r="DH7" s="38">
        <v>95.57</v>
      </c>
      <c r="DI7" s="38" t="s">
        <v>102</v>
      </c>
      <c r="DJ7" s="38" t="s">
        <v>102</v>
      </c>
      <c r="DK7" s="38" t="s">
        <v>102</v>
      </c>
      <c r="DL7" s="38" t="s">
        <v>102</v>
      </c>
      <c r="DM7" s="38">
        <v>7.6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2022-02-07T06:25:04Z</cp:lastPrinted>
  <dcterms:created xsi:type="dcterms:W3CDTF">2021-12-03T07:10:30Z</dcterms:created>
  <dcterms:modified xsi:type="dcterms:W3CDTF">2022-02-07T06:41:07Z</dcterms:modified>
  <cp:category/>
</cp:coreProperties>
</file>