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5事業別振り分け\174下水道（特環）\"/>
    </mc:Choice>
  </mc:AlternateContent>
  <workbookProtection workbookAlgorithmName="SHA-512" workbookHashValue="ZxxaeVt033/d3B9zLsUrSNHjuqc70PYKPkFisIloIMKHBZUcXRAjVFx4E3bhbT0Rv4NvsOR9UFzNdPeAEq5tSA==" workbookSaltValue="7mBUFMgrhoYPSvfqoj9sC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<sst xmlns="http://schemas.openxmlformats.org/spreadsheetml/2006/main" count="320" uniqueCount="116">
  <si>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</si>
  <si>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</si>
  <si>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</si>
  <si>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</si>
  <si>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</si>
  <si>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</si>
  <si>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</si>
  <si>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</si>
  <si>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</si>
  <si>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</si>
  <si>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</si>
  <si>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</si>
  <si>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</si>
  <si>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</si>
  <si>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</si>
  <si>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</si>
  <si>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</si>
  <si>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</si>
  <si>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</si>
  <si>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</si>
  <si>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</si>
  <si>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</si>
  <si>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</si>
  <si>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</si>
  <si>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</si>
  <si>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</si>
  <si>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</si>
  <si>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</si>
  <si>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</si>
  <si>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</si>
  <si>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</si>
  <si>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</si>
  <si>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</si>
  <si>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</si>
  <si>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</si>
  <si>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</si>
  <si>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</si>
  <si>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</si>
  <si>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</si>
  <si>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</si>
  <si>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</si>
  <si>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</si>
  <si>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</si>
  <si>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</si>
  <si>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</si>
  <si>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</si>
  <si>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</si>
  <si>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</si>
  <si>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</si>
  <si>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</si>
  <si>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</si>
  <si>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</si>
  <si>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</si>
  <si>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</si>
  <si>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</si>
  <si>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</si>
  <si>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</si>
  <si>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</si>
  <si>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</si>
  <si>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</si>
  <si>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</si>
  <si>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</si>
  <si>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</si>
  <si>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</si>
  <si>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</si>
  <si>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</si>
  <si>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</si>
  <si>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</si>
  <si>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</si>
  <si>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</si>
  <si>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</si>
  <si>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</si>
  <si>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</si>
  <si>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</si>
  <si>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</si>
  <si>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</si>
  <si>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</si>
  <si>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</si>
  <si>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</si>
  <si>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</si>
  <si>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</si>
  <si>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</si>
  <si>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</si>
  <si>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</si>
  <si>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</si>
  <si>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</si>
  <si>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</si>
  <si>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</si>
  <si>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</si>
  <si>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</si>
  <si>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</si>
  <si>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</si>
  <si>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</si>
  <si>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</si>
  <si>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</si>
  <si>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</si>
  <si>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</si>
  <si>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</si>
  <si>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</si>
  <si>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</si>
  <si>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</si>
  <si>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</si>
  <si>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</si>
  <si>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</si>
  <si>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</si>
  <si>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</si>
  <si>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</si>
  <si>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</si>
  <si>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</si>
  <si>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</si>
  <si>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</si>
  <si>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</si>
  <si>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</si>
  <si>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印西市の特定環境保全公共下水道は、公衆衛生の向上及び手賀沼・印旛沼の水質改善を目的に進められており、地理的な要因等から維持管理コストも多額となっている。
接続率の向上により使用料収入の確保を図るとともに、健全な経営と公衆衛生及び水質改善の目的達成とのバランスを図っていく。</t>
    <rPh sb="0" eb="3">
      <t>インザイシ</t>
    </rPh>
    <rPh sb="4" eb="6">
      <t>トクテイ</t>
    </rPh>
    <rPh sb="6" eb="8">
      <t>カンキョウ</t>
    </rPh>
    <rPh sb="8" eb="10">
      <t>ホゼン</t>
    </rPh>
    <rPh sb="10" eb="12">
      <t>コウキョウ</t>
    </rPh>
    <rPh sb="12" eb="15">
      <t>ゲスイドウ</t>
    </rPh>
    <rPh sb="19" eb="21">
      <t>エイセイ</t>
    </rPh>
    <rPh sb="22" eb="24">
      <t>コウジョウ</t>
    </rPh>
    <rPh sb="24" eb="25">
      <t>オヨ</t>
    </rPh>
    <rPh sb="26" eb="29">
      <t>テガヌマ</t>
    </rPh>
    <rPh sb="30" eb="33">
      <t>インバヌマ</t>
    </rPh>
    <rPh sb="34" eb="36">
      <t>スイシツ</t>
    </rPh>
    <rPh sb="36" eb="38">
      <t>カイゼン</t>
    </rPh>
    <rPh sb="39" eb="41">
      <t>モクテキ</t>
    </rPh>
    <rPh sb="42" eb="43">
      <t>スス</t>
    </rPh>
    <rPh sb="50" eb="53">
      <t>チリテキ</t>
    </rPh>
    <rPh sb="54" eb="56">
      <t>ヨウイン</t>
    </rPh>
    <rPh sb="56" eb="57">
      <t>トウ</t>
    </rPh>
    <rPh sb="59" eb="61">
      <t>イジ</t>
    </rPh>
    <rPh sb="61" eb="63">
      <t>カンリ</t>
    </rPh>
    <rPh sb="67" eb="69">
      <t>タガク</t>
    </rPh>
    <rPh sb="77" eb="79">
      <t>セツゾク</t>
    </rPh>
    <rPh sb="79" eb="80">
      <t>リツ</t>
    </rPh>
    <rPh sb="81" eb="83">
      <t>コウジョウ</t>
    </rPh>
    <rPh sb="86" eb="89">
      <t>シヨウリョウ</t>
    </rPh>
    <rPh sb="89" eb="91">
      <t>シュウニュウ</t>
    </rPh>
    <rPh sb="92" eb="94">
      <t>カクホ</t>
    </rPh>
    <rPh sb="95" eb="96">
      <t>ハカ</t>
    </rPh>
    <rPh sb="102" eb="104">
      <t>ケンゼン</t>
    </rPh>
    <rPh sb="105" eb="107">
      <t>ケイエイ</t>
    </rPh>
    <rPh sb="108" eb="110">
      <t>コウシュウ</t>
    </rPh>
    <rPh sb="110" eb="112">
      <t>エイセイ</t>
    </rPh>
    <rPh sb="112" eb="113">
      <t>オヨ</t>
    </rPh>
    <rPh sb="114" eb="116">
      <t>スイシツ</t>
    </rPh>
    <rPh sb="116" eb="118">
      <t>カイゼン</t>
    </rPh>
    <rPh sb="119" eb="121">
      <t>モクテキ</t>
    </rPh>
    <rPh sb="121" eb="123">
      <t>タッセイ</t>
    </rPh>
    <rPh sb="130" eb="131">
      <t>ハカ</t>
    </rPh>
    <phoneticPr fontId="4"/>
  </si>
  <si>
    <t>①③について、類似団体平均値を下回っている。平成５年に供用開始をしていることから将来発生する更新投資等に対応するための計画的な経営が必要である。
②管渠老朽化率は、法定耐用年数を超えた管渠を有していないため、当該指標の実績値はありません。</t>
    <rPh sb="7" eb="9">
      <t>ルイジ</t>
    </rPh>
    <rPh sb="9" eb="11">
      <t>ダンタイ</t>
    </rPh>
    <rPh sb="11" eb="14">
      <t>ヘイキンチ</t>
    </rPh>
    <rPh sb="15" eb="16">
      <t>シタ</t>
    </rPh>
    <rPh sb="16" eb="17">
      <t>マワ</t>
    </rPh>
    <rPh sb="22" eb="24">
      <t>ヘイセイ</t>
    </rPh>
    <rPh sb="25" eb="26">
      <t>ネン</t>
    </rPh>
    <rPh sb="27" eb="29">
      <t>キョウヨウ</t>
    </rPh>
    <rPh sb="29" eb="31">
      <t>カイシ</t>
    </rPh>
    <rPh sb="40" eb="42">
      <t>ショウライ</t>
    </rPh>
    <rPh sb="42" eb="44">
      <t>ハッセイ</t>
    </rPh>
    <rPh sb="46" eb="48">
      <t>コウシン</t>
    </rPh>
    <rPh sb="48" eb="50">
      <t>トウシ</t>
    </rPh>
    <rPh sb="50" eb="51">
      <t>トウ</t>
    </rPh>
    <rPh sb="52" eb="54">
      <t>タイオウ</t>
    </rPh>
    <rPh sb="59" eb="62">
      <t>ケイカクテキ</t>
    </rPh>
    <rPh sb="63" eb="65">
      <t>ケイエイ</t>
    </rPh>
    <rPh sb="66" eb="68">
      <t>ヒツヨウ</t>
    </rPh>
    <rPh sb="104" eb="106">
      <t>トウガイ</t>
    </rPh>
    <rPh sb="106" eb="108">
      <t>シヒョウ</t>
    </rPh>
    <rPh sb="109" eb="112">
      <t>ジッセキチ</t>
    </rPh>
    <phoneticPr fontId="4"/>
  </si>
  <si>
    <t>①経常収支比率は、100%を超えていることから単年度収支は黒字となっている。
②累積欠損金比率は、累積欠損金が発生していないため、当該指標の実績値はありません。
③流動比率は、100%を超えていることから短期的な債務に対する支払能力を有している状況である。
④企業債残高対事業規模比率は、類似団体平均値を上回っているが、水洗化率が類似団体平均値よりも低いことから接続率の向上に努め、使用料収入の増加を図っていく。
⑤経費回収率は、100%を超えていることから、汚水処理費を使用料で賄えている状況である。
⑥汚水処理原価は、類似団体平均値に比べ低いものの、高い数値となっていることから、接続率の向上に努め、有収水量の増加を図っていく。
⑦施設利用率は、単独での下水処理場を有していないため、当該指標の実績値はありません。
⑧水洗化率は、類似団体平均値と比較して低い数値となっており、接続率の向上に努めていく必要がある。</t>
    <rPh sb="130" eb="132">
      <t>キギョウ</t>
    </rPh>
    <rPh sb="132" eb="133">
      <t>サイ</t>
    </rPh>
    <rPh sb="133" eb="135">
      <t>ザンダカ</t>
    </rPh>
    <rPh sb="135" eb="136">
      <t>タイ</t>
    </rPh>
    <rPh sb="136" eb="138">
      <t>ジギョウ</t>
    </rPh>
    <rPh sb="138" eb="140">
      <t>キボ</t>
    </rPh>
    <rPh sb="140" eb="142">
      <t>ヒリツ</t>
    </rPh>
    <rPh sb="144" eb="146">
      <t>ルイジ</t>
    </rPh>
    <rPh sb="146" eb="148">
      <t>ダンタイ</t>
    </rPh>
    <rPh sb="148" eb="151">
      <t>ヘイキンチ</t>
    </rPh>
    <rPh sb="152" eb="154">
      <t>ウワマワ</t>
    </rPh>
    <rPh sb="160" eb="163">
      <t>スイセンカ</t>
    </rPh>
    <rPh sb="163" eb="164">
      <t>リツ</t>
    </rPh>
    <rPh sb="165" eb="167">
      <t>ルイジ</t>
    </rPh>
    <rPh sb="167" eb="169">
      <t>ダンタイ</t>
    </rPh>
    <rPh sb="169" eb="172">
      <t>ヘイキンチ</t>
    </rPh>
    <rPh sb="175" eb="176">
      <t>ヒク</t>
    </rPh>
    <rPh sb="181" eb="183">
      <t>セツゾク</t>
    </rPh>
    <rPh sb="183" eb="184">
      <t>リツ</t>
    </rPh>
    <rPh sb="185" eb="187">
      <t>コウジョウ</t>
    </rPh>
    <rPh sb="188" eb="189">
      <t>ツト</t>
    </rPh>
    <rPh sb="191" eb="194">
      <t>シヨウリョウ</t>
    </rPh>
    <rPh sb="194" eb="196">
      <t>シュウニュウ</t>
    </rPh>
    <rPh sb="197" eb="199">
      <t>ゾウカ</t>
    </rPh>
    <rPh sb="200" eb="201">
      <t>ハカ</t>
    </rPh>
    <rPh sb="253" eb="255">
      <t>オスイ</t>
    </rPh>
    <rPh sb="255" eb="257">
      <t>ショリ</t>
    </rPh>
    <rPh sb="257" eb="259">
      <t>ゲンカ</t>
    </rPh>
    <rPh sb="261" eb="263">
      <t>ルイジ</t>
    </rPh>
    <rPh sb="263" eb="265">
      <t>ダンタイ</t>
    </rPh>
    <rPh sb="265" eb="268">
      <t>ヘイキンチ</t>
    </rPh>
    <rPh sb="269" eb="270">
      <t>クラ</t>
    </rPh>
    <rPh sb="271" eb="272">
      <t>ヒク</t>
    </rPh>
    <rPh sb="277" eb="278">
      <t>タカ</t>
    </rPh>
    <rPh sb="279" eb="281">
      <t>スウチ</t>
    </rPh>
    <rPh sb="292" eb="294">
      <t>セツゾク</t>
    </rPh>
    <rPh sb="294" eb="295">
      <t>リツ</t>
    </rPh>
    <rPh sb="296" eb="298">
      <t>コウジョウ</t>
    </rPh>
    <rPh sb="299" eb="300">
      <t>ツト</t>
    </rPh>
    <rPh sb="302" eb="304">
      <t>ユウシュウ</t>
    </rPh>
    <rPh sb="304" eb="306">
      <t>スイリョウ</t>
    </rPh>
    <rPh sb="307" eb="309">
      <t>ゾウカ</t>
    </rPh>
    <rPh sb="310" eb="311">
      <t>ハカ</t>
    </rPh>
    <rPh sb="361" eb="364">
      <t>スイセンカ</t>
    </rPh>
    <rPh sb="364" eb="365">
      <t>リツ</t>
    </rPh>
    <rPh sb="367" eb="369">
      <t>ルイジ</t>
    </rPh>
    <rPh sb="369" eb="371">
      <t>ダンタイ</t>
    </rPh>
    <rPh sb="371" eb="374">
      <t>ヘイキンチ</t>
    </rPh>
    <rPh sb="375" eb="377">
      <t>ヒカク</t>
    </rPh>
    <rPh sb="379" eb="380">
      <t>ヒク</t>
    </rPh>
    <rPh sb="381" eb="383">
      <t>スウチ</t>
    </rPh>
    <rPh sb="390" eb="392">
      <t>セツゾク</t>
    </rPh>
    <rPh sb="392" eb="393">
      <t>リツ</t>
    </rPh>
    <rPh sb="394" eb="396">
      <t>コウジョウ</t>
    </rPh>
    <rPh sb="397" eb="398">
      <t>ツト</t>
    </rPh>
    <rPh sb="402" eb="4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</si>
</sst>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A51-4737-B822-9B5D04F91BA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2A51-4737-B822-9B5D04F91BA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E6-4BF2-865F-5B8A1556C9A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B8E6-4BF2-865F-5B8A1556C9A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72.63</c:v>
                </c:pt>
              </c:numCache>
            </c:numRef>
          </c:val>
          <c:extLst>
            <c:ext xmlns:c16="http://schemas.microsoft.com/office/drawing/2014/chart" uri="{C3380CC4-5D6E-409C-BE32-E72D297353CC}">
              <c16:uniqueId val="{00000000-F648-414E-AA92-035EEFE8E13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F648-414E-AA92-035EEFE8E13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129.78</c:v>
                </c:pt>
              </c:numCache>
            </c:numRef>
          </c:val>
          <c:extLst>
            <c:ext xmlns:c16="http://schemas.microsoft.com/office/drawing/2014/chart" uri="{C3380CC4-5D6E-409C-BE32-E72D297353CC}">
              <c16:uniqueId val="{00000000-EA27-49A2-A2C2-6D3CC23230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EA27-49A2-A2C2-6D3CC23230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3.51</c:v>
                </c:pt>
              </c:numCache>
            </c:numRef>
          </c:val>
          <c:extLst>
            <c:ext xmlns:c16="http://schemas.microsoft.com/office/drawing/2014/chart" uri="{C3380CC4-5D6E-409C-BE32-E72D297353CC}">
              <c16:uniqueId val="{00000000-999D-4383-9BAC-ED39492C4A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999D-4383-9BAC-ED39492C4A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E07-484A-915B-4826993E06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BE07-484A-915B-4826993E06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2A6-40E2-9832-F1637FCBE3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72A6-40E2-9832-F1637FCBE3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563.65</c:v>
                </c:pt>
              </c:numCache>
            </c:numRef>
          </c:val>
          <c:extLst>
            <c:ext xmlns:c16="http://schemas.microsoft.com/office/drawing/2014/chart" uri="{C3380CC4-5D6E-409C-BE32-E72D297353CC}">
              <c16:uniqueId val="{00000000-3865-41AA-8D36-9FBD987749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3865-41AA-8D36-9FBD987749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1410.88</c:v>
                </c:pt>
              </c:numCache>
            </c:numRef>
          </c:val>
          <c:extLst>
            <c:ext xmlns:c16="http://schemas.microsoft.com/office/drawing/2014/chart" uri="{C3380CC4-5D6E-409C-BE32-E72D297353CC}">
              <c16:uniqueId val="{00000000-052E-4C16-8B9C-FBCA16197A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052E-4C16-8B9C-FBCA16197A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104.61</c:v>
                </c:pt>
              </c:numCache>
            </c:numRef>
          </c:val>
          <c:extLst>
            <c:ext xmlns:c16="http://schemas.microsoft.com/office/drawing/2014/chart" uri="{C3380CC4-5D6E-409C-BE32-E72D297353CC}">
              <c16:uniqueId val="{00000000-17C4-4E33-B009-57444A1FABE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17C4-4E33-B009-57444A1FABE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134.99</c:v>
                </c:pt>
              </c:numCache>
            </c:numRef>
          </c:val>
          <c:extLst>
            <c:ext xmlns:c16="http://schemas.microsoft.com/office/drawing/2014/chart" uri="{C3380CC4-5D6E-409C-BE32-E72D297353CC}">
              <c16:uniqueId val="{00000000-7F90-434D-B755-5EC5F7F3813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7F90-434D-B755-5EC5F7F3813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印西市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105772</v>
      </c>
      <c r="AM8" s="51"/>
      <c r="AN8" s="51"/>
      <c r="AO8" s="51"/>
      <c r="AP8" s="51"/>
      <c r="AQ8" s="51"/>
      <c r="AR8" s="51"/>
      <c r="AS8" s="51"/>
      <c r="AT8" s="46">
        <f>データ!T6</f>
        <v>123.79</v>
      </c>
      <c r="AU8" s="46"/>
      <c r="AV8" s="46"/>
      <c r="AW8" s="46"/>
      <c r="AX8" s="46"/>
      <c r="AY8" s="46"/>
      <c r="AZ8" s="46"/>
      <c r="BA8" s="46"/>
      <c r="BB8" s="46">
        <f>データ!U6</f>
        <v>854.45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82.07</v>
      </c>
      <c r="J10" s="46"/>
      <c r="K10" s="46"/>
      <c r="L10" s="46"/>
      <c r="M10" s="46"/>
      <c r="N10" s="46"/>
      <c r="O10" s="46"/>
      <c r="P10" s="46">
        <f>データ!P6</f>
        <v>1.43</v>
      </c>
      <c r="Q10" s="46"/>
      <c r="R10" s="46"/>
      <c r="S10" s="46"/>
      <c r="T10" s="46"/>
      <c r="U10" s="46"/>
      <c r="V10" s="46"/>
      <c r="W10" s="46">
        <f>データ!Q6</f>
        <v>83.53</v>
      </c>
      <c r="X10" s="46"/>
      <c r="Y10" s="46"/>
      <c r="Z10" s="46"/>
      <c r="AA10" s="46"/>
      <c r="AB10" s="46"/>
      <c r="AC10" s="46"/>
      <c r="AD10" s="51">
        <f>データ!R6</f>
        <v>2178</v>
      </c>
      <c r="AE10" s="51"/>
      <c r="AF10" s="51"/>
      <c r="AG10" s="51"/>
      <c r="AH10" s="51"/>
      <c r="AI10" s="51"/>
      <c r="AJ10" s="51"/>
      <c r="AK10" s="2"/>
      <c r="AL10" s="51">
        <f>データ!V6</f>
        <v>1516</v>
      </c>
      <c r="AM10" s="51"/>
      <c r="AN10" s="51"/>
      <c r="AO10" s="51"/>
      <c r="AP10" s="51"/>
      <c r="AQ10" s="51"/>
      <c r="AR10" s="51"/>
      <c r="AS10" s="51"/>
      <c r="AT10" s="46">
        <f>データ!W6</f>
        <v>1.08</v>
      </c>
      <c r="AU10" s="46"/>
      <c r="AV10" s="46"/>
      <c r="AW10" s="46"/>
      <c r="AX10" s="46"/>
      <c r="AY10" s="46"/>
      <c r="AZ10" s="46"/>
      <c r="BA10" s="46"/>
      <c r="BB10" s="46">
        <f>データ!X6</f>
        <v>1403.7</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9/h53U3tWF72dw47chlgMywrHllqr9+7ap0Bhe0le4QS8fFfE6mpRLiLou2s/boQLu5a/c6b5LWZvea4rNgpRQ==" saltValue="dsbOElnaoVj6CxCtuzP+9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122319</v>
      </c>
      <c r="D6" s="33">
        <f t="shared" si="3"/>
        <v>46</v>
      </c>
      <c r="E6" s="33">
        <f t="shared" si="3"/>
        <v>17</v>
      </c>
      <c r="F6" s="33">
        <f t="shared" si="3"/>
        <v>4</v>
      </c>
      <c r="G6" s="33">
        <f t="shared" si="3"/>
        <v>0</v>
      </c>
      <c r="H6" s="33" t="str">
        <f t="shared" si="3"/>
        <v>千葉県　印西市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82.07</v>
      </c>
      <c r="P6" s="34">
        <f t="shared" si="3"/>
        <v>1.43</v>
      </c>
      <c r="Q6" s="34">
        <f t="shared" si="3"/>
        <v>83.53</v>
      </c>
      <c r="R6" s="34">
        <f t="shared" si="3"/>
        <v>2178</v>
      </c>
      <c r="S6" s="34">
        <f t="shared" si="3"/>
        <v>105772</v>
      </c>
      <c r="T6" s="34">
        <f t="shared" si="3"/>
        <v>123.79</v>
      </c>
      <c r="U6" s="34">
        <f t="shared" si="3"/>
        <v>854.45</v>
      </c>
      <c r="V6" s="34">
        <f t="shared" si="3"/>
        <v>1516</v>
      </c>
      <c r="W6" s="34">
        <f t="shared" si="3"/>
        <v>1.08</v>
      </c>
      <c r="X6" s="34">
        <f t="shared" si="3"/>
        <v>1403.7</v>
      </c>
      <c r="Y6" s="35" t="str">
        <f>IF(Y7="",NA(),Y7)</f>
        <v>-</v>
      </c>
      <c r="Z6" s="35" t="str">
        <f t="shared" ref="Z6:AH6" si="4">IF(Z7="",NA(),Z7)</f>
        <v>-</v>
      </c>
      <c r="AA6" s="35" t="str">
        <f t="shared" si="4"/>
        <v>-</v>
      </c>
      <c r="AB6" s="35" t="str">
        <f t="shared" si="4"/>
        <v>-</v>
      </c>
      <c r="AC6" s="35">
        <f t="shared" si="4"/>
        <v>129.78</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563.65</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1410.88</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104.61</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134.99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72.63</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3.51</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122319</v>
      </c>
      <c r="D7" s="37">
        <v>46</v>
      </c>
      <c r="E7" s="37">
        <v>17</v>
      </c>
      <c r="F7" s="37">
        <v>4</v>
      </c>
      <c r="G7" s="37">
        <v>0</v>
      </c>
      <c r="H7" s="37" t="s">
        <v>96</v>
      </c>
      <c r="I7" s="37" t="s">
        <v>97</v>
      </c>
      <c r="J7" s="37" t="s">
        <v>98</v>
      </c>
      <c r="K7" s="37" t="s">
        <v>99</v>
      </c>
      <c r="L7" s="37" t="s">
        <v>100</v>
      </c>
      <c r="M7" s="37" t="s">
        <v>101</v>
      </c>
      <c r="N7" s="38" t="s">
        <v>102</v>
      </c>
      <c r="O7" s="38">
        <v>82.07</v>
      </c>
      <c r="P7" s="38">
        <v>1.43</v>
      </c>
      <c r="Q7" s="38">
        <v>83.53</v>
      </c>
      <c r="R7" s="38">
        <v>2178</v>
      </c>
      <c r="S7" s="38">
        <v>105772</v>
      </c>
      <c r="T7" s="38">
        <v>123.79</v>
      </c>
      <c r="U7" s="38">
        <v>854.45</v>
      </c>
      <c r="V7" s="38">
        <v>1516</v>
      </c>
      <c r="W7" s="38">
        <v>1.08</v>
      </c>
      <c r="X7" s="38">
        <v>1403.7</v>
      </c>
      <c r="Y7" s="38" t="s">
        <v>102</v>
      </c>
      <c r="Z7" s="38" t="s">
        <v>102</v>
      </c>
      <c r="AA7" s="38" t="s">
        <v>102</v>
      </c>
      <c r="AB7" s="38" t="s">
        <v>102</v>
      </c>
      <c r="AC7" s="38">
        <v>129.78</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563.65</v>
      </c>
      <c r="AZ7" s="38" t="s">
        <v>102</v>
      </c>
      <c r="BA7" s="38" t="s">
        <v>102</v>
      </c>
      <c r="BB7" s="38" t="s">
        <v>102</v>
      </c>
      <c r="BC7" s="38" t="s">
        <v>102</v>
      </c>
      <c r="BD7" s="38">
        <v>44.24</v>
      </c>
      <c r="BE7" s="38">
        <v>45.34</v>
      </c>
      <c r="BF7" s="38" t="s">
        <v>102</v>
      </c>
      <c r="BG7" s="38" t="s">
        <v>102</v>
      </c>
      <c r="BH7" s="38" t="s">
        <v>102</v>
      </c>
      <c r="BI7" s="38" t="s">
        <v>102</v>
      </c>
      <c r="BJ7" s="38">
        <v>1410.88</v>
      </c>
      <c r="BK7" s="38" t="s">
        <v>102</v>
      </c>
      <c r="BL7" s="38" t="s">
        <v>102</v>
      </c>
      <c r="BM7" s="38" t="s">
        <v>102</v>
      </c>
      <c r="BN7" s="38" t="s">
        <v>102</v>
      </c>
      <c r="BO7" s="38">
        <v>1258.43</v>
      </c>
      <c r="BP7" s="38">
        <v>1260.21</v>
      </c>
      <c r="BQ7" s="38" t="s">
        <v>102</v>
      </c>
      <c r="BR7" s="38" t="s">
        <v>102</v>
      </c>
      <c r="BS7" s="38" t="s">
        <v>102</v>
      </c>
      <c r="BT7" s="38" t="s">
        <v>102</v>
      </c>
      <c r="BU7" s="38">
        <v>104.61</v>
      </c>
      <c r="BV7" s="38" t="s">
        <v>102</v>
      </c>
      <c r="BW7" s="38" t="s">
        <v>102</v>
      </c>
      <c r="BX7" s="38" t="s">
        <v>102</v>
      </c>
      <c r="BY7" s="38" t="s">
        <v>102</v>
      </c>
      <c r="BZ7" s="38">
        <v>73.36</v>
      </c>
      <c r="CA7" s="38">
        <v>75.290000000000006</v>
      </c>
      <c r="CB7" s="38" t="s">
        <v>102</v>
      </c>
      <c r="CC7" s="38" t="s">
        <v>102</v>
      </c>
      <c r="CD7" s="38" t="s">
        <v>102</v>
      </c>
      <c r="CE7" s="38" t="s">
        <v>102</v>
      </c>
      <c r="CF7" s="38">
        <v>134.99</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72.63</v>
      </c>
      <c r="DC7" s="38" t="s">
        <v>102</v>
      </c>
      <c r="DD7" s="38" t="s">
        <v>102</v>
      </c>
      <c r="DE7" s="38" t="s">
        <v>102</v>
      </c>
      <c r="DF7" s="38" t="s">
        <v>102</v>
      </c>
      <c r="DG7" s="38">
        <v>84.19</v>
      </c>
      <c r="DH7" s="38">
        <v>84.75</v>
      </c>
      <c r="DI7" s="38" t="s">
        <v>102</v>
      </c>
      <c r="DJ7" s="38" t="s">
        <v>102</v>
      </c>
      <c r="DK7" s="38" t="s">
        <v>102</v>
      </c>
      <c r="DL7" s="38" t="s">
        <v>102</v>
      </c>
      <c r="DM7" s="38">
        <v>3.51</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2022-01-14T06:02:45Z</cp:lastPrinted>
  <dcterms:created xsi:type="dcterms:W3CDTF">2021-12-03T07:23:06Z</dcterms:created>
  <dcterms:modified xsi:type="dcterms:W3CDTF">2022-01-26T00:41:40Z</dcterms:modified>
  <cp:category/>
</cp:coreProperties>
</file>