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870" windowWidth="16290" windowHeight="4725"/>
  </bookViews>
  <sheets>
    <sheet name="下水道事業" sheetId="12" r:id="rId1"/>
  </sheets>
  <externalReferences>
    <externalReference r:id="rId2"/>
  </externalReferences>
  <definedNames>
    <definedName name="_xlnm.Criteria" localSheetId="0">下水道事業!#REF!</definedName>
    <definedName name="_xlnm.Print_Area" localSheetId="0">下水道事業!#REF!</definedName>
  </definedNames>
  <calcPr calcId="125725"/>
</workbook>
</file>

<file path=xl/calcChain.xml><?xml version="1.0" encoding="utf-8"?>
<calcChain xmlns="http://schemas.openxmlformats.org/spreadsheetml/2006/main">
  <c r="Y11" i="12"/>
  <c r="C11" l="1"/>
  <c r="AJ11"/>
  <c r="D22"/>
  <c r="K22"/>
  <c r="R22"/>
  <c r="Y22"/>
  <c r="AF22"/>
  <c r="AM22"/>
  <c r="AT22"/>
  <c r="BB22"/>
  <c r="D31"/>
  <c r="AO31"/>
</calcChain>
</file>

<file path=xl/sharedStrings.xml><?xml version="1.0" encoding="utf-8"?>
<sst xmlns="http://schemas.openxmlformats.org/spreadsheetml/2006/main" count="14" uniqueCount="14">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</sst>
</file>

<file path=xl/styles.xml><?xml version="1.0" encoding="utf-8"?>
<styleSheet xmlns="http://schemas.openxmlformats.org/spreadsheetml/2006/main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4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5" xfId="0" applyFont="1" applyFill="1" applyBorder="1" applyAlignment="1"/>
    <xf numFmtId="0" fontId="20" fillId="0" borderId="4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5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5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4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5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6" xfId="0" applyFont="1" applyFill="1" applyBorder="1">
      <alignment vertical="center"/>
    </xf>
    <xf numFmtId="0" fontId="20" fillId="5" borderId="7" xfId="0" applyFont="1" applyFill="1" applyBorder="1" applyAlignment="1">
      <alignment vertical="center"/>
    </xf>
    <xf numFmtId="0" fontId="0" fillId="5" borderId="7" xfId="0" applyFont="1" applyFill="1" applyBorder="1">
      <alignment vertical="center"/>
    </xf>
    <xf numFmtId="0" fontId="27" fillId="5" borderId="7" xfId="0" applyFont="1" applyFill="1" applyBorder="1" applyAlignment="1">
      <alignment vertical="center" wrapText="1"/>
    </xf>
    <xf numFmtId="0" fontId="0" fillId="5" borderId="8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4" name="角丸四角形 2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25" name="角丸四角形 2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46" name="角丸四角形 45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47" name="角丸四角形 46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8" name="角丸四角形 7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9" name="角丸四角形 8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30" name="角丸四角形 29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519;&#26619;&#31080;&#12539;&#25913;&#65289;22&#37772;&#12465;&#35895;&#24066;&#65289;&#20844;&#20849;&#19979;&#27700;&#36947;&#20107;&#269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開用シート"/>
      <sheetName val="集計用シート"/>
      <sheetName val="様式０"/>
      <sheetName val="様式１"/>
      <sheetName val="様式２"/>
      <sheetName val="様式３"/>
      <sheetName val="様式４"/>
      <sheetName val="様式５"/>
      <sheetName val="様式６"/>
      <sheetName val="様式７"/>
      <sheetName val="様式（参考）"/>
      <sheetName val="【別紙様式】"/>
    </sheetNames>
    <sheetDataSet>
      <sheetData sheetId="0"/>
      <sheetData sheetId="1">
        <row r="6"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>○</v>
          </cell>
          <cell r="AA6" t="str">
            <v>人員に余裕がなく、通常業務をこなすだけで精一杯であり、抜本的な改革の実施が検討できていないため。</v>
          </cell>
          <cell r="AB6" t="str">
            <v>公営企業会計移行を進めていき、下水道事業の状況を把握した上で、経営改革の必要性について検討する。</v>
          </cell>
          <cell r="AU6" t="str">
            <v/>
          </cell>
          <cell r="CB6" t="str">
            <v/>
          </cell>
          <cell r="DD6" t="str">
            <v/>
          </cell>
          <cell r="EH6" t="str">
            <v/>
          </cell>
          <cell r="FO6" t="str">
            <v/>
          </cell>
          <cell r="GT6" t="str">
            <v/>
          </cell>
          <cell r="HX6" t="str">
            <v/>
          </cell>
        </row>
      </sheetData>
      <sheetData sheetId="2">
        <row r="8">
          <cell r="B8" t="str">
            <v>鎌ケ谷市</v>
          </cell>
          <cell r="C8" t="str">
            <v>下水道事業</v>
          </cell>
          <cell r="D8" t="str">
            <v>鎌ケ谷市
下水道事業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38"/>
  <sheetViews>
    <sheetView tabSelected="1" view="pageBreakPreview" zoomScale="60" zoomScaleNormal="70" zoomScalePageLayoutView="40" workbookViewId="0">
      <selection activeCell="Y14" sqref="Y1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4" t="s">
        <v>11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6"/>
      <c r="Y8" s="93" t="s">
        <v>0</v>
      </c>
      <c r="Z8" s="94"/>
      <c r="AA8" s="94"/>
      <c r="AB8" s="94"/>
      <c r="AC8" s="94"/>
      <c r="AD8" s="94"/>
      <c r="AE8" s="94"/>
      <c r="AF8" s="94"/>
      <c r="AG8" s="94"/>
      <c r="AH8" s="94"/>
      <c r="AI8" s="95"/>
      <c r="AJ8" s="84" t="s">
        <v>12</v>
      </c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6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87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9"/>
      <c r="Y9" s="96"/>
      <c r="Z9" s="97"/>
      <c r="AA9" s="97"/>
      <c r="AB9" s="97"/>
      <c r="AC9" s="97"/>
      <c r="AD9" s="97"/>
      <c r="AE9" s="97"/>
      <c r="AF9" s="97"/>
      <c r="AG9" s="97"/>
      <c r="AH9" s="97"/>
      <c r="AI9" s="98"/>
      <c r="AJ9" s="87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0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2"/>
      <c r="Y10" s="99"/>
      <c r="Z10" s="100"/>
      <c r="AA10" s="100"/>
      <c r="AB10" s="100"/>
      <c r="AC10" s="100"/>
      <c r="AD10" s="100"/>
      <c r="AE10" s="100"/>
      <c r="AF10" s="100"/>
      <c r="AG10" s="100"/>
      <c r="AH10" s="100"/>
      <c r="AI10" s="101"/>
      <c r="AJ10" s="90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2" t="str">
        <f>[1]様式０!B8</f>
        <v>鎌ケ谷市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4"/>
      <c r="Y11" s="102" t="str">
        <f>[1]様式０!C8</f>
        <v>下水道事業</v>
      </c>
      <c r="Z11" s="103"/>
      <c r="AA11" s="103"/>
      <c r="AB11" s="103"/>
      <c r="AC11" s="103"/>
      <c r="AD11" s="103"/>
      <c r="AE11" s="103"/>
      <c r="AF11" s="103"/>
      <c r="AG11" s="103"/>
      <c r="AH11" s="103"/>
      <c r="AI11" s="104"/>
      <c r="AJ11" s="111" t="str">
        <f>[1]様式０!D8</f>
        <v>鎌ケ谷市
下水道事業</v>
      </c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3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5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7"/>
      <c r="Y12" s="105"/>
      <c r="Z12" s="106"/>
      <c r="AA12" s="106"/>
      <c r="AB12" s="106"/>
      <c r="AC12" s="106"/>
      <c r="AD12" s="106"/>
      <c r="AE12" s="106"/>
      <c r="AF12" s="106"/>
      <c r="AG12" s="106"/>
      <c r="AH12" s="106"/>
      <c r="AI12" s="107"/>
      <c r="AJ12" s="114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6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08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10"/>
      <c r="Y13" s="108"/>
      <c r="Z13" s="109"/>
      <c r="AA13" s="109"/>
      <c r="AB13" s="109"/>
      <c r="AC13" s="109"/>
      <c r="AD13" s="109"/>
      <c r="AE13" s="109"/>
      <c r="AF13" s="109"/>
      <c r="AG13" s="109"/>
      <c r="AH13" s="109"/>
      <c r="AI13" s="110"/>
      <c r="AJ13" s="117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0" t="s">
        <v>1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20"/>
      <c r="BB18" s="54" t="s">
        <v>2</v>
      </c>
      <c r="BC18" s="55"/>
      <c r="BD18" s="55"/>
      <c r="BE18" s="55"/>
      <c r="BF18" s="55"/>
      <c r="BG18" s="55"/>
      <c r="BH18" s="56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20"/>
      <c r="BB19" s="126"/>
      <c r="BC19" s="127"/>
      <c r="BD19" s="127"/>
      <c r="BE19" s="127"/>
      <c r="BF19" s="127"/>
      <c r="BG19" s="127"/>
      <c r="BH19" s="128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9" t="s">
        <v>3</v>
      </c>
      <c r="E20" s="130"/>
      <c r="F20" s="130"/>
      <c r="G20" s="130"/>
      <c r="H20" s="130"/>
      <c r="I20" s="130"/>
      <c r="J20" s="131"/>
      <c r="K20" s="54" t="s">
        <v>4</v>
      </c>
      <c r="L20" s="55"/>
      <c r="M20" s="55"/>
      <c r="N20" s="55"/>
      <c r="O20" s="55"/>
      <c r="P20" s="55"/>
      <c r="Q20" s="56"/>
      <c r="R20" s="54" t="s">
        <v>5</v>
      </c>
      <c r="S20" s="55"/>
      <c r="T20" s="55"/>
      <c r="U20" s="55"/>
      <c r="V20" s="55"/>
      <c r="W20" s="55"/>
      <c r="X20" s="56"/>
      <c r="Y20" s="54" t="s">
        <v>6</v>
      </c>
      <c r="Z20" s="55"/>
      <c r="AA20" s="55"/>
      <c r="AB20" s="55"/>
      <c r="AC20" s="55"/>
      <c r="AD20" s="55"/>
      <c r="AE20" s="56"/>
      <c r="AF20" s="129" t="s">
        <v>13</v>
      </c>
      <c r="AG20" s="130"/>
      <c r="AH20" s="130"/>
      <c r="AI20" s="130"/>
      <c r="AJ20" s="130"/>
      <c r="AK20" s="130"/>
      <c r="AL20" s="131"/>
      <c r="AM20" s="54" t="s">
        <v>7</v>
      </c>
      <c r="AN20" s="55"/>
      <c r="AO20" s="55"/>
      <c r="AP20" s="55"/>
      <c r="AQ20" s="55"/>
      <c r="AR20" s="55"/>
      <c r="AS20" s="56"/>
      <c r="AT20" s="54" t="s">
        <v>8</v>
      </c>
      <c r="AU20" s="55"/>
      <c r="AV20" s="55"/>
      <c r="AW20" s="55"/>
      <c r="AX20" s="55"/>
      <c r="AY20" s="55"/>
      <c r="AZ20" s="56"/>
      <c r="BA20" s="24"/>
      <c r="BB20" s="126"/>
      <c r="BC20" s="127"/>
      <c r="BD20" s="127"/>
      <c r="BE20" s="127"/>
      <c r="BF20" s="127"/>
      <c r="BG20" s="127"/>
      <c r="BH20" s="128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32"/>
      <c r="E21" s="133"/>
      <c r="F21" s="133"/>
      <c r="G21" s="133"/>
      <c r="H21" s="133"/>
      <c r="I21" s="133"/>
      <c r="J21" s="134"/>
      <c r="K21" s="57"/>
      <c r="L21" s="58"/>
      <c r="M21" s="58"/>
      <c r="N21" s="58"/>
      <c r="O21" s="58"/>
      <c r="P21" s="58"/>
      <c r="Q21" s="59"/>
      <c r="R21" s="57"/>
      <c r="S21" s="58"/>
      <c r="T21" s="58"/>
      <c r="U21" s="58"/>
      <c r="V21" s="58"/>
      <c r="W21" s="58"/>
      <c r="X21" s="59"/>
      <c r="Y21" s="57"/>
      <c r="Z21" s="58"/>
      <c r="AA21" s="58"/>
      <c r="AB21" s="58"/>
      <c r="AC21" s="58"/>
      <c r="AD21" s="58"/>
      <c r="AE21" s="59"/>
      <c r="AF21" s="132"/>
      <c r="AG21" s="133"/>
      <c r="AH21" s="133"/>
      <c r="AI21" s="133"/>
      <c r="AJ21" s="133"/>
      <c r="AK21" s="133"/>
      <c r="AL21" s="134"/>
      <c r="AM21" s="57"/>
      <c r="AN21" s="58"/>
      <c r="AO21" s="58"/>
      <c r="AP21" s="58"/>
      <c r="AQ21" s="58"/>
      <c r="AR21" s="58"/>
      <c r="AS21" s="59"/>
      <c r="AT21" s="57"/>
      <c r="AU21" s="58"/>
      <c r="AV21" s="58"/>
      <c r="AW21" s="58"/>
      <c r="AX21" s="58"/>
      <c r="AY21" s="58"/>
      <c r="AZ21" s="59"/>
      <c r="BA21" s="24"/>
      <c r="BB21" s="57"/>
      <c r="BC21" s="58"/>
      <c r="BD21" s="58"/>
      <c r="BE21" s="58"/>
      <c r="BF21" s="58"/>
      <c r="BG21" s="58"/>
      <c r="BH21" s="5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60" t="str">
        <f>IF(AND(OR([1]集計用シート!I6="○",[1]集計用シート!R6="○"),[1]集計用シート!AU6=""),"○","")</f>
        <v/>
      </c>
      <c r="E22" s="61"/>
      <c r="F22" s="61"/>
      <c r="G22" s="61"/>
      <c r="H22" s="61"/>
      <c r="I22" s="61"/>
      <c r="J22" s="62"/>
      <c r="K22" s="60" t="str">
        <f>IF(AND(OR([1]集計用シート!J6="○",[1]集計用シート!S6="○"),[1]集計用シート!CB6=""),"○","")</f>
        <v/>
      </c>
      <c r="L22" s="61"/>
      <c r="M22" s="61"/>
      <c r="N22" s="61"/>
      <c r="O22" s="61"/>
      <c r="P22" s="61"/>
      <c r="Q22" s="62"/>
      <c r="R22" s="60" t="str">
        <f>IF(AND(OR([1]集計用シート!K6="○",[1]集計用シート!T6="○"),[1]集計用シート!DD6=""),"○","")</f>
        <v/>
      </c>
      <c r="S22" s="61"/>
      <c r="T22" s="61"/>
      <c r="U22" s="61"/>
      <c r="V22" s="61"/>
      <c r="W22" s="61"/>
      <c r="X22" s="62"/>
      <c r="Y22" s="60" t="str">
        <f>IF(AND(OR([1]集計用シート!L6="○",[1]集計用シート!U6="○"),[1]集計用シート!EH6=""),"○","")</f>
        <v/>
      </c>
      <c r="Z22" s="61"/>
      <c r="AA22" s="61"/>
      <c r="AB22" s="61"/>
      <c r="AC22" s="61"/>
      <c r="AD22" s="61"/>
      <c r="AE22" s="62"/>
      <c r="AF22" s="60" t="str">
        <f>IF(AND(OR([1]集計用シート!M6="○",[1]集計用シート!V6="○"),[1]集計用シート!FO6=""),"○","")</f>
        <v/>
      </c>
      <c r="AG22" s="61"/>
      <c r="AH22" s="61"/>
      <c r="AI22" s="61"/>
      <c r="AJ22" s="61"/>
      <c r="AK22" s="61"/>
      <c r="AL22" s="62"/>
      <c r="AM22" s="60" t="str">
        <f>IF(AND(OR([1]集計用シート!N6="○",[1]集計用シート!W6="○"),[1]集計用シート!GT6=""),"○","")</f>
        <v/>
      </c>
      <c r="AN22" s="61"/>
      <c r="AO22" s="61"/>
      <c r="AP22" s="61"/>
      <c r="AQ22" s="61"/>
      <c r="AR22" s="61"/>
      <c r="AS22" s="62"/>
      <c r="AT22" s="60" t="str">
        <f>IF(AND(OR([1]集計用シート!O6="○",[1]集計用シート!X6="○"),[1]集計用シート!HX6=""),"○","")</f>
        <v/>
      </c>
      <c r="AU22" s="61"/>
      <c r="AV22" s="61"/>
      <c r="AW22" s="61"/>
      <c r="AX22" s="61"/>
      <c r="AY22" s="61"/>
      <c r="AZ22" s="62"/>
      <c r="BA22" s="26"/>
      <c r="BB22" s="60" t="str">
        <f>IF(OR([1]集計用シート!Y6="○",[1]集計用シート!AA6&lt;&gt;"",[1]集計用シート!AB6&lt;&gt;""),"○","")</f>
        <v>○</v>
      </c>
      <c r="BC22" s="61"/>
      <c r="BD22" s="61"/>
      <c r="BE22" s="61"/>
      <c r="BF22" s="61"/>
      <c r="BG22" s="61"/>
      <c r="BH22" s="6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63"/>
      <c r="E23" s="64"/>
      <c r="F23" s="64"/>
      <c r="G23" s="64"/>
      <c r="H23" s="64"/>
      <c r="I23" s="64"/>
      <c r="J23" s="65"/>
      <c r="K23" s="63"/>
      <c r="L23" s="64"/>
      <c r="M23" s="64"/>
      <c r="N23" s="64"/>
      <c r="O23" s="64"/>
      <c r="P23" s="64"/>
      <c r="Q23" s="65"/>
      <c r="R23" s="63"/>
      <c r="S23" s="64"/>
      <c r="T23" s="64"/>
      <c r="U23" s="64"/>
      <c r="V23" s="64"/>
      <c r="W23" s="64"/>
      <c r="X23" s="65"/>
      <c r="Y23" s="63"/>
      <c r="Z23" s="64"/>
      <c r="AA23" s="64"/>
      <c r="AB23" s="64"/>
      <c r="AC23" s="64"/>
      <c r="AD23" s="64"/>
      <c r="AE23" s="65"/>
      <c r="AF23" s="63"/>
      <c r="AG23" s="64"/>
      <c r="AH23" s="64"/>
      <c r="AI23" s="64"/>
      <c r="AJ23" s="64"/>
      <c r="AK23" s="64"/>
      <c r="AL23" s="65"/>
      <c r="AM23" s="63"/>
      <c r="AN23" s="64"/>
      <c r="AO23" s="64"/>
      <c r="AP23" s="64"/>
      <c r="AQ23" s="64"/>
      <c r="AR23" s="64"/>
      <c r="AS23" s="65"/>
      <c r="AT23" s="63"/>
      <c r="AU23" s="64"/>
      <c r="AV23" s="64"/>
      <c r="AW23" s="64"/>
      <c r="AX23" s="64"/>
      <c r="AY23" s="64"/>
      <c r="AZ23" s="65"/>
      <c r="BA23" s="26"/>
      <c r="BB23" s="63"/>
      <c r="BC23" s="64"/>
      <c r="BD23" s="64"/>
      <c r="BE23" s="64"/>
      <c r="BF23" s="64"/>
      <c r="BG23" s="64"/>
      <c r="BH23" s="6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2.6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66" t="str">
        <f>IF([1]集計用シート!AA6="","",[1]集計用シート!AA6)</f>
        <v>人員に余裕がなく、通常業務をこなすだけで精一杯であり、抜本的な改革の実施が検討できていないため。</v>
      </c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8"/>
      <c r="AN31" s="45"/>
      <c r="AO31" s="75" t="str">
        <f>IF([1]集計用シート!AB6="","",[1]集計用シート!AB6)</f>
        <v>公営企業会計移行を進めていき、下水道事業の状況を把握した上で、経営改革の必要性について検討する。</v>
      </c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7"/>
      <c r="BQ31" s="44"/>
    </row>
    <row r="32" spans="1:72" ht="12.6" customHeight="1">
      <c r="C32" s="37"/>
      <c r="D32" s="69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1"/>
      <c r="AN32" s="45"/>
      <c r="AO32" s="78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80"/>
      <c r="BQ32" s="44"/>
    </row>
    <row r="33" spans="1:72" ht="12.6" customHeight="1">
      <c r="C33" s="37"/>
      <c r="D33" s="69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1"/>
      <c r="AN33" s="45"/>
      <c r="AO33" s="78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80"/>
      <c r="BQ33" s="44"/>
    </row>
    <row r="34" spans="1:72" ht="12.6" customHeight="1">
      <c r="C34" s="37"/>
      <c r="D34" s="69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1"/>
      <c r="AN34" s="45"/>
      <c r="AO34" s="78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80"/>
      <c r="BQ34" s="44"/>
    </row>
    <row r="35" spans="1:72" ht="12.6" customHeight="1">
      <c r="C35" s="37"/>
      <c r="D35" s="69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1"/>
      <c r="AN35" s="45"/>
      <c r="AO35" s="78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80"/>
      <c r="BQ35" s="44"/>
    </row>
    <row r="36" spans="1:72" ht="12.6" customHeight="1">
      <c r="C36" s="37"/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4"/>
      <c r="AN36" s="45"/>
      <c r="AO36" s="81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3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下水道事業</vt:lpstr>
    </vt:vector>
  </TitlesOfParts>
  <Company>総務省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2016-05-16T06:14:24Z</cp:lastPrinted>
  <dcterms:created xsi:type="dcterms:W3CDTF">2016-02-29T11:30:48Z</dcterms:created>
  <dcterms:modified xsi:type="dcterms:W3CDTF">2016-07-20T08:02:51Z</dcterms:modified>
</cp:coreProperties>
</file>