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5財政班\30fy\032 H29決算統計\30 報道発表\00　投げ込み資料（HPデータを含む）\"/>
    </mc:Choice>
  </mc:AlternateContent>
  <bookViews>
    <workbookView xWindow="6930" yWindow="135" windowWidth="20310" windowHeight="13230"/>
  </bookViews>
  <sheets>
    <sheet name="H29決算の状況" sheetId="3" r:id="rId1"/>
  </sheets>
  <definedNames>
    <definedName name="_xlnm.Print_Area" localSheetId="0">H29決算の状況!$A$1:$Q$65</definedName>
  </definedNames>
  <calcPr calcId="162913"/>
</workbook>
</file>

<file path=xl/calcChain.xml><?xml version="1.0" encoding="utf-8"?>
<calcChain xmlns="http://schemas.openxmlformats.org/spreadsheetml/2006/main">
  <c r="K62" i="3" l="1"/>
  <c r="K60" i="3"/>
  <c r="K61" i="3"/>
  <c r="K59" i="3"/>
  <c r="K63" i="3" l="1"/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" i="3"/>
</calcChain>
</file>

<file path=xl/sharedStrings.xml><?xml version="1.0" encoding="utf-8"?>
<sst xmlns="http://schemas.openxmlformats.org/spreadsheetml/2006/main" count="85" uniqueCount="84">
  <si>
    <t>A</t>
    <phoneticPr fontId="2"/>
  </si>
  <si>
    <t>B</t>
    <phoneticPr fontId="2"/>
  </si>
  <si>
    <t>歳入歳出
差引</t>
    <rPh sb="0" eb="2">
      <t>サイニュウ</t>
    </rPh>
    <rPh sb="2" eb="4">
      <t>サイシュツ</t>
    </rPh>
    <rPh sb="5" eb="7">
      <t>サシヒ</t>
    </rPh>
    <phoneticPr fontId="2"/>
  </si>
  <si>
    <t>繰越財源</t>
    <rPh sb="0" eb="2">
      <t>クリコシ</t>
    </rPh>
    <rPh sb="2" eb="4">
      <t>ザイゲン</t>
    </rPh>
    <phoneticPr fontId="2"/>
  </si>
  <si>
    <t>実質収支</t>
    <rPh sb="0" eb="2">
      <t>ジッシツ</t>
    </rPh>
    <rPh sb="2" eb="4">
      <t>シュウシ</t>
    </rPh>
    <phoneticPr fontId="2"/>
  </si>
  <si>
    <t>C A-B</t>
    <phoneticPr fontId="2"/>
  </si>
  <si>
    <t>D</t>
    <phoneticPr fontId="2"/>
  </si>
  <si>
    <t>E C-D</t>
    <phoneticPr fontId="2"/>
  </si>
  <si>
    <t>経常収支比率</t>
    <rPh sb="0" eb="2">
      <t>ケイジョウ</t>
    </rPh>
    <rPh sb="2" eb="4">
      <t>シュウシ</t>
    </rPh>
    <rPh sb="4" eb="6">
      <t>ヒリツ</t>
    </rPh>
    <phoneticPr fontId="2"/>
  </si>
  <si>
    <t>うち東日本
大震災関係</t>
    <rPh sb="2" eb="5">
      <t>ヒガシニホン</t>
    </rPh>
    <rPh sb="6" eb="9">
      <t>ダイシンサイ</t>
    </rPh>
    <rPh sb="9" eb="11">
      <t>カンケイ</t>
    </rPh>
    <phoneticPr fontId="2"/>
  </si>
  <si>
    <t>うち臨時
財政対策債</t>
    <rPh sb="2" eb="4">
      <t>リンジ</t>
    </rPh>
    <rPh sb="5" eb="7">
      <t>ザイセイ</t>
    </rPh>
    <rPh sb="7" eb="9">
      <t>タイサク</t>
    </rPh>
    <rPh sb="9" eb="10">
      <t>サイ</t>
    </rPh>
    <phoneticPr fontId="2"/>
  </si>
  <si>
    <t>銚子市</t>
    <rPh sb="0" eb="3">
      <t>チョウシシ</t>
    </rPh>
    <phoneticPr fontId="1"/>
  </si>
  <si>
    <t>市川市</t>
    <rPh sb="0" eb="3">
      <t>イチカワシ</t>
    </rPh>
    <phoneticPr fontId="1"/>
  </si>
  <si>
    <t>船橋市</t>
  </si>
  <si>
    <t>館山市</t>
    <rPh sb="0" eb="3">
      <t>タテヤマシ</t>
    </rPh>
    <phoneticPr fontId="1"/>
  </si>
  <si>
    <t>木更津市</t>
  </si>
  <si>
    <t>松戸市</t>
    <rPh sb="0" eb="3">
      <t>マツドシ</t>
    </rPh>
    <phoneticPr fontId="1"/>
  </si>
  <si>
    <t>野田市</t>
  </si>
  <si>
    <t>茂原市</t>
    <rPh sb="0" eb="2">
      <t>モバラ</t>
    </rPh>
    <rPh sb="2" eb="3">
      <t>シ</t>
    </rPh>
    <phoneticPr fontId="1"/>
  </si>
  <si>
    <t>成田市</t>
    <rPh sb="0" eb="3">
      <t>ナリタシ</t>
    </rPh>
    <phoneticPr fontId="1"/>
  </si>
  <si>
    <t>佐倉市</t>
    <rPh sb="0" eb="3">
      <t>サクラシ</t>
    </rPh>
    <phoneticPr fontId="1"/>
  </si>
  <si>
    <t>東金市</t>
    <rPh sb="0" eb="2">
      <t>トウガネ</t>
    </rPh>
    <rPh sb="2" eb="3">
      <t>シ</t>
    </rPh>
    <phoneticPr fontId="1"/>
  </si>
  <si>
    <t>旭市</t>
  </si>
  <si>
    <t>習志野市</t>
    <rPh sb="0" eb="4">
      <t>ナラシノシ</t>
    </rPh>
    <phoneticPr fontId="1"/>
  </si>
  <si>
    <t>柏市</t>
  </si>
  <si>
    <t>勝浦市</t>
    <rPh sb="0" eb="3">
      <t>カツウラシ</t>
    </rPh>
    <phoneticPr fontId="1"/>
  </si>
  <si>
    <t>市原市</t>
    <rPh sb="0" eb="3">
      <t>イチハラシ</t>
    </rPh>
    <phoneticPr fontId="1"/>
  </si>
  <si>
    <t>流山市</t>
    <rPh sb="0" eb="3">
      <t>ナガレヤマシ</t>
    </rPh>
    <phoneticPr fontId="1"/>
  </si>
  <si>
    <t>八千代市</t>
    <rPh sb="0" eb="4">
      <t>ヤチヨシ</t>
    </rPh>
    <phoneticPr fontId="1"/>
  </si>
  <si>
    <t>我孫子市</t>
    <rPh sb="0" eb="4">
      <t>アビコシ</t>
    </rPh>
    <phoneticPr fontId="1"/>
  </si>
  <si>
    <t>鴨川市</t>
    <rPh sb="0" eb="3">
      <t>カモガワシ</t>
    </rPh>
    <phoneticPr fontId="1"/>
  </si>
  <si>
    <t>鎌ケ谷市</t>
    <rPh sb="0" eb="4">
      <t>カマガヤシ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</si>
  <si>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</si>
  <si>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</si>
  <si>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浦安市</t>
  </si>
  <si>
    <t>四街道市</t>
    <rPh sb="0" eb="3">
      <t>ヨツカイドウ</t>
    </rPh>
    <rPh sb="3" eb="4">
      <t>シ</t>
    </rPh>
    <phoneticPr fontId="1"/>
  </si>
  <si>
    <t>袖ケ浦市</t>
    <rPh sb="0" eb="4">
      <t>ソデガウラシ</t>
    </rPh>
    <phoneticPr fontId="1"/>
  </si>
  <si>
    <t>八街市</t>
    <rPh sb="0" eb="3">
      <t>ヤチマタシ</t>
    </rPh>
    <phoneticPr fontId="1"/>
  </si>
  <si>
    <t>印西市</t>
  </si>
  <si>
    <t>白井市</t>
    <rPh sb="0" eb="3">
      <t>シロイシ</t>
    </rPh>
    <phoneticPr fontId="1"/>
  </si>
  <si>
    <t>富里市</t>
  </si>
  <si>
    <t>南房総市</t>
  </si>
  <si>
    <t>匝瑳市</t>
    <rPh sb="0" eb="3">
      <t>ソウサシ</t>
    </rPh>
    <phoneticPr fontId="1"/>
  </si>
  <si>
    <t>香取市</t>
    <rPh sb="0" eb="2">
      <t>カトリ</t>
    </rPh>
    <rPh sb="2" eb="3">
      <t>シ</t>
    </rPh>
    <phoneticPr fontId="1"/>
  </si>
  <si>
    <t>山武市</t>
  </si>
  <si>
    <t>いすみ市</t>
    <rPh sb="3" eb="4">
      <t>シ</t>
    </rPh>
    <phoneticPr fontId="1"/>
  </si>
  <si>
    <t>大網白里市</t>
    <rPh sb="0" eb="4">
      <t>オオアミシラサト</t>
    </rPh>
    <rPh sb="4" eb="5">
      <t>シ</t>
    </rPh>
    <phoneticPr fontId="1"/>
  </si>
  <si>
    <t>酒々井町</t>
    <rPh sb="0" eb="4">
      <t>シスイマチ</t>
    </rPh>
    <phoneticPr fontId="1"/>
  </si>
  <si>
    <t>栄町</t>
  </si>
  <si>
    <t>神崎町</t>
  </si>
  <si>
    <t>多古町</t>
    <rPh sb="0" eb="3">
      <t>タコマチ</t>
    </rPh>
    <phoneticPr fontId="1"/>
  </si>
  <si>
    <t>東庄町</t>
    <rPh sb="0" eb="3">
      <t>トウノショウマチ</t>
    </rPh>
    <phoneticPr fontId="1"/>
  </si>
  <si>
    <t>九十九里町</t>
  </si>
  <si>
    <t>芝山町</t>
  </si>
  <si>
    <t>横芝光町</t>
    <rPh sb="0" eb="2">
      <t>ヨコシバ</t>
    </rPh>
    <rPh sb="2" eb="3">
      <t>ヒカリ</t>
    </rPh>
    <rPh sb="3" eb="4">
      <t>マチ</t>
    </rPh>
    <phoneticPr fontId="1"/>
  </si>
  <si>
    <t>一宮町</t>
    <rPh sb="0" eb="2">
      <t>イチミヤ</t>
    </rPh>
    <rPh sb="2" eb="3">
      <t>マチ</t>
    </rPh>
    <phoneticPr fontId="1"/>
  </si>
  <si>
    <t>睦沢町</t>
  </si>
  <si>
    <t>長生村</t>
    <rPh sb="0" eb="3">
      <t>チョウセイムラ</t>
    </rPh>
    <phoneticPr fontId="1"/>
  </si>
  <si>
    <t>白子町</t>
    <rPh sb="0" eb="3">
      <t>シラコマチ</t>
    </rPh>
    <phoneticPr fontId="1"/>
  </si>
  <si>
    <t>長柄町</t>
  </si>
  <si>
    <t>長南町</t>
    <rPh sb="0" eb="3">
      <t>チョウナンマチ</t>
    </rPh>
    <phoneticPr fontId="1"/>
  </si>
  <si>
    <t>大多喜町</t>
    <rPh sb="0" eb="4">
      <t>オオタキマチ</t>
    </rPh>
    <phoneticPr fontId="1"/>
  </si>
  <si>
    <t>御宿町</t>
  </si>
  <si>
    <t>鋸南町</t>
    <rPh sb="0" eb="2">
      <t>キョナン</t>
    </rPh>
    <rPh sb="2" eb="3">
      <t>マチ</t>
    </rPh>
    <phoneticPr fontId="1"/>
  </si>
  <si>
    <t>千葉市</t>
    <rPh sb="0" eb="3">
      <t>チバシ</t>
    </rPh>
    <phoneticPr fontId="2"/>
  </si>
  <si>
    <t>市計</t>
    <rPh sb="0" eb="1">
      <t>シ</t>
    </rPh>
    <rPh sb="1" eb="2">
      <t>ケイ</t>
    </rPh>
    <phoneticPr fontId="1"/>
  </si>
  <si>
    <t>町村計</t>
    <rPh sb="0" eb="2">
      <t>チョウソン</t>
    </rPh>
    <rPh sb="2" eb="3">
      <t>ケイ</t>
    </rPh>
    <phoneticPr fontId="1"/>
  </si>
  <si>
    <t>県計</t>
    <rPh sb="0" eb="2">
      <t>ケンケイ</t>
    </rPh>
    <phoneticPr fontId="2"/>
  </si>
  <si>
    <t>市計
（千葉市除）</t>
    <rPh sb="0" eb="1">
      <t>シ</t>
    </rPh>
    <rPh sb="1" eb="2">
      <t>ケイ</t>
    </rPh>
    <rPh sb="4" eb="7">
      <t>チバシ</t>
    </rPh>
    <rPh sb="7" eb="8">
      <t>ノゾ</t>
    </rPh>
    <phoneticPr fontId="1"/>
  </si>
  <si>
    <t>県計
（千葉市除）</t>
    <rPh sb="0" eb="2">
      <t>ケンケイ</t>
    </rPh>
    <rPh sb="4" eb="7">
      <t>チバシ</t>
    </rPh>
    <rPh sb="7" eb="8">
      <t>ノゾ</t>
    </rPh>
    <phoneticPr fontId="2"/>
  </si>
  <si>
    <t>参考
前年度比</t>
    <rPh sb="0" eb="2">
      <t>サンコウ</t>
    </rPh>
    <rPh sb="3" eb="4">
      <t>マエ</t>
    </rPh>
    <rPh sb="4" eb="6">
      <t>ネンド</t>
    </rPh>
    <rPh sb="6" eb="7">
      <t>ヒ</t>
    </rPh>
    <phoneticPr fontId="2"/>
  </si>
  <si>
    <t>（単位：百万円、％、pt）</t>
    <rPh sb="1" eb="3">
      <t>タンイ</t>
    </rPh>
    <rPh sb="4" eb="5">
      <t>ヒャク</t>
    </rPh>
    <rPh sb="5" eb="7">
      <t>マンエン</t>
    </rPh>
    <phoneticPr fontId="2"/>
  </si>
  <si>
    <t>※経常収支比率・財政調整基金等残高比率の計は単純平均</t>
    <rPh sb="1" eb="3">
      <t>ケイジョウ</t>
    </rPh>
    <rPh sb="3" eb="5">
      <t>シュウシ</t>
    </rPh>
    <rPh sb="5" eb="7">
      <t>ヒリツ</t>
    </rPh>
    <rPh sb="20" eb="21">
      <t>ケイ</t>
    </rPh>
    <rPh sb="22" eb="24">
      <t>タンジュン</t>
    </rPh>
    <rPh sb="24" eb="26">
      <t>ヘイキン</t>
    </rPh>
    <phoneticPr fontId="2"/>
  </si>
  <si>
    <t>【別紙１】平成29年度　市町村別普通会計決算の状況（見込み）</t>
    <rPh sb="1" eb="3">
      <t>ベッシ</t>
    </rPh>
    <rPh sb="5" eb="7">
      <t>ヘイセイ</t>
    </rPh>
    <rPh sb="9" eb="11">
      <t>ネンド</t>
    </rPh>
    <rPh sb="12" eb="15">
      <t>シチョウソン</t>
    </rPh>
    <rPh sb="15" eb="16">
      <t>ベツ</t>
    </rPh>
    <rPh sb="16" eb="18">
      <t>フツウ</t>
    </rPh>
    <rPh sb="18" eb="20">
      <t>カイケイ</t>
    </rPh>
    <rPh sb="20" eb="22">
      <t>ケッサン</t>
    </rPh>
    <rPh sb="23" eb="25">
      <t>ジョウキョウ</t>
    </rPh>
    <rPh sb="26" eb="28">
      <t>ミコ</t>
    </rPh>
    <phoneticPr fontId="2"/>
  </si>
  <si>
    <t>平成29年度歳入合計</t>
    <rPh sb="0" eb="2">
      <t>ヘイセイ</t>
    </rPh>
    <rPh sb="4" eb="6">
      <t>ネンド</t>
    </rPh>
    <rPh sb="6" eb="8">
      <t>サイニュウ</t>
    </rPh>
    <rPh sb="8" eb="10">
      <t>ゴウケイ</t>
    </rPh>
    <phoneticPr fontId="2"/>
  </si>
  <si>
    <t>平成29年度歳出合計</t>
    <rPh sb="0" eb="2">
      <t>ヘイセイ</t>
    </rPh>
    <rPh sb="4" eb="6">
      <t>ネンド</t>
    </rPh>
    <rPh sb="6" eb="8">
      <t>サイシュツ</t>
    </rPh>
    <rPh sb="8" eb="10">
      <t>ゴウケイ</t>
    </rPh>
    <phoneticPr fontId="2"/>
  </si>
  <si>
    <t>H29年度</t>
    <rPh sb="3" eb="5">
      <t>ネンド</t>
    </rPh>
    <phoneticPr fontId="2"/>
  </si>
  <si>
    <t>参考
H28年度</t>
    <rPh sb="0" eb="2">
      <t>サンコウ</t>
    </rPh>
    <rPh sb="6" eb="8">
      <t>ネンド</t>
    </rPh>
    <phoneticPr fontId="2"/>
  </si>
  <si>
    <t>H29年度末地方債現在高</t>
    <rPh sb="3" eb="6">
      <t>ネンドマツ</t>
    </rPh>
    <rPh sb="6" eb="9">
      <t>チホウサイ</t>
    </rPh>
    <rPh sb="9" eb="12">
      <t>ゲンザイダカ</t>
    </rPh>
    <phoneticPr fontId="2"/>
  </si>
  <si>
    <t>H29年度
標準財政規模</t>
    <rPh sb="3" eb="5">
      <t>ネンド</t>
    </rPh>
    <rPh sb="6" eb="8">
      <t>ヒョウジュン</t>
    </rPh>
    <rPh sb="8" eb="10">
      <t>ザイセイ</t>
    </rPh>
    <rPh sb="10" eb="12">
      <t>キボ</t>
    </rPh>
    <phoneticPr fontId="2"/>
  </si>
  <si>
    <t>H29年度末
財政調整
基金 現在高</t>
    <rPh sb="3" eb="5">
      <t>ネンド</t>
    </rPh>
    <rPh sb="5" eb="6">
      <t>マツ</t>
    </rPh>
    <rPh sb="7" eb="9">
      <t>ザイセイ</t>
    </rPh>
    <rPh sb="9" eb="11">
      <t>チョウセイ</t>
    </rPh>
    <rPh sb="12" eb="14">
      <t>キキン</t>
    </rPh>
    <rPh sb="15" eb="18">
      <t>ゲンザイダカ</t>
    </rPh>
    <phoneticPr fontId="2"/>
  </si>
  <si>
    <t>H29年度末
減債基金
現在高</t>
    <rPh sb="3" eb="5">
      <t>ネンド</t>
    </rPh>
    <rPh sb="5" eb="6">
      <t>マツ</t>
    </rPh>
    <rPh sb="7" eb="9">
      <t>ゲンサイ</t>
    </rPh>
    <rPh sb="9" eb="11">
      <t>キキン</t>
    </rPh>
    <rPh sb="12" eb="15">
      <t>ゲンザイダカ</t>
    </rPh>
    <phoneticPr fontId="2"/>
  </si>
  <si>
    <t>H29年度末
財政調整基金等残高比率</t>
    <rPh sb="3" eb="5">
      <t>ネンド</t>
    </rPh>
    <rPh sb="5" eb="6">
      <t>マツ</t>
    </rPh>
    <rPh sb="7" eb="9">
      <t>ザイセイ</t>
    </rPh>
    <rPh sb="9" eb="11">
      <t>チョウセイ</t>
    </rPh>
    <rPh sb="11" eb="13">
      <t>キキン</t>
    </rPh>
    <rPh sb="13" eb="14">
      <t>トウ</t>
    </rPh>
    <rPh sb="14" eb="16">
      <t>ザンダカ</t>
    </rPh>
    <rPh sb="16" eb="18">
      <t>ヒリツ</t>
    </rPh>
    <phoneticPr fontId="2"/>
  </si>
  <si>
    <t>※百万円未満は四捨五入しているため、合計が一致しない場合がある。</t>
    <rPh sb="1" eb="2">
      <t>ヒャク</t>
    </rPh>
    <rPh sb="2" eb="4">
      <t>マンエン</t>
    </rPh>
    <rPh sb="4" eb="6">
      <t>ミマン</t>
    </rPh>
    <rPh sb="7" eb="11">
      <t>シシャゴニュウ</t>
    </rPh>
    <rPh sb="18" eb="20">
      <t>ゴウケイ</t>
    </rPh>
    <rPh sb="21" eb="23">
      <t>イッチ</t>
    </rPh>
    <rPh sb="26" eb="28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</si>
</sst>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,##0.0;&quot;▲ &quot;#,##0.0"/>
    <numFmt numFmtId="178" formatCode="#,##0.0"/>
  </numFmts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53" xfId="0" applyFont="1" applyBorder="1">
      <alignment vertical="center"/>
    </xf>
    <xf numFmtId="0" fontId="6" fillId="0" borderId="46" xfId="0" applyFont="1" applyBorder="1" applyAlignment="1">
      <alignment vertical="center" wrapText="1"/>
    </xf>
    <xf numFmtId="0" fontId="6" fillId="0" borderId="0" xfId="0" applyFont="1">
      <alignment vertical="center"/>
    </xf>
    <xf numFmtId="38" fontId="4" fillId="0" borderId="9" xfId="1" applyFont="1" applyFill="1" applyBorder="1" applyAlignment="1">
      <alignment vertical="center" shrinkToFit="1"/>
    </xf>
    <xf numFmtId="38" fontId="4" fillId="0" borderId="17" xfId="1" applyFont="1" applyFill="1" applyBorder="1" applyAlignment="1">
      <alignment vertical="center" shrinkToFit="1"/>
    </xf>
    <xf numFmtId="38" fontId="4" fillId="0" borderId="4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vertical="center" shrinkToFit="1"/>
    </xf>
    <xf numFmtId="38" fontId="4" fillId="0" borderId="28" xfId="1" applyFont="1" applyFill="1" applyBorder="1" applyAlignment="1">
      <alignment vertical="center" shrinkToFit="1"/>
    </xf>
    <xf numFmtId="38" fontId="4" fillId="0" borderId="22" xfId="1" applyFont="1" applyFill="1" applyBorder="1" applyAlignment="1">
      <alignment vertical="center" shrinkToFit="1"/>
    </xf>
    <xf numFmtId="177" fontId="4" fillId="0" borderId="22" xfId="1" applyNumberFormat="1" applyFont="1" applyFill="1" applyBorder="1" applyAlignment="1">
      <alignment vertical="center" shrinkToFit="1"/>
    </xf>
    <xf numFmtId="38" fontId="4" fillId="0" borderId="10" xfId="1" applyFont="1" applyFill="1" applyBorder="1" applyAlignment="1">
      <alignment vertical="center" shrinkToFit="1"/>
    </xf>
    <xf numFmtId="38" fontId="4" fillId="0" borderId="18" xfId="1" applyFont="1" applyFill="1" applyBorder="1" applyAlignment="1">
      <alignment vertical="center" shrinkToFit="1"/>
    </xf>
    <xf numFmtId="38" fontId="4" fillId="0" borderId="2" xfId="1" applyFont="1" applyFill="1" applyBorder="1" applyAlignment="1">
      <alignment vertical="center" shrinkToFit="1"/>
    </xf>
    <xf numFmtId="38" fontId="4" fillId="0" borderId="3" xfId="1" applyFont="1" applyFill="1" applyBorder="1" applyAlignment="1">
      <alignment vertical="center" shrinkToFit="1"/>
    </xf>
    <xf numFmtId="38" fontId="4" fillId="0" borderId="29" xfId="1" applyFont="1" applyFill="1" applyBorder="1" applyAlignment="1">
      <alignment vertical="center" shrinkToFit="1"/>
    </xf>
    <xf numFmtId="176" fontId="4" fillId="0" borderId="10" xfId="1" applyNumberFormat="1" applyFont="1" applyFill="1" applyBorder="1" applyAlignment="1">
      <alignment vertical="center" shrinkToFit="1"/>
    </xf>
    <xf numFmtId="176" fontId="4" fillId="0" borderId="18" xfId="1" applyNumberFormat="1" applyFont="1" applyFill="1" applyBorder="1" applyAlignment="1">
      <alignment vertical="center" shrinkToFit="1"/>
    </xf>
    <xf numFmtId="176" fontId="4" fillId="0" borderId="3" xfId="1" applyNumberFormat="1" applyFont="1" applyFill="1" applyBorder="1" applyAlignment="1">
      <alignment vertical="center" shrinkToFit="1"/>
    </xf>
    <xf numFmtId="38" fontId="4" fillId="0" borderId="23" xfId="1" applyFont="1" applyFill="1" applyBorder="1" applyAlignment="1">
      <alignment vertical="center" shrinkToFit="1"/>
    </xf>
    <xf numFmtId="176" fontId="4" fillId="0" borderId="23" xfId="1" applyNumberFormat="1" applyFont="1" applyFill="1" applyBorder="1" applyAlignment="1">
      <alignment vertical="center" shrinkToFit="1"/>
    </xf>
    <xf numFmtId="38" fontId="4" fillId="0" borderId="32" xfId="1" applyFont="1" applyFill="1" applyBorder="1" applyAlignment="1">
      <alignment vertical="center" shrinkToFit="1"/>
    </xf>
    <xf numFmtId="38" fontId="4" fillId="0" borderId="33" xfId="1" applyFont="1" applyFill="1" applyBorder="1" applyAlignment="1">
      <alignment vertical="center" shrinkToFit="1"/>
    </xf>
    <xf numFmtId="38" fontId="4" fillId="0" borderId="34" xfId="1" applyFont="1" applyFill="1" applyBorder="1" applyAlignment="1">
      <alignment vertical="center" shrinkToFit="1"/>
    </xf>
    <xf numFmtId="38" fontId="4" fillId="0" borderId="35" xfId="1" applyFont="1" applyFill="1" applyBorder="1" applyAlignment="1">
      <alignment vertical="center" shrinkToFit="1"/>
    </xf>
    <xf numFmtId="38" fontId="4" fillId="0" borderId="36" xfId="1" applyFont="1" applyFill="1" applyBorder="1" applyAlignment="1">
      <alignment vertical="center" shrinkToFit="1"/>
    </xf>
    <xf numFmtId="176" fontId="4" fillId="0" borderId="32" xfId="1" applyNumberFormat="1" applyFont="1" applyFill="1" applyBorder="1" applyAlignment="1">
      <alignment vertical="center" shrinkToFit="1"/>
    </xf>
    <xf numFmtId="176" fontId="4" fillId="0" borderId="33" xfId="1" applyNumberFormat="1" applyFont="1" applyFill="1" applyBorder="1" applyAlignment="1">
      <alignment vertical="center" shrinkToFit="1"/>
    </xf>
    <xf numFmtId="176" fontId="4" fillId="0" borderId="35" xfId="1" applyNumberFormat="1" applyFont="1" applyFill="1" applyBorder="1" applyAlignment="1">
      <alignment vertical="center" shrinkToFit="1"/>
    </xf>
    <xf numFmtId="38" fontId="4" fillId="0" borderId="37" xfId="1" applyFont="1" applyFill="1" applyBorder="1" applyAlignment="1">
      <alignment vertical="center" shrinkToFit="1"/>
    </xf>
    <xf numFmtId="176" fontId="4" fillId="0" borderId="37" xfId="1" applyNumberFormat="1" applyFont="1" applyFill="1" applyBorder="1" applyAlignment="1">
      <alignment vertical="center" shrinkToFit="1"/>
    </xf>
    <xf numFmtId="38" fontId="4" fillId="0" borderId="39" xfId="1" applyFont="1" applyFill="1" applyBorder="1" applyAlignment="1">
      <alignment vertical="center" shrinkToFit="1"/>
    </xf>
    <xf numFmtId="38" fontId="4" fillId="0" borderId="40" xfId="1" applyFont="1" applyFill="1" applyBorder="1" applyAlignment="1">
      <alignment vertical="center" shrinkToFit="1"/>
    </xf>
    <xf numFmtId="38" fontId="4" fillId="0" borderId="41" xfId="1" applyFont="1" applyFill="1" applyBorder="1" applyAlignment="1">
      <alignment vertical="center" shrinkToFit="1"/>
    </xf>
    <xf numFmtId="38" fontId="4" fillId="0" borderId="42" xfId="1" applyFont="1" applyFill="1" applyBorder="1" applyAlignment="1">
      <alignment vertical="center" shrinkToFit="1"/>
    </xf>
    <xf numFmtId="38" fontId="4" fillId="0" borderId="30" xfId="1" applyFont="1" applyFill="1" applyBorder="1" applyAlignment="1">
      <alignment vertical="center" shrinkToFit="1"/>
    </xf>
    <xf numFmtId="176" fontId="4" fillId="0" borderId="39" xfId="1" applyNumberFormat="1" applyFont="1" applyFill="1" applyBorder="1" applyAlignment="1">
      <alignment vertical="center" shrinkToFit="1"/>
    </xf>
    <xf numFmtId="176" fontId="4" fillId="0" borderId="40" xfId="1" applyNumberFormat="1" applyFont="1" applyFill="1" applyBorder="1" applyAlignment="1">
      <alignment vertical="center" shrinkToFit="1"/>
    </xf>
    <xf numFmtId="176" fontId="4" fillId="0" borderId="42" xfId="1" applyNumberFormat="1" applyFont="1" applyFill="1" applyBorder="1" applyAlignment="1">
      <alignment vertical="center" shrinkToFit="1"/>
    </xf>
    <xf numFmtId="38" fontId="4" fillId="0" borderId="43" xfId="1" applyFont="1" applyFill="1" applyBorder="1" applyAlignment="1">
      <alignment vertical="center" shrinkToFit="1"/>
    </xf>
    <xf numFmtId="176" fontId="4" fillId="0" borderId="43" xfId="1" applyNumberFormat="1" applyFont="1" applyFill="1" applyBorder="1" applyAlignment="1">
      <alignment vertical="center" shrinkToFit="1"/>
    </xf>
    <xf numFmtId="38" fontId="4" fillId="0" borderId="54" xfId="1" applyFont="1" applyFill="1" applyBorder="1" applyAlignment="1">
      <alignment vertical="center" shrinkToFit="1"/>
    </xf>
    <xf numFmtId="38" fontId="4" fillId="0" borderId="55" xfId="1" applyFont="1" applyFill="1" applyBorder="1" applyAlignment="1">
      <alignment vertical="center" shrinkToFit="1"/>
    </xf>
    <xf numFmtId="38" fontId="4" fillId="0" borderId="56" xfId="1" applyFont="1" applyFill="1" applyBorder="1" applyAlignment="1">
      <alignment vertical="center" shrinkToFit="1"/>
    </xf>
    <xf numFmtId="38" fontId="4" fillId="0" borderId="57" xfId="1" applyFont="1" applyFill="1" applyBorder="1" applyAlignment="1">
      <alignment vertical="center" shrinkToFit="1"/>
    </xf>
    <xf numFmtId="38" fontId="4" fillId="0" borderId="58" xfId="1" applyFont="1" applyFill="1" applyBorder="1" applyAlignment="1">
      <alignment vertical="center" shrinkToFit="1"/>
    </xf>
    <xf numFmtId="176" fontId="4" fillId="0" borderId="54" xfId="1" applyNumberFormat="1" applyFont="1" applyFill="1" applyBorder="1" applyAlignment="1">
      <alignment vertical="center" shrinkToFit="1"/>
    </xf>
    <xf numFmtId="176" fontId="4" fillId="0" borderId="55" xfId="1" applyNumberFormat="1" applyFont="1" applyFill="1" applyBorder="1" applyAlignment="1">
      <alignment vertical="center" shrinkToFit="1"/>
    </xf>
    <xf numFmtId="176" fontId="4" fillId="0" borderId="57" xfId="1" applyNumberFormat="1" applyFont="1" applyFill="1" applyBorder="1" applyAlignment="1">
      <alignment vertical="center" shrinkToFit="1"/>
    </xf>
    <xf numFmtId="38" fontId="4" fillId="0" borderId="60" xfId="1" applyFont="1" applyFill="1" applyBorder="1" applyAlignment="1">
      <alignment vertical="center" shrinkToFit="1"/>
    </xf>
    <xf numFmtId="176" fontId="4" fillId="0" borderId="59" xfId="1" applyNumberFormat="1" applyFont="1" applyFill="1" applyBorder="1" applyAlignment="1">
      <alignment vertical="center" shrinkToFit="1"/>
    </xf>
    <xf numFmtId="38" fontId="4" fillId="0" borderId="47" xfId="1" applyFont="1" applyFill="1" applyBorder="1" applyAlignment="1">
      <alignment vertical="center" shrinkToFit="1"/>
    </xf>
    <xf numFmtId="38" fontId="4" fillId="0" borderId="48" xfId="1" applyFont="1" applyFill="1" applyBorder="1" applyAlignment="1">
      <alignment vertical="center" shrinkToFit="1"/>
    </xf>
    <xf numFmtId="38" fontId="4" fillId="0" borderId="49" xfId="1" applyFont="1" applyFill="1" applyBorder="1" applyAlignment="1">
      <alignment vertical="center" shrinkToFit="1"/>
    </xf>
    <xf numFmtId="38" fontId="4" fillId="0" borderId="50" xfId="1" applyFont="1" applyFill="1" applyBorder="1" applyAlignment="1">
      <alignment vertical="center" shrinkToFit="1"/>
    </xf>
    <xf numFmtId="38" fontId="4" fillId="0" borderId="51" xfId="1" applyFont="1" applyFill="1" applyBorder="1" applyAlignment="1">
      <alignment vertical="center" shrinkToFit="1"/>
    </xf>
    <xf numFmtId="176" fontId="4" fillId="0" borderId="47" xfId="1" applyNumberFormat="1" applyFont="1" applyFill="1" applyBorder="1" applyAlignment="1">
      <alignment vertical="center" shrinkToFit="1"/>
    </xf>
    <xf numFmtId="176" fontId="4" fillId="0" borderId="48" xfId="1" applyNumberFormat="1" applyFont="1" applyFill="1" applyBorder="1" applyAlignment="1">
      <alignment vertical="center" shrinkToFit="1"/>
    </xf>
    <xf numFmtId="176" fontId="4" fillId="0" borderId="50" xfId="1" applyNumberFormat="1" applyFont="1" applyFill="1" applyBorder="1" applyAlignment="1">
      <alignment vertical="center" shrinkToFit="1"/>
    </xf>
    <xf numFmtId="38" fontId="4" fillId="0" borderId="52" xfId="1" applyFont="1" applyFill="1" applyBorder="1" applyAlignment="1">
      <alignment vertical="center" shrinkToFit="1"/>
    </xf>
    <xf numFmtId="176" fontId="4" fillId="0" borderId="52" xfId="1" applyNumberFormat="1" applyFont="1" applyFill="1" applyBorder="1" applyAlignment="1">
      <alignment vertical="center" shrinkToFi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8" fontId="4" fillId="0" borderId="9" xfId="1" applyNumberFormat="1" applyFont="1" applyFill="1" applyBorder="1" applyAlignment="1">
      <alignment vertical="center" shrinkToFit="1"/>
    </xf>
    <xf numFmtId="178" fontId="4" fillId="0" borderId="17" xfId="1" applyNumberFormat="1" applyFont="1" applyFill="1" applyBorder="1" applyAlignment="1">
      <alignment vertical="center" shrinkToFit="1"/>
    </xf>
    <xf numFmtId="178" fontId="4" fillId="0" borderId="5" xfId="1" applyNumberFormat="1" applyFont="1" applyFill="1" applyBorder="1" applyAlignment="1">
      <alignment vertical="center" shrinkToFit="1"/>
    </xf>
    <xf numFmtId="178" fontId="4" fillId="0" borderId="10" xfId="1" applyNumberFormat="1" applyFont="1" applyFill="1" applyBorder="1" applyAlignment="1">
      <alignment vertical="center" shrinkToFit="1"/>
    </xf>
    <xf numFmtId="178" fontId="4" fillId="0" borderId="18" xfId="1" applyNumberFormat="1" applyFont="1" applyFill="1" applyBorder="1" applyAlignment="1">
      <alignment vertical="center" shrinkToFit="1"/>
    </xf>
    <xf numFmtId="178" fontId="4" fillId="0" borderId="3" xfId="1" applyNumberFormat="1" applyFont="1" applyFill="1" applyBorder="1" applyAlignment="1">
      <alignment vertical="center" shrinkToFit="1"/>
    </xf>
    <xf numFmtId="178" fontId="4" fillId="0" borderId="32" xfId="1" applyNumberFormat="1" applyFont="1" applyFill="1" applyBorder="1" applyAlignment="1">
      <alignment vertical="center" shrinkToFit="1"/>
    </xf>
    <xf numFmtId="178" fontId="4" fillId="0" borderId="33" xfId="1" applyNumberFormat="1" applyFont="1" applyFill="1" applyBorder="1" applyAlignment="1">
      <alignment vertical="center" shrinkToFit="1"/>
    </xf>
    <xf numFmtId="178" fontId="4" fillId="0" borderId="35" xfId="1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5"/>
  <sheetViews>
    <sheetView tabSelected="1" view="pageBreakPreview" zoomScale="85" zoomScaleNormal="100" zoomScaleSheetLayoutView="85" workbookViewId="0">
      <selection activeCell="N53" sqref="N53"/>
    </sheetView>
  </sheetViews>
  <sheetFormatPr defaultColWidth="8.125" defaultRowHeight="13.5" x14ac:dyDescent="0.15"/>
  <cols>
    <col min="1" max="1" width="10.5" style="1" bestFit="1" customWidth="1"/>
    <col min="2" max="2" width="8.125" style="1" customWidth="1"/>
    <col min="3" max="4" width="8.125" style="1"/>
    <col min="5" max="5" width="8.125" style="1" customWidth="1"/>
    <col min="6" max="8" width="8.125" style="1"/>
    <col min="9" max="11" width="6.25" style="1" customWidth="1"/>
    <col min="12" max="14" width="8.125" style="1"/>
    <col min="15" max="17" width="8.125" style="1" customWidth="1"/>
    <col min="18" max="16384" width="8.125" style="1"/>
  </cols>
  <sheetData>
    <row r="1" spans="1:17" x14ac:dyDescent="0.15">
      <c r="A1" s="1" t="s">
        <v>73</v>
      </c>
    </row>
    <row r="2" spans="1:17" x14ac:dyDescent="0.15">
      <c r="O2" s="2"/>
      <c r="P2" s="2"/>
      <c r="Q2" s="2" t="s">
        <v>71</v>
      </c>
    </row>
    <row r="3" spans="1:17" s="5" customFormat="1" ht="19.5" customHeight="1" x14ac:dyDescent="0.15">
      <c r="A3" s="79"/>
      <c r="B3" s="81" t="s">
        <v>74</v>
      </c>
      <c r="C3" s="82"/>
      <c r="D3" s="83" t="s">
        <v>75</v>
      </c>
      <c r="E3" s="84"/>
      <c r="F3" s="3" t="s">
        <v>2</v>
      </c>
      <c r="G3" s="4" t="s">
        <v>3</v>
      </c>
      <c r="H3" s="4" t="s">
        <v>4</v>
      </c>
      <c r="I3" s="85" t="s">
        <v>8</v>
      </c>
      <c r="J3" s="86"/>
      <c r="K3" s="87"/>
      <c r="L3" s="83" t="s">
        <v>78</v>
      </c>
      <c r="M3" s="84"/>
      <c r="N3" s="77" t="s">
        <v>79</v>
      </c>
      <c r="O3" s="77" t="s">
        <v>80</v>
      </c>
      <c r="P3" s="77" t="s">
        <v>81</v>
      </c>
      <c r="Q3" s="77" t="s">
        <v>82</v>
      </c>
    </row>
    <row r="4" spans="1:17" s="5" customFormat="1" ht="20.25" thickBot="1" x14ac:dyDescent="0.2">
      <c r="A4" s="80"/>
      <c r="B4" s="6" t="s">
        <v>0</v>
      </c>
      <c r="C4" s="7" t="s">
        <v>9</v>
      </c>
      <c r="D4" s="8" t="s">
        <v>1</v>
      </c>
      <c r="E4" s="9" t="s">
        <v>9</v>
      </c>
      <c r="F4" s="10" t="s">
        <v>5</v>
      </c>
      <c r="G4" s="10" t="s">
        <v>6</v>
      </c>
      <c r="H4" s="10" t="s">
        <v>7</v>
      </c>
      <c r="I4" s="6" t="s">
        <v>76</v>
      </c>
      <c r="J4" s="11" t="s">
        <v>77</v>
      </c>
      <c r="K4" s="11" t="s">
        <v>70</v>
      </c>
      <c r="L4" s="8"/>
      <c r="M4" s="9" t="s">
        <v>10</v>
      </c>
      <c r="N4" s="78"/>
      <c r="O4" s="78"/>
      <c r="P4" s="78"/>
      <c r="Q4" s="78"/>
    </row>
    <row r="5" spans="1:17" ht="14.25" thickTop="1" x14ac:dyDescent="0.15">
      <c r="A5" s="12" t="s">
        <v>64</v>
      </c>
      <c r="B5" s="20">
        <v>442271</v>
      </c>
      <c r="C5" s="21">
        <v>3229</v>
      </c>
      <c r="D5" s="22">
        <v>438330</v>
      </c>
      <c r="E5" s="23">
        <v>3006</v>
      </c>
      <c r="F5" s="24">
        <v>3940</v>
      </c>
      <c r="G5" s="24">
        <v>791</v>
      </c>
      <c r="H5" s="24">
        <v>3150</v>
      </c>
      <c r="I5" s="88">
        <v>96.9</v>
      </c>
      <c r="J5" s="89">
        <v>96.1</v>
      </c>
      <c r="K5" s="90">
        <f>I5-J5</f>
        <v>0.80000000000001137</v>
      </c>
      <c r="L5" s="22">
        <v>701487</v>
      </c>
      <c r="M5" s="23">
        <v>215289</v>
      </c>
      <c r="N5" s="25">
        <v>246184</v>
      </c>
      <c r="O5" s="25">
        <v>7552</v>
      </c>
      <c r="P5" s="25">
        <v>0</v>
      </c>
      <c r="Q5" s="26">
        <v>3.1</v>
      </c>
    </row>
    <row r="6" spans="1:17" x14ac:dyDescent="0.15">
      <c r="A6" s="13" t="s">
        <v>11</v>
      </c>
      <c r="B6" s="27">
        <v>24960</v>
      </c>
      <c r="C6" s="28">
        <v>344</v>
      </c>
      <c r="D6" s="29">
        <v>24685</v>
      </c>
      <c r="E6" s="30">
        <v>344</v>
      </c>
      <c r="F6" s="31">
        <v>275</v>
      </c>
      <c r="G6" s="31">
        <v>37</v>
      </c>
      <c r="H6" s="31">
        <v>238</v>
      </c>
      <c r="I6" s="91">
        <v>94.1</v>
      </c>
      <c r="J6" s="92">
        <v>94.4</v>
      </c>
      <c r="K6" s="93">
        <f t="shared" ref="K6:K63" si="0">I6-J6</f>
        <v>-0.30000000000001137</v>
      </c>
      <c r="L6" s="29">
        <v>28557</v>
      </c>
      <c r="M6" s="30">
        <v>11997</v>
      </c>
      <c r="N6" s="35">
        <v>14739</v>
      </c>
      <c r="O6" s="35">
        <v>215</v>
      </c>
      <c r="P6" s="35">
        <v>1</v>
      </c>
      <c r="Q6" s="36">
        <v>1.5</v>
      </c>
    </row>
    <row r="7" spans="1:17" x14ac:dyDescent="0.15">
      <c r="A7" s="13" t="s">
        <v>12</v>
      </c>
      <c r="B7" s="27">
        <v>151357</v>
      </c>
      <c r="C7" s="28">
        <v>354</v>
      </c>
      <c r="D7" s="29">
        <v>147188</v>
      </c>
      <c r="E7" s="30">
        <v>286</v>
      </c>
      <c r="F7" s="31">
        <v>4168</v>
      </c>
      <c r="G7" s="31">
        <v>637</v>
      </c>
      <c r="H7" s="31">
        <v>3531</v>
      </c>
      <c r="I7" s="91">
        <v>91.1</v>
      </c>
      <c r="J7" s="92">
        <v>91.8</v>
      </c>
      <c r="K7" s="93">
        <f t="shared" si="0"/>
        <v>-0.70000000000000284</v>
      </c>
      <c r="L7" s="29">
        <v>59852</v>
      </c>
      <c r="M7" s="30">
        <v>16343</v>
      </c>
      <c r="N7" s="35">
        <v>84263</v>
      </c>
      <c r="O7" s="35">
        <v>17207</v>
      </c>
      <c r="P7" s="35">
        <v>0</v>
      </c>
      <c r="Q7" s="36">
        <v>20.399999999999999</v>
      </c>
    </row>
    <row r="8" spans="1:17" x14ac:dyDescent="0.15">
      <c r="A8" s="13" t="s">
        <v>13</v>
      </c>
      <c r="B8" s="27">
        <v>211587</v>
      </c>
      <c r="C8" s="28">
        <v>140</v>
      </c>
      <c r="D8" s="29">
        <v>206804</v>
      </c>
      <c r="E8" s="30">
        <v>52</v>
      </c>
      <c r="F8" s="31">
        <v>4783</v>
      </c>
      <c r="G8" s="31">
        <v>894</v>
      </c>
      <c r="H8" s="31">
        <v>3889</v>
      </c>
      <c r="I8" s="91">
        <v>94.4</v>
      </c>
      <c r="J8" s="92">
        <v>96.6</v>
      </c>
      <c r="K8" s="93">
        <f t="shared" si="0"/>
        <v>-2.1999999999999886</v>
      </c>
      <c r="L8" s="29">
        <v>173469</v>
      </c>
      <c r="M8" s="30">
        <v>61940</v>
      </c>
      <c r="N8" s="35">
        <v>112306</v>
      </c>
      <c r="O8" s="35">
        <v>11960</v>
      </c>
      <c r="P8" s="35">
        <v>4502</v>
      </c>
      <c r="Q8" s="36">
        <v>14.7</v>
      </c>
    </row>
    <row r="9" spans="1:17" x14ac:dyDescent="0.15">
      <c r="A9" s="13" t="s">
        <v>14</v>
      </c>
      <c r="B9" s="27">
        <v>18924</v>
      </c>
      <c r="C9" s="28">
        <v>1</v>
      </c>
      <c r="D9" s="29">
        <v>17748</v>
      </c>
      <c r="E9" s="30">
        <v>0</v>
      </c>
      <c r="F9" s="31">
        <v>1176</v>
      </c>
      <c r="G9" s="31">
        <v>14</v>
      </c>
      <c r="H9" s="31">
        <v>1162</v>
      </c>
      <c r="I9" s="91">
        <v>95.8</v>
      </c>
      <c r="J9" s="92">
        <v>98.2</v>
      </c>
      <c r="K9" s="93">
        <f t="shared" si="0"/>
        <v>-2.4000000000000057</v>
      </c>
      <c r="L9" s="29">
        <v>17686</v>
      </c>
      <c r="M9" s="30">
        <v>8644</v>
      </c>
      <c r="N9" s="35">
        <v>10924</v>
      </c>
      <c r="O9" s="35">
        <v>1396</v>
      </c>
      <c r="P9" s="35">
        <v>0</v>
      </c>
      <c r="Q9" s="36">
        <v>12.8</v>
      </c>
    </row>
    <row r="10" spans="1:17" x14ac:dyDescent="0.15">
      <c r="A10" s="13" t="s">
        <v>15</v>
      </c>
      <c r="B10" s="27">
        <v>45190</v>
      </c>
      <c r="C10" s="28">
        <v>101</v>
      </c>
      <c r="D10" s="29">
        <v>42557</v>
      </c>
      <c r="E10" s="30">
        <v>101</v>
      </c>
      <c r="F10" s="31">
        <v>2633</v>
      </c>
      <c r="G10" s="31">
        <v>823</v>
      </c>
      <c r="H10" s="31">
        <v>1810</v>
      </c>
      <c r="I10" s="91">
        <v>94.3</v>
      </c>
      <c r="J10" s="92">
        <v>93.2</v>
      </c>
      <c r="K10" s="93">
        <f t="shared" si="0"/>
        <v>1.0999999999999943</v>
      </c>
      <c r="L10" s="29">
        <v>32558</v>
      </c>
      <c r="M10" s="30">
        <v>20305</v>
      </c>
      <c r="N10" s="35">
        <v>25227</v>
      </c>
      <c r="O10" s="35">
        <v>3984</v>
      </c>
      <c r="P10" s="35">
        <v>494</v>
      </c>
      <c r="Q10" s="36">
        <v>17.8</v>
      </c>
    </row>
    <row r="11" spans="1:17" x14ac:dyDescent="0.15">
      <c r="A11" s="13" t="s">
        <v>16</v>
      </c>
      <c r="B11" s="27">
        <v>153865</v>
      </c>
      <c r="C11" s="28">
        <v>397</v>
      </c>
      <c r="D11" s="29">
        <v>146962</v>
      </c>
      <c r="E11" s="30">
        <v>354</v>
      </c>
      <c r="F11" s="31">
        <v>6903</v>
      </c>
      <c r="G11" s="31">
        <v>401</v>
      </c>
      <c r="H11" s="31">
        <v>6502</v>
      </c>
      <c r="I11" s="91">
        <v>92.4</v>
      </c>
      <c r="J11" s="92">
        <v>93.3</v>
      </c>
      <c r="K11" s="93">
        <f t="shared" si="0"/>
        <v>-0.89999999999999147</v>
      </c>
      <c r="L11" s="29">
        <v>117802</v>
      </c>
      <c r="M11" s="30">
        <v>64002</v>
      </c>
      <c r="N11" s="35">
        <v>85785</v>
      </c>
      <c r="O11" s="35">
        <v>12091</v>
      </c>
      <c r="P11" s="35">
        <v>25</v>
      </c>
      <c r="Q11" s="36">
        <v>14.1</v>
      </c>
    </row>
    <row r="12" spans="1:17" x14ac:dyDescent="0.15">
      <c r="A12" s="13" t="s">
        <v>17</v>
      </c>
      <c r="B12" s="27">
        <v>52983</v>
      </c>
      <c r="C12" s="28">
        <v>250</v>
      </c>
      <c r="D12" s="29">
        <v>50850</v>
      </c>
      <c r="E12" s="30">
        <v>210</v>
      </c>
      <c r="F12" s="31">
        <v>2134</v>
      </c>
      <c r="G12" s="31">
        <v>32</v>
      </c>
      <c r="H12" s="31">
        <v>2102</v>
      </c>
      <c r="I12" s="91">
        <v>94.3</v>
      </c>
      <c r="J12" s="92">
        <v>95.2</v>
      </c>
      <c r="K12" s="93">
        <f t="shared" si="0"/>
        <v>-0.90000000000000568</v>
      </c>
      <c r="L12" s="29">
        <v>47351</v>
      </c>
      <c r="M12" s="30">
        <v>21904</v>
      </c>
      <c r="N12" s="35">
        <v>30000</v>
      </c>
      <c r="O12" s="35">
        <v>3869</v>
      </c>
      <c r="P12" s="35">
        <v>123</v>
      </c>
      <c r="Q12" s="36">
        <v>13.3</v>
      </c>
    </row>
    <row r="13" spans="1:17" x14ac:dyDescent="0.15">
      <c r="A13" s="13" t="s">
        <v>18</v>
      </c>
      <c r="B13" s="27">
        <v>30744</v>
      </c>
      <c r="C13" s="28">
        <v>3</v>
      </c>
      <c r="D13" s="29">
        <v>30150</v>
      </c>
      <c r="E13" s="30">
        <v>2</v>
      </c>
      <c r="F13" s="31">
        <v>594</v>
      </c>
      <c r="G13" s="31">
        <v>71</v>
      </c>
      <c r="H13" s="31">
        <v>524</v>
      </c>
      <c r="I13" s="91">
        <v>89.8</v>
      </c>
      <c r="J13" s="92">
        <v>90.2</v>
      </c>
      <c r="K13" s="93">
        <f t="shared" si="0"/>
        <v>-0.40000000000000568</v>
      </c>
      <c r="L13" s="29">
        <v>39283</v>
      </c>
      <c r="M13" s="30">
        <v>15953</v>
      </c>
      <c r="N13" s="35">
        <v>18190</v>
      </c>
      <c r="O13" s="35">
        <v>4926</v>
      </c>
      <c r="P13" s="35">
        <v>187</v>
      </c>
      <c r="Q13" s="36">
        <v>28.1</v>
      </c>
    </row>
    <row r="14" spans="1:17" x14ac:dyDescent="0.15">
      <c r="A14" s="13" t="s">
        <v>19</v>
      </c>
      <c r="B14" s="27">
        <v>65901</v>
      </c>
      <c r="C14" s="28">
        <v>49</v>
      </c>
      <c r="D14" s="29">
        <v>61516</v>
      </c>
      <c r="E14" s="30">
        <v>49</v>
      </c>
      <c r="F14" s="31">
        <v>4385</v>
      </c>
      <c r="G14" s="31">
        <v>730</v>
      </c>
      <c r="H14" s="31">
        <v>3655</v>
      </c>
      <c r="I14" s="91">
        <v>82.3</v>
      </c>
      <c r="J14" s="92">
        <v>83</v>
      </c>
      <c r="K14" s="93">
        <f t="shared" si="0"/>
        <v>-0.70000000000000284</v>
      </c>
      <c r="L14" s="29">
        <v>49938</v>
      </c>
      <c r="M14" s="30">
        <v>752</v>
      </c>
      <c r="N14" s="35">
        <v>37977</v>
      </c>
      <c r="O14" s="35">
        <v>5835</v>
      </c>
      <c r="P14" s="35">
        <v>1</v>
      </c>
      <c r="Q14" s="36">
        <v>15.4</v>
      </c>
    </row>
    <row r="15" spans="1:17" x14ac:dyDescent="0.15">
      <c r="A15" s="13" t="s">
        <v>20</v>
      </c>
      <c r="B15" s="27">
        <v>48555</v>
      </c>
      <c r="C15" s="28">
        <v>29</v>
      </c>
      <c r="D15" s="29">
        <v>46299</v>
      </c>
      <c r="E15" s="30">
        <v>29</v>
      </c>
      <c r="F15" s="31">
        <v>2256</v>
      </c>
      <c r="G15" s="31">
        <v>209</v>
      </c>
      <c r="H15" s="31">
        <v>2047</v>
      </c>
      <c r="I15" s="91">
        <v>98.3</v>
      </c>
      <c r="J15" s="92">
        <v>93.7</v>
      </c>
      <c r="K15" s="93">
        <f t="shared" si="0"/>
        <v>4.5999999999999943</v>
      </c>
      <c r="L15" s="29">
        <v>30535</v>
      </c>
      <c r="M15" s="30">
        <v>20164</v>
      </c>
      <c r="N15" s="35">
        <v>28404</v>
      </c>
      <c r="O15" s="35">
        <v>5730</v>
      </c>
      <c r="P15" s="35">
        <v>297</v>
      </c>
      <c r="Q15" s="36">
        <v>21.2</v>
      </c>
    </row>
    <row r="16" spans="1:17" x14ac:dyDescent="0.15">
      <c r="A16" s="13" t="s">
        <v>21</v>
      </c>
      <c r="B16" s="27">
        <v>21616</v>
      </c>
      <c r="C16" s="28">
        <v>8</v>
      </c>
      <c r="D16" s="29">
        <v>21176</v>
      </c>
      <c r="E16" s="30">
        <v>4</v>
      </c>
      <c r="F16" s="31">
        <v>439</v>
      </c>
      <c r="G16" s="31">
        <v>48</v>
      </c>
      <c r="H16" s="31">
        <v>392</v>
      </c>
      <c r="I16" s="91">
        <v>94.6</v>
      </c>
      <c r="J16" s="92">
        <v>92.6</v>
      </c>
      <c r="K16" s="93">
        <f t="shared" si="0"/>
        <v>2</v>
      </c>
      <c r="L16" s="29">
        <v>23261</v>
      </c>
      <c r="M16" s="30">
        <v>9895</v>
      </c>
      <c r="N16" s="35">
        <v>12477</v>
      </c>
      <c r="O16" s="35">
        <v>1327</v>
      </c>
      <c r="P16" s="35">
        <v>0</v>
      </c>
      <c r="Q16" s="36">
        <v>10.6</v>
      </c>
    </row>
    <row r="17" spans="1:17" x14ac:dyDescent="0.15">
      <c r="A17" s="13" t="s">
        <v>22</v>
      </c>
      <c r="B17" s="27">
        <v>30421</v>
      </c>
      <c r="C17" s="28">
        <v>425</v>
      </c>
      <c r="D17" s="29">
        <v>29528</v>
      </c>
      <c r="E17" s="30">
        <v>398</v>
      </c>
      <c r="F17" s="31">
        <v>893</v>
      </c>
      <c r="G17" s="31">
        <v>127</v>
      </c>
      <c r="H17" s="31">
        <v>766</v>
      </c>
      <c r="I17" s="91">
        <v>88.8</v>
      </c>
      <c r="J17" s="92">
        <v>86.2</v>
      </c>
      <c r="K17" s="93">
        <f t="shared" si="0"/>
        <v>2.5999999999999943</v>
      </c>
      <c r="L17" s="29">
        <v>28036</v>
      </c>
      <c r="M17" s="30">
        <v>12368</v>
      </c>
      <c r="N17" s="35">
        <v>17923</v>
      </c>
      <c r="O17" s="35">
        <v>9489</v>
      </c>
      <c r="P17" s="35">
        <v>576</v>
      </c>
      <c r="Q17" s="36">
        <v>56.2</v>
      </c>
    </row>
    <row r="18" spans="1:17" x14ac:dyDescent="0.15">
      <c r="A18" s="13" t="s">
        <v>23</v>
      </c>
      <c r="B18" s="27">
        <v>59041</v>
      </c>
      <c r="C18" s="28">
        <v>658</v>
      </c>
      <c r="D18" s="29">
        <v>56666</v>
      </c>
      <c r="E18" s="30">
        <v>658</v>
      </c>
      <c r="F18" s="31">
        <v>2375</v>
      </c>
      <c r="G18" s="31">
        <v>56</v>
      </c>
      <c r="H18" s="31">
        <v>2319</v>
      </c>
      <c r="I18" s="91">
        <v>94.9</v>
      </c>
      <c r="J18" s="92">
        <v>92.9</v>
      </c>
      <c r="K18" s="93">
        <f t="shared" si="0"/>
        <v>2</v>
      </c>
      <c r="L18" s="29">
        <v>45596</v>
      </c>
      <c r="M18" s="30">
        <v>22615</v>
      </c>
      <c r="N18" s="35">
        <v>31992</v>
      </c>
      <c r="O18" s="35">
        <v>5316</v>
      </c>
      <c r="P18" s="35">
        <v>593</v>
      </c>
      <c r="Q18" s="36">
        <v>18.5</v>
      </c>
    </row>
    <row r="19" spans="1:17" x14ac:dyDescent="0.15">
      <c r="A19" s="13" t="s">
        <v>24</v>
      </c>
      <c r="B19" s="27">
        <v>129572</v>
      </c>
      <c r="C19" s="28">
        <v>484</v>
      </c>
      <c r="D19" s="29">
        <v>124042</v>
      </c>
      <c r="E19" s="30">
        <v>377</v>
      </c>
      <c r="F19" s="31">
        <v>5530</v>
      </c>
      <c r="G19" s="31">
        <v>1814</v>
      </c>
      <c r="H19" s="31">
        <v>3715</v>
      </c>
      <c r="I19" s="91">
        <v>90.4</v>
      </c>
      <c r="J19" s="92">
        <v>91.3</v>
      </c>
      <c r="K19" s="93">
        <f t="shared" si="0"/>
        <v>-0.89999999999999147</v>
      </c>
      <c r="L19" s="29">
        <v>92261</v>
      </c>
      <c r="M19" s="30">
        <v>41896</v>
      </c>
      <c r="N19" s="35">
        <v>76931</v>
      </c>
      <c r="O19" s="35">
        <v>10514</v>
      </c>
      <c r="P19" s="35">
        <v>0</v>
      </c>
      <c r="Q19" s="36">
        <v>13.7</v>
      </c>
    </row>
    <row r="20" spans="1:17" x14ac:dyDescent="0.15">
      <c r="A20" s="13" t="s">
        <v>25</v>
      </c>
      <c r="B20" s="27">
        <v>10655</v>
      </c>
      <c r="C20" s="28">
        <v>0</v>
      </c>
      <c r="D20" s="29">
        <v>10367</v>
      </c>
      <c r="E20" s="30">
        <v>0</v>
      </c>
      <c r="F20" s="31">
        <v>287</v>
      </c>
      <c r="G20" s="31">
        <v>5</v>
      </c>
      <c r="H20" s="31">
        <v>283</v>
      </c>
      <c r="I20" s="91">
        <v>91.2</v>
      </c>
      <c r="J20" s="92">
        <v>93.6</v>
      </c>
      <c r="K20" s="93">
        <f t="shared" si="0"/>
        <v>-2.3999999999999915</v>
      </c>
      <c r="L20" s="29">
        <v>8708</v>
      </c>
      <c r="M20" s="30">
        <v>3871</v>
      </c>
      <c r="N20" s="35">
        <v>5039</v>
      </c>
      <c r="O20" s="35">
        <v>785</v>
      </c>
      <c r="P20" s="35">
        <v>4</v>
      </c>
      <c r="Q20" s="36">
        <v>15.7</v>
      </c>
    </row>
    <row r="21" spans="1:17" x14ac:dyDescent="0.15">
      <c r="A21" s="13" t="s">
        <v>26</v>
      </c>
      <c r="B21" s="27">
        <v>93163</v>
      </c>
      <c r="C21" s="28">
        <v>12</v>
      </c>
      <c r="D21" s="29">
        <v>88609</v>
      </c>
      <c r="E21" s="30">
        <v>12</v>
      </c>
      <c r="F21" s="31">
        <v>4553</v>
      </c>
      <c r="G21" s="31">
        <v>255</v>
      </c>
      <c r="H21" s="31">
        <v>4298</v>
      </c>
      <c r="I21" s="91">
        <v>90.4</v>
      </c>
      <c r="J21" s="92">
        <v>93.5</v>
      </c>
      <c r="K21" s="93">
        <f t="shared" si="0"/>
        <v>-3.0999999999999943</v>
      </c>
      <c r="L21" s="29">
        <v>49084</v>
      </c>
      <c r="M21" s="30">
        <v>14077</v>
      </c>
      <c r="N21" s="35">
        <v>51871</v>
      </c>
      <c r="O21" s="35">
        <v>6853</v>
      </c>
      <c r="P21" s="35">
        <v>8</v>
      </c>
      <c r="Q21" s="36">
        <v>13.2</v>
      </c>
    </row>
    <row r="22" spans="1:17" x14ac:dyDescent="0.15">
      <c r="A22" s="13" t="s">
        <v>27</v>
      </c>
      <c r="B22" s="27">
        <v>55438</v>
      </c>
      <c r="C22" s="28">
        <v>397</v>
      </c>
      <c r="D22" s="29">
        <v>52953</v>
      </c>
      <c r="E22" s="30">
        <v>323</v>
      </c>
      <c r="F22" s="31">
        <v>2485</v>
      </c>
      <c r="G22" s="31">
        <v>343</v>
      </c>
      <c r="H22" s="31">
        <v>2142</v>
      </c>
      <c r="I22" s="91">
        <v>87.6</v>
      </c>
      <c r="J22" s="92">
        <v>88.1</v>
      </c>
      <c r="K22" s="93">
        <f t="shared" si="0"/>
        <v>-0.5</v>
      </c>
      <c r="L22" s="29">
        <v>48967</v>
      </c>
      <c r="M22" s="30">
        <v>20917</v>
      </c>
      <c r="N22" s="35">
        <v>30799</v>
      </c>
      <c r="O22" s="35">
        <v>4533</v>
      </c>
      <c r="P22" s="35">
        <v>33</v>
      </c>
      <c r="Q22" s="36">
        <v>14.8</v>
      </c>
    </row>
    <row r="23" spans="1:17" x14ac:dyDescent="0.15">
      <c r="A23" s="13" t="s">
        <v>28</v>
      </c>
      <c r="B23" s="27">
        <v>55514</v>
      </c>
      <c r="C23" s="28">
        <v>91</v>
      </c>
      <c r="D23" s="29">
        <v>53316</v>
      </c>
      <c r="E23" s="30">
        <v>82</v>
      </c>
      <c r="F23" s="31">
        <v>2199</v>
      </c>
      <c r="G23" s="31">
        <v>128</v>
      </c>
      <c r="H23" s="31">
        <v>2071</v>
      </c>
      <c r="I23" s="91">
        <v>95.6</v>
      </c>
      <c r="J23" s="92">
        <v>94.9</v>
      </c>
      <c r="K23" s="93">
        <f t="shared" si="0"/>
        <v>0.69999999999998863</v>
      </c>
      <c r="L23" s="29">
        <v>54614</v>
      </c>
      <c r="M23" s="30">
        <v>22793</v>
      </c>
      <c r="N23" s="35">
        <v>32763</v>
      </c>
      <c r="O23" s="35">
        <v>1946</v>
      </c>
      <c r="P23" s="35">
        <v>808</v>
      </c>
      <c r="Q23" s="36">
        <v>8.4</v>
      </c>
    </row>
    <row r="24" spans="1:17" x14ac:dyDescent="0.15">
      <c r="A24" s="13" t="s">
        <v>29</v>
      </c>
      <c r="B24" s="27">
        <v>37808</v>
      </c>
      <c r="C24" s="28">
        <v>419</v>
      </c>
      <c r="D24" s="29">
        <v>36842</v>
      </c>
      <c r="E24" s="30">
        <v>419</v>
      </c>
      <c r="F24" s="31">
        <v>965</v>
      </c>
      <c r="G24" s="31">
        <v>195</v>
      </c>
      <c r="H24" s="31">
        <v>770</v>
      </c>
      <c r="I24" s="91">
        <v>95.9</v>
      </c>
      <c r="J24" s="92">
        <v>96.4</v>
      </c>
      <c r="K24" s="93">
        <f t="shared" si="0"/>
        <v>-0.5</v>
      </c>
      <c r="L24" s="29">
        <v>31008</v>
      </c>
      <c r="M24" s="30">
        <v>20928</v>
      </c>
      <c r="N24" s="35">
        <v>23299</v>
      </c>
      <c r="O24" s="35">
        <v>2357</v>
      </c>
      <c r="P24" s="35">
        <v>242</v>
      </c>
      <c r="Q24" s="36">
        <v>11.2</v>
      </c>
    </row>
    <row r="25" spans="1:17" x14ac:dyDescent="0.15">
      <c r="A25" s="13" t="s">
        <v>30</v>
      </c>
      <c r="B25" s="27">
        <v>16213</v>
      </c>
      <c r="C25" s="28">
        <v>19</v>
      </c>
      <c r="D25" s="29">
        <v>15725</v>
      </c>
      <c r="E25" s="30">
        <v>14</v>
      </c>
      <c r="F25" s="31">
        <v>488</v>
      </c>
      <c r="G25" s="31">
        <v>69</v>
      </c>
      <c r="H25" s="31">
        <v>419</v>
      </c>
      <c r="I25" s="91">
        <v>96.6</v>
      </c>
      <c r="J25" s="92">
        <v>93.7</v>
      </c>
      <c r="K25" s="93">
        <f t="shared" si="0"/>
        <v>2.8999999999999915</v>
      </c>
      <c r="L25" s="29">
        <v>19774</v>
      </c>
      <c r="M25" s="30">
        <v>7404</v>
      </c>
      <c r="N25" s="35">
        <v>9326</v>
      </c>
      <c r="O25" s="35">
        <v>1732</v>
      </c>
      <c r="P25" s="35">
        <v>300</v>
      </c>
      <c r="Q25" s="36">
        <v>21.8</v>
      </c>
    </row>
    <row r="26" spans="1:17" x14ac:dyDescent="0.15">
      <c r="A26" s="13" t="s">
        <v>31</v>
      </c>
      <c r="B26" s="27">
        <v>35119</v>
      </c>
      <c r="C26" s="28">
        <v>12</v>
      </c>
      <c r="D26" s="29">
        <v>32341</v>
      </c>
      <c r="E26" s="30">
        <v>12</v>
      </c>
      <c r="F26" s="31">
        <v>2777</v>
      </c>
      <c r="G26" s="31">
        <v>147</v>
      </c>
      <c r="H26" s="31">
        <v>2631</v>
      </c>
      <c r="I26" s="91">
        <v>94.9</v>
      </c>
      <c r="J26" s="92">
        <v>94.8</v>
      </c>
      <c r="K26" s="93">
        <f t="shared" si="0"/>
        <v>0.10000000000000853</v>
      </c>
      <c r="L26" s="29">
        <v>37470</v>
      </c>
      <c r="M26" s="30">
        <v>17018</v>
      </c>
      <c r="N26" s="35">
        <v>19196</v>
      </c>
      <c r="O26" s="35">
        <v>2219</v>
      </c>
      <c r="P26" s="35">
        <v>2189</v>
      </c>
      <c r="Q26" s="36">
        <v>23</v>
      </c>
    </row>
    <row r="27" spans="1:17" x14ac:dyDescent="0.15">
      <c r="A27" s="13" t="s">
        <v>32</v>
      </c>
      <c r="B27" s="27">
        <v>31149</v>
      </c>
      <c r="C27" s="28">
        <v>12</v>
      </c>
      <c r="D27" s="29">
        <v>29351</v>
      </c>
      <c r="E27" s="30">
        <v>10</v>
      </c>
      <c r="F27" s="31">
        <v>1798</v>
      </c>
      <c r="G27" s="31">
        <v>417</v>
      </c>
      <c r="H27" s="31">
        <v>1381</v>
      </c>
      <c r="I27" s="91">
        <v>91.1</v>
      </c>
      <c r="J27" s="92">
        <v>94.9</v>
      </c>
      <c r="K27" s="93">
        <f t="shared" si="0"/>
        <v>-3.8000000000000114</v>
      </c>
      <c r="L27" s="29">
        <v>12482</v>
      </c>
      <c r="M27" s="30">
        <v>4257</v>
      </c>
      <c r="N27" s="35">
        <v>18956</v>
      </c>
      <c r="O27" s="35">
        <v>3137</v>
      </c>
      <c r="P27" s="35">
        <v>34</v>
      </c>
      <c r="Q27" s="36">
        <v>16.7</v>
      </c>
    </row>
    <row r="28" spans="1:17" x14ac:dyDescent="0.15">
      <c r="A28" s="13" t="s">
        <v>33</v>
      </c>
      <c r="B28" s="27">
        <v>17163</v>
      </c>
      <c r="C28" s="28">
        <v>1</v>
      </c>
      <c r="D28" s="29">
        <v>16294</v>
      </c>
      <c r="E28" s="30">
        <v>0</v>
      </c>
      <c r="F28" s="31">
        <v>869</v>
      </c>
      <c r="G28" s="31">
        <v>63</v>
      </c>
      <c r="H28" s="31">
        <v>806</v>
      </c>
      <c r="I28" s="91">
        <v>90.3</v>
      </c>
      <c r="J28" s="92">
        <v>90.8</v>
      </c>
      <c r="K28" s="93">
        <f t="shared" si="0"/>
        <v>-0.5</v>
      </c>
      <c r="L28" s="29">
        <v>14166</v>
      </c>
      <c r="M28" s="30">
        <v>7841</v>
      </c>
      <c r="N28" s="35">
        <v>11032</v>
      </c>
      <c r="O28" s="35">
        <v>1843</v>
      </c>
      <c r="P28" s="35">
        <v>0</v>
      </c>
      <c r="Q28" s="36">
        <v>16.7</v>
      </c>
    </row>
    <row r="29" spans="1:17" x14ac:dyDescent="0.15">
      <c r="A29" s="13" t="s">
        <v>34</v>
      </c>
      <c r="B29" s="27">
        <v>75475</v>
      </c>
      <c r="C29" s="28">
        <v>6116</v>
      </c>
      <c r="D29" s="29">
        <v>71389</v>
      </c>
      <c r="E29" s="30">
        <v>6116</v>
      </c>
      <c r="F29" s="31">
        <v>4086</v>
      </c>
      <c r="G29" s="31">
        <v>1041</v>
      </c>
      <c r="H29" s="31">
        <v>3045</v>
      </c>
      <c r="I29" s="91">
        <v>84.8</v>
      </c>
      <c r="J29" s="92">
        <v>85.1</v>
      </c>
      <c r="K29" s="93">
        <f t="shared" si="0"/>
        <v>-0.29999999999999716</v>
      </c>
      <c r="L29" s="29">
        <v>23310</v>
      </c>
      <c r="M29" s="30">
        <v>0</v>
      </c>
      <c r="N29" s="35">
        <v>43750</v>
      </c>
      <c r="O29" s="35">
        <v>14128</v>
      </c>
      <c r="P29" s="35">
        <v>5</v>
      </c>
      <c r="Q29" s="36">
        <v>32.299999999999997</v>
      </c>
    </row>
    <row r="30" spans="1:17" x14ac:dyDescent="0.15">
      <c r="A30" s="13" t="s">
        <v>35</v>
      </c>
      <c r="B30" s="27">
        <v>26334</v>
      </c>
      <c r="C30" s="28">
        <v>7</v>
      </c>
      <c r="D30" s="29">
        <v>25404</v>
      </c>
      <c r="E30" s="30">
        <v>7</v>
      </c>
      <c r="F30" s="31">
        <v>931</v>
      </c>
      <c r="G30" s="31">
        <v>130</v>
      </c>
      <c r="H30" s="31">
        <v>801</v>
      </c>
      <c r="I30" s="91">
        <v>97.4</v>
      </c>
      <c r="J30" s="92">
        <v>99.7</v>
      </c>
      <c r="K30" s="93">
        <f t="shared" si="0"/>
        <v>-2.2999999999999972</v>
      </c>
      <c r="L30" s="29">
        <v>21522</v>
      </c>
      <c r="M30" s="30">
        <v>13991</v>
      </c>
      <c r="N30" s="35">
        <v>15768</v>
      </c>
      <c r="O30" s="35">
        <v>3281</v>
      </c>
      <c r="P30" s="35">
        <v>381</v>
      </c>
      <c r="Q30" s="36">
        <v>23.2</v>
      </c>
    </row>
    <row r="31" spans="1:17" x14ac:dyDescent="0.15">
      <c r="A31" s="13" t="s">
        <v>36</v>
      </c>
      <c r="B31" s="27">
        <v>25089</v>
      </c>
      <c r="C31" s="28">
        <v>68</v>
      </c>
      <c r="D31" s="29">
        <v>24200</v>
      </c>
      <c r="E31" s="30">
        <v>67</v>
      </c>
      <c r="F31" s="31">
        <v>889</v>
      </c>
      <c r="G31" s="31">
        <v>95</v>
      </c>
      <c r="H31" s="31">
        <v>794</v>
      </c>
      <c r="I31" s="91">
        <v>93.5</v>
      </c>
      <c r="J31" s="92">
        <v>91.9</v>
      </c>
      <c r="K31" s="93">
        <f t="shared" si="0"/>
        <v>1.5999999999999943</v>
      </c>
      <c r="L31" s="29">
        <v>15404</v>
      </c>
      <c r="M31" s="30">
        <v>1714</v>
      </c>
      <c r="N31" s="35">
        <v>14110</v>
      </c>
      <c r="O31" s="35">
        <v>3811</v>
      </c>
      <c r="P31" s="35">
        <v>1</v>
      </c>
      <c r="Q31" s="36">
        <v>27</v>
      </c>
    </row>
    <row r="32" spans="1:17" x14ac:dyDescent="0.15">
      <c r="A32" s="13" t="s">
        <v>37</v>
      </c>
      <c r="B32" s="27">
        <v>21166</v>
      </c>
      <c r="C32" s="28">
        <v>12</v>
      </c>
      <c r="D32" s="29">
        <v>20244</v>
      </c>
      <c r="E32" s="30">
        <v>12</v>
      </c>
      <c r="F32" s="31">
        <v>922</v>
      </c>
      <c r="G32" s="31">
        <v>93</v>
      </c>
      <c r="H32" s="31">
        <v>829</v>
      </c>
      <c r="I32" s="91">
        <v>93</v>
      </c>
      <c r="J32" s="92">
        <v>92.8</v>
      </c>
      <c r="K32" s="93">
        <f t="shared" si="0"/>
        <v>0.20000000000000284</v>
      </c>
      <c r="L32" s="29">
        <v>17175</v>
      </c>
      <c r="M32" s="30">
        <v>11073</v>
      </c>
      <c r="N32" s="35">
        <v>13036</v>
      </c>
      <c r="O32" s="35">
        <v>2407</v>
      </c>
      <c r="P32" s="35">
        <v>122</v>
      </c>
      <c r="Q32" s="36">
        <v>19.399999999999999</v>
      </c>
    </row>
    <row r="33" spans="1:17" x14ac:dyDescent="0.15">
      <c r="A33" s="13" t="s">
        <v>38</v>
      </c>
      <c r="B33" s="27">
        <v>35803</v>
      </c>
      <c r="C33" s="28">
        <v>40</v>
      </c>
      <c r="D33" s="29">
        <v>33567</v>
      </c>
      <c r="E33" s="30">
        <v>40</v>
      </c>
      <c r="F33" s="31">
        <v>2236</v>
      </c>
      <c r="G33" s="31">
        <v>223</v>
      </c>
      <c r="H33" s="31">
        <v>2013</v>
      </c>
      <c r="I33" s="91">
        <v>81.2</v>
      </c>
      <c r="J33" s="92">
        <v>83.1</v>
      </c>
      <c r="K33" s="93">
        <f t="shared" si="0"/>
        <v>-1.8999999999999915</v>
      </c>
      <c r="L33" s="29">
        <v>16076</v>
      </c>
      <c r="M33" s="30">
        <v>6886</v>
      </c>
      <c r="N33" s="35">
        <v>20695</v>
      </c>
      <c r="O33" s="35">
        <v>9839</v>
      </c>
      <c r="P33" s="35">
        <v>151</v>
      </c>
      <c r="Q33" s="36">
        <v>48.3</v>
      </c>
    </row>
    <row r="34" spans="1:17" x14ac:dyDescent="0.15">
      <c r="A34" s="13" t="s">
        <v>39</v>
      </c>
      <c r="B34" s="27">
        <v>22543</v>
      </c>
      <c r="C34" s="28">
        <v>14</v>
      </c>
      <c r="D34" s="29">
        <v>21544</v>
      </c>
      <c r="E34" s="30">
        <v>14</v>
      </c>
      <c r="F34" s="31">
        <v>999</v>
      </c>
      <c r="G34" s="31">
        <v>107</v>
      </c>
      <c r="H34" s="31">
        <v>892</v>
      </c>
      <c r="I34" s="91">
        <v>92.3</v>
      </c>
      <c r="J34" s="92">
        <v>91.1</v>
      </c>
      <c r="K34" s="93">
        <f t="shared" si="0"/>
        <v>1.2000000000000028</v>
      </c>
      <c r="L34" s="29">
        <v>20204</v>
      </c>
      <c r="M34" s="30">
        <v>8955</v>
      </c>
      <c r="N34" s="35">
        <v>11470</v>
      </c>
      <c r="O34" s="35">
        <v>2627</v>
      </c>
      <c r="P34" s="35">
        <v>1</v>
      </c>
      <c r="Q34" s="36">
        <v>22.9</v>
      </c>
    </row>
    <row r="35" spans="1:17" x14ac:dyDescent="0.15">
      <c r="A35" s="13" t="s">
        <v>40</v>
      </c>
      <c r="B35" s="27">
        <v>15594</v>
      </c>
      <c r="C35" s="28">
        <v>8</v>
      </c>
      <c r="D35" s="29">
        <v>14897</v>
      </c>
      <c r="E35" s="30">
        <v>8</v>
      </c>
      <c r="F35" s="31">
        <v>697</v>
      </c>
      <c r="G35" s="31">
        <v>32</v>
      </c>
      <c r="H35" s="31">
        <v>665</v>
      </c>
      <c r="I35" s="91">
        <v>97.2</v>
      </c>
      <c r="J35" s="92">
        <v>92.4</v>
      </c>
      <c r="K35" s="93">
        <f t="shared" si="0"/>
        <v>4.7999999999999972</v>
      </c>
      <c r="L35" s="29">
        <v>16889</v>
      </c>
      <c r="M35" s="30">
        <v>8032</v>
      </c>
      <c r="N35" s="35">
        <v>9161</v>
      </c>
      <c r="O35" s="35">
        <v>1067</v>
      </c>
      <c r="P35" s="35">
        <v>254</v>
      </c>
      <c r="Q35" s="36">
        <v>14.4</v>
      </c>
    </row>
    <row r="36" spans="1:17" x14ac:dyDescent="0.15">
      <c r="A36" s="13" t="s">
        <v>41</v>
      </c>
      <c r="B36" s="27">
        <v>22861</v>
      </c>
      <c r="C36" s="28">
        <v>0</v>
      </c>
      <c r="D36" s="29">
        <v>21552</v>
      </c>
      <c r="E36" s="30">
        <v>0</v>
      </c>
      <c r="F36" s="31">
        <v>1309</v>
      </c>
      <c r="G36" s="31">
        <v>206</v>
      </c>
      <c r="H36" s="31">
        <v>1103</v>
      </c>
      <c r="I36" s="91">
        <v>89.5</v>
      </c>
      <c r="J36" s="92">
        <v>87.8</v>
      </c>
      <c r="K36" s="93">
        <f t="shared" si="0"/>
        <v>1.7000000000000028</v>
      </c>
      <c r="L36" s="29">
        <v>24470</v>
      </c>
      <c r="M36" s="30">
        <v>7624</v>
      </c>
      <c r="N36" s="35">
        <v>15040</v>
      </c>
      <c r="O36" s="35">
        <v>4933</v>
      </c>
      <c r="P36" s="35">
        <v>5330</v>
      </c>
      <c r="Q36" s="36">
        <v>68.2</v>
      </c>
    </row>
    <row r="37" spans="1:17" x14ac:dyDescent="0.15">
      <c r="A37" s="13" t="s">
        <v>42</v>
      </c>
      <c r="B37" s="27">
        <v>15080</v>
      </c>
      <c r="C37" s="28">
        <v>170</v>
      </c>
      <c r="D37" s="29">
        <v>14378</v>
      </c>
      <c r="E37" s="30">
        <v>170</v>
      </c>
      <c r="F37" s="31">
        <v>703</v>
      </c>
      <c r="G37" s="31">
        <v>10</v>
      </c>
      <c r="H37" s="31">
        <v>693</v>
      </c>
      <c r="I37" s="91">
        <v>90.4</v>
      </c>
      <c r="J37" s="92">
        <v>89.7</v>
      </c>
      <c r="K37" s="93">
        <f t="shared" si="0"/>
        <v>0.70000000000000284</v>
      </c>
      <c r="L37" s="29">
        <v>16718</v>
      </c>
      <c r="M37" s="30">
        <v>7104</v>
      </c>
      <c r="N37" s="35">
        <v>9662</v>
      </c>
      <c r="O37" s="35">
        <v>3057</v>
      </c>
      <c r="P37" s="35">
        <v>155</v>
      </c>
      <c r="Q37" s="36">
        <v>33.200000000000003</v>
      </c>
    </row>
    <row r="38" spans="1:17" x14ac:dyDescent="0.15">
      <c r="A38" s="13" t="s">
        <v>43</v>
      </c>
      <c r="B38" s="27">
        <v>37458</v>
      </c>
      <c r="C38" s="28">
        <v>1348</v>
      </c>
      <c r="D38" s="29">
        <v>35398</v>
      </c>
      <c r="E38" s="30">
        <v>1348</v>
      </c>
      <c r="F38" s="31">
        <v>2060</v>
      </c>
      <c r="G38" s="31">
        <v>447</v>
      </c>
      <c r="H38" s="31">
        <v>1613</v>
      </c>
      <c r="I38" s="91">
        <v>87.1</v>
      </c>
      <c r="J38" s="92">
        <v>86.5</v>
      </c>
      <c r="K38" s="93">
        <f t="shared" si="0"/>
        <v>0.59999999999999432</v>
      </c>
      <c r="L38" s="29">
        <v>40068</v>
      </c>
      <c r="M38" s="30">
        <v>15368</v>
      </c>
      <c r="N38" s="35">
        <v>19547</v>
      </c>
      <c r="O38" s="35">
        <v>6808</v>
      </c>
      <c r="P38" s="35">
        <v>1008</v>
      </c>
      <c r="Q38" s="36">
        <v>40</v>
      </c>
    </row>
    <row r="39" spans="1:17" x14ac:dyDescent="0.15">
      <c r="A39" s="13" t="s">
        <v>44</v>
      </c>
      <c r="B39" s="27">
        <v>25537</v>
      </c>
      <c r="C39" s="28">
        <v>669</v>
      </c>
      <c r="D39" s="29">
        <v>24277</v>
      </c>
      <c r="E39" s="30">
        <v>228</v>
      </c>
      <c r="F39" s="31">
        <v>1260</v>
      </c>
      <c r="G39" s="31">
        <v>605</v>
      </c>
      <c r="H39" s="31">
        <v>655</v>
      </c>
      <c r="I39" s="91">
        <v>91</v>
      </c>
      <c r="J39" s="92">
        <v>91.9</v>
      </c>
      <c r="K39" s="93">
        <f t="shared" si="0"/>
        <v>-0.90000000000000568</v>
      </c>
      <c r="L39" s="29">
        <v>20238</v>
      </c>
      <c r="M39" s="30">
        <v>8107</v>
      </c>
      <c r="N39" s="35">
        <v>14026</v>
      </c>
      <c r="O39" s="35">
        <v>5750</v>
      </c>
      <c r="P39" s="35">
        <v>2431</v>
      </c>
      <c r="Q39" s="36">
        <v>58.3</v>
      </c>
    </row>
    <row r="40" spans="1:17" x14ac:dyDescent="0.15">
      <c r="A40" s="13" t="s">
        <v>45</v>
      </c>
      <c r="B40" s="27">
        <v>17214</v>
      </c>
      <c r="C40" s="28">
        <v>0</v>
      </c>
      <c r="D40" s="29">
        <v>16121</v>
      </c>
      <c r="E40" s="30">
        <v>0</v>
      </c>
      <c r="F40" s="31">
        <v>1094</v>
      </c>
      <c r="G40" s="31">
        <v>333</v>
      </c>
      <c r="H40" s="31">
        <v>760</v>
      </c>
      <c r="I40" s="91">
        <v>88.9</v>
      </c>
      <c r="J40" s="92">
        <v>88.1</v>
      </c>
      <c r="K40" s="93">
        <f t="shared" si="0"/>
        <v>0.80000000000001137</v>
      </c>
      <c r="L40" s="29">
        <v>17362</v>
      </c>
      <c r="M40" s="30">
        <v>8491</v>
      </c>
      <c r="N40" s="35">
        <v>10982</v>
      </c>
      <c r="O40" s="35">
        <v>4412</v>
      </c>
      <c r="P40" s="35">
        <v>11</v>
      </c>
      <c r="Q40" s="36">
        <v>40.299999999999997</v>
      </c>
    </row>
    <row r="41" spans="1:17" x14ac:dyDescent="0.15">
      <c r="A41" s="13" t="s">
        <v>46</v>
      </c>
      <c r="B41" s="27">
        <v>16434</v>
      </c>
      <c r="C41" s="28">
        <v>9</v>
      </c>
      <c r="D41" s="29">
        <v>15596</v>
      </c>
      <c r="E41" s="30">
        <v>9</v>
      </c>
      <c r="F41" s="31">
        <v>838</v>
      </c>
      <c r="G41" s="31">
        <v>109</v>
      </c>
      <c r="H41" s="31">
        <v>729</v>
      </c>
      <c r="I41" s="91">
        <v>96.9</v>
      </c>
      <c r="J41" s="92">
        <v>96.8</v>
      </c>
      <c r="K41" s="93">
        <f t="shared" si="0"/>
        <v>0.10000000000000853</v>
      </c>
      <c r="L41" s="29">
        <v>16058</v>
      </c>
      <c r="M41" s="30">
        <v>8084</v>
      </c>
      <c r="N41" s="35">
        <v>9671</v>
      </c>
      <c r="O41" s="35">
        <v>1515</v>
      </c>
      <c r="P41" s="35">
        <v>214</v>
      </c>
      <c r="Q41" s="36">
        <v>17.899999999999999</v>
      </c>
    </row>
    <row r="42" spans="1:17" x14ac:dyDescent="0.15">
      <c r="A42" s="13" t="s">
        <v>47</v>
      </c>
      <c r="B42" s="27">
        <v>6864</v>
      </c>
      <c r="C42" s="28">
        <v>54</v>
      </c>
      <c r="D42" s="29">
        <v>6292</v>
      </c>
      <c r="E42" s="30">
        <v>54</v>
      </c>
      <c r="F42" s="31">
        <v>572</v>
      </c>
      <c r="G42" s="31">
        <v>78</v>
      </c>
      <c r="H42" s="31">
        <v>495</v>
      </c>
      <c r="I42" s="91">
        <v>90.9</v>
      </c>
      <c r="J42" s="92">
        <v>89.7</v>
      </c>
      <c r="K42" s="93">
        <f t="shared" si="0"/>
        <v>1.2000000000000028</v>
      </c>
      <c r="L42" s="29">
        <v>5261</v>
      </c>
      <c r="M42" s="30">
        <v>3696</v>
      </c>
      <c r="N42" s="35">
        <v>4320</v>
      </c>
      <c r="O42" s="35">
        <v>941</v>
      </c>
      <c r="P42" s="35">
        <v>91</v>
      </c>
      <c r="Q42" s="36">
        <v>23.9</v>
      </c>
    </row>
    <row r="43" spans="1:17" x14ac:dyDescent="0.15">
      <c r="A43" s="13" t="s">
        <v>48</v>
      </c>
      <c r="B43" s="27">
        <v>7806</v>
      </c>
      <c r="C43" s="28">
        <v>7</v>
      </c>
      <c r="D43" s="29">
        <v>7605</v>
      </c>
      <c r="E43" s="30">
        <v>7</v>
      </c>
      <c r="F43" s="31">
        <v>201</v>
      </c>
      <c r="G43" s="31">
        <v>35</v>
      </c>
      <c r="H43" s="31">
        <v>166</v>
      </c>
      <c r="I43" s="91">
        <v>94.6</v>
      </c>
      <c r="J43" s="92">
        <v>94.7</v>
      </c>
      <c r="K43" s="93">
        <f t="shared" si="0"/>
        <v>-0.10000000000000853</v>
      </c>
      <c r="L43" s="29">
        <v>7790</v>
      </c>
      <c r="M43" s="30">
        <v>4317</v>
      </c>
      <c r="N43" s="35">
        <v>4522</v>
      </c>
      <c r="O43" s="35">
        <v>709</v>
      </c>
      <c r="P43" s="35">
        <v>0</v>
      </c>
      <c r="Q43" s="36">
        <v>15.7</v>
      </c>
    </row>
    <row r="44" spans="1:17" x14ac:dyDescent="0.15">
      <c r="A44" s="13" t="s">
        <v>49</v>
      </c>
      <c r="B44" s="27">
        <v>2793</v>
      </c>
      <c r="C44" s="28">
        <v>1</v>
      </c>
      <c r="D44" s="29">
        <v>2614</v>
      </c>
      <c r="E44" s="30">
        <v>0</v>
      </c>
      <c r="F44" s="31">
        <v>178</v>
      </c>
      <c r="G44" s="31">
        <v>16</v>
      </c>
      <c r="H44" s="31">
        <v>163</v>
      </c>
      <c r="I44" s="91">
        <v>90</v>
      </c>
      <c r="J44" s="92">
        <v>86.9</v>
      </c>
      <c r="K44" s="93">
        <f t="shared" si="0"/>
        <v>3.0999999999999943</v>
      </c>
      <c r="L44" s="29">
        <v>2299</v>
      </c>
      <c r="M44" s="30">
        <v>1705</v>
      </c>
      <c r="N44" s="35">
        <v>1858</v>
      </c>
      <c r="O44" s="35">
        <v>1425</v>
      </c>
      <c r="P44" s="35">
        <v>51</v>
      </c>
      <c r="Q44" s="36">
        <v>79.400000000000006</v>
      </c>
    </row>
    <row r="45" spans="1:17" x14ac:dyDescent="0.15">
      <c r="A45" s="13" t="s">
        <v>50</v>
      </c>
      <c r="B45" s="27">
        <v>7394</v>
      </c>
      <c r="C45" s="28">
        <v>6</v>
      </c>
      <c r="D45" s="29">
        <v>6763</v>
      </c>
      <c r="E45" s="30">
        <v>4</v>
      </c>
      <c r="F45" s="31">
        <v>630</v>
      </c>
      <c r="G45" s="31">
        <v>1</v>
      </c>
      <c r="H45" s="31">
        <v>629</v>
      </c>
      <c r="I45" s="91">
        <v>84.3</v>
      </c>
      <c r="J45" s="92">
        <v>91.4</v>
      </c>
      <c r="K45" s="93">
        <f t="shared" si="0"/>
        <v>-7.1000000000000085</v>
      </c>
      <c r="L45" s="29">
        <v>3861</v>
      </c>
      <c r="M45" s="30">
        <v>2302</v>
      </c>
      <c r="N45" s="35">
        <v>4276</v>
      </c>
      <c r="O45" s="35">
        <v>1748</v>
      </c>
      <c r="P45" s="35">
        <v>356</v>
      </c>
      <c r="Q45" s="36">
        <v>49.2</v>
      </c>
    </row>
    <row r="46" spans="1:17" x14ac:dyDescent="0.15">
      <c r="A46" s="13" t="s">
        <v>51</v>
      </c>
      <c r="B46" s="27">
        <v>5447</v>
      </c>
      <c r="C46" s="28">
        <v>7</v>
      </c>
      <c r="D46" s="29">
        <v>4986</v>
      </c>
      <c r="E46" s="30">
        <v>7</v>
      </c>
      <c r="F46" s="31">
        <v>461</v>
      </c>
      <c r="G46" s="31">
        <v>117</v>
      </c>
      <c r="H46" s="31">
        <v>344</v>
      </c>
      <c r="I46" s="91">
        <v>85.5</v>
      </c>
      <c r="J46" s="92">
        <v>86.2</v>
      </c>
      <c r="K46" s="93">
        <f t="shared" si="0"/>
        <v>-0.70000000000000284</v>
      </c>
      <c r="L46" s="29">
        <v>3177</v>
      </c>
      <c r="M46" s="30">
        <v>1947</v>
      </c>
      <c r="N46" s="35">
        <v>3595</v>
      </c>
      <c r="O46" s="35">
        <v>1366</v>
      </c>
      <c r="P46" s="35">
        <v>50</v>
      </c>
      <c r="Q46" s="36">
        <v>39.4</v>
      </c>
    </row>
    <row r="47" spans="1:17" x14ac:dyDescent="0.15">
      <c r="A47" s="13" t="s">
        <v>52</v>
      </c>
      <c r="B47" s="27">
        <v>6558</v>
      </c>
      <c r="C47" s="28">
        <v>4</v>
      </c>
      <c r="D47" s="29">
        <v>6205</v>
      </c>
      <c r="E47" s="30">
        <v>4</v>
      </c>
      <c r="F47" s="31">
        <v>353</v>
      </c>
      <c r="G47" s="31">
        <v>10</v>
      </c>
      <c r="H47" s="31">
        <v>342</v>
      </c>
      <c r="I47" s="91">
        <v>85.1</v>
      </c>
      <c r="J47" s="92">
        <v>88.4</v>
      </c>
      <c r="K47" s="93">
        <f t="shared" si="0"/>
        <v>-3.3000000000000114</v>
      </c>
      <c r="L47" s="29">
        <v>8062</v>
      </c>
      <c r="M47" s="30">
        <v>3126</v>
      </c>
      <c r="N47" s="35">
        <v>3923</v>
      </c>
      <c r="O47" s="35">
        <v>939</v>
      </c>
      <c r="P47" s="35">
        <v>8</v>
      </c>
      <c r="Q47" s="36">
        <v>24.2</v>
      </c>
    </row>
    <row r="48" spans="1:17" x14ac:dyDescent="0.15">
      <c r="A48" s="13" t="s">
        <v>53</v>
      </c>
      <c r="B48" s="27">
        <v>5852</v>
      </c>
      <c r="C48" s="28">
        <v>0</v>
      </c>
      <c r="D48" s="29">
        <v>5562</v>
      </c>
      <c r="E48" s="30">
        <v>0</v>
      </c>
      <c r="F48" s="31">
        <v>290</v>
      </c>
      <c r="G48" s="31">
        <v>21</v>
      </c>
      <c r="H48" s="31">
        <v>269</v>
      </c>
      <c r="I48" s="91">
        <v>87.2</v>
      </c>
      <c r="J48" s="92">
        <v>89.5</v>
      </c>
      <c r="K48" s="93">
        <f t="shared" si="0"/>
        <v>-2.2999999999999972</v>
      </c>
      <c r="L48" s="29">
        <v>2510</v>
      </c>
      <c r="M48" s="30">
        <v>1704</v>
      </c>
      <c r="N48" s="35">
        <v>2930</v>
      </c>
      <c r="O48" s="35">
        <v>725</v>
      </c>
      <c r="P48" s="35">
        <v>61</v>
      </c>
      <c r="Q48" s="36">
        <v>26.8</v>
      </c>
    </row>
    <row r="49" spans="1:17" x14ac:dyDescent="0.15">
      <c r="A49" s="13" t="s">
        <v>54</v>
      </c>
      <c r="B49" s="27">
        <v>10322</v>
      </c>
      <c r="C49" s="28">
        <v>1</v>
      </c>
      <c r="D49" s="29">
        <v>9914</v>
      </c>
      <c r="E49" s="30">
        <v>0</v>
      </c>
      <c r="F49" s="31">
        <v>408</v>
      </c>
      <c r="G49" s="31">
        <v>4</v>
      </c>
      <c r="H49" s="31">
        <v>404</v>
      </c>
      <c r="I49" s="91">
        <v>90.3</v>
      </c>
      <c r="J49" s="92">
        <v>89.2</v>
      </c>
      <c r="K49" s="93">
        <f t="shared" si="0"/>
        <v>1.0999999999999943</v>
      </c>
      <c r="L49" s="29">
        <v>12202</v>
      </c>
      <c r="M49" s="30">
        <v>5094</v>
      </c>
      <c r="N49" s="35">
        <v>6435</v>
      </c>
      <c r="O49" s="35">
        <v>2330</v>
      </c>
      <c r="P49" s="35">
        <v>244</v>
      </c>
      <c r="Q49" s="36">
        <v>40</v>
      </c>
    </row>
    <row r="50" spans="1:17" x14ac:dyDescent="0.15">
      <c r="A50" s="13" t="s">
        <v>55</v>
      </c>
      <c r="B50" s="27">
        <v>4884</v>
      </c>
      <c r="C50" s="28">
        <v>3</v>
      </c>
      <c r="D50" s="29">
        <v>4528</v>
      </c>
      <c r="E50" s="30">
        <v>3</v>
      </c>
      <c r="F50" s="31">
        <v>356</v>
      </c>
      <c r="G50" s="31">
        <v>129</v>
      </c>
      <c r="H50" s="31">
        <v>227</v>
      </c>
      <c r="I50" s="91">
        <v>89.2</v>
      </c>
      <c r="J50" s="92">
        <v>88.4</v>
      </c>
      <c r="K50" s="93">
        <f t="shared" si="0"/>
        <v>0.79999999999999716</v>
      </c>
      <c r="L50" s="29">
        <v>3445</v>
      </c>
      <c r="M50" s="30">
        <v>2206</v>
      </c>
      <c r="N50" s="35">
        <v>2958</v>
      </c>
      <c r="O50" s="35">
        <v>1049</v>
      </c>
      <c r="P50" s="35">
        <v>0</v>
      </c>
      <c r="Q50" s="36">
        <v>35.5</v>
      </c>
    </row>
    <row r="51" spans="1:17" x14ac:dyDescent="0.15">
      <c r="A51" s="13" t="s">
        <v>56</v>
      </c>
      <c r="B51" s="27">
        <v>4383</v>
      </c>
      <c r="C51" s="28">
        <v>6</v>
      </c>
      <c r="D51" s="29">
        <v>4196</v>
      </c>
      <c r="E51" s="30">
        <v>6</v>
      </c>
      <c r="F51" s="31">
        <v>186</v>
      </c>
      <c r="G51" s="31">
        <v>68</v>
      </c>
      <c r="H51" s="31">
        <v>118</v>
      </c>
      <c r="I51" s="91">
        <v>79.5</v>
      </c>
      <c r="J51" s="92">
        <v>84.6</v>
      </c>
      <c r="K51" s="93">
        <f t="shared" si="0"/>
        <v>-5.0999999999999943</v>
      </c>
      <c r="L51" s="29">
        <v>2876</v>
      </c>
      <c r="M51" s="30">
        <v>1786</v>
      </c>
      <c r="N51" s="35">
        <v>2307</v>
      </c>
      <c r="O51" s="35">
        <v>1189</v>
      </c>
      <c r="P51" s="35">
        <v>53</v>
      </c>
      <c r="Q51" s="36">
        <v>53.8</v>
      </c>
    </row>
    <row r="52" spans="1:17" x14ac:dyDescent="0.15">
      <c r="A52" s="13" t="s">
        <v>57</v>
      </c>
      <c r="B52" s="27">
        <v>5921</v>
      </c>
      <c r="C52" s="28">
        <v>0</v>
      </c>
      <c r="D52" s="29">
        <v>5602</v>
      </c>
      <c r="E52" s="30">
        <v>0</v>
      </c>
      <c r="F52" s="31">
        <v>320</v>
      </c>
      <c r="G52" s="31">
        <v>13</v>
      </c>
      <c r="H52" s="31">
        <v>307</v>
      </c>
      <c r="I52" s="91">
        <v>89.9</v>
      </c>
      <c r="J52" s="92">
        <v>84.9</v>
      </c>
      <c r="K52" s="93">
        <f t="shared" si="0"/>
        <v>5</v>
      </c>
      <c r="L52" s="29">
        <v>4851</v>
      </c>
      <c r="M52" s="30">
        <v>2754</v>
      </c>
      <c r="N52" s="35">
        <v>3545</v>
      </c>
      <c r="O52" s="35">
        <v>751</v>
      </c>
      <c r="P52" s="35">
        <v>102</v>
      </c>
      <c r="Q52" s="36">
        <v>24.1</v>
      </c>
    </row>
    <row r="53" spans="1:17" x14ac:dyDescent="0.15">
      <c r="A53" s="13" t="s">
        <v>58</v>
      </c>
      <c r="B53" s="27">
        <v>4608</v>
      </c>
      <c r="C53" s="28">
        <v>35</v>
      </c>
      <c r="D53" s="29">
        <v>4508</v>
      </c>
      <c r="E53" s="30">
        <v>12</v>
      </c>
      <c r="F53" s="31">
        <v>100</v>
      </c>
      <c r="G53" s="31">
        <v>0</v>
      </c>
      <c r="H53" s="31">
        <v>100</v>
      </c>
      <c r="I53" s="91">
        <v>84.1</v>
      </c>
      <c r="J53" s="92">
        <v>82.9</v>
      </c>
      <c r="K53" s="93">
        <f t="shared" si="0"/>
        <v>1.1999999999999886</v>
      </c>
      <c r="L53" s="29">
        <v>4362</v>
      </c>
      <c r="M53" s="30">
        <v>2130</v>
      </c>
      <c r="N53" s="35">
        <v>3037</v>
      </c>
      <c r="O53" s="35">
        <v>1226</v>
      </c>
      <c r="P53" s="35">
        <v>127</v>
      </c>
      <c r="Q53" s="36">
        <v>44.6</v>
      </c>
    </row>
    <row r="54" spans="1:17" x14ac:dyDescent="0.15">
      <c r="A54" s="13" t="s">
        <v>59</v>
      </c>
      <c r="B54" s="27">
        <v>4063</v>
      </c>
      <c r="C54" s="28">
        <v>4</v>
      </c>
      <c r="D54" s="29">
        <v>3860</v>
      </c>
      <c r="E54" s="30">
        <v>4</v>
      </c>
      <c r="F54" s="31">
        <v>203</v>
      </c>
      <c r="G54" s="31">
        <v>50</v>
      </c>
      <c r="H54" s="31">
        <v>153</v>
      </c>
      <c r="I54" s="91">
        <v>93.4</v>
      </c>
      <c r="J54" s="92">
        <v>92.2</v>
      </c>
      <c r="K54" s="93">
        <f t="shared" si="0"/>
        <v>1.2000000000000028</v>
      </c>
      <c r="L54" s="29">
        <v>3234</v>
      </c>
      <c r="M54" s="30">
        <v>1635</v>
      </c>
      <c r="N54" s="35">
        <v>2570</v>
      </c>
      <c r="O54" s="35">
        <v>760</v>
      </c>
      <c r="P54" s="35">
        <v>25</v>
      </c>
      <c r="Q54" s="36">
        <v>30.6</v>
      </c>
    </row>
    <row r="55" spans="1:17" x14ac:dyDescent="0.15">
      <c r="A55" s="13" t="s">
        <v>60</v>
      </c>
      <c r="B55" s="27">
        <v>4863</v>
      </c>
      <c r="C55" s="28">
        <v>1</v>
      </c>
      <c r="D55" s="29">
        <v>4616</v>
      </c>
      <c r="E55" s="30">
        <v>1</v>
      </c>
      <c r="F55" s="31">
        <v>246</v>
      </c>
      <c r="G55" s="31">
        <v>25</v>
      </c>
      <c r="H55" s="31">
        <v>222</v>
      </c>
      <c r="I55" s="91">
        <v>86.6</v>
      </c>
      <c r="J55" s="92">
        <v>84.4</v>
      </c>
      <c r="K55" s="93">
        <f t="shared" si="0"/>
        <v>2.1999999999999886</v>
      </c>
      <c r="L55" s="29">
        <v>4280</v>
      </c>
      <c r="M55" s="30">
        <v>2415</v>
      </c>
      <c r="N55" s="35">
        <v>3060</v>
      </c>
      <c r="O55" s="35">
        <v>1055</v>
      </c>
      <c r="P55" s="35">
        <v>30</v>
      </c>
      <c r="Q55" s="36">
        <v>35.5</v>
      </c>
    </row>
    <row r="56" spans="1:17" x14ac:dyDescent="0.15">
      <c r="A56" s="13" t="s">
        <v>61</v>
      </c>
      <c r="B56" s="27">
        <v>5311</v>
      </c>
      <c r="C56" s="28">
        <v>0</v>
      </c>
      <c r="D56" s="29">
        <v>5109</v>
      </c>
      <c r="E56" s="30">
        <v>0</v>
      </c>
      <c r="F56" s="31">
        <v>201</v>
      </c>
      <c r="G56" s="31">
        <v>32</v>
      </c>
      <c r="H56" s="31">
        <v>169</v>
      </c>
      <c r="I56" s="91">
        <v>88.7</v>
      </c>
      <c r="J56" s="92">
        <v>88.3</v>
      </c>
      <c r="K56" s="93">
        <f t="shared" si="0"/>
        <v>0.40000000000000568</v>
      </c>
      <c r="L56" s="29">
        <v>4469</v>
      </c>
      <c r="M56" s="30">
        <v>2520</v>
      </c>
      <c r="N56" s="35">
        <v>3223</v>
      </c>
      <c r="O56" s="35">
        <v>1138</v>
      </c>
      <c r="P56" s="35">
        <v>257</v>
      </c>
      <c r="Q56" s="36">
        <v>43.3</v>
      </c>
    </row>
    <row r="57" spans="1:17" x14ac:dyDescent="0.15">
      <c r="A57" s="13" t="s">
        <v>62</v>
      </c>
      <c r="B57" s="27">
        <v>3911</v>
      </c>
      <c r="C57" s="28">
        <v>9</v>
      </c>
      <c r="D57" s="29">
        <v>3756</v>
      </c>
      <c r="E57" s="30">
        <v>9</v>
      </c>
      <c r="F57" s="31">
        <v>155</v>
      </c>
      <c r="G57" s="31">
        <v>8</v>
      </c>
      <c r="H57" s="31">
        <v>148</v>
      </c>
      <c r="I57" s="91">
        <v>94</v>
      </c>
      <c r="J57" s="92">
        <v>93.2</v>
      </c>
      <c r="K57" s="93">
        <f t="shared" si="0"/>
        <v>0.79999999999999716</v>
      </c>
      <c r="L57" s="29">
        <v>3189</v>
      </c>
      <c r="M57" s="30">
        <v>1646</v>
      </c>
      <c r="N57" s="35">
        <v>2359</v>
      </c>
      <c r="O57" s="35">
        <v>366</v>
      </c>
      <c r="P57" s="35">
        <v>11</v>
      </c>
      <c r="Q57" s="36">
        <v>16</v>
      </c>
    </row>
    <row r="58" spans="1:17" ht="14.25" thickBot="1" x14ac:dyDescent="0.2">
      <c r="A58" s="14" t="s">
        <v>63</v>
      </c>
      <c r="B58" s="37">
        <v>4253</v>
      </c>
      <c r="C58" s="38">
        <v>1</v>
      </c>
      <c r="D58" s="39">
        <v>4021</v>
      </c>
      <c r="E58" s="40">
        <v>1</v>
      </c>
      <c r="F58" s="41">
        <v>232</v>
      </c>
      <c r="G58" s="41">
        <v>28</v>
      </c>
      <c r="H58" s="41">
        <v>203</v>
      </c>
      <c r="I58" s="94">
        <v>89.4</v>
      </c>
      <c r="J58" s="95">
        <v>88.1</v>
      </c>
      <c r="K58" s="96">
        <f t="shared" si="0"/>
        <v>1.3000000000000114</v>
      </c>
      <c r="L58" s="39">
        <v>4301</v>
      </c>
      <c r="M58" s="40">
        <v>1984</v>
      </c>
      <c r="N58" s="45">
        <v>2805</v>
      </c>
      <c r="O58" s="45">
        <v>1208</v>
      </c>
      <c r="P58" s="45">
        <v>1</v>
      </c>
      <c r="Q58" s="46">
        <v>43.1</v>
      </c>
    </row>
    <row r="59" spans="1:17" ht="22.5" customHeight="1" thickTop="1" x14ac:dyDescent="0.15">
      <c r="A59" s="15" t="s">
        <v>65</v>
      </c>
      <c r="B59" s="47">
        <v>2195797</v>
      </c>
      <c r="C59" s="48">
        <v>15896</v>
      </c>
      <c r="D59" s="49">
        <v>2118865</v>
      </c>
      <c r="E59" s="50">
        <v>14759</v>
      </c>
      <c r="F59" s="51">
        <v>76932</v>
      </c>
      <c r="G59" s="51">
        <v>11738</v>
      </c>
      <c r="H59" s="51">
        <v>65194</v>
      </c>
      <c r="I59" s="52">
        <v>92.1</v>
      </c>
      <c r="J59" s="53">
        <v>92.1</v>
      </c>
      <c r="K59" s="54">
        <f>I59-J59</f>
        <v>0</v>
      </c>
      <c r="L59" s="51">
        <v>2029441</v>
      </c>
      <c r="M59" s="50">
        <v>768603</v>
      </c>
      <c r="N59" s="55">
        <v>1242521</v>
      </c>
      <c r="O59" s="55">
        <v>190455</v>
      </c>
      <c r="P59" s="55">
        <v>20482</v>
      </c>
      <c r="Q59" s="56">
        <v>22.9</v>
      </c>
    </row>
    <row r="60" spans="1:17" ht="22.5" customHeight="1" x14ac:dyDescent="0.15">
      <c r="A60" s="16" t="s">
        <v>68</v>
      </c>
      <c r="B60" s="27">
        <v>1753527</v>
      </c>
      <c r="C60" s="28">
        <v>12666</v>
      </c>
      <c r="D60" s="29">
        <v>1680535</v>
      </c>
      <c r="E60" s="30">
        <v>11753</v>
      </c>
      <c r="F60" s="31">
        <v>72992</v>
      </c>
      <c r="G60" s="31">
        <v>10948</v>
      </c>
      <c r="H60" s="31">
        <v>62044</v>
      </c>
      <c r="I60" s="32">
        <v>92</v>
      </c>
      <c r="J60" s="33">
        <v>92</v>
      </c>
      <c r="K60" s="34">
        <f t="shared" si="0"/>
        <v>0</v>
      </c>
      <c r="L60" s="31">
        <v>1327953</v>
      </c>
      <c r="M60" s="30">
        <v>553315</v>
      </c>
      <c r="N60" s="35">
        <v>996337</v>
      </c>
      <c r="O60" s="35">
        <v>182902</v>
      </c>
      <c r="P60" s="35">
        <v>20482</v>
      </c>
      <c r="Q60" s="36">
        <v>23.5</v>
      </c>
    </row>
    <row r="61" spans="1:17" ht="22.5" customHeight="1" thickBot="1" x14ac:dyDescent="0.2">
      <c r="A61" s="14" t="s">
        <v>66</v>
      </c>
      <c r="B61" s="37">
        <v>95232</v>
      </c>
      <c r="C61" s="38">
        <v>140</v>
      </c>
      <c r="D61" s="39">
        <v>90138</v>
      </c>
      <c r="E61" s="40">
        <v>114</v>
      </c>
      <c r="F61" s="41">
        <v>5094</v>
      </c>
      <c r="G61" s="41">
        <v>636</v>
      </c>
      <c r="H61" s="41">
        <v>4458</v>
      </c>
      <c r="I61" s="42">
        <v>88.4</v>
      </c>
      <c r="J61" s="43">
        <v>88.4</v>
      </c>
      <c r="K61" s="44">
        <f t="shared" si="0"/>
        <v>0</v>
      </c>
      <c r="L61" s="41">
        <v>80169</v>
      </c>
      <c r="M61" s="40">
        <v>42965</v>
      </c>
      <c r="N61" s="45">
        <v>57724</v>
      </c>
      <c r="O61" s="45">
        <v>18924</v>
      </c>
      <c r="P61" s="45">
        <v>1467</v>
      </c>
      <c r="Q61" s="46">
        <v>36.799999999999997</v>
      </c>
    </row>
    <row r="62" spans="1:17" ht="22.5" customHeight="1" thickBot="1" x14ac:dyDescent="0.2">
      <c r="A62" s="17" t="s">
        <v>67</v>
      </c>
      <c r="B62" s="57">
        <v>2291030</v>
      </c>
      <c r="C62" s="58">
        <v>16036</v>
      </c>
      <c r="D62" s="59">
        <v>2209003</v>
      </c>
      <c r="E62" s="60">
        <v>14873</v>
      </c>
      <c r="F62" s="61">
        <v>82026</v>
      </c>
      <c r="G62" s="61">
        <v>12374</v>
      </c>
      <c r="H62" s="61">
        <v>69652</v>
      </c>
      <c r="I62" s="62">
        <v>91</v>
      </c>
      <c r="J62" s="63">
        <v>90.9</v>
      </c>
      <c r="K62" s="64">
        <f t="shared" si="0"/>
        <v>9.9999999999994316E-2</v>
      </c>
      <c r="L62" s="61">
        <v>2109610</v>
      </c>
      <c r="M62" s="60">
        <v>811569</v>
      </c>
      <c r="N62" s="65">
        <v>1300245</v>
      </c>
      <c r="O62" s="61">
        <v>209379</v>
      </c>
      <c r="P62" s="61">
        <v>21949</v>
      </c>
      <c r="Q62" s="66">
        <v>27.3</v>
      </c>
    </row>
    <row r="63" spans="1:17" ht="22.5" customHeight="1" x14ac:dyDescent="0.15">
      <c r="A63" s="18" t="s">
        <v>69</v>
      </c>
      <c r="B63" s="67">
        <v>1848759</v>
      </c>
      <c r="C63" s="68">
        <v>12807</v>
      </c>
      <c r="D63" s="69">
        <v>1770673</v>
      </c>
      <c r="E63" s="70">
        <v>11867</v>
      </c>
      <c r="F63" s="71">
        <v>78086</v>
      </c>
      <c r="G63" s="71">
        <v>11583</v>
      </c>
      <c r="H63" s="71">
        <v>66503</v>
      </c>
      <c r="I63" s="72">
        <v>90.8</v>
      </c>
      <c r="J63" s="73">
        <v>90.8</v>
      </c>
      <c r="K63" s="74">
        <f t="shared" si="0"/>
        <v>0</v>
      </c>
      <c r="L63" s="71">
        <v>1408123</v>
      </c>
      <c r="M63" s="70">
        <v>596280</v>
      </c>
      <c r="N63" s="75">
        <v>1054061</v>
      </c>
      <c r="O63" s="75">
        <v>201826</v>
      </c>
      <c r="P63" s="75">
        <v>21949</v>
      </c>
      <c r="Q63" s="76">
        <v>27.7</v>
      </c>
    </row>
    <row r="64" spans="1:17" x14ac:dyDescent="0.15">
      <c r="A64" s="19" t="s">
        <v>83</v>
      </c>
    </row>
    <row r="65" spans="1:1" x14ac:dyDescent="0.15">
      <c r="A65" s="19" t="s">
        <v>72</v>
      </c>
    </row>
  </sheetData>
  <mergeCells count="9">
    <mergeCell ref="Q3:Q4"/>
    <mergeCell ref="P3:P4"/>
    <mergeCell ref="N3:N4"/>
    <mergeCell ref="A3:A4"/>
    <mergeCell ref="B3:C3"/>
    <mergeCell ref="D3:E3"/>
    <mergeCell ref="L3:M3"/>
    <mergeCell ref="O3:O4"/>
    <mergeCell ref="I3:K3"/>
  </mergeCells>
  <phoneticPr fontId="2"/>
  <pageMargins left="0.59055118110236227" right="0.39370078740157483" top="0.59055118110236227" bottom="0.59055118110236227" header="0" footer="0"/>
  <pageSetup paperSize="9" scale="7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H29決算の状況</vt:lpstr>
      <vt:lpstr>H29決算の状況!Print_Area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k.nshwk</dc:creator>
  <cp:lastModifiedBy> </cp:lastModifiedBy>
  <cp:lastPrinted>2018-09-13T02:10:06Z</cp:lastPrinted>
  <dcterms:created xsi:type="dcterms:W3CDTF">2016-09-05T04:47:17Z</dcterms:created>
  <dcterms:modified xsi:type="dcterms:W3CDTF">2018-09-17T09:14:02Z</dcterms:modified>
</cp:coreProperties>
</file>