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別紙1-2" sheetId="1" r:id="rId1"/>
  </sheets>
  <definedNames>
    <definedName name="_xlnm.Print_Area" localSheetId="0">'別紙1-2'!$A$1:$I$69</definedName>
  </definedNames>
  <calcPr fullCalcOnLoad="1"/>
</workbook>
</file>

<file path=xl/sharedStrings.xml><?xml version="1.0" encoding="utf-8"?>
<sst xmlns="http://schemas.openxmlformats.org/spreadsheetml/2006/main" count="186" uniqueCount="75">
  <si>
    <t>－</t>
  </si>
  <si>
    <t>-</t>
  </si>
  <si>
    <t>　　　　 健全化判断比率 
地方公共団体の名称</t>
  </si>
  <si>
    <t>実質赤字比率</t>
  </si>
  <si>
    <t>連結実質赤字比率</t>
  </si>
  <si>
    <t>実質公債費比率</t>
  </si>
  <si>
    <t>将来負担比率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</si>
  <si>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</si>
  <si>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</si>
  <si>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</si>
  <si>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</si>
  <si>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</si>
  <si>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</si>
  <si>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</si>
  <si>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</si>
  <si>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</si>
  <si>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</si>
  <si>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</si>
  <si>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</si>
  <si>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</si>
  <si>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</si>
  <si>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</si>
  <si>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</si>
  <si>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</si>
  <si>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</si>
  <si>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</si>
  <si>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</si>
  <si>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</si>
  <si>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</si>
  <si>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</si>
  <si>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</si>
  <si>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</si>
  <si>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</si>
  <si>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</si>
  <si>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</si>
  <si>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</si>
  <si>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</si>
  <si>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</si>
  <si>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</si>
  <si>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</si>
  <si>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</si>
  <si>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</si>
  <si>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</si>
  <si>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</si>
  <si>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</si>
  <si>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</si>
  <si>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</si>
  <si>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</si>
  <si>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</si>
  <si>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</si>
  <si>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</si>
  <si>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</si>
  <si>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</si>
  <si>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</si>
  <si>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</si>
  <si>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</si>
  <si>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</si>
  <si>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</si>
  <si>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</si>
  <si>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</si>
  <si>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－</t>
  </si>
  <si>
    <t>※実質赤字比率、連結実質赤字比率、将来負担比率において比率が算出されない団体は「－」で示す。</t>
  </si>
  <si>
    <t>※実質公債費比率の早期健全化基準は２５．０％。</t>
  </si>
  <si>
    <t xml:space="preserve">
※将来負担比率の早期健全化基準は３５０．０％（政令市４００．０％）。</t>
  </si>
  <si>
    <t>※平均値は単純平均である。</t>
  </si>
  <si>
    <t>（単位：％）</t>
  </si>
  <si>
    <t>大都市平均</t>
  </si>
  <si>
    <t>都市平均</t>
  </si>
  <si>
    <t>町村平均</t>
  </si>
  <si>
    <t>県平均（大都市除）</t>
  </si>
  <si>
    <t>県平均（大都市含）</t>
  </si>
  <si>
    <t>千葉市</t>
  </si>
  <si>
    <t>早期健全化基準</t>
  </si>
  <si>
    <t>平成22年度決算に基づく健全化判断比率</t>
  </si>
  <si>
    <t>資料２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</si>
</sst>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&quot;(&quot;0.00_&amp;&quot;)&quot;\ "/>
    <numFmt numFmtId="179" formatCode="&quot;(&quot;0.00_&amp;&quot;)&quot;"/>
    <numFmt numFmtId="180" formatCode="&quot;( &quot;0.00_&amp;&quot;)&quot;"/>
    <numFmt numFmtId="181" formatCode="&quot;( &quot;0.0_&amp;&quot;)&quot;"/>
    <numFmt numFmtId="182" formatCode="&quot;( &quot;0_&amp;&quot;)&quot;\ "/>
    <numFmt numFmtId="183" formatCode="&quot;( &quot;0.0_&amp;&quot;)&quot;\ "/>
    <numFmt numFmtId="184" formatCode="&quot;( &quot;0.00_&amp;&quot;)&quot;\ "/>
    <numFmt numFmtId="185" formatCode="&quot;(　&quot;0.00_&amp;&quot;)&quot;\ "/>
    <numFmt numFmtId="186" formatCode="0.000_ "/>
    <numFmt numFmtId="187" formatCode="&quot;(　&quot;0.0_&amp;&quot;)&quot;\ "/>
    <numFmt numFmtId="188" formatCode="0.00_);[Red]\(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Up="1">
      <left style="thin"/>
      <right>
        <color indexed="63"/>
      </right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thin"/>
      <right>
        <color indexed="63"/>
      </right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thin"/>
      <right>
        <color indexed="63"/>
      </right>
      <top style="hair"/>
      <bottom style="thin"/>
      <diagonal style="hair"/>
    </border>
    <border diagonalUp="1">
      <left style="hair"/>
      <right style="thin"/>
      <top style="hair"/>
      <bottom style="thin"/>
      <diagonal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9" fillId="24" borderId="0" xfId="0" applyFont="1" applyFill="1" applyAlignment="1">
      <alignment vertical="center"/>
    </xf>
    <xf numFmtId="176" fontId="20" fillId="24" borderId="10" xfId="0" applyNumberFormat="1" applyFont="1" applyFill="1" applyBorder="1" applyAlignment="1">
      <alignment horizontal="center" vertical="center"/>
    </xf>
    <xf numFmtId="177" fontId="20" fillId="24" borderId="10" xfId="0" applyNumberFormat="1" applyFont="1" applyFill="1" applyBorder="1" applyAlignment="1">
      <alignment horizontal="center" vertical="center"/>
    </xf>
    <xf numFmtId="177" fontId="20" fillId="0" borderId="11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/>
    </xf>
    <xf numFmtId="176" fontId="20" fillId="24" borderId="12" xfId="0" applyNumberFormat="1" applyFont="1" applyFill="1" applyBorder="1" applyAlignment="1">
      <alignment horizontal="center" vertical="center"/>
    </xf>
    <xf numFmtId="177" fontId="20" fillId="0" borderId="12" xfId="0" applyNumberFormat="1" applyFont="1" applyFill="1" applyBorder="1" applyAlignment="1">
      <alignment horizontal="center" vertical="center"/>
    </xf>
    <xf numFmtId="177" fontId="20" fillId="0" borderId="13" xfId="0" applyNumberFormat="1" applyFont="1" applyFill="1" applyBorder="1" applyAlignment="1">
      <alignment horizontal="center" vertical="center"/>
    </xf>
    <xf numFmtId="0" fontId="21" fillId="0" borderId="0" xfId="60" applyFont="1">
      <alignment vertical="center"/>
      <protection/>
    </xf>
    <xf numFmtId="0" fontId="21" fillId="0" borderId="0" xfId="60" applyFont="1" applyFill="1" applyBorder="1" applyAlignment="1">
      <alignment horizontal="left"/>
      <protection/>
    </xf>
    <xf numFmtId="0" fontId="21" fillId="0" borderId="0" xfId="60" applyFont="1" applyAlignment="1">
      <alignment vertical="center"/>
      <protection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horizontal="right" vertical="center"/>
    </xf>
    <xf numFmtId="0" fontId="0" fillId="24" borderId="14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7" xfId="0" applyFont="1" applyFill="1" applyBorder="1" applyAlignment="1">
      <alignment horizontal="centerContinuous" vertical="center"/>
    </xf>
    <xf numFmtId="0" fontId="0" fillId="24" borderId="18" xfId="0" applyFont="1" applyFill="1" applyBorder="1" applyAlignment="1">
      <alignment horizontal="centerContinuous" vertical="center"/>
    </xf>
    <xf numFmtId="0" fontId="0" fillId="24" borderId="19" xfId="0" applyFont="1" applyFill="1" applyBorder="1" applyAlignment="1">
      <alignment horizontal="centerContinuous" vertical="center"/>
    </xf>
    <xf numFmtId="0" fontId="0" fillId="24" borderId="20" xfId="0" applyFont="1" applyFill="1" applyBorder="1" applyAlignment="1">
      <alignment vertical="center"/>
    </xf>
    <xf numFmtId="0" fontId="0" fillId="24" borderId="21" xfId="0" applyFont="1" applyFill="1" applyBorder="1" applyAlignment="1">
      <alignment vertical="center"/>
    </xf>
    <xf numFmtId="0" fontId="0" fillId="24" borderId="22" xfId="0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0" fillId="24" borderId="12" xfId="0" applyFont="1" applyFill="1" applyBorder="1" applyAlignment="1">
      <alignment horizontal="center" vertical="center" shrinkToFit="1"/>
    </xf>
    <xf numFmtId="0" fontId="0" fillId="0" borderId="0" xfId="60" applyFont="1">
      <alignment vertical="center"/>
      <protection/>
    </xf>
    <xf numFmtId="0" fontId="0" fillId="24" borderId="16" xfId="0" applyFill="1" applyBorder="1" applyAlignment="1">
      <alignment horizontal="center" vertical="center" shrinkToFit="1"/>
    </xf>
    <xf numFmtId="177" fontId="20" fillId="0" borderId="16" xfId="0" applyNumberFormat="1" applyFont="1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 shrinkToFit="1"/>
    </xf>
    <xf numFmtId="177" fontId="20" fillId="0" borderId="21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 shrinkToFit="1"/>
    </xf>
    <xf numFmtId="176" fontId="20" fillId="24" borderId="22" xfId="0" applyNumberFormat="1" applyFont="1" applyFill="1" applyBorder="1" applyAlignment="1">
      <alignment horizontal="center" vertical="center"/>
    </xf>
    <xf numFmtId="177" fontId="20" fillId="0" borderId="22" xfId="0" applyNumberFormat="1" applyFont="1" applyFill="1" applyBorder="1" applyAlignment="1">
      <alignment horizontal="center" vertical="center"/>
    </xf>
    <xf numFmtId="177" fontId="20" fillId="0" borderId="23" xfId="0" applyNumberFormat="1" applyFont="1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 shrinkToFit="1"/>
    </xf>
    <xf numFmtId="0" fontId="0" fillId="24" borderId="24" xfId="0" applyFill="1" applyBorder="1" applyAlignment="1">
      <alignment vertical="center" shrinkToFit="1"/>
    </xf>
    <xf numFmtId="185" fontId="1" fillId="24" borderId="25" xfId="0" applyNumberFormat="1" applyFont="1" applyFill="1" applyBorder="1" applyAlignment="1">
      <alignment horizontal="center" vertical="center"/>
    </xf>
    <xf numFmtId="185" fontId="1" fillId="24" borderId="26" xfId="0" applyNumberFormat="1" applyFont="1" applyFill="1" applyBorder="1" applyAlignment="1">
      <alignment horizontal="center" vertical="center"/>
    </xf>
    <xf numFmtId="185" fontId="1" fillId="24" borderId="24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22" fillId="24" borderId="27" xfId="0" applyFont="1" applyFill="1" applyBorder="1" applyAlignment="1">
      <alignment horizontal="left" vertical="center" wrapText="1"/>
    </xf>
    <xf numFmtId="0" fontId="22" fillId="24" borderId="28" xfId="0" applyFont="1" applyFill="1" applyBorder="1" applyAlignment="1">
      <alignment horizontal="left" vertical="center"/>
    </xf>
    <xf numFmtId="0" fontId="22" fillId="24" borderId="29" xfId="0" applyFont="1" applyFill="1" applyBorder="1" applyAlignment="1">
      <alignment horizontal="left" vertical="center"/>
    </xf>
    <xf numFmtId="0" fontId="23" fillId="24" borderId="0" xfId="0" applyFont="1" applyFill="1" applyAlignment="1">
      <alignment horizontal="center" vertical="center"/>
    </xf>
    <xf numFmtId="176" fontId="20" fillId="24" borderId="30" xfId="0" applyNumberFormat="1" applyFont="1" applyFill="1" applyBorder="1" applyAlignment="1">
      <alignment horizontal="center" vertical="center"/>
    </xf>
    <xf numFmtId="185" fontId="1" fillId="24" borderId="31" xfId="0" applyNumberFormat="1" applyFont="1" applyFill="1" applyBorder="1" applyAlignment="1">
      <alignment horizontal="center" vertical="center"/>
    </xf>
    <xf numFmtId="176" fontId="20" fillId="24" borderId="32" xfId="0" applyNumberFormat="1" applyFont="1" applyFill="1" applyBorder="1" applyAlignment="1">
      <alignment horizontal="center" vertical="center"/>
    </xf>
    <xf numFmtId="185" fontId="1" fillId="24" borderId="33" xfId="0" applyNumberFormat="1" applyFont="1" applyFill="1" applyBorder="1" applyAlignment="1">
      <alignment horizontal="center" vertical="center"/>
    </xf>
    <xf numFmtId="176" fontId="20" fillId="24" borderId="34" xfId="0" applyNumberFormat="1" applyFont="1" applyFill="1" applyBorder="1" applyAlignment="1">
      <alignment horizontal="center" vertical="center"/>
    </xf>
    <xf numFmtId="185" fontId="1" fillId="24" borderId="35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BreakPreview" zoomScaleSheetLayoutView="100" zoomScalePageLayoutView="0" workbookViewId="0" topLeftCell="A45">
      <selection activeCell="G69" sqref="G69"/>
    </sheetView>
  </sheetViews>
  <sheetFormatPr defaultColWidth="3.625" defaultRowHeight="15" customHeight="1"/>
  <cols>
    <col min="1" max="1" width="3.625" style="12" customWidth="1"/>
    <col min="2" max="2" width="18.625" style="12" customWidth="1"/>
    <col min="3" max="6" width="9.625" style="12" customWidth="1"/>
    <col min="7" max="8" width="18.625" style="12" customWidth="1"/>
    <col min="9" max="9" width="3.625" style="12" customWidth="1"/>
    <col min="10" max="16384" width="3.625" style="1" customWidth="1"/>
  </cols>
  <sheetData>
    <row r="1" ht="15" customHeight="1">
      <c r="I1" s="40" t="s">
        <v>74</v>
      </c>
    </row>
    <row r="2" spans="1:9" ht="15" customHeight="1">
      <c r="A2" s="44" t="s">
        <v>73</v>
      </c>
      <c r="B2" s="44"/>
      <c r="C2" s="44"/>
      <c r="D2" s="44"/>
      <c r="E2" s="44"/>
      <c r="F2" s="44"/>
      <c r="G2" s="44"/>
      <c r="H2" s="44"/>
      <c r="I2" s="44"/>
    </row>
    <row r="3" spans="1:8" ht="15" customHeight="1">
      <c r="A3" s="13"/>
      <c r="B3" s="13"/>
      <c r="C3" s="13"/>
      <c r="D3" s="13"/>
      <c r="E3" s="13"/>
      <c r="F3" s="13"/>
      <c r="G3" s="13"/>
      <c r="H3" s="14" t="s">
        <v>65</v>
      </c>
    </row>
    <row r="4" spans="2:8" ht="15" customHeight="1">
      <c r="B4" s="41" t="s">
        <v>2</v>
      </c>
      <c r="C4" s="15"/>
      <c r="D4" s="16"/>
      <c r="E4" s="15"/>
      <c r="F4" s="16"/>
      <c r="G4" s="15"/>
      <c r="H4" s="17"/>
    </row>
    <row r="5" spans="2:8" ht="24.75" customHeight="1">
      <c r="B5" s="42"/>
      <c r="C5" s="18" t="s">
        <v>3</v>
      </c>
      <c r="D5" s="19"/>
      <c r="E5" s="18" t="s">
        <v>4</v>
      </c>
      <c r="F5" s="19"/>
      <c r="G5" s="18" t="s">
        <v>5</v>
      </c>
      <c r="H5" s="20" t="s">
        <v>6</v>
      </c>
    </row>
    <row r="6" spans="2:8" ht="15" customHeight="1">
      <c r="B6" s="43"/>
      <c r="C6" s="21"/>
      <c r="D6" s="36" t="s">
        <v>72</v>
      </c>
      <c r="E6" s="21"/>
      <c r="F6" s="36" t="s">
        <v>72</v>
      </c>
      <c r="G6" s="21"/>
      <c r="H6" s="22"/>
    </row>
    <row r="7" spans="2:8" ht="15" customHeight="1">
      <c r="B7" s="35" t="s">
        <v>71</v>
      </c>
      <c r="C7" s="32" t="s">
        <v>0</v>
      </c>
      <c r="D7" s="37">
        <v>11.25</v>
      </c>
      <c r="E7" s="32">
        <v>2.87</v>
      </c>
      <c r="F7" s="37">
        <v>16.25</v>
      </c>
      <c r="G7" s="33">
        <v>21.4</v>
      </c>
      <c r="H7" s="34">
        <v>285.3</v>
      </c>
    </row>
    <row r="8" spans="1:8" ht="15" customHeight="1">
      <c r="A8" s="13"/>
      <c r="B8" s="23" t="s">
        <v>7</v>
      </c>
      <c r="C8" s="32" t="s">
        <v>0</v>
      </c>
      <c r="D8" s="37">
        <v>12.74</v>
      </c>
      <c r="E8" s="32" t="s">
        <v>0</v>
      </c>
      <c r="F8" s="37">
        <v>17.74</v>
      </c>
      <c r="G8" s="33">
        <v>14.9</v>
      </c>
      <c r="H8" s="34">
        <v>207.1</v>
      </c>
    </row>
    <row r="9" spans="1:8" ht="15" customHeight="1">
      <c r="A9" s="13"/>
      <c r="B9" s="23" t="s">
        <v>8</v>
      </c>
      <c r="C9" s="2" t="s">
        <v>60</v>
      </c>
      <c r="D9" s="38">
        <v>11.25</v>
      </c>
      <c r="E9" s="2" t="s">
        <v>60</v>
      </c>
      <c r="F9" s="38">
        <v>16.25</v>
      </c>
      <c r="G9" s="3">
        <v>2.3</v>
      </c>
      <c r="H9" s="4">
        <v>18</v>
      </c>
    </row>
    <row r="10" spans="1:8" ht="15" customHeight="1">
      <c r="A10" s="13"/>
      <c r="B10" s="23" t="s">
        <v>9</v>
      </c>
      <c r="C10" s="2" t="s">
        <v>60</v>
      </c>
      <c r="D10" s="38">
        <v>11.25</v>
      </c>
      <c r="E10" s="2" t="s">
        <v>60</v>
      </c>
      <c r="F10" s="38">
        <v>16.25</v>
      </c>
      <c r="G10" s="3">
        <v>1.6</v>
      </c>
      <c r="H10" s="4" t="s">
        <v>1</v>
      </c>
    </row>
    <row r="11" spans="1:8" ht="15" customHeight="1">
      <c r="A11" s="13"/>
      <c r="B11" s="23" t="s">
        <v>10</v>
      </c>
      <c r="C11" s="2" t="s">
        <v>60</v>
      </c>
      <c r="D11" s="38">
        <v>13.21</v>
      </c>
      <c r="E11" s="2" t="s">
        <v>60</v>
      </c>
      <c r="F11" s="38">
        <v>18.21</v>
      </c>
      <c r="G11" s="3">
        <v>7.5</v>
      </c>
      <c r="H11" s="4">
        <v>90.5</v>
      </c>
    </row>
    <row r="12" spans="1:8" ht="15" customHeight="1">
      <c r="A12" s="13"/>
      <c r="B12" s="23" t="s">
        <v>11</v>
      </c>
      <c r="C12" s="2" t="s">
        <v>60</v>
      </c>
      <c r="D12" s="38">
        <v>12.23</v>
      </c>
      <c r="E12" s="2" t="s">
        <v>60</v>
      </c>
      <c r="F12" s="38">
        <v>17.23</v>
      </c>
      <c r="G12" s="3">
        <v>12.8</v>
      </c>
      <c r="H12" s="4">
        <v>82.6</v>
      </c>
    </row>
    <row r="13" spans="1:8" ht="15" customHeight="1">
      <c r="A13" s="13"/>
      <c r="B13" s="23" t="s">
        <v>12</v>
      </c>
      <c r="C13" s="2" t="s">
        <v>60</v>
      </c>
      <c r="D13" s="38">
        <v>11.25</v>
      </c>
      <c r="E13" s="2" t="s">
        <v>60</v>
      </c>
      <c r="F13" s="38">
        <v>16.25</v>
      </c>
      <c r="G13" s="3">
        <v>5.3</v>
      </c>
      <c r="H13" s="4">
        <v>26.4</v>
      </c>
    </row>
    <row r="14" spans="1:8" ht="15" customHeight="1">
      <c r="A14" s="13"/>
      <c r="B14" s="23" t="s">
        <v>13</v>
      </c>
      <c r="C14" s="2" t="s">
        <v>60</v>
      </c>
      <c r="D14" s="38">
        <v>11.86</v>
      </c>
      <c r="E14" s="2" t="s">
        <v>60</v>
      </c>
      <c r="F14" s="38">
        <v>16.86</v>
      </c>
      <c r="G14" s="3">
        <v>10.5</v>
      </c>
      <c r="H14" s="4">
        <v>94.7</v>
      </c>
    </row>
    <row r="15" spans="1:8" ht="15" customHeight="1">
      <c r="A15" s="13"/>
      <c r="B15" s="23" t="s">
        <v>14</v>
      </c>
      <c r="C15" s="2" t="s">
        <v>60</v>
      </c>
      <c r="D15" s="38">
        <v>12.59</v>
      </c>
      <c r="E15" s="2" t="s">
        <v>60</v>
      </c>
      <c r="F15" s="38">
        <v>17.59</v>
      </c>
      <c r="G15" s="5">
        <v>17.3</v>
      </c>
      <c r="H15" s="4">
        <v>191.9</v>
      </c>
    </row>
    <row r="16" spans="1:8" ht="15" customHeight="1">
      <c r="A16" s="13"/>
      <c r="B16" s="23" t="s">
        <v>15</v>
      </c>
      <c r="C16" s="2" t="s">
        <v>60</v>
      </c>
      <c r="D16" s="38">
        <v>11.61</v>
      </c>
      <c r="E16" s="2" t="s">
        <v>60</v>
      </c>
      <c r="F16" s="38">
        <v>16.61</v>
      </c>
      <c r="G16" s="5">
        <v>7</v>
      </c>
      <c r="H16" s="4">
        <v>37.6</v>
      </c>
    </row>
    <row r="17" spans="1:8" ht="15" customHeight="1">
      <c r="A17" s="13"/>
      <c r="B17" s="23" t="s">
        <v>16</v>
      </c>
      <c r="C17" s="2" t="s">
        <v>60</v>
      </c>
      <c r="D17" s="38">
        <v>11.86</v>
      </c>
      <c r="E17" s="2" t="s">
        <v>60</v>
      </c>
      <c r="F17" s="38">
        <v>16.86</v>
      </c>
      <c r="G17" s="5">
        <v>6.6</v>
      </c>
      <c r="H17" s="4" t="s">
        <v>1</v>
      </c>
    </row>
    <row r="18" spans="1:8" ht="15" customHeight="1">
      <c r="A18" s="13"/>
      <c r="B18" s="23" t="s">
        <v>17</v>
      </c>
      <c r="C18" s="2" t="s">
        <v>60</v>
      </c>
      <c r="D18" s="38">
        <v>13.03</v>
      </c>
      <c r="E18" s="2" t="s">
        <v>60</v>
      </c>
      <c r="F18" s="38">
        <v>18.03</v>
      </c>
      <c r="G18" s="5">
        <v>13.6</v>
      </c>
      <c r="H18" s="4">
        <v>50.7</v>
      </c>
    </row>
    <row r="19" spans="1:8" ht="15" customHeight="1">
      <c r="A19" s="13"/>
      <c r="B19" s="23" t="s">
        <v>18</v>
      </c>
      <c r="C19" s="2" t="s">
        <v>60</v>
      </c>
      <c r="D19" s="38">
        <v>12.6</v>
      </c>
      <c r="E19" s="2" t="s">
        <v>60</v>
      </c>
      <c r="F19" s="38">
        <v>17.6</v>
      </c>
      <c r="G19" s="5">
        <v>16.2</v>
      </c>
      <c r="H19" s="4">
        <v>116.5</v>
      </c>
    </row>
    <row r="20" spans="1:8" ht="15" customHeight="1">
      <c r="A20" s="13"/>
      <c r="B20" s="23" t="s">
        <v>19</v>
      </c>
      <c r="C20" s="2" t="s">
        <v>60</v>
      </c>
      <c r="D20" s="38">
        <v>11.82</v>
      </c>
      <c r="E20" s="2" t="s">
        <v>60</v>
      </c>
      <c r="F20" s="38">
        <v>16.82</v>
      </c>
      <c r="G20" s="3">
        <v>7.9</v>
      </c>
      <c r="H20" s="4">
        <v>63.7</v>
      </c>
    </row>
    <row r="21" spans="1:8" ht="15" customHeight="1">
      <c r="A21" s="13"/>
      <c r="B21" s="23" t="s">
        <v>20</v>
      </c>
      <c r="C21" s="2" t="s">
        <v>60</v>
      </c>
      <c r="D21" s="38">
        <v>11.25</v>
      </c>
      <c r="E21" s="2" t="s">
        <v>60</v>
      </c>
      <c r="F21" s="38">
        <v>16.25</v>
      </c>
      <c r="G21" s="3">
        <v>10.6</v>
      </c>
      <c r="H21" s="4">
        <v>88.6</v>
      </c>
    </row>
    <row r="22" spans="1:8" ht="15" customHeight="1">
      <c r="A22" s="13"/>
      <c r="B22" s="23" t="s">
        <v>21</v>
      </c>
      <c r="C22" s="2" t="s">
        <v>60</v>
      </c>
      <c r="D22" s="38">
        <v>14.79</v>
      </c>
      <c r="E22" s="2" t="s">
        <v>60</v>
      </c>
      <c r="F22" s="38">
        <v>19.79</v>
      </c>
      <c r="G22" s="3">
        <v>11.7</v>
      </c>
      <c r="H22" s="4">
        <v>106.9</v>
      </c>
    </row>
    <row r="23" spans="1:8" ht="15" customHeight="1">
      <c r="A23" s="13"/>
      <c r="B23" s="23" t="s">
        <v>22</v>
      </c>
      <c r="C23" s="2" t="s">
        <v>60</v>
      </c>
      <c r="D23" s="38">
        <v>11.25</v>
      </c>
      <c r="E23" s="2" t="s">
        <v>60</v>
      </c>
      <c r="F23" s="38">
        <v>16.25</v>
      </c>
      <c r="G23" s="3">
        <v>11.9</v>
      </c>
      <c r="H23" s="4">
        <v>105.8</v>
      </c>
    </row>
    <row r="24" spans="1:8" ht="15" customHeight="1">
      <c r="A24" s="13"/>
      <c r="B24" s="23" t="s">
        <v>23</v>
      </c>
      <c r="C24" s="2" t="s">
        <v>60</v>
      </c>
      <c r="D24" s="38">
        <v>11.99</v>
      </c>
      <c r="E24" s="2" t="s">
        <v>60</v>
      </c>
      <c r="F24" s="38">
        <v>16.99</v>
      </c>
      <c r="G24" s="3">
        <v>7.3</v>
      </c>
      <c r="H24" s="4">
        <v>38.6</v>
      </c>
    </row>
    <row r="25" spans="1:8" ht="15" customHeight="1">
      <c r="A25" s="13"/>
      <c r="B25" s="23" t="s">
        <v>24</v>
      </c>
      <c r="C25" s="2" t="s">
        <v>60</v>
      </c>
      <c r="D25" s="38">
        <v>11.78</v>
      </c>
      <c r="E25" s="2" t="s">
        <v>60</v>
      </c>
      <c r="F25" s="38">
        <v>16.78</v>
      </c>
      <c r="G25" s="3">
        <v>10.4</v>
      </c>
      <c r="H25" s="4">
        <v>77.1</v>
      </c>
    </row>
    <row r="26" spans="1:8" ht="15" customHeight="1">
      <c r="A26" s="13"/>
      <c r="B26" s="23" t="s">
        <v>25</v>
      </c>
      <c r="C26" s="2" t="s">
        <v>60</v>
      </c>
      <c r="D26" s="38">
        <v>12.27</v>
      </c>
      <c r="E26" s="2" t="s">
        <v>60</v>
      </c>
      <c r="F26" s="38">
        <v>17.27</v>
      </c>
      <c r="G26" s="3">
        <v>3.5</v>
      </c>
      <c r="H26" s="4">
        <v>6.8</v>
      </c>
    </row>
    <row r="27" spans="1:8" ht="15" customHeight="1">
      <c r="A27" s="13"/>
      <c r="B27" s="23" t="s">
        <v>26</v>
      </c>
      <c r="C27" s="2" t="s">
        <v>60</v>
      </c>
      <c r="D27" s="38">
        <v>13.38</v>
      </c>
      <c r="E27" s="2" t="s">
        <v>60</v>
      </c>
      <c r="F27" s="38">
        <v>18.38</v>
      </c>
      <c r="G27" s="3">
        <v>14.6</v>
      </c>
      <c r="H27" s="4">
        <v>117.2</v>
      </c>
    </row>
    <row r="28" spans="1:8" ht="15" customHeight="1">
      <c r="A28" s="13"/>
      <c r="B28" s="23" t="s">
        <v>27</v>
      </c>
      <c r="C28" s="2" t="s">
        <v>60</v>
      </c>
      <c r="D28" s="38">
        <v>12.6</v>
      </c>
      <c r="E28" s="2" t="s">
        <v>60</v>
      </c>
      <c r="F28" s="38">
        <v>17.6</v>
      </c>
      <c r="G28" s="3">
        <v>6.4</v>
      </c>
      <c r="H28" s="4">
        <v>27.7</v>
      </c>
    </row>
    <row r="29" spans="1:8" ht="15" customHeight="1">
      <c r="A29" s="13"/>
      <c r="B29" s="23" t="s">
        <v>28</v>
      </c>
      <c r="C29" s="2" t="s">
        <v>60</v>
      </c>
      <c r="D29" s="38">
        <v>12.57</v>
      </c>
      <c r="E29" s="2" t="s">
        <v>60</v>
      </c>
      <c r="F29" s="38">
        <v>17.57</v>
      </c>
      <c r="G29" s="3">
        <v>5.5</v>
      </c>
      <c r="H29" s="4">
        <v>79</v>
      </c>
    </row>
    <row r="30" spans="1:8" ht="15" customHeight="1">
      <c r="A30" s="13"/>
      <c r="B30" s="23" t="s">
        <v>29</v>
      </c>
      <c r="C30" s="2" t="s">
        <v>60</v>
      </c>
      <c r="D30" s="38">
        <v>13.13</v>
      </c>
      <c r="E30" s="2" t="s">
        <v>60</v>
      </c>
      <c r="F30" s="38">
        <v>18.13</v>
      </c>
      <c r="G30" s="3">
        <v>11.1</v>
      </c>
      <c r="H30" s="4">
        <v>150.6</v>
      </c>
    </row>
    <row r="31" spans="1:8" ht="15" customHeight="1">
      <c r="A31" s="13"/>
      <c r="B31" s="23" t="s">
        <v>30</v>
      </c>
      <c r="C31" s="2" t="s">
        <v>60</v>
      </c>
      <c r="D31" s="38">
        <v>11.41</v>
      </c>
      <c r="E31" s="2" t="s">
        <v>60</v>
      </c>
      <c r="F31" s="38">
        <v>16.41</v>
      </c>
      <c r="G31" s="3">
        <v>8.6</v>
      </c>
      <c r="H31" s="4" t="s">
        <v>1</v>
      </c>
    </row>
    <row r="32" spans="1:8" ht="15" customHeight="1">
      <c r="A32" s="13"/>
      <c r="B32" s="23" t="s">
        <v>31</v>
      </c>
      <c r="C32" s="2" t="s">
        <v>60</v>
      </c>
      <c r="D32" s="38">
        <v>12.81</v>
      </c>
      <c r="E32" s="2" t="s">
        <v>60</v>
      </c>
      <c r="F32" s="38">
        <v>17.81</v>
      </c>
      <c r="G32" s="3">
        <v>5.2</v>
      </c>
      <c r="H32" s="4" t="s">
        <v>1</v>
      </c>
    </row>
    <row r="33" spans="1:8" ht="15" customHeight="1">
      <c r="A33" s="13"/>
      <c r="B33" s="23" t="s">
        <v>32</v>
      </c>
      <c r="C33" s="2" t="s">
        <v>60</v>
      </c>
      <c r="D33" s="38">
        <v>12.86</v>
      </c>
      <c r="E33" s="2" t="s">
        <v>60</v>
      </c>
      <c r="F33" s="38">
        <v>17.86</v>
      </c>
      <c r="G33" s="3">
        <v>3.4</v>
      </c>
      <c r="H33" s="4" t="s">
        <v>1</v>
      </c>
    </row>
    <row r="34" spans="1:8" ht="15" customHeight="1">
      <c r="A34" s="13"/>
      <c r="B34" s="23" t="s">
        <v>33</v>
      </c>
      <c r="C34" s="2" t="s">
        <v>60</v>
      </c>
      <c r="D34" s="38">
        <v>12.95</v>
      </c>
      <c r="E34" s="2" t="s">
        <v>60</v>
      </c>
      <c r="F34" s="38">
        <v>17.95</v>
      </c>
      <c r="G34" s="3">
        <v>11.6</v>
      </c>
      <c r="H34" s="4">
        <v>68.3</v>
      </c>
    </row>
    <row r="35" spans="1:8" ht="15" customHeight="1">
      <c r="A35" s="13"/>
      <c r="B35" s="23" t="s">
        <v>34</v>
      </c>
      <c r="C35" s="2" t="s">
        <v>60</v>
      </c>
      <c r="D35" s="38">
        <v>12.53</v>
      </c>
      <c r="E35" s="2" t="s">
        <v>60</v>
      </c>
      <c r="F35" s="38">
        <v>17.53</v>
      </c>
      <c r="G35" s="5">
        <v>11.7</v>
      </c>
      <c r="H35" s="4">
        <v>72.5</v>
      </c>
    </row>
    <row r="36" spans="1:8" ht="15" customHeight="1">
      <c r="A36" s="13"/>
      <c r="B36" s="23" t="s">
        <v>35</v>
      </c>
      <c r="C36" s="2" t="s">
        <v>60</v>
      </c>
      <c r="D36" s="38">
        <v>13.21</v>
      </c>
      <c r="E36" s="2" t="s">
        <v>60</v>
      </c>
      <c r="F36" s="38">
        <v>18.21</v>
      </c>
      <c r="G36" s="3">
        <v>9.4</v>
      </c>
      <c r="H36" s="4">
        <v>3.1</v>
      </c>
    </row>
    <row r="37" spans="1:8" ht="15" customHeight="1">
      <c r="A37" s="13"/>
      <c r="B37" s="23" t="s">
        <v>36</v>
      </c>
      <c r="C37" s="2" t="s">
        <v>60</v>
      </c>
      <c r="D37" s="38">
        <v>13.52</v>
      </c>
      <c r="E37" s="2" t="s">
        <v>60</v>
      </c>
      <c r="F37" s="38">
        <v>18.52</v>
      </c>
      <c r="G37" s="3">
        <v>6</v>
      </c>
      <c r="H37" s="4">
        <v>22.3</v>
      </c>
    </row>
    <row r="38" spans="1:8" ht="15" customHeight="1">
      <c r="A38" s="13"/>
      <c r="B38" s="23" t="s">
        <v>37</v>
      </c>
      <c r="C38" s="2" t="s">
        <v>60</v>
      </c>
      <c r="D38" s="38">
        <v>12.69</v>
      </c>
      <c r="E38" s="2" t="s">
        <v>60</v>
      </c>
      <c r="F38" s="38">
        <v>17.69</v>
      </c>
      <c r="G38" s="3">
        <v>10.4</v>
      </c>
      <c r="H38" s="4">
        <v>32</v>
      </c>
    </row>
    <row r="39" spans="1:8" ht="15" customHeight="1">
      <c r="A39" s="13"/>
      <c r="B39" s="23" t="s">
        <v>38</v>
      </c>
      <c r="C39" s="2" t="s">
        <v>60</v>
      </c>
      <c r="D39" s="38">
        <v>13.33</v>
      </c>
      <c r="E39" s="2" t="s">
        <v>60</v>
      </c>
      <c r="F39" s="38">
        <v>18.33</v>
      </c>
      <c r="G39" s="3">
        <v>11.4</v>
      </c>
      <c r="H39" s="4">
        <v>72.6</v>
      </c>
    </row>
    <row r="40" spans="1:8" ht="15" customHeight="1">
      <c r="A40" s="13"/>
      <c r="B40" s="23" t="s">
        <v>39</v>
      </c>
      <c r="C40" s="2" t="s">
        <v>60</v>
      </c>
      <c r="D40" s="38">
        <v>12.46</v>
      </c>
      <c r="E40" s="2" t="s">
        <v>60</v>
      </c>
      <c r="F40" s="38">
        <v>17.46</v>
      </c>
      <c r="G40" s="3">
        <v>10.6</v>
      </c>
      <c r="H40" s="4">
        <v>102.5</v>
      </c>
    </row>
    <row r="41" spans="1:8" ht="15" customHeight="1">
      <c r="A41" s="13"/>
      <c r="B41" s="23" t="s">
        <v>40</v>
      </c>
      <c r="C41" s="2" t="s">
        <v>60</v>
      </c>
      <c r="D41" s="38">
        <v>12.79</v>
      </c>
      <c r="E41" s="2" t="s">
        <v>60</v>
      </c>
      <c r="F41" s="38">
        <v>17.79</v>
      </c>
      <c r="G41" s="3">
        <v>14.7</v>
      </c>
      <c r="H41" s="4">
        <v>41</v>
      </c>
    </row>
    <row r="42" spans="1:8" ht="15" customHeight="1">
      <c r="A42" s="13"/>
      <c r="B42" s="23" t="s">
        <v>41</v>
      </c>
      <c r="C42" s="2" t="s">
        <v>60</v>
      </c>
      <c r="D42" s="38">
        <v>13.18</v>
      </c>
      <c r="E42" s="2" t="s">
        <v>60</v>
      </c>
      <c r="F42" s="38">
        <v>18.18</v>
      </c>
      <c r="G42" s="3">
        <v>11.2</v>
      </c>
      <c r="H42" s="4">
        <v>125.5</v>
      </c>
    </row>
    <row r="43" spans="1:8" ht="15" customHeight="1">
      <c r="A43" s="13"/>
      <c r="B43" s="23" t="s">
        <v>42</v>
      </c>
      <c r="C43" s="2" t="s">
        <v>60</v>
      </c>
      <c r="D43" s="38">
        <v>15</v>
      </c>
      <c r="E43" s="2" t="s">
        <v>60</v>
      </c>
      <c r="F43" s="38">
        <v>20</v>
      </c>
      <c r="G43" s="3">
        <v>6.1</v>
      </c>
      <c r="H43" s="4">
        <v>0.2</v>
      </c>
    </row>
    <row r="44" spans="1:8" ht="15" customHeight="1">
      <c r="A44" s="13"/>
      <c r="B44" s="23" t="s">
        <v>43</v>
      </c>
      <c r="C44" s="2" t="s">
        <v>60</v>
      </c>
      <c r="D44" s="38">
        <v>15</v>
      </c>
      <c r="E44" s="2" t="s">
        <v>60</v>
      </c>
      <c r="F44" s="38">
        <v>20</v>
      </c>
      <c r="G44" s="3">
        <v>13.9</v>
      </c>
      <c r="H44" s="4">
        <v>87.2</v>
      </c>
    </row>
    <row r="45" spans="1:8" ht="15" customHeight="1">
      <c r="A45" s="13"/>
      <c r="B45" s="23" t="s">
        <v>44</v>
      </c>
      <c r="C45" s="2" t="s">
        <v>60</v>
      </c>
      <c r="D45" s="38">
        <v>15</v>
      </c>
      <c r="E45" s="2" t="s">
        <v>60</v>
      </c>
      <c r="F45" s="38">
        <v>20</v>
      </c>
      <c r="G45" s="3">
        <v>14</v>
      </c>
      <c r="H45" s="4">
        <v>32.4</v>
      </c>
    </row>
    <row r="46" spans="1:8" ht="15" customHeight="1">
      <c r="A46" s="13"/>
      <c r="B46" s="23" t="s">
        <v>45</v>
      </c>
      <c r="C46" s="2" t="s">
        <v>60</v>
      </c>
      <c r="D46" s="38">
        <v>15</v>
      </c>
      <c r="E46" s="2" t="s">
        <v>60</v>
      </c>
      <c r="F46" s="38">
        <v>20</v>
      </c>
      <c r="G46" s="3">
        <v>7.8</v>
      </c>
      <c r="H46" s="4">
        <v>13.9</v>
      </c>
    </row>
    <row r="47" spans="1:8" ht="15" customHeight="1">
      <c r="A47" s="13"/>
      <c r="B47" s="23" t="s">
        <v>46</v>
      </c>
      <c r="C47" s="2" t="s">
        <v>60</v>
      </c>
      <c r="D47" s="38">
        <v>15</v>
      </c>
      <c r="E47" s="2" t="s">
        <v>60</v>
      </c>
      <c r="F47" s="38">
        <v>20</v>
      </c>
      <c r="G47" s="3">
        <v>11.5</v>
      </c>
      <c r="H47" s="4">
        <v>71.9</v>
      </c>
    </row>
    <row r="48" spans="1:8" ht="15" customHeight="1">
      <c r="A48" s="13"/>
      <c r="B48" s="23" t="s">
        <v>47</v>
      </c>
      <c r="C48" s="2" t="s">
        <v>60</v>
      </c>
      <c r="D48" s="38">
        <v>13.46</v>
      </c>
      <c r="E48" s="2" t="s">
        <v>60</v>
      </c>
      <c r="F48" s="38">
        <v>18.46</v>
      </c>
      <c r="G48" s="3">
        <v>11.5</v>
      </c>
      <c r="H48" s="4">
        <v>32.7</v>
      </c>
    </row>
    <row r="49" spans="1:8" ht="15" customHeight="1">
      <c r="A49" s="13"/>
      <c r="B49" s="23" t="s">
        <v>48</v>
      </c>
      <c r="C49" s="2" t="s">
        <v>60</v>
      </c>
      <c r="D49" s="38">
        <v>15</v>
      </c>
      <c r="E49" s="2" t="s">
        <v>60</v>
      </c>
      <c r="F49" s="38">
        <v>20</v>
      </c>
      <c r="G49" s="3">
        <v>13.9</v>
      </c>
      <c r="H49" s="4">
        <v>112</v>
      </c>
    </row>
    <row r="50" spans="1:8" ht="15" customHeight="1">
      <c r="A50" s="13"/>
      <c r="B50" s="23" t="s">
        <v>49</v>
      </c>
      <c r="C50" s="2" t="s">
        <v>60</v>
      </c>
      <c r="D50" s="38">
        <v>15</v>
      </c>
      <c r="E50" s="2" t="s">
        <v>60</v>
      </c>
      <c r="F50" s="38">
        <v>20</v>
      </c>
      <c r="G50" s="3">
        <v>7.2</v>
      </c>
      <c r="H50" s="4" t="s">
        <v>1</v>
      </c>
    </row>
    <row r="51" spans="1:8" ht="15" customHeight="1">
      <c r="A51" s="13"/>
      <c r="B51" s="23" t="s">
        <v>50</v>
      </c>
      <c r="C51" s="2" t="s">
        <v>60</v>
      </c>
      <c r="D51" s="38">
        <v>14.19</v>
      </c>
      <c r="E51" s="2" t="s">
        <v>60</v>
      </c>
      <c r="F51" s="38">
        <v>19.19</v>
      </c>
      <c r="G51" s="3">
        <v>12</v>
      </c>
      <c r="H51" s="4">
        <v>55.4</v>
      </c>
    </row>
    <row r="52" spans="1:8" ht="15" customHeight="1">
      <c r="A52" s="13"/>
      <c r="B52" s="24" t="s">
        <v>51</v>
      </c>
      <c r="C52" s="2" t="s">
        <v>60</v>
      </c>
      <c r="D52" s="38">
        <v>15</v>
      </c>
      <c r="E52" s="2" t="s">
        <v>60</v>
      </c>
      <c r="F52" s="38">
        <v>20</v>
      </c>
      <c r="G52" s="3">
        <v>12.1</v>
      </c>
      <c r="H52" s="4">
        <v>76.1</v>
      </c>
    </row>
    <row r="53" spans="1:8" ht="15" customHeight="1">
      <c r="A53" s="13"/>
      <c r="B53" s="24" t="s">
        <v>52</v>
      </c>
      <c r="C53" s="2" t="s">
        <v>60</v>
      </c>
      <c r="D53" s="38">
        <v>15</v>
      </c>
      <c r="E53" s="2" t="s">
        <v>60</v>
      </c>
      <c r="F53" s="38">
        <v>20</v>
      </c>
      <c r="G53" s="3">
        <v>10.6</v>
      </c>
      <c r="H53" s="4">
        <v>102.6</v>
      </c>
    </row>
    <row r="54" spans="1:8" ht="15" customHeight="1">
      <c r="A54" s="13"/>
      <c r="B54" s="24" t="s">
        <v>53</v>
      </c>
      <c r="C54" s="2" t="s">
        <v>60</v>
      </c>
      <c r="D54" s="38">
        <v>15</v>
      </c>
      <c r="E54" s="2" t="s">
        <v>60</v>
      </c>
      <c r="F54" s="38">
        <v>20</v>
      </c>
      <c r="G54" s="3">
        <v>10</v>
      </c>
      <c r="H54" s="4">
        <v>72.4</v>
      </c>
    </row>
    <row r="55" spans="1:8" ht="15" customHeight="1">
      <c r="A55" s="13"/>
      <c r="B55" s="24" t="s">
        <v>54</v>
      </c>
      <c r="C55" s="2" t="s">
        <v>60</v>
      </c>
      <c r="D55" s="38">
        <v>15</v>
      </c>
      <c r="E55" s="2" t="s">
        <v>60</v>
      </c>
      <c r="F55" s="38">
        <v>20</v>
      </c>
      <c r="G55" s="3">
        <v>8</v>
      </c>
      <c r="H55" s="4">
        <v>33.2</v>
      </c>
    </row>
    <row r="56" spans="1:8" ht="15" customHeight="1">
      <c r="A56" s="13"/>
      <c r="B56" s="24" t="s">
        <v>55</v>
      </c>
      <c r="C56" s="2" t="s">
        <v>60</v>
      </c>
      <c r="D56" s="38">
        <v>15</v>
      </c>
      <c r="E56" s="2" t="s">
        <v>60</v>
      </c>
      <c r="F56" s="38">
        <v>20</v>
      </c>
      <c r="G56" s="3">
        <v>11.4</v>
      </c>
      <c r="H56" s="4">
        <v>95.4</v>
      </c>
    </row>
    <row r="57" spans="1:8" ht="15" customHeight="1">
      <c r="A57" s="13"/>
      <c r="B57" s="24" t="s">
        <v>56</v>
      </c>
      <c r="C57" s="2" t="s">
        <v>60</v>
      </c>
      <c r="D57" s="38">
        <v>15</v>
      </c>
      <c r="E57" s="2" t="s">
        <v>60</v>
      </c>
      <c r="F57" s="38">
        <v>20</v>
      </c>
      <c r="G57" s="5">
        <v>15.8</v>
      </c>
      <c r="H57" s="4">
        <v>134.7</v>
      </c>
    </row>
    <row r="58" spans="1:8" ht="15" customHeight="1">
      <c r="A58" s="13"/>
      <c r="B58" s="24" t="s">
        <v>57</v>
      </c>
      <c r="C58" s="2" t="s">
        <v>60</v>
      </c>
      <c r="D58" s="38">
        <v>15</v>
      </c>
      <c r="E58" s="2" t="s">
        <v>60</v>
      </c>
      <c r="F58" s="38">
        <v>20</v>
      </c>
      <c r="G58" s="3">
        <v>9.1</v>
      </c>
      <c r="H58" s="4">
        <v>74.7</v>
      </c>
    </row>
    <row r="59" spans="1:8" ht="15" customHeight="1">
      <c r="A59" s="13"/>
      <c r="B59" s="24" t="s">
        <v>58</v>
      </c>
      <c r="C59" s="2" t="s">
        <v>60</v>
      </c>
      <c r="D59" s="38">
        <v>15</v>
      </c>
      <c r="E59" s="2" t="s">
        <v>60</v>
      </c>
      <c r="F59" s="38">
        <v>20</v>
      </c>
      <c r="G59" s="3">
        <v>10.5</v>
      </c>
      <c r="H59" s="4">
        <v>70.7</v>
      </c>
    </row>
    <row r="60" spans="1:8" ht="15" customHeight="1">
      <c r="A60" s="13"/>
      <c r="B60" s="25" t="s">
        <v>59</v>
      </c>
      <c r="C60" s="6" t="s">
        <v>60</v>
      </c>
      <c r="D60" s="39">
        <v>15</v>
      </c>
      <c r="E60" s="6" t="s">
        <v>60</v>
      </c>
      <c r="F60" s="39">
        <v>20</v>
      </c>
      <c r="G60" s="7">
        <v>22.5</v>
      </c>
      <c r="H60" s="8">
        <v>152.1</v>
      </c>
    </row>
    <row r="61" spans="1:8" ht="15" customHeight="1">
      <c r="A61" s="13"/>
      <c r="B61" s="27" t="s">
        <v>66</v>
      </c>
      <c r="C61" s="45"/>
      <c r="D61" s="46"/>
      <c r="E61" s="45"/>
      <c r="F61" s="46"/>
      <c r="G61" s="28">
        <f>G7</f>
        <v>21.4</v>
      </c>
      <c r="H61" s="28">
        <f>H7</f>
        <v>285.3</v>
      </c>
    </row>
    <row r="62" spans="1:8" ht="15" customHeight="1">
      <c r="A62" s="13"/>
      <c r="B62" s="31" t="s">
        <v>67</v>
      </c>
      <c r="C62" s="47"/>
      <c r="D62" s="48"/>
      <c r="E62" s="47"/>
      <c r="F62" s="48"/>
      <c r="G62" s="4">
        <f>ROUND(SUM(G8:G42)/35,1)</f>
        <v>9.4</v>
      </c>
      <c r="H62" s="4">
        <f>ROUND(SUM(H8:H42)/35,1)</f>
        <v>66.2</v>
      </c>
    </row>
    <row r="63" spans="1:8" ht="15" customHeight="1">
      <c r="A63" s="13"/>
      <c r="B63" s="31" t="s">
        <v>68</v>
      </c>
      <c r="C63" s="47"/>
      <c r="D63" s="48"/>
      <c r="E63" s="47"/>
      <c r="F63" s="48"/>
      <c r="G63" s="4">
        <f>ROUND(SUM(G43:G60)/18,1)</f>
        <v>11.6</v>
      </c>
      <c r="H63" s="4">
        <f>ROUND(SUM(H43:H60)/18,1)</f>
        <v>67.6</v>
      </c>
    </row>
    <row r="64" spans="1:8" ht="15" customHeight="1">
      <c r="A64" s="13"/>
      <c r="B64" s="31" t="s">
        <v>69</v>
      </c>
      <c r="C64" s="47"/>
      <c r="D64" s="48"/>
      <c r="E64" s="47"/>
      <c r="F64" s="48"/>
      <c r="G64" s="4">
        <f>ROUND(SUM(G8:G60)/53,1)</f>
        <v>10.2</v>
      </c>
      <c r="H64" s="4">
        <f>ROUND(SUM(H8:H60)/53,1)</f>
        <v>66.7</v>
      </c>
    </row>
    <row r="65" spans="1:8" ht="15" customHeight="1">
      <c r="A65" s="13"/>
      <c r="B65" s="29" t="s">
        <v>70</v>
      </c>
      <c r="C65" s="49"/>
      <c r="D65" s="50"/>
      <c r="E65" s="49"/>
      <c r="F65" s="50"/>
      <c r="G65" s="30">
        <f>ROUND(SUM(G7:G60)/54,1)</f>
        <v>10.4</v>
      </c>
      <c r="H65" s="30">
        <f>ROUND(SUM(H7:H60)/54,1)</f>
        <v>70.8</v>
      </c>
    </row>
    <row r="66" spans="1:8" ht="15" customHeight="1">
      <c r="A66" s="13"/>
      <c r="B66" s="9" t="s">
        <v>61</v>
      </c>
      <c r="C66" s="9"/>
      <c r="D66" s="26"/>
      <c r="E66" s="26"/>
      <c r="F66" s="26"/>
      <c r="G66" s="26"/>
      <c r="H66" s="26"/>
    </row>
    <row r="67" spans="1:8" ht="15" customHeight="1">
      <c r="A67" s="13"/>
      <c r="B67" s="11" t="s">
        <v>62</v>
      </c>
      <c r="C67" s="11"/>
      <c r="D67" s="26"/>
      <c r="E67" s="26"/>
      <c r="F67" s="26"/>
      <c r="G67" s="26"/>
      <c r="H67" s="26"/>
    </row>
    <row r="68" spans="1:8" ht="15" customHeight="1">
      <c r="A68" s="13"/>
      <c r="B68" s="11" t="s">
        <v>63</v>
      </c>
      <c r="C68" s="11"/>
      <c r="D68" s="26"/>
      <c r="E68" s="26"/>
      <c r="F68" s="26"/>
      <c r="G68" s="26"/>
      <c r="H68" s="26"/>
    </row>
    <row r="69" spans="1:8" ht="15" customHeight="1">
      <c r="A69" s="13"/>
      <c r="B69" s="10" t="s">
        <v>64</v>
      </c>
      <c r="C69" s="10"/>
      <c r="D69" s="26"/>
      <c r="E69" s="26"/>
      <c r="F69" s="26"/>
      <c r="G69" s="26"/>
      <c r="H69" s="26"/>
    </row>
    <row r="70" ht="15" customHeight="1">
      <c r="A70" s="13"/>
    </row>
    <row r="71" ht="15" customHeight="1">
      <c r="A71" s="13"/>
    </row>
    <row r="72" ht="15" customHeight="1">
      <c r="A72" s="13"/>
    </row>
    <row r="73" ht="15" customHeight="1">
      <c r="A73" s="13"/>
    </row>
    <row r="74" spans="1:8" ht="15" customHeight="1">
      <c r="A74" s="13"/>
      <c r="B74" s="13"/>
      <c r="C74" s="13"/>
      <c r="D74" s="13"/>
      <c r="E74" s="13"/>
      <c r="F74" s="13"/>
      <c r="G74" s="13"/>
      <c r="H74" s="13"/>
    </row>
    <row r="75" spans="1:8" ht="15" customHeight="1">
      <c r="A75" s="13"/>
      <c r="B75" s="13"/>
      <c r="C75" s="13"/>
      <c r="D75" s="13"/>
      <c r="E75" s="13"/>
      <c r="F75" s="13"/>
      <c r="G75" s="13"/>
      <c r="H75" s="13"/>
    </row>
    <row r="76" spans="1:8" ht="15" customHeight="1">
      <c r="A76" s="13"/>
      <c r="B76" s="13"/>
      <c r="C76" s="13"/>
      <c r="D76" s="13"/>
      <c r="E76" s="13"/>
      <c r="F76" s="13"/>
      <c r="G76" s="13"/>
      <c r="H76" s="13"/>
    </row>
    <row r="77" spans="1:8" ht="15" customHeight="1">
      <c r="A77" s="13"/>
      <c r="B77" s="13"/>
      <c r="C77" s="13"/>
      <c r="D77" s="13"/>
      <c r="E77" s="13"/>
      <c r="F77" s="13"/>
      <c r="G77" s="13"/>
      <c r="H77" s="13"/>
    </row>
    <row r="78" spans="1:8" ht="15" customHeight="1">
      <c r="A78" s="13"/>
      <c r="B78" s="13"/>
      <c r="C78" s="13"/>
      <c r="D78" s="13"/>
      <c r="E78" s="13"/>
      <c r="F78" s="13"/>
      <c r="G78" s="13"/>
      <c r="H78" s="13"/>
    </row>
    <row r="79" spans="1:8" ht="15" customHeight="1">
      <c r="A79" s="13"/>
      <c r="B79" s="13"/>
      <c r="C79" s="13"/>
      <c r="D79" s="13"/>
      <c r="E79" s="13"/>
      <c r="F79" s="13"/>
      <c r="G79" s="13"/>
      <c r="H79" s="13"/>
    </row>
    <row r="80" spans="1:8" ht="15" customHeight="1">
      <c r="A80" s="13"/>
      <c r="B80" s="13"/>
      <c r="C80" s="13"/>
      <c r="D80" s="13"/>
      <c r="E80" s="13"/>
      <c r="F80" s="13"/>
      <c r="G80" s="13"/>
      <c r="H80" s="13"/>
    </row>
    <row r="81" spans="1:8" ht="15" customHeight="1">
      <c r="A81" s="13"/>
      <c r="B81" s="13"/>
      <c r="C81" s="13"/>
      <c r="D81" s="13"/>
      <c r="E81" s="13"/>
      <c r="F81" s="13"/>
      <c r="G81" s="13"/>
      <c r="H81" s="13"/>
    </row>
    <row r="82" spans="1:8" ht="15" customHeight="1">
      <c r="A82" s="13"/>
      <c r="B82" s="13"/>
      <c r="C82" s="13"/>
      <c r="D82" s="13"/>
      <c r="E82" s="13"/>
      <c r="F82" s="13"/>
      <c r="G82" s="13"/>
      <c r="H82" s="13"/>
    </row>
  </sheetData>
  <sheetProtection/>
  <mergeCells count="2">
    <mergeCell ref="B4:B6"/>
    <mergeCell ref="A2:I2"/>
  </mergeCells>
  <printOptions horizontalCentered="1"/>
  <pageMargins left="0.35" right="0.21" top="0.7480314960629921" bottom="0.3937007874015748" header="0.5118110236220472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2011-10-05T02:05:33Z</cp:lastPrinted>
  <dcterms:created xsi:type="dcterms:W3CDTF">2010-09-02T12:26:49Z</dcterms:created>
  <dcterms:modified xsi:type="dcterms:W3CDTF">2011-10-05T02:17:07Z</dcterms:modified>
  <cp:category/>
  <cp:version/>
  <cp:contentType/>
  <cp:contentStatus/>
</cp:coreProperties>
</file>