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64.115.13\新共有フォルダ\3行政班\平成３０年度\11 澤田主事\00住民基本台帳関係年報\04報道発表\03_県ＨＰ公表\"/>
    </mc:Choice>
  </mc:AlternateContent>
  <bookViews>
    <workbookView xWindow="9600" yWindow="-15" windowWidth="9645" windowHeight="8640"/>
  </bookViews>
  <sheets>
    <sheet name="平成30年度" sheetId="1" r:id="rId1"/>
    <sheet name="Sheet2" sheetId="2" r:id="rId2"/>
    <sheet name="Sheet3" sheetId="3" r:id="rId3"/>
  </sheets>
  <calcPr calcId="162913"/>
</workbook>
</file>

<file path=xl/calcChain.xml><?xml version="1.0" encoding="utf-8"?>
<calcChain xmlns="http://schemas.openxmlformats.org/spreadsheetml/2006/main">
  <c r="D65" i="1" l="1"/>
  <c r="E65" i="1"/>
  <c r="F65" i="1"/>
  <c r="G65" i="1"/>
  <c r="H65" i="1"/>
  <c r="I65" i="1"/>
  <c r="J65" i="1"/>
  <c r="K65" i="1"/>
  <c r="L65" i="1"/>
  <c r="C65" i="1"/>
  <c r="K5" i="1"/>
  <c r="I5"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13" i="1"/>
  <c r="I12" i="1"/>
  <c r="I11" i="1"/>
  <c r="I7" i="1"/>
  <c r="I8" i="1"/>
  <c r="I9" i="1"/>
  <c r="I10" i="1"/>
  <c r="I6" i="1"/>
  <c r="K64" i="1" l="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6"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alcChain>
</file>

<file path=xl/sharedStrings.xml><?xml version="1.0" encoding="utf-8"?>
<sst xmlns="http://schemas.openxmlformats.org/spreadsheetml/2006/main" count="82" uniqueCount="76">
  <si>
    <t>千葉県計</t>
    <rPh sb="0" eb="3">
      <t>チバケン</t>
    </rPh>
    <rPh sb="3" eb="4">
      <t>ケイ</t>
    </rPh>
    <phoneticPr fontId="4"/>
  </si>
  <si>
    <t>千葉市</t>
    <rPh sb="0" eb="3">
      <t>チバシ</t>
    </rPh>
    <phoneticPr fontId="4"/>
  </si>
  <si>
    <t>銚子市</t>
    <rPh sb="0" eb="2">
      <t>チョウシ</t>
    </rPh>
    <rPh sb="2" eb="3">
      <t>シ</t>
    </rPh>
    <phoneticPr fontId="4"/>
  </si>
  <si>
    <t>市川市</t>
    <rPh sb="0" eb="3">
      <t>イチカワシ</t>
    </rPh>
    <phoneticPr fontId="4"/>
  </si>
  <si>
    <t>船橋市</t>
    <rPh sb="0" eb="3">
      <t>フナバシシ</t>
    </rPh>
    <phoneticPr fontId="4"/>
  </si>
  <si>
    <t>館山市</t>
    <rPh sb="0" eb="3">
      <t>タテヤマシ</t>
    </rPh>
    <phoneticPr fontId="4"/>
  </si>
  <si>
    <t>木更津市</t>
    <rPh sb="0" eb="4">
      <t>キサラヅシ</t>
    </rPh>
    <phoneticPr fontId="4"/>
  </si>
  <si>
    <t>松戸市</t>
    <rPh sb="0" eb="3">
      <t>マツドシ</t>
    </rPh>
    <phoneticPr fontId="4"/>
  </si>
  <si>
    <t>野田市</t>
    <rPh sb="0" eb="3">
      <t>ノダシ</t>
    </rPh>
    <phoneticPr fontId="4"/>
  </si>
  <si>
    <t>茂原市</t>
    <rPh sb="0" eb="3">
      <t>モバラシ</t>
    </rPh>
    <phoneticPr fontId="4"/>
  </si>
  <si>
    <t>成田市</t>
    <rPh sb="0" eb="3">
      <t>ナリタシ</t>
    </rPh>
    <phoneticPr fontId="4"/>
  </si>
  <si>
    <t>佐倉市</t>
    <rPh sb="0" eb="2">
      <t>サクラ</t>
    </rPh>
    <rPh sb="2" eb="3">
      <t>シ</t>
    </rPh>
    <phoneticPr fontId="4"/>
  </si>
  <si>
    <t>東金市</t>
    <rPh sb="0" eb="3">
      <t>トウガネシ</t>
    </rPh>
    <phoneticPr fontId="4"/>
  </si>
  <si>
    <t>旭市</t>
    <rPh sb="0" eb="2">
      <t>アサヒシ</t>
    </rPh>
    <phoneticPr fontId="4"/>
  </si>
  <si>
    <t>習志野市</t>
    <rPh sb="0" eb="4">
      <t>ナラシノシ</t>
    </rPh>
    <phoneticPr fontId="4"/>
  </si>
  <si>
    <t>柏市</t>
    <rPh sb="0" eb="2">
      <t>カシワシ</t>
    </rPh>
    <phoneticPr fontId="4"/>
  </si>
  <si>
    <t>勝浦市</t>
    <rPh sb="0" eb="3">
      <t>カツウラシ</t>
    </rPh>
    <phoneticPr fontId="4"/>
  </si>
  <si>
    <t>市原市</t>
    <rPh sb="0" eb="3">
      <t>イチハラシ</t>
    </rPh>
    <phoneticPr fontId="4"/>
  </si>
  <si>
    <t>流山市</t>
    <rPh sb="0" eb="3">
      <t>ナガレヤマシ</t>
    </rPh>
    <phoneticPr fontId="4"/>
  </si>
  <si>
    <t>八千代市</t>
    <rPh sb="0" eb="4">
      <t>ヤチヨシ</t>
    </rPh>
    <phoneticPr fontId="4"/>
  </si>
  <si>
    <t>我孫子市</t>
    <rPh sb="0" eb="4">
      <t>アビコシ</t>
    </rPh>
    <phoneticPr fontId="4"/>
  </si>
  <si>
    <t>鴨川市</t>
    <rPh sb="0" eb="3">
      <t>カモガワシ</t>
    </rPh>
    <phoneticPr fontId="4"/>
  </si>
  <si>
    <t>鎌ケ谷市</t>
    <rPh sb="0" eb="3">
      <t>カマガヤ</t>
    </rPh>
    <rPh sb="3" eb="4">
      <t>シ</t>
    </rPh>
    <phoneticPr fontId="4"/>
  </si>
  <si>
    <t>君津市</t>
    <rPh sb="0" eb="3">
      <t>キミツシ</t>
    </rPh>
    <phoneticPr fontId="4"/>
  </si>
  <si>
    <t>富津市</t>
    <rPh sb="0" eb="3">
      <t>フッツシ</t>
    </rPh>
    <phoneticPr fontId="4"/>
  </si>
  <si>
    <t>浦安市</t>
    <rPh sb="0" eb="3">
      <t>ウラヤスシ</t>
    </rPh>
    <phoneticPr fontId="4"/>
  </si>
  <si>
    <t>四街道市</t>
    <rPh sb="0" eb="4">
      <t>ヨツカイドウシ</t>
    </rPh>
    <phoneticPr fontId="4"/>
  </si>
  <si>
    <t>袖ケ浦市</t>
    <rPh sb="0" eb="3">
      <t>ソデガウラ</t>
    </rPh>
    <rPh sb="3" eb="4">
      <t>シ</t>
    </rPh>
    <phoneticPr fontId="4"/>
  </si>
  <si>
    <t>八街市</t>
    <rPh sb="0" eb="3">
      <t>ヤチマタシ</t>
    </rPh>
    <phoneticPr fontId="4"/>
  </si>
  <si>
    <t>印西市</t>
    <rPh sb="0" eb="3">
      <t>インザイシ</t>
    </rPh>
    <phoneticPr fontId="4"/>
  </si>
  <si>
    <t>白井市</t>
    <rPh sb="0" eb="2">
      <t>シロイ</t>
    </rPh>
    <rPh sb="2" eb="3">
      <t>シ</t>
    </rPh>
    <phoneticPr fontId="4"/>
  </si>
  <si>
    <t>富里市</t>
    <rPh sb="0" eb="2">
      <t>トミサト</t>
    </rPh>
    <rPh sb="2" eb="3">
      <t>シ</t>
    </rPh>
    <phoneticPr fontId="4"/>
  </si>
  <si>
    <t>南房総市</t>
    <rPh sb="0" eb="1">
      <t>ミナミ</t>
    </rPh>
    <rPh sb="1" eb="3">
      <t>ボウソウ</t>
    </rPh>
    <rPh sb="3" eb="4">
      <t>シ</t>
    </rPh>
    <phoneticPr fontId="4"/>
  </si>
  <si>
    <t>匝瑳市</t>
    <rPh sb="0" eb="2">
      <t>ソウサ</t>
    </rPh>
    <rPh sb="2" eb="3">
      <t>シ</t>
    </rPh>
    <phoneticPr fontId="4"/>
  </si>
  <si>
    <t>香取市</t>
    <rPh sb="0" eb="2">
      <t>カトリ</t>
    </rPh>
    <rPh sb="2" eb="3">
      <t>シ</t>
    </rPh>
    <phoneticPr fontId="4"/>
  </si>
  <si>
    <t>山武市</t>
    <rPh sb="0" eb="2">
      <t>サンブ</t>
    </rPh>
    <rPh sb="2" eb="3">
      <t>シ</t>
    </rPh>
    <phoneticPr fontId="4"/>
  </si>
  <si>
    <t>いすみ市</t>
    <rPh sb="3" eb="4">
      <t>シ</t>
    </rPh>
    <phoneticPr fontId="4"/>
  </si>
  <si>
    <t>大網白里市</t>
    <rPh sb="0" eb="4">
      <t>オオアミシラサト</t>
    </rPh>
    <rPh sb="4" eb="5">
      <t>イチ</t>
    </rPh>
    <phoneticPr fontId="4"/>
  </si>
  <si>
    <t>酒々井町</t>
    <rPh sb="0" eb="4">
      <t>シスイマチ</t>
    </rPh>
    <phoneticPr fontId="4"/>
  </si>
  <si>
    <t>栄町</t>
    <rPh sb="0" eb="2">
      <t>サカエマチ</t>
    </rPh>
    <phoneticPr fontId="4"/>
  </si>
  <si>
    <t>神崎町</t>
    <rPh sb="0" eb="3">
      <t>コウザキマチ</t>
    </rPh>
    <phoneticPr fontId="4"/>
  </si>
  <si>
    <t>多古町</t>
    <rPh sb="0" eb="3">
      <t>タコマチ</t>
    </rPh>
    <phoneticPr fontId="4"/>
  </si>
  <si>
    <t>東庄町</t>
    <rPh sb="0" eb="3">
      <t>トウノショウマチ</t>
    </rPh>
    <phoneticPr fontId="4"/>
  </si>
  <si>
    <t>九十九里町</t>
    <rPh sb="0" eb="5">
      <t>クジュウクリマチ</t>
    </rPh>
    <phoneticPr fontId="4"/>
  </si>
  <si>
    <t>芝山町</t>
    <rPh sb="0" eb="3">
      <t>シバヤママチ</t>
    </rPh>
    <phoneticPr fontId="4"/>
  </si>
  <si>
    <t>横芝光町</t>
    <rPh sb="0" eb="2">
      <t>ヨコシバ</t>
    </rPh>
    <rPh sb="2" eb="3">
      <t>ヒカリ</t>
    </rPh>
    <rPh sb="3" eb="4">
      <t>マチ</t>
    </rPh>
    <phoneticPr fontId="4"/>
  </si>
  <si>
    <t>一宮町</t>
    <rPh sb="0" eb="3">
      <t>イチノミヤマチ</t>
    </rPh>
    <phoneticPr fontId="4"/>
  </si>
  <si>
    <t>睦沢町</t>
    <rPh sb="0" eb="3">
      <t>ムツザワマチ</t>
    </rPh>
    <phoneticPr fontId="4"/>
  </si>
  <si>
    <t>長生村</t>
    <rPh sb="0" eb="3">
      <t>チョウセイムラ</t>
    </rPh>
    <phoneticPr fontId="4"/>
  </si>
  <si>
    <t>白子町</t>
    <rPh sb="0" eb="3">
      <t>シラコマチ</t>
    </rPh>
    <phoneticPr fontId="4"/>
  </si>
  <si>
    <t>長柄町</t>
    <rPh sb="0" eb="3">
      <t>ナガラマチ</t>
    </rPh>
    <phoneticPr fontId="4"/>
  </si>
  <si>
    <t>長南町</t>
    <rPh sb="0" eb="2">
      <t>チョウナン</t>
    </rPh>
    <rPh sb="2" eb="3">
      <t>マチ</t>
    </rPh>
    <phoneticPr fontId="4"/>
  </si>
  <si>
    <t>大多喜町</t>
    <rPh sb="0" eb="4">
      <t>オオタキマチ</t>
    </rPh>
    <phoneticPr fontId="4"/>
  </si>
  <si>
    <t>御宿町</t>
    <rPh sb="0" eb="3">
      <t>オンジュクマチ</t>
    </rPh>
    <phoneticPr fontId="4"/>
  </si>
  <si>
    <t>鋸南町</t>
    <rPh sb="0" eb="3">
      <t>キョナンマチ</t>
    </rPh>
    <phoneticPr fontId="4"/>
  </si>
  <si>
    <t>人　　口　　(人)</t>
    <rPh sb="0" eb="1">
      <t>ヒト</t>
    </rPh>
    <rPh sb="3" eb="4">
      <t>クチ</t>
    </rPh>
    <rPh sb="7" eb="8">
      <t>ニン</t>
    </rPh>
    <phoneticPr fontId="3"/>
  </si>
  <si>
    <t>男</t>
    <rPh sb="0" eb="1">
      <t>オトコ</t>
    </rPh>
    <phoneticPr fontId="3"/>
  </si>
  <si>
    <t>女</t>
    <rPh sb="0" eb="1">
      <t>オンナ</t>
    </rPh>
    <phoneticPr fontId="3"/>
  </si>
  <si>
    <t>合計</t>
    <rPh sb="0" eb="2">
      <t>ゴウケイ</t>
    </rPh>
    <phoneticPr fontId="3"/>
  </si>
  <si>
    <t>団体名</t>
  </si>
  <si>
    <t>日本人</t>
    <rPh sb="0" eb="3">
      <t>ニホンジン</t>
    </rPh>
    <phoneticPr fontId="3"/>
  </si>
  <si>
    <t>外国人</t>
    <rPh sb="0" eb="2">
      <t>ガイコク</t>
    </rPh>
    <rPh sb="2" eb="3">
      <t>ジン</t>
    </rPh>
    <phoneticPr fontId="3"/>
  </si>
  <si>
    <t>計</t>
    <rPh sb="0" eb="1">
      <t>ケイ</t>
    </rPh>
    <phoneticPr fontId="3"/>
  </si>
  <si>
    <t>(中央区)</t>
    <rPh sb="1" eb="4">
      <t>チュウオウク</t>
    </rPh>
    <phoneticPr fontId="4"/>
  </si>
  <si>
    <t>(花見川区)</t>
    <rPh sb="1" eb="5">
      <t>ハナミガワク</t>
    </rPh>
    <phoneticPr fontId="4"/>
  </si>
  <si>
    <t>(稲毛区)</t>
    <rPh sb="1" eb="4">
      <t>イナゲク</t>
    </rPh>
    <phoneticPr fontId="4"/>
  </si>
  <si>
    <t>(若葉区)</t>
    <rPh sb="1" eb="4">
      <t>ワカバク</t>
    </rPh>
    <phoneticPr fontId="4"/>
  </si>
  <si>
    <t>(緑区)</t>
    <rPh sb="1" eb="3">
      <t>ミドリク</t>
    </rPh>
    <phoneticPr fontId="4"/>
  </si>
  <si>
    <t>世帯数</t>
    <rPh sb="0" eb="3">
      <t>セタイスウ</t>
    </rPh>
    <phoneticPr fontId="2"/>
  </si>
  <si>
    <t xml:space="preserve"> 計</t>
    <rPh sb="1" eb="2">
      <t>ケイ</t>
    </rPh>
    <phoneticPr fontId="3"/>
  </si>
  <si>
    <t>※1</t>
    <phoneticPr fontId="2"/>
  </si>
  <si>
    <t>住民基本台帳人口には外国人住民が含まれています。</t>
    <rPh sb="0" eb="2">
      <t>ジュウミン</t>
    </rPh>
    <rPh sb="2" eb="4">
      <t>キホン</t>
    </rPh>
    <rPh sb="4" eb="6">
      <t>ダイチョウ</t>
    </rPh>
    <rPh sb="6" eb="8">
      <t>ジンコウ</t>
    </rPh>
    <rPh sb="10" eb="12">
      <t>ガイコク</t>
    </rPh>
    <rPh sb="12" eb="13">
      <t>ジン</t>
    </rPh>
    <rPh sb="13" eb="15">
      <t>ジュウミン</t>
    </rPh>
    <rPh sb="16" eb="17">
      <t>フク</t>
    </rPh>
    <phoneticPr fontId="2"/>
  </si>
  <si>
    <t>「住民基本台帳法の一部を改正する法律」が平成24年7月9日に施行され、外国人住民についても住民基本台帳制度が適用されることとなったため、</t>
    <rPh sb="1" eb="3">
      <t>ジュウミン</t>
    </rPh>
    <rPh sb="3" eb="5">
      <t>キホン</t>
    </rPh>
    <rPh sb="5" eb="7">
      <t>ダイチョウ</t>
    </rPh>
    <rPh sb="7" eb="8">
      <t>ホウ</t>
    </rPh>
    <rPh sb="9" eb="11">
      <t>イチブ</t>
    </rPh>
    <rPh sb="12" eb="14">
      <t>カイセイ</t>
    </rPh>
    <rPh sb="16" eb="18">
      <t>ホウリツ</t>
    </rPh>
    <rPh sb="20" eb="22">
      <t>ヘイセイ</t>
    </rPh>
    <rPh sb="24" eb="25">
      <t>ネン</t>
    </rPh>
    <rPh sb="26" eb="27">
      <t>ガツ</t>
    </rPh>
    <rPh sb="28" eb="29">
      <t>ニチ</t>
    </rPh>
    <rPh sb="30" eb="32">
      <t>セコウ</t>
    </rPh>
    <rPh sb="35" eb="37">
      <t>ガイコク</t>
    </rPh>
    <rPh sb="37" eb="38">
      <t>ジン</t>
    </rPh>
    <rPh sb="38" eb="40">
      <t>ジュウミン</t>
    </rPh>
    <rPh sb="45" eb="47">
      <t>ジュウミン</t>
    </rPh>
    <rPh sb="47" eb="49">
      <t>キホン</t>
    </rPh>
    <rPh sb="49" eb="51">
      <t>ダイチョウ</t>
    </rPh>
    <rPh sb="51" eb="53">
      <t>セイド</t>
    </rPh>
    <rPh sb="54" eb="56">
      <t>テキヨウ</t>
    </rPh>
    <phoneticPr fontId="2"/>
  </si>
  <si>
    <t>(美浜区)</t>
    <rPh sb="1" eb="4">
      <t>ミハマク</t>
    </rPh>
    <phoneticPr fontId="4"/>
  </si>
  <si>
    <t>平成30年住民基本台帳人口・世帯数</t>
    <rPh sb="0" eb="2">
      <t>ヘイセイ</t>
    </rPh>
    <rPh sb="4" eb="5">
      <t>ネン</t>
    </rPh>
    <rPh sb="5" eb="7">
      <t>ジュウミン</t>
    </rPh>
    <rPh sb="7" eb="9">
      <t>キホン</t>
    </rPh>
    <rPh sb="9" eb="11">
      <t>ダイチョウ</t>
    </rPh>
    <rPh sb="11" eb="13">
      <t>ジンコウ</t>
    </rPh>
    <rPh sb="14" eb="17">
      <t>セタイスウ</t>
    </rPh>
    <phoneticPr fontId="2"/>
  </si>
  <si>
    <t>平成30年1月1日現在</t>
    <rPh sb="0" eb="2">
      <t>ヘイセイ</t>
    </rPh>
    <rPh sb="4" eb="5">
      <t>ネン</t>
    </rPh>
    <rPh sb="6" eb="7">
      <t>ガツ</t>
    </rPh>
    <rPh sb="8" eb="9">
      <t>ニチ</t>
    </rPh>
    <rPh sb="9" eb="11">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</si>
</sst>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7"/>
      <name val="ＭＳ Ｐ明朝"/>
      <family val="1"/>
      <charset val="128"/>
    </font>
    <font>
      <sz val="11"/>
      <name val="ＭＳ Ｐゴシック"/>
      <family val="3"/>
      <charset val="128"/>
    </font>
    <font>
      <sz val="14"/>
      <name val="ＭＳ 明朝"/>
      <family val="1"/>
      <charset val="128"/>
    </font>
    <font>
      <sz val="9"/>
      <name val="ＭＳ ゴシック"/>
      <family val="3"/>
      <charset val="128"/>
    </font>
    <font>
      <sz val="9"/>
      <color indexed="12"/>
      <name val="ＭＳ ゴシック"/>
      <family val="3"/>
      <charset val="128"/>
    </font>
    <font>
      <sz val="9"/>
      <color indexed="8"/>
      <name val="ＭＳ ゴシック"/>
      <family val="3"/>
      <charset val="128"/>
    </font>
    <font>
      <sz val="9"/>
      <color theme="1"/>
      <name val="ＭＳ ゴシック"/>
      <family val="3"/>
      <charset val="128"/>
    </font>
    <font>
      <sz val="14"/>
      <color theme="1"/>
      <name val="ＭＳ ゴシック"/>
      <family val="3"/>
      <charset val="128"/>
    </font>
    <font>
      <sz val="8"/>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double">
        <color indexed="8"/>
      </top>
      <bottom style="thin">
        <color indexed="8"/>
      </bottom>
      <diagonal/>
    </border>
    <border>
      <left/>
      <right style="thin">
        <color indexed="64"/>
      </right>
      <top style="double">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s>
  <cellStyleXfs count="4">
    <xf numFmtId="0" fontId="0" fillId="0" borderId="0">
      <alignment vertical="center"/>
    </xf>
    <xf numFmtId="1" fontId="5" fillId="0" borderId="0"/>
    <xf numFmtId="0" fontId="1" fillId="0" borderId="0"/>
    <xf numFmtId="0" fontId="5" fillId="0" borderId="0"/>
  </cellStyleXfs>
  <cellXfs count="33">
    <xf numFmtId="0" fontId="0" fillId="0" borderId="0" xfId="0">
      <alignment vertical="center"/>
    </xf>
    <xf numFmtId="1" fontId="9" fillId="0" borderId="0" xfId="0" applyNumberFormat="1" applyFont="1" applyFill="1" applyAlignment="1">
      <alignment horizontal="center"/>
    </xf>
    <xf numFmtId="1" fontId="9" fillId="0" borderId="0" xfId="0" applyNumberFormat="1" applyFont="1" applyFill="1" applyAlignment="1" applyProtection="1">
      <alignment horizontal="center"/>
    </xf>
    <xf numFmtId="1" fontId="7" fillId="0" borderId="0" xfId="0" applyNumberFormat="1" applyFont="1" applyFill="1" applyAlignment="1" applyProtection="1">
      <alignment horizontal="center"/>
    </xf>
    <xf numFmtId="0" fontId="9" fillId="0" borderId="0" xfId="0" applyFont="1">
      <alignment vertical="center"/>
    </xf>
    <xf numFmtId="0" fontId="9" fillId="0" borderId="1" xfId="0" applyFont="1" applyBorder="1">
      <alignment vertical="center"/>
    </xf>
    <xf numFmtId="0" fontId="9" fillId="2" borderId="1" xfId="0" applyFont="1" applyFill="1" applyBorder="1">
      <alignment vertical="center"/>
    </xf>
    <xf numFmtId="0" fontId="9" fillId="2" borderId="2" xfId="0" applyFont="1" applyFill="1" applyBorder="1">
      <alignment vertical="center"/>
    </xf>
    <xf numFmtId="0" fontId="9" fillId="2" borderId="3" xfId="0" applyFont="1" applyFill="1" applyBorder="1">
      <alignment vertical="center"/>
    </xf>
    <xf numFmtId="0" fontId="10" fillId="0" borderId="0" xfId="0" applyFont="1">
      <alignment vertical="center"/>
    </xf>
    <xf numFmtId="0" fontId="9" fillId="0" borderId="0" xfId="0" applyFont="1" applyAlignment="1">
      <alignment horizontal="right"/>
    </xf>
    <xf numFmtId="0" fontId="11" fillId="0" borderId="0" xfId="0" applyFont="1">
      <alignment vertical="center"/>
    </xf>
    <xf numFmtId="0" fontId="9" fillId="2" borderId="4" xfId="0" applyFont="1" applyFill="1" applyBorder="1">
      <alignment vertical="center"/>
    </xf>
    <xf numFmtId="0" fontId="9" fillId="0" borderId="4" xfId="0" applyFont="1" applyBorder="1">
      <alignment vertical="center"/>
    </xf>
    <xf numFmtId="3" fontId="8" fillId="0" borderId="5" xfId="2" applyNumberFormat="1" applyFont="1" applyFill="1" applyBorder="1" applyAlignment="1">
      <alignment vertical="center"/>
    </xf>
    <xf numFmtId="3" fontId="8" fillId="0" borderId="6" xfId="2" applyNumberFormat="1" applyFont="1" applyFill="1" applyBorder="1" applyAlignment="1">
      <alignment vertical="center"/>
    </xf>
    <xf numFmtId="0" fontId="9" fillId="0" borderId="7" xfId="0" applyFont="1" applyBorder="1">
      <alignment vertical="center"/>
    </xf>
    <xf numFmtId="3" fontId="8" fillId="2" borderId="5" xfId="2" applyNumberFormat="1" applyFont="1" applyFill="1" applyBorder="1" applyAlignment="1">
      <alignment vertical="center"/>
    </xf>
    <xf numFmtId="3" fontId="8" fillId="2" borderId="8" xfId="2" applyNumberFormat="1" applyFont="1" applyFill="1" applyBorder="1" applyAlignment="1">
      <alignment vertical="center"/>
    </xf>
    <xf numFmtId="3" fontId="8" fillId="2" borderId="9" xfId="2" applyNumberFormat="1" applyFont="1" applyFill="1" applyBorder="1" applyAlignment="1">
      <alignment vertical="center"/>
    </xf>
    <xf numFmtId="1" fontId="9" fillId="0" borderId="10" xfId="0" applyNumberFormat="1" applyFont="1" applyFill="1" applyBorder="1" applyAlignment="1">
      <alignment horizontal="center" vertical="center"/>
    </xf>
    <xf numFmtId="3" fontId="9" fillId="0" borderId="0" xfId="0" applyNumberFormat="1" applyFont="1">
      <alignment vertical="center"/>
    </xf>
    <xf numFmtId="1" fontId="6" fillId="0" borderId="11" xfId="0" applyNumberFormat="1" applyFont="1" applyFill="1" applyBorder="1" applyAlignment="1" applyProtection="1">
      <alignment horizontal="center" vertical="center"/>
      <protection locked="0"/>
    </xf>
    <xf numFmtId="0" fontId="9" fillId="0" borderId="12" xfId="0" applyFont="1" applyBorder="1" applyAlignment="1">
      <alignment horizontal="center" vertical="center"/>
    </xf>
    <xf numFmtId="0" fontId="9" fillId="0" borderId="13" xfId="0" applyFont="1" applyBorder="1" applyAlignment="1">
      <alignment horizontal="center" vertical="center"/>
    </xf>
    <xf numFmtId="1" fontId="9" fillId="0" borderId="10" xfId="0" applyNumberFormat="1" applyFont="1" applyFill="1" applyBorder="1" applyAlignment="1">
      <alignment horizontal="center" vertical="center"/>
    </xf>
    <xf numFmtId="1" fontId="9" fillId="0" borderId="14" xfId="0" applyNumberFormat="1" applyFont="1" applyFill="1" applyBorder="1" applyAlignment="1">
      <alignment horizontal="center" vertical="center"/>
    </xf>
    <xf numFmtId="1" fontId="9" fillId="0" borderId="1" xfId="0" applyNumberFormat="1" applyFont="1" applyFill="1" applyBorder="1" applyAlignment="1">
      <alignment horizontal="center" vertical="center"/>
    </xf>
    <xf numFmtId="1" fontId="9" fillId="0" borderId="4" xfId="0" applyNumberFormat="1" applyFont="1" applyFill="1" applyBorder="1" applyAlignment="1">
      <alignment horizontal="center" vertical="center"/>
    </xf>
    <xf numFmtId="1" fontId="9" fillId="0" borderId="15" xfId="0" applyNumberFormat="1" applyFont="1" applyFill="1" applyBorder="1" applyAlignment="1">
      <alignment horizontal="center" vertical="center"/>
    </xf>
    <xf numFmtId="1" fontId="6" fillId="0" borderId="1" xfId="0" applyNumberFormat="1" applyFont="1" applyFill="1" applyBorder="1" applyAlignment="1" applyProtection="1">
      <alignment horizontal="center" vertical="center"/>
      <protection locked="0"/>
    </xf>
    <xf numFmtId="1" fontId="6" fillId="0" borderId="4" xfId="0" applyNumberFormat="1" applyFont="1" applyFill="1" applyBorder="1" applyAlignment="1" applyProtection="1">
      <alignment horizontal="center" vertical="center"/>
      <protection locked="0"/>
    </xf>
    <xf numFmtId="1" fontId="6" fillId="0" borderId="15" xfId="0" applyNumberFormat="1" applyFont="1" applyFill="1" applyBorder="1" applyAlignment="1" applyProtection="1">
      <alignment horizontal="center" vertical="center"/>
      <protection locked="0"/>
    </xf>
  </cellXfs>
  <cellStyles count="4">
    <cellStyle name="標準" xfId="0" builtinId="0"/>
    <cellStyle name="標準 2" xfId="1"/>
    <cellStyle name="標準_qryＫＯＫＵＤＯＡ出力" xfId="2"/>
    <cellStyle name="未定義"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67"/>
  <sheetViews>
    <sheetView tabSelected="1" zoomScale="80" zoomScaleNormal="80" workbookViewId="0">
      <selection activeCell="M8" sqref="M8"/>
    </sheetView>
  </sheetViews>
  <sheetFormatPr defaultRowHeight="20.100000000000001" customHeight="1" x14ac:dyDescent="0.15"/>
  <cols>
    <col min="1" max="1" width="3.25" style="4" customWidth="1"/>
    <col min="2" max="2" width="9.375" style="4" customWidth="1"/>
    <col min="3" max="3" width="10.25" style="4" bestFit="1" customWidth="1"/>
    <col min="4" max="4" width="9.125" style="4" bestFit="1" customWidth="1"/>
    <col min="5" max="6" width="10.25" style="4" bestFit="1" customWidth="1"/>
    <col min="7" max="7" width="9.125" style="4" bestFit="1" customWidth="1"/>
    <col min="8" max="9" width="10.25" style="4" bestFit="1" customWidth="1"/>
    <col min="10" max="10" width="9.125" style="4" bestFit="1" customWidth="1"/>
    <col min="11" max="12" width="10.25" style="4" bestFit="1" customWidth="1"/>
    <col min="13" max="16384" width="9" style="4"/>
  </cols>
  <sheetData>
    <row r="1" spans="1:57" ht="38.25" customHeight="1" x14ac:dyDescent="0.15">
      <c r="A1" s="9" t="s">
        <v>74</v>
      </c>
      <c r="L1" s="10" t="s">
        <v>75</v>
      </c>
    </row>
    <row r="2" spans="1:57" s="2" customFormat="1" ht="20.100000000000001" customHeight="1" x14ac:dyDescent="0.15">
      <c r="A2" s="22" t="s">
        <v>59</v>
      </c>
      <c r="B2" s="22"/>
      <c r="C2" s="27" t="s">
        <v>55</v>
      </c>
      <c r="D2" s="28"/>
      <c r="E2" s="28"/>
      <c r="F2" s="28"/>
      <c r="G2" s="28"/>
      <c r="H2" s="28"/>
      <c r="I2" s="28"/>
      <c r="J2" s="28"/>
      <c r="K2" s="29"/>
      <c r="L2" s="25" t="s">
        <v>68</v>
      </c>
      <c r="M2" s="1"/>
      <c r="T2" s="3"/>
      <c r="U2" s="3"/>
      <c r="V2" s="3"/>
      <c r="W2" s="3"/>
      <c r="X2" s="3"/>
      <c r="Y2" s="3"/>
      <c r="Z2" s="3"/>
      <c r="AA2" s="3"/>
      <c r="AB2" s="3"/>
      <c r="AC2" s="3"/>
      <c r="AD2" s="3"/>
      <c r="AE2" s="3"/>
      <c r="AF2" s="3"/>
      <c r="AG2" s="3"/>
      <c r="AH2" s="3"/>
      <c r="AI2" s="3"/>
      <c r="AJ2" s="3"/>
      <c r="AW2" s="3"/>
      <c r="AX2" s="3"/>
      <c r="AY2" s="3"/>
      <c r="AZ2" s="3"/>
      <c r="BA2" s="3"/>
      <c r="BB2" s="3"/>
      <c r="BC2" s="3"/>
      <c r="BD2" s="3"/>
      <c r="BE2" s="3"/>
    </row>
    <row r="3" spans="1:57" s="2" customFormat="1" ht="20.100000000000001" customHeight="1" x14ac:dyDescent="0.15">
      <c r="A3" s="22"/>
      <c r="B3" s="22"/>
      <c r="C3" s="30" t="s">
        <v>56</v>
      </c>
      <c r="D3" s="31"/>
      <c r="E3" s="32"/>
      <c r="F3" s="30" t="s">
        <v>57</v>
      </c>
      <c r="G3" s="31"/>
      <c r="H3" s="32"/>
      <c r="I3" s="27" t="s">
        <v>58</v>
      </c>
      <c r="J3" s="28"/>
      <c r="K3" s="29"/>
      <c r="L3" s="26"/>
      <c r="M3" s="1"/>
      <c r="T3" s="3"/>
      <c r="U3" s="3"/>
      <c r="V3" s="3"/>
      <c r="W3" s="3"/>
      <c r="X3" s="3"/>
      <c r="Y3" s="3"/>
      <c r="Z3" s="3"/>
      <c r="AA3" s="3"/>
      <c r="AB3" s="3"/>
      <c r="AC3" s="3"/>
      <c r="AD3" s="3"/>
      <c r="AE3" s="3"/>
      <c r="AF3" s="3"/>
      <c r="AG3" s="3"/>
      <c r="AH3" s="3"/>
      <c r="AI3" s="3"/>
      <c r="AJ3" s="3"/>
      <c r="AW3" s="3"/>
      <c r="AX3" s="3"/>
      <c r="AY3" s="3"/>
      <c r="AZ3" s="3"/>
      <c r="BA3" s="3"/>
      <c r="BB3" s="3"/>
      <c r="BC3" s="3"/>
      <c r="BD3" s="3"/>
      <c r="BE3" s="3"/>
    </row>
    <row r="4" spans="1:57" s="2" customFormat="1" ht="20.100000000000001" customHeight="1" x14ac:dyDescent="0.15">
      <c r="A4" s="22"/>
      <c r="B4" s="22"/>
      <c r="C4" s="20" t="s">
        <v>60</v>
      </c>
      <c r="D4" s="20" t="s">
        <v>61</v>
      </c>
      <c r="E4" s="20" t="s">
        <v>62</v>
      </c>
      <c r="F4" s="20" t="s">
        <v>60</v>
      </c>
      <c r="G4" s="20" t="s">
        <v>61</v>
      </c>
      <c r="H4" s="20" t="s">
        <v>62</v>
      </c>
      <c r="I4" s="20" t="s">
        <v>60</v>
      </c>
      <c r="J4" s="20" t="s">
        <v>61</v>
      </c>
      <c r="K4" s="20" t="s">
        <v>62</v>
      </c>
      <c r="L4" s="20" t="s">
        <v>69</v>
      </c>
      <c r="M4" s="1"/>
    </row>
    <row r="5" spans="1:57" ht="20.100000000000001" customHeight="1" x14ac:dyDescent="0.15">
      <c r="A5" s="6" t="s">
        <v>1</v>
      </c>
      <c r="B5" s="12"/>
      <c r="C5" s="17">
        <v>470913</v>
      </c>
      <c r="D5" s="17">
        <v>11533</v>
      </c>
      <c r="E5" s="17">
        <f>C5+D5</f>
        <v>482446</v>
      </c>
      <c r="F5" s="17">
        <v>472284</v>
      </c>
      <c r="G5" s="17">
        <v>13102</v>
      </c>
      <c r="H5" s="17">
        <f t="shared" ref="H5:H64" si="0">F5+G5</f>
        <v>485386</v>
      </c>
      <c r="I5" s="17">
        <f>C5+F5</f>
        <v>943197</v>
      </c>
      <c r="J5" s="17">
        <f>D5+G5</f>
        <v>24635</v>
      </c>
      <c r="K5" s="17">
        <f>I5+J5</f>
        <v>967832</v>
      </c>
      <c r="L5" s="17">
        <v>450211</v>
      </c>
      <c r="M5" s="21"/>
      <c r="N5" s="21"/>
    </row>
    <row r="6" spans="1:57" ht="20.100000000000001" customHeight="1" x14ac:dyDescent="0.15">
      <c r="A6" s="5"/>
      <c r="B6" s="13" t="s">
        <v>63</v>
      </c>
      <c r="C6" s="14">
        <v>101480</v>
      </c>
      <c r="D6" s="14">
        <v>2677</v>
      </c>
      <c r="E6" s="14">
        <f t="shared" ref="E6:E64" si="1">C6+D6</f>
        <v>104157</v>
      </c>
      <c r="F6" s="14">
        <v>98592</v>
      </c>
      <c r="G6" s="14">
        <v>3530</v>
      </c>
      <c r="H6" s="14">
        <f t="shared" si="0"/>
        <v>102122</v>
      </c>
      <c r="I6" s="14">
        <f>C6+F6</f>
        <v>200072</v>
      </c>
      <c r="J6" s="14">
        <f>D6+G6</f>
        <v>6207</v>
      </c>
      <c r="K6" s="14">
        <f t="shared" ref="K5:K64" si="2">I6+J6</f>
        <v>206279</v>
      </c>
      <c r="L6" s="14">
        <v>104019</v>
      </c>
      <c r="M6" s="21"/>
      <c r="N6" s="21"/>
    </row>
    <row r="7" spans="1:57" ht="20.100000000000001" customHeight="1" x14ac:dyDescent="0.15">
      <c r="A7" s="5"/>
      <c r="B7" s="13" t="s">
        <v>64</v>
      </c>
      <c r="C7" s="14">
        <v>86177</v>
      </c>
      <c r="D7" s="14">
        <v>1896</v>
      </c>
      <c r="E7" s="14">
        <f t="shared" si="1"/>
        <v>88073</v>
      </c>
      <c r="F7" s="14">
        <v>86652</v>
      </c>
      <c r="G7" s="14">
        <v>1844</v>
      </c>
      <c r="H7" s="14">
        <f t="shared" si="0"/>
        <v>88496</v>
      </c>
      <c r="I7" s="14">
        <f t="shared" ref="I7:J11" si="3">C7+F7</f>
        <v>172829</v>
      </c>
      <c r="J7" s="14">
        <f t="shared" si="3"/>
        <v>3740</v>
      </c>
      <c r="K7" s="14">
        <f t="shared" si="2"/>
        <v>176569</v>
      </c>
      <c r="L7" s="14">
        <v>82609</v>
      </c>
      <c r="M7" s="21"/>
      <c r="N7" s="21"/>
    </row>
    <row r="8" spans="1:57" ht="20.100000000000001" customHeight="1" x14ac:dyDescent="0.15">
      <c r="A8" s="5"/>
      <c r="B8" s="13" t="s">
        <v>65</v>
      </c>
      <c r="C8" s="14">
        <v>77306</v>
      </c>
      <c r="D8" s="14">
        <v>1660</v>
      </c>
      <c r="E8" s="14">
        <f t="shared" si="1"/>
        <v>78966</v>
      </c>
      <c r="F8" s="14">
        <v>77278</v>
      </c>
      <c r="G8" s="14">
        <v>1881</v>
      </c>
      <c r="H8" s="14">
        <f t="shared" si="0"/>
        <v>79159</v>
      </c>
      <c r="I8" s="14">
        <f t="shared" si="3"/>
        <v>154584</v>
      </c>
      <c r="J8" s="14">
        <f t="shared" si="3"/>
        <v>3541</v>
      </c>
      <c r="K8" s="14">
        <f t="shared" si="2"/>
        <v>158125</v>
      </c>
      <c r="L8" s="14">
        <v>73602</v>
      </c>
      <c r="M8" s="21"/>
      <c r="N8" s="21"/>
    </row>
    <row r="9" spans="1:57" ht="20.100000000000001" customHeight="1" x14ac:dyDescent="0.15">
      <c r="A9" s="5"/>
      <c r="B9" s="13" t="s">
        <v>66</v>
      </c>
      <c r="C9" s="14">
        <v>74119</v>
      </c>
      <c r="D9" s="14">
        <v>1442</v>
      </c>
      <c r="E9" s="14">
        <f t="shared" si="1"/>
        <v>75561</v>
      </c>
      <c r="F9" s="14">
        <v>72523</v>
      </c>
      <c r="G9" s="14">
        <v>1762</v>
      </c>
      <c r="H9" s="14">
        <f t="shared" si="0"/>
        <v>74285</v>
      </c>
      <c r="I9" s="14">
        <f t="shared" si="3"/>
        <v>146642</v>
      </c>
      <c r="J9" s="14">
        <f t="shared" si="3"/>
        <v>3204</v>
      </c>
      <c r="K9" s="14">
        <f t="shared" si="2"/>
        <v>149846</v>
      </c>
      <c r="L9" s="14">
        <v>70898</v>
      </c>
      <c r="M9" s="21"/>
      <c r="N9" s="21"/>
    </row>
    <row r="10" spans="1:57" ht="20.100000000000001" customHeight="1" x14ac:dyDescent="0.15">
      <c r="A10" s="5"/>
      <c r="B10" s="13" t="s">
        <v>67</v>
      </c>
      <c r="C10" s="14">
        <v>62875</v>
      </c>
      <c r="D10" s="14">
        <v>549</v>
      </c>
      <c r="E10" s="14">
        <f t="shared" si="1"/>
        <v>63424</v>
      </c>
      <c r="F10" s="14">
        <v>64530</v>
      </c>
      <c r="G10" s="14">
        <v>702</v>
      </c>
      <c r="H10" s="14">
        <f t="shared" si="0"/>
        <v>65232</v>
      </c>
      <c r="I10" s="14">
        <f t="shared" si="3"/>
        <v>127405</v>
      </c>
      <c r="J10" s="14">
        <f t="shared" si="3"/>
        <v>1251</v>
      </c>
      <c r="K10" s="14">
        <f t="shared" si="2"/>
        <v>128656</v>
      </c>
      <c r="L10" s="14">
        <v>53207</v>
      </c>
      <c r="M10" s="21"/>
      <c r="N10" s="21"/>
    </row>
    <row r="11" spans="1:57" ht="20.100000000000001" customHeight="1" x14ac:dyDescent="0.15">
      <c r="A11" s="5"/>
      <c r="B11" s="13" t="s">
        <v>73</v>
      </c>
      <c r="C11" s="14">
        <v>68956</v>
      </c>
      <c r="D11" s="14">
        <v>3309</v>
      </c>
      <c r="E11" s="14">
        <f t="shared" si="1"/>
        <v>72265</v>
      </c>
      <c r="F11" s="14">
        <v>72709</v>
      </c>
      <c r="G11" s="14">
        <v>3383</v>
      </c>
      <c r="H11" s="14">
        <f t="shared" si="0"/>
        <v>76092</v>
      </c>
      <c r="I11" s="14">
        <f>C11+F11</f>
        <v>141665</v>
      </c>
      <c r="J11" s="14">
        <f>D11+G11</f>
        <v>6692</v>
      </c>
      <c r="K11" s="14">
        <f t="shared" si="2"/>
        <v>148357</v>
      </c>
      <c r="L11" s="14">
        <v>65876</v>
      </c>
      <c r="M11" s="21"/>
      <c r="N11" s="21"/>
    </row>
    <row r="12" spans="1:57" ht="20.100000000000001" customHeight="1" x14ac:dyDescent="0.15">
      <c r="A12" s="6" t="s">
        <v>2</v>
      </c>
      <c r="B12" s="12"/>
      <c r="C12" s="17">
        <v>29425</v>
      </c>
      <c r="D12" s="17">
        <v>1035</v>
      </c>
      <c r="E12" s="17">
        <f t="shared" si="1"/>
        <v>30460</v>
      </c>
      <c r="F12" s="17">
        <v>31583</v>
      </c>
      <c r="G12" s="17">
        <v>1015</v>
      </c>
      <c r="H12" s="17">
        <f t="shared" si="0"/>
        <v>32598</v>
      </c>
      <c r="I12" s="17">
        <f>C12+F12</f>
        <v>61008</v>
      </c>
      <c r="J12" s="17">
        <f>D12+G12</f>
        <v>2050</v>
      </c>
      <c r="K12" s="17">
        <f t="shared" si="2"/>
        <v>63058</v>
      </c>
      <c r="L12" s="17">
        <v>27479</v>
      </c>
      <c r="M12" s="21"/>
      <c r="N12" s="21"/>
    </row>
    <row r="13" spans="1:57" ht="20.100000000000001" customHeight="1" x14ac:dyDescent="0.15">
      <c r="A13" s="5" t="s">
        <v>3</v>
      </c>
      <c r="B13" s="13"/>
      <c r="C13" s="14">
        <v>238353</v>
      </c>
      <c r="D13" s="14">
        <v>7769</v>
      </c>
      <c r="E13" s="14">
        <f t="shared" si="1"/>
        <v>246122</v>
      </c>
      <c r="F13" s="14">
        <v>230479</v>
      </c>
      <c r="G13" s="14">
        <v>8004</v>
      </c>
      <c r="H13" s="14">
        <f t="shared" si="0"/>
        <v>238483</v>
      </c>
      <c r="I13" s="14">
        <f>C13+F13</f>
        <v>468832</v>
      </c>
      <c r="J13" s="14">
        <f>D13+G13</f>
        <v>15773</v>
      </c>
      <c r="K13" s="14">
        <f t="shared" si="2"/>
        <v>484605</v>
      </c>
      <c r="L13" s="14">
        <v>239568</v>
      </c>
      <c r="M13" s="21"/>
      <c r="N13" s="21"/>
    </row>
    <row r="14" spans="1:57" ht="20.100000000000001" customHeight="1" x14ac:dyDescent="0.15">
      <c r="A14" s="6" t="s">
        <v>4</v>
      </c>
      <c r="B14" s="12"/>
      <c r="C14" s="17">
        <v>309988</v>
      </c>
      <c r="D14" s="17">
        <v>8452</v>
      </c>
      <c r="E14" s="17">
        <f t="shared" si="1"/>
        <v>318440</v>
      </c>
      <c r="F14" s="17">
        <v>308646</v>
      </c>
      <c r="G14" s="17">
        <v>8431</v>
      </c>
      <c r="H14" s="17">
        <f t="shared" si="0"/>
        <v>317077</v>
      </c>
      <c r="I14" s="17">
        <f t="shared" ref="I14:J64" si="4">C14+F14</f>
        <v>618634</v>
      </c>
      <c r="J14" s="17">
        <f t="shared" si="4"/>
        <v>16883</v>
      </c>
      <c r="K14" s="17">
        <f t="shared" si="2"/>
        <v>635517</v>
      </c>
      <c r="L14" s="17">
        <v>297274</v>
      </c>
      <c r="M14" s="21"/>
      <c r="N14" s="21"/>
    </row>
    <row r="15" spans="1:57" ht="20.100000000000001" customHeight="1" x14ac:dyDescent="0.15">
      <c r="A15" s="5" t="s">
        <v>5</v>
      </c>
      <c r="B15" s="13"/>
      <c r="C15" s="14">
        <v>22706</v>
      </c>
      <c r="D15" s="14">
        <v>108</v>
      </c>
      <c r="E15" s="14">
        <f t="shared" si="1"/>
        <v>22814</v>
      </c>
      <c r="F15" s="14">
        <v>24263</v>
      </c>
      <c r="G15" s="14">
        <v>268</v>
      </c>
      <c r="H15" s="14">
        <f t="shared" si="0"/>
        <v>24531</v>
      </c>
      <c r="I15" s="14">
        <f t="shared" si="4"/>
        <v>46969</v>
      </c>
      <c r="J15" s="14">
        <f t="shared" si="4"/>
        <v>376</v>
      </c>
      <c r="K15" s="14">
        <f t="shared" si="2"/>
        <v>47345</v>
      </c>
      <c r="L15" s="14">
        <v>22956</v>
      </c>
      <c r="M15" s="21"/>
      <c r="N15" s="21"/>
    </row>
    <row r="16" spans="1:57" ht="20.100000000000001" customHeight="1" x14ac:dyDescent="0.15">
      <c r="A16" s="6" t="s">
        <v>6</v>
      </c>
      <c r="B16" s="12"/>
      <c r="C16" s="17">
        <v>67199</v>
      </c>
      <c r="D16" s="17">
        <v>862</v>
      </c>
      <c r="E16" s="17">
        <f t="shared" si="1"/>
        <v>68061</v>
      </c>
      <c r="F16" s="17">
        <v>65747</v>
      </c>
      <c r="G16" s="17">
        <v>1366</v>
      </c>
      <c r="H16" s="17">
        <f t="shared" si="0"/>
        <v>67113</v>
      </c>
      <c r="I16" s="17">
        <f t="shared" si="4"/>
        <v>132946</v>
      </c>
      <c r="J16" s="17">
        <f t="shared" si="4"/>
        <v>2228</v>
      </c>
      <c r="K16" s="17">
        <f t="shared" si="2"/>
        <v>135174</v>
      </c>
      <c r="L16" s="17">
        <v>60885</v>
      </c>
      <c r="M16" s="21"/>
      <c r="N16" s="21"/>
    </row>
    <row r="17" spans="1:14" ht="20.100000000000001" customHeight="1" x14ac:dyDescent="0.15">
      <c r="A17" s="5" t="s">
        <v>7</v>
      </c>
      <c r="B17" s="13"/>
      <c r="C17" s="14">
        <v>239271</v>
      </c>
      <c r="D17" s="14">
        <v>7464</v>
      </c>
      <c r="E17" s="14">
        <f t="shared" si="1"/>
        <v>246735</v>
      </c>
      <c r="F17" s="14">
        <v>239504</v>
      </c>
      <c r="G17" s="14">
        <v>8163</v>
      </c>
      <c r="H17" s="14">
        <f t="shared" si="0"/>
        <v>247667</v>
      </c>
      <c r="I17" s="14">
        <f t="shared" si="4"/>
        <v>478775</v>
      </c>
      <c r="J17" s="14">
        <f t="shared" si="4"/>
        <v>15627</v>
      </c>
      <c r="K17" s="14">
        <f t="shared" si="2"/>
        <v>494402</v>
      </c>
      <c r="L17" s="14">
        <v>233812</v>
      </c>
      <c r="M17" s="21"/>
      <c r="N17" s="21"/>
    </row>
    <row r="18" spans="1:14" ht="20.100000000000001" customHeight="1" x14ac:dyDescent="0.15">
      <c r="A18" s="6" t="s">
        <v>8</v>
      </c>
      <c r="B18" s="12"/>
      <c r="C18" s="17">
        <v>76495</v>
      </c>
      <c r="D18" s="17">
        <v>1340</v>
      </c>
      <c r="E18" s="17">
        <f t="shared" si="1"/>
        <v>77835</v>
      </c>
      <c r="F18" s="17">
        <v>75564</v>
      </c>
      <c r="G18" s="17">
        <v>1385</v>
      </c>
      <c r="H18" s="17">
        <f t="shared" si="0"/>
        <v>76949</v>
      </c>
      <c r="I18" s="17">
        <f t="shared" si="4"/>
        <v>152059</v>
      </c>
      <c r="J18" s="17">
        <f t="shared" si="4"/>
        <v>2725</v>
      </c>
      <c r="K18" s="17">
        <f t="shared" si="2"/>
        <v>154784</v>
      </c>
      <c r="L18" s="17">
        <v>66981</v>
      </c>
      <c r="M18" s="21"/>
      <c r="N18" s="21"/>
    </row>
    <row r="19" spans="1:14" ht="20.100000000000001" customHeight="1" x14ac:dyDescent="0.15">
      <c r="A19" s="5" t="s">
        <v>9</v>
      </c>
      <c r="B19" s="13"/>
      <c r="C19" s="14">
        <v>44295</v>
      </c>
      <c r="D19" s="14">
        <v>403</v>
      </c>
      <c r="E19" s="14">
        <f t="shared" si="1"/>
        <v>44698</v>
      </c>
      <c r="F19" s="14">
        <v>44999</v>
      </c>
      <c r="G19" s="14">
        <v>784</v>
      </c>
      <c r="H19" s="14">
        <f t="shared" si="0"/>
        <v>45783</v>
      </c>
      <c r="I19" s="14">
        <f t="shared" si="4"/>
        <v>89294</v>
      </c>
      <c r="J19" s="14">
        <f t="shared" si="4"/>
        <v>1187</v>
      </c>
      <c r="K19" s="14">
        <f t="shared" si="2"/>
        <v>90481</v>
      </c>
      <c r="L19" s="14">
        <v>40164</v>
      </c>
      <c r="M19" s="21"/>
      <c r="N19" s="21"/>
    </row>
    <row r="20" spans="1:14" ht="20.100000000000001" customHeight="1" x14ac:dyDescent="0.15">
      <c r="A20" s="6" t="s">
        <v>10</v>
      </c>
      <c r="B20" s="12"/>
      <c r="C20" s="17">
        <v>64342</v>
      </c>
      <c r="D20" s="17">
        <v>2562</v>
      </c>
      <c r="E20" s="17">
        <f t="shared" si="1"/>
        <v>66904</v>
      </c>
      <c r="F20" s="17">
        <v>63666</v>
      </c>
      <c r="G20" s="17">
        <v>2528</v>
      </c>
      <c r="H20" s="17">
        <f t="shared" si="0"/>
        <v>66194</v>
      </c>
      <c r="I20" s="17">
        <f t="shared" si="4"/>
        <v>128008</v>
      </c>
      <c r="J20" s="17">
        <f t="shared" si="4"/>
        <v>5090</v>
      </c>
      <c r="K20" s="17">
        <f t="shared" si="2"/>
        <v>133098</v>
      </c>
      <c r="L20" s="17">
        <v>61459</v>
      </c>
      <c r="M20" s="21"/>
      <c r="N20" s="21"/>
    </row>
    <row r="21" spans="1:14" ht="20.100000000000001" customHeight="1" x14ac:dyDescent="0.15">
      <c r="A21" s="5" t="s">
        <v>11</v>
      </c>
      <c r="B21" s="13"/>
      <c r="C21" s="14">
        <v>85434</v>
      </c>
      <c r="D21" s="14">
        <v>1447</v>
      </c>
      <c r="E21" s="14">
        <f t="shared" si="1"/>
        <v>86881</v>
      </c>
      <c r="F21" s="14">
        <v>87893</v>
      </c>
      <c r="G21" s="14">
        <v>1517</v>
      </c>
      <c r="H21" s="14">
        <f t="shared" si="0"/>
        <v>89410</v>
      </c>
      <c r="I21" s="14">
        <f t="shared" si="4"/>
        <v>173327</v>
      </c>
      <c r="J21" s="14">
        <f t="shared" si="4"/>
        <v>2964</v>
      </c>
      <c r="K21" s="14">
        <f t="shared" si="2"/>
        <v>176291</v>
      </c>
      <c r="L21" s="14">
        <v>76596</v>
      </c>
      <c r="M21" s="21"/>
      <c r="N21" s="21"/>
    </row>
    <row r="22" spans="1:14" ht="20.100000000000001" customHeight="1" x14ac:dyDescent="0.15">
      <c r="A22" s="6" t="s">
        <v>12</v>
      </c>
      <c r="B22" s="12"/>
      <c r="C22" s="17">
        <v>29011</v>
      </c>
      <c r="D22" s="17">
        <v>841</v>
      </c>
      <c r="E22" s="17">
        <f t="shared" si="1"/>
        <v>29852</v>
      </c>
      <c r="F22" s="17">
        <v>28802</v>
      </c>
      <c r="G22" s="17">
        <v>1007</v>
      </c>
      <c r="H22" s="17">
        <f t="shared" si="0"/>
        <v>29809</v>
      </c>
      <c r="I22" s="17">
        <f t="shared" si="4"/>
        <v>57813</v>
      </c>
      <c r="J22" s="17">
        <f t="shared" si="4"/>
        <v>1848</v>
      </c>
      <c r="K22" s="17">
        <f t="shared" si="2"/>
        <v>59661</v>
      </c>
      <c r="L22" s="17">
        <v>26762</v>
      </c>
      <c r="M22" s="21"/>
      <c r="N22" s="21"/>
    </row>
    <row r="23" spans="1:14" ht="20.100000000000001" customHeight="1" x14ac:dyDescent="0.15">
      <c r="A23" s="5" t="s">
        <v>13</v>
      </c>
      <c r="B23" s="13"/>
      <c r="C23" s="14">
        <v>32069</v>
      </c>
      <c r="D23" s="14">
        <v>633</v>
      </c>
      <c r="E23" s="14">
        <f t="shared" si="1"/>
        <v>32702</v>
      </c>
      <c r="F23" s="14">
        <v>33098</v>
      </c>
      <c r="G23" s="14">
        <v>631</v>
      </c>
      <c r="H23" s="14">
        <f t="shared" si="0"/>
        <v>33729</v>
      </c>
      <c r="I23" s="14">
        <f t="shared" si="4"/>
        <v>65167</v>
      </c>
      <c r="J23" s="14">
        <f t="shared" si="4"/>
        <v>1264</v>
      </c>
      <c r="K23" s="14">
        <f t="shared" si="2"/>
        <v>66431</v>
      </c>
      <c r="L23" s="14">
        <v>25884</v>
      </c>
      <c r="M23" s="21"/>
      <c r="N23" s="21"/>
    </row>
    <row r="24" spans="1:14" ht="20.100000000000001" customHeight="1" x14ac:dyDescent="0.15">
      <c r="A24" s="6" t="s">
        <v>14</v>
      </c>
      <c r="B24" s="12"/>
      <c r="C24" s="17">
        <v>84439</v>
      </c>
      <c r="D24" s="17">
        <v>1740</v>
      </c>
      <c r="E24" s="17">
        <f t="shared" si="1"/>
        <v>86179</v>
      </c>
      <c r="F24" s="17">
        <v>84501</v>
      </c>
      <c r="G24" s="17">
        <v>1952</v>
      </c>
      <c r="H24" s="17">
        <f t="shared" si="0"/>
        <v>86453</v>
      </c>
      <c r="I24" s="17">
        <f t="shared" si="4"/>
        <v>168940</v>
      </c>
      <c r="J24" s="17">
        <f t="shared" si="4"/>
        <v>3692</v>
      </c>
      <c r="K24" s="17">
        <f t="shared" si="2"/>
        <v>172632</v>
      </c>
      <c r="L24" s="17">
        <v>78307</v>
      </c>
      <c r="M24" s="21"/>
      <c r="N24" s="21"/>
    </row>
    <row r="25" spans="1:14" ht="20.100000000000001" customHeight="1" x14ac:dyDescent="0.15">
      <c r="A25" s="5" t="s">
        <v>15</v>
      </c>
      <c r="B25" s="13"/>
      <c r="C25" s="14">
        <v>202689</v>
      </c>
      <c r="D25" s="14">
        <v>3837</v>
      </c>
      <c r="E25" s="14">
        <f t="shared" si="1"/>
        <v>206526</v>
      </c>
      <c r="F25" s="14">
        <v>205647</v>
      </c>
      <c r="G25" s="14">
        <v>4260</v>
      </c>
      <c r="H25" s="14">
        <f t="shared" si="0"/>
        <v>209907</v>
      </c>
      <c r="I25" s="14">
        <f t="shared" si="4"/>
        <v>408336</v>
      </c>
      <c r="J25" s="14">
        <f t="shared" si="4"/>
        <v>8097</v>
      </c>
      <c r="K25" s="14">
        <f t="shared" si="2"/>
        <v>416433</v>
      </c>
      <c r="L25" s="14">
        <v>185500</v>
      </c>
      <c r="M25" s="21"/>
      <c r="N25" s="21"/>
    </row>
    <row r="26" spans="1:14" ht="20.100000000000001" customHeight="1" x14ac:dyDescent="0.15">
      <c r="A26" s="6" t="s">
        <v>16</v>
      </c>
      <c r="B26" s="12"/>
      <c r="C26" s="17">
        <v>8989</v>
      </c>
      <c r="D26" s="17">
        <v>75</v>
      </c>
      <c r="E26" s="17">
        <f t="shared" si="1"/>
        <v>9064</v>
      </c>
      <c r="F26" s="17">
        <v>8858</v>
      </c>
      <c r="G26" s="17">
        <v>85</v>
      </c>
      <c r="H26" s="17">
        <f t="shared" si="0"/>
        <v>8943</v>
      </c>
      <c r="I26" s="17">
        <f t="shared" si="4"/>
        <v>17847</v>
      </c>
      <c r="J26" s="17">
        <f t="shared" si="4"/>
        <v>160</v>
      </c>
      <c r="K26" s="17">
        <f t="shared" si="2"/>
        <v>18007</v>
      </c>
      <c r="L26" s="17">
        <v>8754</v>
      </c>
      <c r="M26" s="21"/>
      <c r="N26" s="21"/>
    </row>
    <row r="27" spans="1:14" ht="20.100000000000001" customHeight="1" x14ac:dyDescent="0.15">
      <c r="A27" s="5" t="s">
        <v>17</v>
      </c>
      <c r="B27" s="13"/>
      <c r="C27" s="14">
        <v>140744</v>
      </c>
      <c r="D27" s="14">
        <v>2259</v>
      </c>
      <c r="E27" s="14">
        <f t="shared" si="1"/>
        <v>143003</v>
      </c>
      <c r="F27" s="14">
        <v>131651</v>
      </c>
      <c r="G27" s="14">
        <v>3053</v>
      </c>
      <c r="H27" s="14">
        <f t="shared" si="0"/>
        <v>134704</v>
      </c>
      <c r="I27" s="14">
        <f t="shared" si="4"/>
        <v>272395</v>
      </c>
      <c r="J27" s="14">
        <f t="shared" si="4"/>
        <v>5312</v>
      </c>
      <c r="K27" s="14">
        <f t="shared" si="2"/>
        <v>277707</v>
      </c>
      <c r="L27" s="14">
        <v>125048</v>
      </c>
      <c r="M27" s="21"/>
      <c r="N27" s="21"/>
    </row>
    <row r="28" spans="1:14" ht="20.100000000000001" customHeight="1" x14ac:dyDescent="0.15">
      <c r="A28" s="6" t="s">
        <v>18</v>
      </c>
      <c r="B28" s="12"/>
      <c r="C28" s="17">
        <v>90698</v>
      </c>
      <c r="D28" s="17">
        <v>1158</v>
      </c>
      <c r="E28" s="17">
        <f t="shared" si="1"/>
        <v>91856</v>
      </c>
      <c r="F28" s="17">
        <v>92385</v>
      </c>
      <c r="G28" s="17">
        <v>1219</v>
      </c>
      <c r="H28" s="17">
        <f t="shared" si="0"/>
        <v>93604</v>
      </c>
      <c r="I28" s="17">
        <f t="shared" si="4"/>
        <v>183083</v>
      </c>
      <c r="J28" s="17">
        <f t="shared" si="4"/>
        <v>2377</v>
      </c>
      <c r="K28" s="17">
        <f t="shared" si="2"/>
        <v>185460</v>
      </c>
      <c r="L28" s="17">
        <v>79859</v>
      </c>
      <c r="M28" s="21"/>
      <c r="N28" s="21"/>
    </row>
    <row r="29" spans="1:14" ht="20.100000000000001" customHeight="1" x14ac:dyDescent="0.15">
      <c r="A29" s="5" t="s">
        <v>19</v>
      </c>
      <c r="B29" s="13"/>
      <c r="C29" s="14">
        <v>95584</v>
      </c>
      <c r="D29" s="14">
        <v>2272</v>
      </c>
      <c r="E29" s="14">
        <f t="shared" si="1"/>
        <v>97856</v>
      </c>
      <c r="F29" s="14">
        <v>97105</v>
      </c>
      <c r="G29" s="14">
        <v>2711</v>
      </c>
      <c r="H29" s="14">
        <f t="shared" si="0"/>
        <v>99816</v>
      </c>
      <c r="I29" s="14">
        <f t="shared" si="4"/>
        <v>192689</v>
      </c>
      <c r="J29" s="14">
        <f t="shared" si="4"/>
        <v>4983</v>
      </c>
      <c r="K29" s="14">
        <f t="shared" si="2"/>
        <v>197672</v>
      </c>
      <c r="L29" s="14">
        <v>87116</v>
      </c>
      <c r="M29" s="21"/>
      <c r="N29" s="21"/>
    </row>
    <row r="30" spans="1:14" ht="20.100000000000001" customHeight="1" x14ac:dyDescent="0.15">
      <c r="A30" s="6" t="s">
        <v>20</v>
      </c>
      <c r="B30" s="12"/>
      <c r="C30" s="17">
        <v>64086</v>
      </c>
      <c r="D30" s="17">
        <v>987</v>
      </c>
      <c r="E30" s="17">
        <f t="shared" si="1"/>
        <v>65073</v>
      </c>
      <c r="F30" s="17">
        <v>66371</v>
      </c>
      <c r="G30" s="17">
        <v>944</v>
      </c>
      <c r="H30" s="17">
        <f t="shared" si="0"/>
        <v>67315</v>
      </c>
      <c r="I30" s="17">
        <f t="shared" si="4"/>
        <v>130457</v>
      </c>
      <c r="J30" s="17">
        <f t="shared" si="4"/>
        <v>1931</v>
      </c>
      <c r="K30" s="17">
        <f t="shared" si="2"/>
        <v>132388</v>
      </c>
      <c r="L30" s="17">
        <v>58384</v>
      </c>
      <c r="M30" s="21"/>
      <c r="N30" s="21"/>
    </row>
    <row r="31" spans="1:14" ht="20.100000000000001" customHeight="1" x14ac:dyDescent="0.15">
      <c r="A31" s="5" t="s">
        <v>21</v>
      </c>
      <c r="B31" s="13"/>
      <c r="C31" s="14">
        <v>15815</v>
      </c>
      <c r="D31" s="14">
        <v>228</v>
      </c>
      <c r="E31" s="14">
        <f t="shared" si="1"/>
        <v>16043</v>
      </c>
      <c r="F31" s="14">
        <v>17183</v>
      </c>
      <c r="G31" s="14">
        <v>336</v>
      </c>
      <c r="H31" s="14">
        <f t="shared" si="0"/>
        <v>17519</v>
      </c>
      <c r="I31" s="14">
        <f t="shared" si="4"/>
        <v>32998</v>
      </c>
      <c r="J31" s="14">
        <f t="shared" si="4"/>
        <v>564</v>
      </c>
      <c r="K31" s="14">
        <f t="shared" si="2"/>
        <v>33562</v>
      </c>
      <c r="L31" s="14">
        <v>16135</v>
      </c>
      <c r="M31" s="21"/>
      <c r="N31" s="21"/>
    </row>
    <row r="32" spans="1:14" ht="20.100000000000001" customHeight="1" x14ac:dyDescent="0.15">
      <c r="A32" s="6" t="s">
        <v>22</v>
      </c>
      <c r="B32" s="12"/>
      <c r="C32" s="17">
        <v>53718</v>
      </c>
      <c r="D32" s="17">
        <v>680</v>
      </c>
      <c r="E32" s="17">
        <f t="shared" si="1"/>
        <v>54398</v>
      </c>
      <c r="F32" s="17">
        <v>54713</v>
      </c>
      <c r="G32" s="17">
        <v>808</v>
      </c>
      <c r="H32" s="17">
        <f t="shared" si="0"/>
        <v>55521</v>
      </c>
      <c r="I32" s="17">
        <f t="shared" si="4"/>
        <v>108431</v>
      </c>
      <c r="J32" s="17">
        <f t="shared" si="4"/>
        <v>1488</v>
      </c>
      <c r="K32" s="17">
        <f t="shared" si="2"/>
        <v>109919</v>
      </c>
      <c r="L32" s="17">
        <v>48636</v>
      </c>
      <c r="M32" s="21"/>
      <c r="N32" s="21"/>
    </row>
    <row r="33" spans="1:14" ht="20.100000000000001" customHeight="1" x14ac:dyDescent="0.15">
      <c r="A33" s="5" t="s">
        <v>23</v>
      </c>
      <c r="B33" s="13"/>
      <c r="C33" s="14">
        <v>43341</v>
      </c>
      <c r="D33" s="14">
        <v>333</v>
      </c>
      <c r="E33" s="14">
        <f t="shared" si="1"/>
        <v>43674</v>
      </c>
      <c r="F33" s="14">
        <v>41385</v>
      </c>
      <c r="G33" s="14">
        <v>545</v>
      </c>
      <c r="H33" s="14">
        <f t="shared" si="0"/>
        <v>41930</v>
      </c>
      <c r="I33" s="14">
        <f t="shared" si="4"/>
        <v>84726</v>
      </c>
      <c r="J33" s="14">
        <f t="shared" si="4"/>
        <v>878</v>
      </c>
      <c r="K33" s="14">
        <f t="shared" si="2"/>
        <v>85604</v>
      </c>
      <c r="L33" s="14">
        <v>38646</v>
      </c>
      <c r="M33" s="21"/>
      <c r="N33" s="21"/>
    </row>
    <row r="34" spans="1:14" ht="20.100000000000001" customHeight="1" x14ac:dyDescent="0.15">
      <c r="A34" s="6" t="s">
        <v>24</v>
      </c>
      <c r="B34" s="12"/>
      <c r="C34" s="17">
        <v>22841</v>
      </c>
      <c r="D34" s="17">
        <v>187</v>
      </c>
      <c r="E34" s="17">
        <f t="shared" si="1"/>
        <v>23028</v>
      </c>
      <c r="F34" s="17">
        <v>22128</v>
      </c>
      <c r="G34" s="17">
        <v>218</v>
      </c>
      <c r="H34" s="17">
        <f t="shared" si="0"/>
        <v>22346</v>
      </c>
      <c r="I34" s="17">
        <f t="shared" si="4"/>
        <v>44969</v>
      </c>
      <c r="J34" s="17">
        <f t="shared" si="4"/>
        <v>405</v>
      </c>
      <c r="K34" s="17">
        <f t="shared" si="2"/>
        <v>45374</v>
      </c>
      <c r="L34" s="17">
        <v>19897</v>
      </c>
      <c r="M34" s="21"/>
      <c r="N34" s="21"/>
    </row>
    <row r="35" spans="1:14" ht="20.100000000000001" customHeight="1" x14ac:dyDescent="0.15">
      <c r="A35" s="5" t="s">
        <v>25</v>
      </c>
      <c r="B35" s="13"/>
      <c r="C35" s="14">
        <v>80693</v>
      </c>
      <c r="D35" s="14">
        <v>1853</v>
      </c>
      <c r="E35" s="14">
        <f t="shared" si="1"/>
        <v>82546</v>
      </c>
      <c r="F35" s="14">
        <v>83414</v>
      </c>
      <c r="G35" s="14">
        <v>1978</v>
      </c>
      <c r="H35" s="14">
        <f t="shared" si="0"/>
        <v>85392</v>
      </c>
      <c r="I35" s="14">
        <f t="shared" si="4"/>
        <v>164107</v>
      </c>
      <c r="J35" s="14">
        <f t="shared" si="4"/>
        <v>3831</v>
      </c>
      <c r="K35" s="14">
        <f t="shared" si="2"/>
        <v>167938</v>
      </c>
      <c r="L35" s="14">
        <v>78602</v>
      </c>
      <c r="M35" s="21"/>
      <c r="N35" s="21"/>
    </row>
    <row r="36" spans="1:14" ht="20.100000000000001" customHeight="1" x14ac:dyDescent="0.15">
      <c r="A36" s="6" t="s">
        <v>26</v>
      </c>
      <c r="B36" s="12"/>
      <c r="C36" s="17">
        <v>45365</v>
      </c>
      <c r="D36" s="17">
        <v>1279</v>
      </c>
      <c r="E36" s="17">
        <f t="shared" si="1"/>
        <v>46644</v>
      </c>
      <c r="F36" s="17">
        <v>45696</v>
      </c>
      <c r="G36" s="17">
        <v>844</v>
      </c>
      <c r="H36" s="17">
        <f t="shared" si="0"/>
        <v>46540</v>
      </c>
      <c r="I36" s="17">
        <f t="shared" si="4"/>
        <v>91061</v>
      </c>
      <c r="J36" s="17">
        <f t="shared" si="4"/>
        <v>2123</v>
      </c>
      <c r="K36" s="17">
        <f t="shared" si="2"/>
        <v>93184</v>
      </c>
      <c r="L36" s="17">
        <v>40042</v>
      </c>
      <c r="M36" s="21"/>
      <c r="N36" s="21"/>
    </row>
    <row r="37" spans="1:14" ht="20.100000000000001" customHeight="1" x14ac:dyDescent="0.15">
      <c r="A37" s="5" t="s">
        <v>27</v>
      </c>
      <c r="B37" s="13"/>
      <c r="C37" s="14">
        <v>31426</v>
      </c>
      <c r="D37" s="14">
        <v>305</v>
      </c>
      <c r="E37" s="14">
        <f t="shared" si="1"/>
        <v>31731</v>
      </c>
      <c r="F37" s="14">
        <v>30771</v>
      </c>
      <c r="G37" s="14">
        <v>395</v>
      </c>
      <c r="H37" s="14">
        <f t="shared" si="0"/>
        <v>31166</v>
      </c>
      <c r="I37" s="14">
        <f t="shared" si="4"/>
        <v>62197</v>
      </c>
      <c r="J37" s="14">
        <f t="shared" si="4"/>
        <v>700</v>
      </c>
      <c r="K37" s="14">
        <f t="shared" si="2"/>
        <v>62897</v>
      </c>
      <c r="L37" s="14">
        <v>26449</v>
      </c>
      <c r="M37" s="21"/>
      <c r="N37" s="21"/>
    </row>
    <row r="38" spans="1:14" ht="20.100000000000001" customHeight="1" x14ac:dyDescent="0.15">
      <c r="A38" s="6" t="s">
        <v>28</v>
      </c>
      <c r="B38" s="12"/>
      <c r="C38" s="17">
        <v>35338</v>
      </c>
      <c r="D38" s="17">
        <v>1004</v>
      </c>
      <c r="E38" s="17">
        <f t="shared" si="1"/>
        <v>36342</v>
      </c>
      <c r="F38" s="17">
        <v>33872</v>
      </c>
      <c r="G38" s="17">
        <v>1076</v>
      </c>
      <c r="H38" s="17">
        <f t="shared" si="0"/>
        <v>34948</v>
      </c>
      <c r="I38" s="17">
        <f t="shared" si="4"/>
        <v>69210</v>
      </c>
      <c r="J38" s="17">
        <f t="shared" si="4"/>
        <v>2080</v>
      </c>
      <c r="K38" s="17">
        <f t="shared" si="2"/>
        <v>71290</v>
      </c>
      <c r="L38" s="17">
        <v>31383</v>
      </c>
      <c r="M38" s="21"/>
      <c r="N38" s="21"/>
    </row>
    <row r="39" spans="1:14" ht="20.100000000000001" customHeight="1" x14ac:dyDescent="0.15">
      <c r="A39" s="5" t="s">
        <v>29</v>
      </c>
      <c r="B39" s="13"/>
      <c r="C39" s="14">
        <v>48547</v>
      </c>
      <c r="D39" s="14">
        <v>803</v>
      </c>
      <c r="E39" s="14">
        <f t="shared" si="1"/>
        <v>49350</v>
      </c>
      <c r="F39" s="14">
        <v>48986</v>
      </c>
      <c r="G39" s="14">
        <v>950</v>
      </c>
      <c r="H39" s="14">
        <f t="shared" si="0"/>
        <v>49936</v>
      </c>
      <c r="I39" s="14">
        <f t="shared" si="4"/>
        <v>97533</v>
      </c>
      <c r="J39" s="14">
        <f t="shared" si="4"/>
        <v>1753</v>
      </c>
      <c r="K39" s="14">
        <f t="shared" si="2"/>
        <v>99286</v>
      </c>
      <c r="L39" s="14">
        <v>39043</v>
      </c>
      <c r="M39" s="21"/>
      <c r="N39" s="21"/>
    </row>
    <row r="40" spans="1:14" ht="20.100000000000001" customHeight="1" x14ac:dyDescent="0.15">
      <c r="A40" s="6" t="s">
        <v>30</v>
      </c>
      <c r="B40" s="12"/>
      <c r="C40" s="17">
        <v>31257</v>
      </c>
      <c r="D40" s="17">
        <v>604</v>
      </c>
      <c r="E40" s="17">
        <f t="shared" si="1"/>
        <v>31861</v>
      </c>
      <c r="F40" s="17">
        <v>31464</v>
      </c>
      <c r="G40" s="17">
        <v>465</v>
      </c>
      <c r="H40" s="17">
        <f t="shared" si="0"/>
        <v>31929</v>
      </c>
      <c r="I40" s="17">
        <f t="shared" si="4"/>
        <v>62721</v>
      </c>
      <c r="J40" s="17">
        <f t="shared" si="4"/>
        <v>1069</v>
      </c>
      <c r="K40" s="17">
        <f t="shared" si="2"/>
        <v>63790</v>
      </c>
      <c r="L40" s="17">
        <v>25533</v>
      </c>
      <c r="M40" s="21"/>
      <c r="N40" s="21"/>
    </row>
    <row r="41" spans="1:14" ht="20.100000000000001" customHeight="1" x14ac:dyDescent="0.15">
      <c r="A41" s="5" t="s">
        <v>31</v>
      </c>
      <c r="B41" s="13"/>
      <c r="C41" s="14">
        <v>24542</v>
      </c>
      <c r="D41" s="14">
        <v>1128</v>
      </c>
      <c r="E41" s="14">
        <f t="shared" si="1"/>
        <v>25670</v>
      </c>
      <c r="F41" s="14">
        <v>23468</v>
      </c>
      <c r="G41" s="14">
        <v>1120</v>
      </c>
      <c r="H41" s="14">
        <f t="shared" si="0"/>
        <v>24588</v>
      </c>
      <c r="I41" s="14">
        <f t="shared" si="4"/>
        <v>48010</v>
      </c>
      <c r="J41" s="14">
        <f t="shared" si="4"/>
        <v>2248</v>
      </c>
      <c r="K41" s="14">
        <f t="shared" si="2"/>
        <v>50258</v>
      </c>
      <c r="L41" s="14">
        <v>22881</v>
      </c>
      <c r="M41" s="21"/>
      <c r="N41" s="21"/>
    </row>
    <row r="42" spans="1:14" ht="20.100000000000001" customHeight="1" x14ac:dyDescent="0.15">
      <c r="A42" s="6" t="s">
        <v>32</v>
      </c>
      <c r="B42" s="12"/>
      <c r="C42" s="17">
        <v>18646</v>
      </c>
      <c r="D42" s="17">
        <v>65</v>
      </c>
      <c r="E42" s="17">
        <f t="shared" si="1"/>
        <v>18711</v>
      </c>
      <c r="F42" s="17">
        <v>20055</v>
      </c>
      <c r="G42" s="17">
        <v>260</v>
      </c>
      <c r="H42" s="17">
        <f t="shared" si="0"/>
        <v>20315</v>
      </c>
      <c r="I42" s="17">
        <f t="shared" si="4"/>
        <v>38701</v>
      </c>
      <c r="J42" s="17">
        <f t="shared" si="4"/>
        <v>325</v>
      </c>
      <c r="K42" s="17">
        <f t="shared" si="2"/>
        <v>39026</v>
      </c>
      <c r="L42" s="17">
        <v>17263</v>
      </c>
      <c r="M42" s="21"/>
      <c r="N42" s="21"/>
    </row>
    <row r="43" spans="1:14" ht="20.100000000000001" customHeight="1" x14ac:dyDescent="0.15">
      <c r="A43" s="5" t="s">
        <v>33</v>
      </c>
      <c r="B43" s="13"/>
      <c r="C43" s="14">
        <v>18195</v>
      </c>
      <c r="D43" s="14">
        <v>217</v>
      </c>
      <c r="E43" s="14">
        <f t="shared" si="1"/>
        <v>18412</v>
      </c>
      <c r="F43" s="14">
        <v>18571</v>
      </c>
      <c r="G43" s="14">
        <v>224</v>
      </c>
      <c r="H43" s="14">
        <f t="shared" si="0"/>
        <v>18795</v>
      </c>
      <c r="I43" s="14">
        <f t="shared" si="4"/>
        <v>36766</v>
      </c>
      <c r="J43" s="14">
        <f t="shared" si="4"/>
        <v>441</v>
      </c>
      <c r="K43" s="14">
        <f t="shared" si="2"/>
        <v>37207</v>
      </c>
      <c r="L43" s="14">
        <v>14513</v>
      </c>
      <c r="M43" s="21"/>
      <c r="N43" s="21"/>
    </row>
    <row r="44" spans="1:14" ht="20.100000000000001" customHeight="1" x14ac:dyDescent="0.15">
      <c r="A44" s="6" t="s">
        <v>34</v>
      </c>
      <c r="B44" s="12"/>
      <c r="C44" s="17">
        <v>38219</v>
      </c>
      <c r="D44" s="17">
        <v>469</v>
      </c>
      <c r="E44" s="17">
        <f t="shared" si="1"/>
        <v>38688</v>
      </c>
      <c r="F44" s="17">
        <v>38622</v>
      </c>
      <c r="G44" s="17">
        <v>528</v>
      </c>
      <c r="H44" s="17">
        <f t="shared" si="0"/>
        <v>39150</v>
      </c>
      <c r="I44" s="17">
        <f t="shared" si="4"/>
        <v>76841</v>
      </c>
      <c r="J44" s="17">
        <f t="shared" si="4"/>
        <v>997</v>
      </c>
      <c r="K44" s="17">
        <f t="shared" si="2"/>
        <v>77838</v>
      </c>
      <c r="L44" s="17">
        <v>30858</v>
      </c>
      <c r="M44" s="21"/>
      <c r="N44" s="21"/>
    </row>
    <row r="45" spans="1:14" ht="20.100000000000001" customHeight="1" x14ac:dyDescent="0.15">
      <c r="A45" s="5" t="s">
        <v>35</v>
      </c>
      <c r="B45" s="13"/>
      <c r="C45" s="14">
        <v>25894</v>
      </c>
      <c r="D45" s="14">
        <v>544</v>
      </c>
      <c r="E45" s="14">
        <f t="shared" si="1"/>
        <v>26438</v>
      </c>
      <c r="F45" s="14">
        <v>25795</v>
      </c>
      <c r="G45" s="14">
        <v>468</v>
      </c>
      <c r="H45" s="14">
        <f t="shared" si="0"/>
        <v>26263</v>
      </c>
      <c r="I45" s="14">
        <f t="shared" si="4"/>
        <v>51689</v>
      </c>
      <c r="J45" s="14">
        <f t="shared" si="4"/>
        <v>1012</v>
      </c>
      <c r="K45" s="14">
        <f t="shared" si="2"/>
        <v>52701</v>
      </c>
      <c r="L45" s="14">
        <v>22237</v>
      </c>
      <c r="M45" s="21"/>
      <c r="N45" s="21"/>
    </row>
    <row r="46" spans="1:14" ht="20.100000000000001" customHeight="1" x14ac:dyDescent="0.15">
      <c r="A46" s="6" t="s">
        <v>36</v>
      </c>
      <c r="B46" s="12"/>
      <c r="C46" s="17">
        <v>18827</v>
      </c>
      <c r="D46" s="17">
        <v>214</v>
      </c>
      <c r="E46" s="17">
        <f t="shared" si="1"/>
        <v>19041</v>
      </c>
      <c r="F46" s="17">
        <v>19415</v>
      </c>
      <c r="G46" s="17">
        <v>331</v>
      </c>
      <c r="H46" s="17">
        <f t="shared" si="0"/>
        <v>19746</v>
      </c>
      <c r="I46" s="17">
        <f t="shared" si="4"/>
        <v>38242</v>
      </c>
      <c r="J46" s="17">
        <f t="shared" si="4"/>
        <v>545</v>
      </c>
      <c r="K46" s="17">
        <f t="shared" si="2"/>
        <v>38787</v>
      </c>
      <c r="L46" s="17">
        <v>16878</v>
      </c>
      <c r="M46" s="21"/>
      <c r="N46" s="21"/>
    </row>
    <row r="47" spans="1:14" ht="20.100000000000001" customHeight="1" x14ac:dyDescent="0.15">
      <c r="A47" s="5" t="s">
        <v>37</v>
      </c>
      <c r="B47" s="13"/>
      <c r="C47" s="14">
        <v>24366</v>
      </c>
      <c r="D47" s="14">
        <v>215</v>
      </c>
      <c r="E47" s="14">
        <f t="shared" si="1"/>
        <v>24581</v>
      </c>
      <c r="F47" s="14">
        <v>24963</v>
      </c>
      <c r="G47" s="14">
        <v>369</v>
      </c>
      <c r="H47" s="14">
        <f t="shared" si="0"/>
        <v>25332</v>
      </c>
      <c r="I47" s="14">
        <f t="shared" si="4"/>
        <v>49329</v>
      </c>
      <c r="J47" s="14">
        <f t="shared" si="4"/>
        <v>584</v>
      </c>
      <c r="K47" s="14">
        <f t="shared" si="2"/>
        <v>49913</v>
      </c>
      <c r="L47" s="14">
        <v>21306</v>
      </c>
      <c r="M47" s="21"/>
      <c r="N47" s="21"/>
    </row>
    <row r="48" spans="1:14" ht="20.100000000000001" customHeight="1" x14ac:dyDescent="0.15">
      <c r="A48" s="6" t="s">
        <v>38</v>
      </c>
      <c r="B48" s="12"/>
      <c r="C48" s="17">
        <v>10154</v>
      </c>
      <c r="D48" s="17">
        <v>252</v>
      </c>
      <c r="E48" s="17">
        <f t="shared" si="1"/>
        <v>10406</v>
      </c>
      <c r="F48" s="17">
        <v>10276</v>
      </c>
      <c r="G48" s="17">
        <v>272</v>
      </c>
      <c r="H48" s="17">
        <f t="shared" si="0"/>
        <v>10548</v>
      </c>
      <c r="I48" s="17">
        <f t="shared" si="4"/>
        <v>20430</v>
      </c>
      <c r="J48" s="17">
        <f t="shared" si="4"/>
        <v>524</v>
      </c>
      <c r="K48" s="17">
        <f t="shared" si="2"/>
        <v>20954</v>
      </c>
      <c r="L48" s="17">
        <v>9727</v>
      </c>
      <c r="M48" s="21"/>
      <c r="N48" s="21"/>
    </row>
    <row r="49" spans="1:14" ht="20.100000000000001" customHeight="1" x14ac:dyDescent="0.15">
      <c r="A49" s="5" t="s">
        <v>39</v>
      </c>
      <c r="B49" s="13"/>
      <c r="C49" s="14">
        <v>10226</v>
      </c>
      <c r="D49" s="14">
        <v>80</v>
      </c>
      <c r="E49" s="14">
        <f t="shared" si="1"/>
        <v>10306</v>
      </c>
      <c r="F49" s="14">
        <v>10583</v>
      </c>
      <c r="G49" s="14">
        <v>149</v>
      </c>
      <c r="H49" s="14">
        <f t="shared" si="0"/>
        <v>10732</v>
      </c>
      <c r="I49" s="14">
        <f t="shared" si="4"/>
        <v>20809</v>
      </c>
      <c r="J49" s="14">
        <f t="shared" si="4"/>
        <v>229</v>
      </c>
      <c r="K49" s="14">
        <f t="shared" si="2"/>
        <v>21038</v>
      </c>
      <c r="L49" s="14">
        <v>8952</v>
      </c>
      <c r="M49" s="21"/>
      <c r="N49" s="21"/>
    </row>
    <row r="50" spans="1:14" ht="20.100000000000001" customHeight="1" x14ac:dyDescent="0.15">
      <c r="A50" s="6" t="s">
        <v>40</v>
      </c>
      <c r="B50" s="12"/>
      <c r="C50" s="17">
        <v>3077</v>
      </c>
      <c r="D50" s="17">
        <v>62</v>
      </c>
      <c r="E50" s="17">
        <f t="shared" si="1"/>
        <v>3139</v>
      </c>
      <c r="F50" s="17">
        <v>3028</v>
      </c>
      <c r="G50" s="17">
        <v>47</v>
      </c>
      <c r="H50" s="17">
        <f t="shared" si="0"/>
        <v>3075</v>
      </c>
      <c r="I50" s="17">
        <f t="shared" si="4"/>
        <v>6105</v>
      </c>
      <c r="J50" s="17">
        <f t="shared" si="4"/>
        <v>109</v>
      </c>
      <c r="K50" s="17">
        <f t="shared" si="2"/>
        <v>6214</v>
      </c>
      <c r="L50" s="17">
        <v>2442</v>
      </c>
      <c r="M50" s="21"/>
      <c r="N50" s="21"/>
    </row>
    <row r="51" spans="1:14" ht="20.100000000000001" customHeight="1" x14ac:dyDescent="0.15">
      <c r="A51" s="5" t="s">
        <v>41</v>
      </c>
      <c r="B51" s="13"/>
      <c r="C51" s="14">
        <v>7296</v>
      </c>
      <c r="D51" s="14">
        <v>214</v>
      </c>
      <c r="E51" s="14">
        <f t="shared" si="1"/>
        <v>7510</v>
      </c>
      <c r="F51" s="14">
        <v>7243</v>
      </c>
      <c r="G51" s="14">
        <v>190</v>
      </c>
      <c r="H51" s="14">
        <f t="shared" si="0"/>
        <v>7433</v>
      </c>
      <c r="I51" s="14">
        <f t="shared" si="4"/>
        <v>14539</v>
      </c>
      <c r="J51" s="14">
        <f t="shared" si="4"/>
        <v>404</v>
      </c>
      <c r="K51" s="14">
        <f t="shared" si="2"/>
        <v>14943</v>
      </c>
      <c r="L51" s="14">
        <v>5883</v>
      </c>
      <c r="M51" s="21"/>
      <c r="N51" s="21"/>
    </row>
    <row r="52" spans="1:14" ht="20.100000000000001" customHeight="1" x14ac:dyDescent="0.15">
      <c r="A52" s="6" t="s">
        <v>42</v>
      </c>
      <c r="B52" s="12"/>
      <c r="C52" s="17">
        <v>6959</v>
      </c>
      <c r="D52" s="17">
        <v>194</v>
      </c>
      <c r="E52" s="17">
        <f t="shared" si="1"/>
        <v>7153</v>
      </c>
      <c r="F52" s="17">
        <v>7081</v>
      </c>
      <c r="G52" s="17">
        <v>77</v>
      </c>
      <c r="H52" s="17">
        <f t="shared" si="0"/>
        <v>7158</v>
      </c>
      <c r="I52" s="17">
        <f t="shared" si="4"/>
        <v>14040</v>
      </c>
      <c r="J52" s="17">
        <f t="shared" si="4"/>
        <v>271</v>
      </c>
      <c r="K52" s="17">
        <f t="shared" si="2"/>
        <v>14311</v>
      </c>
      <c r="L52" s="17">
        <v>5143</v>
      </c>
      <c r="M52" s="21"/>
      <c r="N52" s="21"/>
    </row>
    <row r="53" spans="1:14" ht="20.100000000000001" customHeight="1" x14ac:dyDescent="0.15">
      <c r="A53" s="5" t="s">
        <v>43</v>
      </c>
      <c r="B53" s="13"/>
      <c r="C53" s="14">
        <v>7944</v>
      </c>
      <c r="D53" s="14">
        <v>127</v>
      </c>
      <c r="E53" s="14">
        <f t="shared" si="1"/>
        <v>8071</v>
      </c>
      <c r="F53" s="14">
        <v>8069</v>
      </c>
      <c r="G53" s="14">
        <v>194</v>
      </c>
      <c r="H53" s="14">
        <f t="shared" si="0"/>
        <v>8263</v>
      </c>
      <c r="I53" s="14">
        <f t="shared" si="4"/>
        <v>16013</v>
      </c>
      <c r="J53" s="14">
        <f t="shared" si="4"/>
        <v>321</v>
      </c>
      <c r="K53" s="14">
        <f t="shared" si="2"/>
        <v>16334</v>
      </c>
      <c r="L53" s="14">
        <v>7144</v>
      </c>
      <c r="M53" s="21"/>
      <c r="N53" s="21"/>
    </row>
    <row r="54" spans="1:14" ht="20.100000000000001" customHeight="1" x14ac:dyDescent="0.15">
      <c r="A54" s="6" t="s">
        <v>44</v>
      </c>
      <c r="B54" s="12"/>
      <c r="C54" s="17">
        <v>3680</v>
      </c>
      <c r="D54" s="17">
        <v>101</v>
      </c>
      <c r="E54" s="17">
        <f t="shared" si="1"/>
        <v>3781</v>
      </c>
      <c r="F54" s="17">
        <v>3578</v>
      </c>
      <c r="G54" s="17">
        <v>141</v>
      </c>
      <c r="H54" s="17">
        <f t="shared" si="0"/>
        <v>3719</v>
      </c>
      <c r="I54" s="17">
        <f t="shared" si="4"/>
        <v>7258</v>
      </c>
      <c r="J54" s="17">
        <f t="shared" si="4"/>
        <v>242</v>
      </c>
      <c r="K54" s="17">
        <f t="shared" si="2"/>
        <v>7500</v>
      </c>
      <c r="L54" s="17">
        <v>2975</v>
      </c>
      <c r="M54" s="21"/>
      <c r="N54" s="21"/>
    </row>
    <row r="55" spans="1:14" ht="20.100000000000001" customHeight="1" x14ac:dyDescent="0.15">
      <c r="A55" s="5" t="s">
        <v>45</v>
      </c>
      <c r="B55" s="13"/>
      <c r="C55" s="14">
        <v>11761</v>
      </c>
      <c r="D55" s="14">
        <v>141</v>
      </c>
      <c r="E55" s="14">
        <f t="shared" si="1"/>
        <v>11902</v>
      </c>
      <c r="F55" s="14">
        <v>12114</v>
      </c>
      <c r="G55" s="14">
        <v>201</v>
      </c>
      <c r="H55" s="14">
        <f t="shared" si="0"/>
        <v>12315</v>
      </c>
      <c r="I55" s="14">
        <f t="shared" si="4"/>
        <v>23875</v>
      </c>
      <c r="J55" s="14">
        <f t="shared" si="4"/>
        <v>342</v>
      </c>
      <c r="K55" s="14">
        <f t="shared" si="2"/>
        <v>24217</v>
      </c>
      <c r="L55" s="14">
        <v>9671</v>
      </c>
      <c r="M55" s="21"/>
      <c r="N55" s="21"/>
    </row>
    <row r="56" spans="1:14" ht="20.100000000000001" customHeight="1" x14ac:dyDescent="0.15">
      <c r="A56" s="6" t="s">
        <v>46</v>
      </c>
      <c r="B56" s="12"/>
      <c r="C56" s="17">
        <v>6084</v>
      </c>
      <c r="D56" s="17">
        <v>68</v>
      </c>
      <c r="E56" s="17">
        <f t="shared" si="1"/>
        <v>6152</v>
      </c>
      <c r="F56" s="17">
        <v>6233</v>
      </c>
      <c r="G56" s="17">
        <v>63</v>
      </c>
      <c r="H56" s="17">
        <f t="shared" si="0"/>
        <v>6296</v>
      </c>
      <c r="I56" s="17">
        <f t="shared" si="4"/>
        <v>12317</v>
      </c>
      <c r="J56" s="17">
        <f t="shared" si="4"/>
        <v>131</v>
      </c>
      <c r="K56" s="17">
        <f t="shared" si="2"/>
        <v>12448</v>
      </c>
      <c r="L56" s="17">
        <v>5240</v>
      </c>
      <c r="M56" s="21"/>
      <c r="N56" s="21"/>
    </row>
    <row r="57" spans="1:14" ht="20.100000000000001" customHeight="1" x14ac:dyDescent="0.15">
      <c r="A57" s="5" t="s">
        <v>47</v>
      </c>
      <c r="B57" s="13"/>
      <c r="C57" s="14">
        <v>3439</v>
      </c>
      <c r="D57" s="14">
        <v>12</v>
      </c>
      <c r="E57" s="14">
        <f t="shared" si="1"/>
        <v>3451</v>
      </c>
      <c r="F57" s="14">
        <v>3644</v>
      </c>
      <c r="G57" s="14">
        <v>40</v>
      </c>
      <c r="H57" s="14">
        <f t="shared" si="0"/>
        <v>3684</v>
      </c>
      <c r="I57" s="14">
        <f t="shared" si="4"/>
        <v>7083</v>
      </c>
      <c r="J57" s="14">
        <f t="shared" si="4"/>
        <v>52</v>
      </c>
      <c r="K57" s="14">
        <f t="shared" si="2"/>
        <v>7135</v>
      </c>
      <c r="L57" s="14">
        <v>2758</v>
      </c>
      <c r="M57" s="21"/>
      <c r="N57" s="21"/>
    </row>
    <row r="58" spans="1:14" ht="20.100000000000001" customHeight="1" x14ac:dyDescent="0.15">
      <c r="A58" s="6" t="s">
        <v>48</v>
      </c>
      <c r="B58" s="12"/>
      <c r="C58" s="17">
        <v>7157</v>
      </c>
      <c r="D58" s="17">
        <v>25</v>
      </c>
      <c r="E58" s="17">
        <f t="shared" si="1"/>
        <v>7182</v>
      </c>
      <c r="F58" s="17">
        <v>7223</v>
      </c>
      <c r="G58" s="17">
        <v>66</v>
      </c>
      <c r="H58" s="17">
        <f t="shared" si="0"/>
        <v>7289</v>
      </c>
      <c r="I58" s="17">
        <f t="shared" si="4"/>
        <v>14380</v>
      </c>
      <c r="J58" s="17">
        <f t="shared" si="4"/>
        <v>91</v>
      </c>
      <c r="K58" s="17">
        <f t="shared" si="2"/>
        <v>14471</v>
      </c>
      <c r="L58" s="17">
        <v>6015</v>
      </c>
      <c r="M58" s="21"/>
      <c r="N58" s="21"/>
    </row>
    <row r="59" spans="1:14" ht="20.100000000000001" customHeight="1" x14ac:dyDescent="0.15">
      <c r="A59" s="5" t="s">
        <v>49</v>
      </c>
      <c r="B59" s="13"/>
      <c r="C59" s="14">
        <v>5694</v>
      </c>
      <c r="D59" s="14">
        <v>56</v>
      </c>
      <c r="E59" s="14">
        <f t="shared" si="1"/>
        <v>5750</v>
      </c>
      <c r="F59" s="14">
        <v>5668</v>
      </c>
      <c r="G59" s="14">
        <v>67</v>
      </c>
      <c r="H59" s="14">
        <f t="shared" si="0"/>
        <v>5735</v>
      </c>
      <c r="I59" s="14">
        <f t="shared" si="4"/>
        <v>11362</v>
      </c>
      <c r="J59" s="14">
        <f t="shared" si="4"/>
        <v>123</v>
      </c>
      <c r="K59" s="14">
        <f t="shared" si="2"/>
        <v>11485</v>
      </c>
      <c r="L59" s="14">
        <v>4920</v>
      </c>
      <c r="M59" s="21"/>
      <c r="N59" s="21"/>
    </row>
    <row r="60" spans="1:14" ht="20.100000000000001" customHeight="1" x14ac:dyDescent="0.15">
      <c r="A60" s="6" t="s">
        <v>50</v>
      </c>
      <c r="B60" s="12"/>
      <c r="C60" s="17">
        <v>3567</v>
      </c>
      <c r="D60" s="17">
        <v>31</v>
      </c>
      <c r="E60" s="17">
        <f t="shared" si="1"/>
        <v>3598</v>
      </c>
      <c r="F60" s="17">
        <v>3500</v>
      </c>
      <c r="G60" s="17">
        <v>52</v>
      </c>
      <c r="H60" s="17">
        <f t="shared" si="0"/>
        <v>3552</v>
      </c>
      <c r="I60" s="17">
        <f t="shared" si="4"/>
        <v>7067</v>
      </c>
      <c r="J60" s="17">
        <f t="shared" si="4"/>
        <v>83</v>
      </c>
      <c r="K60" s="17">
        <f t="shared" si="2"/>
        <v>7150</v>
      </c>
      <c r="L60" s="17">
        <v>2956</v>
      </c>
      <c r="M60" s="21"/>
      <c r="N60" s="21"/>
    </row>
    <row r="61" spans="1:14" ht="20.100000000000001" customHeight="1" x14ac:dyDescent="0.15">
      <c r="A61" s="5" t="s">
        <v>51</v>
      </c>
      <c r="B61" s="13"/>
      <c r="C61" s="14">
        <v>3997</v>
      </c>
      <c r="D61" s="14">
        <v>15</v>
      </c>
      <c r="E61" s="14">
        <f t="shared" si="1"/>
        <v>4012</v>
      </c>
      <c r="F61" s="14">
        <v>4131</v>
      </c>
      <c r="G61" s="14">
        <v>25</v>
      </c>
      <c r="H61" s="14">
        <f t="shared" si="0"/>
        <v>4156</v>
      </c>
      <c r="I61" s="14">
        <f t="shared" si="4"/>
        <v>8128</v>
      </c>
      <c r="J61" s="14">
        <f t="shared" si="4"/>
        <v>40</v>
      </c>
      <c r="K61" s="14">
        <f t="shared" si="2"/>
        <v>8168</v>
      </c>
      <c r="L61" s="14">
        <v>3190</v>
      </c>
      <c r="M61" s="21"/>
      <c r="N61" s="21"/>
    </row>
    <row r="62" spans="1:14" ht="20.100000000000001" customHeight="1" x14ac:dyDescent="0.15">
      <c r="A62" s="6" t="s">
        <v>52</v>
      </c>
      <c r="B62" s="12"/>
      <c r="C62" s="17">
        <v>4564</v>
      </c>
      <c r="D62" s="17">
        <v>18</v>
      </c>
      <c r="E62" s="17">
        <f t="shared" si="1"/>
        <v>4582</v>
      </c>
      <c r="F62" s="17">
        <v>4767</v>
      </c>
      <c r="G62" s="17">
        <v>36</v>
      </c>
      <c r="H62" s="17">
        <f t="shared" si="0"/>
        <v>4803</v>
      </c>
      <c r="I62" s="17">
        <f t="shared" si="4"/>
        <v>9331</v>
      </c>
      <c r="J62" s="17">
        <f t="shared" si="4"/>
        <v>54</v>
      </c>
      <c r="K62" s="17">
        <f t="shared" si="2"/>
        <v>9385</v>
      </c>
      <c r="L62" s="17">
        <v>3824</v>
      </c>
      <c r="M62" s="21"/>
      <c r="N62" s="21"/>
    </row>
    <row r="63" spans="1:14" ht="20.100000000000001" customHeight="1" x14ac:dyDescent="0.15">
      <c r="A63" s="5" t="s">
        <v>53</v>
      </c>
      <c r="B63" s="13"/>
      <c r="C63" s="14">
        <v>3591</v>
      </c>
      <c r="D63" s="14">
        <v>13</v>
      </c>
      <c r="E63" s="14">
        <f t="shared" si="1"/>
        <v>3604</v>
      </c>
      <c r="F63" s="14">
        <v>3980</v>
      </c>
      <c r="G63" s="14">
        <v>27</v>
      </c>
      <c r="H63" s="14">
        <f t="shared" si="0"/>
        <v>4007</v>
      </c>
      <c r="I63" s="14">
        <f t="shared" si="4"/>
        <v>7571</v>
      </c>
      <c r="J63" s="14">
        <f t="shared" si="4"/>
        <v>40</v>
      </c>
      <c r="K63" s="14">
        <f t="shared" si="2"/>
        <v>7611</v>
      </c>
      <c r="L63" s="14">
        <v>3671</v>
      </c>
      <c r="M63" s="21"/>
      <c r="N63" s="21"/>
    </row>
    <row r="64" spans="1:14" ht="20.100000000000001" customHeight="1" thickBot="1" x14ac:dyDescent="0.2">
      <c r="A64" s="7" t="s">
        <v>54</v>
      </c>
      <c r="B64" s="8"/>
      <c r="C64" s="18">
        <v>3863</v>
      </c>
      <c r="D64" s="19">
        <v>12</v>
      </c>
      <c r="E64" s="19">
        <f t="shared" si="1"/>
        <v>3875</v>
      </c>
      <c r="F64" s="19">
        <v>4163</v>
      </c>
      <c r="G64" s="19">
        <v>38</v>
      </c>
      <c r="H64" s="19">
        <f t="shared" si="0"/>
        <v>4201</v>
      </c>
      <c r="I64" s="17">
        <f t="shared" si="4"/>
        <v>8026</v>
      </c>
      <c r="J64" s="17">
        <f t="shared" si="4"/>
        <v>50</v>
      </c>
      <c r="K64" s="19">
        <f t="shared" si="2"/>
        <v>8076</v>
      </c>
      <c r="L64" s="19">
        <v>3679</v>
      </c>
      <c r="M64" s="21"/>
      <c r="N64" s="21"/>
    </row>
    <row r="65" spans="1:14" ht="20.100000000000001" customHeight="1" thickTop="1" x14ac:dyDescent="0.15">
      <c r="A65" s="23" t="s">
        <v>0</v>
      </c>
      <c r="B65" s="24"/>
      <c r="C65" s="15">
        <f>SUM(C5,C12:C64)</f>
        <v>3076813</v>
      </c>
      <c r="D65" s="15">
        <f t="shared" ref="D65:L65" si="5">SUM(D5,D12:D64)</f>
        <v>68326</v>
      </c>
      <c r="E65" s="15">
        <f t="shared" si="5"/>
        <v>3145139</v>
      </c>
      <c r="F65" s="15">
        <f t="shared" si="5"/>
        <v>3078828</v>
      </c>
      <c r="G65" s="15">
        <f t="shared" si="5"/>
        <v>75025</v>
      </c>
      <c r="H65" s="15">
        <f t="shared" si="5"/>
        <v>3153853</v>
      </c>
      <c r="I65" s="15">
        <f t="shared" si="5"/>
        <v>6155641</v>
      </c>
      <c r="J65" s="15">
        <f t="shared" si="5"/>
        <v>143351</v>
      </c>
      <c r="K65" s="15">
        <f t="shared" si="5"/>
        <v>6298992</v>
      </c>
      <c r="L65" s="15">
        <f t="shared" si="5"/>
        <v>2851491</v>
      </c>
      <c r="M65" s="21"/>
      <c r="N65" s="21"/>
    </row>
    <row r="66" spans="1:14" ht="20.100000000000001" customHeight="1" x14ac:dyDescent="0.15">
      <c r="A66" s="11" t="s">
        <v>70</v>
      </c>
      <c r="B66" s="4" t="s">
        <v>72</v>
      </c>
      <c r="C66" s="16"/>
    </row>
    <row r="67" spans="1:14" ht="20.100000000000001" customHeight="1" x14ac:dyDescent="0.15">
      <c r="B67" s="4" t="s">
        <v>71</v>
      </c>
    </row>
  </sheetData>
  <mergeCells count="7">
    <mergeCell ref="A2:B4"/>
    <mergeCell ref="A65:B65"/>
    <mergeCell ref="L2:L3"/>
    <mergeCell ref="C2:K2"/>
    <mergeCell ref="C3:E3"/>
    <mergeCell ref="F3:H3"/>
    <mergeCell ref="I3:K3"/>
  </mergeCells>
  <phoneticPr fontId="2"/>
  <printOptions horizontalCentered="1" verticalCentered="1"/>
  <pageMargins left="0.70866141732283472" right="0.27559055118110237" top="0.35433070866141736" bottom="0.39370078740157483" header="0.31496062992125984" footer="0.31496062992125984"/>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平成30年度</vt:lpstr>
      <vt:lpstr>Sheet2</vt:lpstr>
      <vt:lpstr>Sheet3</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cp:lastPrinted>2018-07-05T10:14:16Z</cp:lastPrinted>
  <dcterms:created xsi:type="dcterms:W3CDTF">2013-06-18T08:11:17Z</dcterms:created>
  <dcterms:modified xsi:type="dcterms:W3CDTF">2018-07-05T11:09:41Z</dcterms:modified>
</cp:coreProperties>
</file>