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202300"/>
  <xr:revisionPtr revIDLastSave="0" documentId="8_{3BCF9BCF-CE2D-4A0A-9766-3F4B45E60F13}" xr6:coauthVersionLast="47" xr6:coauthVersionMax="47" xr10:uidLastSave="{00000000-0000-0000-0000-000000000000}"/>
  <bookViews>
    <workbookView xWindow="-28920" yWindow="-15" windowWidth="29040" windowHeight="15720" xr2:uid="{FEE0D35A-0D15-4659-868B-128C930167B5}"/>
  </bookViews>
  <sheets>
    <sheet name="02senkyoku" sheetId="1" r:id="rId1"/>
  </sheets>
  <definedNames>
    <definedName name="_xlnm.Print_Area" localSheetId="0">'02senkyoku'!$A$1:$S$104</definedName>
    <definedName name="_xlnm.Print_Titles" localSheetId="0">'02senkyoku'!$1:$6</definedName>
  </definedNames>
  <calcPr calcId="0" fullCalcOnLoad="1"/>
</workbook>
</file>

<file path=xl/calcChain.xml><?xml version="1.0" encoding="utf-8"?>
<calcChain xmlns="http://schemas.openxmlformats.org/spreadsheetml/2006/main">
  <c r="Q7" i="1" l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Q21" i="1"/>
  <c r="R21" i="1"/>
  <c r="S21" i="1"/>
  <c r="Q22" i="1"/>
  <c r="R22" i="1"/>
  <c r="S22" i="1"/>
  <c r="Q23" i="1"/>
  <c r="R23" i="1"/>
  <c r="S23" i="1"/>
  <c r="Q24" i="1"/>
  <c r="R24" i="1"/>
  <c r="S24" i="1"/>
  <c r="Q25" i="1"/>
  <c r="R25" i="1"/>
  <c r="S25" i="1"/>
  <c r="Q26" i="1"/>
  <c r="R26" i="1"/>
  <c r="S26" i="1"/>
  <c r="Q27" i="1"/>
  <c r="R27" i="1"/>
  <c r="S27" i="1"/>
  <c r="Q28" i="1"/>
  <c r="R28" i="1"/>
  <c r="S28" i="1"/>
  <c r="Q29" i="1"/>
  <c r="R29" i="1"/>
  <c r="S29" i="1"/>
  <c r="Q30" i="1"/>
  <c r="R30" i="1"/>
  <c r="S30" i="1"/>
  <c r="Q31" i="1"/>
  <c r="R31" i="1"/>
  <c r="S31" i="1"/>
  <c r="Q32" i="1"/>
  <c r="R32" i="1"/>
  <c r="S32" i="1"/>
  <c r="Q33" i="1"/>
  <c r="R33" i="1"/>
  <c r="S33" i="1"/>
  <c r="Q34" i="1"/>
  <c r="R34" i="1"/>
  <c r="S34" i="1"/>
  <c r="Q35" i="1"/>
  <c r="R35" i="1"/>
  <c r="S35" i="1"/>
  <c r="Q36" i="1"/>
  <c r="R36" i="1"/>
  <c r="S36" i="1"/>
  <c r="Q37" i="1"/>
  <c r="R37" i="1"/>
  <c r="S37" i="1"/>
  <c r="Q38" i="1"/>
  <c r="R38" i="1"/>
  <c r="S38" i="1"/>
  <c r="Q39" i="1"/>
  <c r="R39" i="1"/>
  <c r="S39" i="1"/>
  <c r="Q40" i="1"/>
  <c r="R40" i="1"/>
  <c r="S40" i="1"/>
  <c r="Q41" i="1"/>
  <c r="R41" i="1"/>
  <c r="S41" i="1"/>
  <c r="Q42" i="1"/>
  <c r="R42" i="1"/>
  <c r="S42" i="1"/>
  <c r="Q43" i="1"/>
  <c r="R43" i="1"/>
  <c r="S43" i="1"/>
  <c r="Q44" i="1"/>
  <c r="R44" i="1"/>
  <c r="S44" i="1"/>
  <c r="Q45" i="1"/>
  <c r="R45" i="1"/>
  <c r="S45" i="1"/>
  <c r="Q46" i="1"/>
  <c r="R46" i="1"/>
  <c r="S46" i="1"/>
  <c r="Q47" i="1"/>
  <c r="R47" i="1"/>
  <c r="S47" i="1"/>
  <c r="Q48" i="1"/>
  <c r="R48" i="1"/>
  <c r="S48" i="1"/>
  <c r="Q49" i="1"/>
  <c r="R49" i="1"/>
  <c r="S49" i="1"/>
  <c r="Q50" i="1"/>
  <c r="R50" i="1"/>
  <c r="S50" i="1"/>
  <c r="Q51" i="1"/>
  <c r="R51" i="1"/>
  <c r="S51" i="1"/>
  <c r="Q52" i="1"/>
  <c r="R52" i="1"/>
  <c r="S52" i="1"/>
  <c r="Q53" i="1"/>
  <c r="R53" i="1"/>
  <c r="S53" i="1"/>
  <c r="Q54" i="1"/>
  <c r="R54" i="1"/>
  <c r="S54" i="1"/>
  <c r="Q55" i="1"/>
  <c r="R55" i="1"/>
  <c r="S55" i="1"/>
  <c r="Q56" i="1"/>
  <c r="R56" i="1"/>
  <c r="S56" i="1"/>
  <c r="Q57" i="1"/>
  <c r="R57" i="1"/>
  <c r="S57" i="1"/>
  <c r="Q58" i="1"/>
  <c r="R58" i="1"/>
  <c r="S58" i="1"/>
  <c r="Q59" i="1"/>
  <c r="R59" i="1"/>
  <c r="S59" i="1"/>
  <c r="Q60" i="1"/>
  <c r="R60" i="1"/>
  <c r="S60" i="1"/>
  <c r="Q61" i="1"/>
  <c r="R61" i="1"/>
  <c r="S61" i="1"/>
  <c r="Q62" i="1"/>
  <c r="R62" i="1"/>
  <c r="S62" i="1"/>
  <c r="Q63" i="1"/>
  <c r="R63" i="1"/>
  <c r="S63" i="1"/>
  <c r="Q64" i="1"/>
  <c r="R64" i="1"/>
  <c r="S64" i="1"/>
  <c r="Q65" i="1"/>
  <c r="R65" i="1"/>
  <c r="S65" i="1"/>
  <c r="Q66" i="1"/>
  <c r="R66" i="1"/>
  <c r="S66" i="1"/>
  <c r="Q67" i="1"/>
  <c r="R67" i="1"/>
  <c r="S67" i="1"/>
  <c r="Q68" i="1"/>
  <c r="R68" i="1"/>
  <c r="S68" i="1"/>
  <c r="Q69" i="1"/>
  <c r="R69" i="1"/>
  <c r="S69" i="1"/>
  <c r="Q70" i="1"/>
  <c r="R70" i="1"/>
  <c r="S70" i="1"/>
  <c r="Q71" i="1"/>
  <c r="R71" i="1"/>
  <c r="S71" i="1"/>
  <c r="Q72" i="1"/>
  <c r="R72" i="1"/>
  <c r="S72" i="1"/>
  <c r="Q73" i="1"/>
  <c r="R73" i="1"/>
  <c r="S73" i="1"/>
  <c r="Q74" i="1"/>
  <c r="R74" i="1"/>
  <c r="S74" i="1"/>
  <c r="Q75" i="1"/>
  <c r="R75" i="1"/>
  <c r="S75" i="1"/>
  <c r="Q76" i="1"/>
  <c r="R76" i="1"/>
  <c r="S76" i="1"/>
  <c r="Q77" i="1"/>
  <c r="R77" i="1"/>
  <c r="S77" i="1"/>
  <c r="Q78" i="1"/>
  <c r="R78" i="1"/>
  <c r="S78" i="1"/>
  <c r="Q79" i="1"/>
  <c r="R79" i="1"/>
  <c r="S79" i="1"/>
  <c r="Q80" i="1"/>
  <c r="R80" i="1"/>
  <c r="S80" i="1"/>
  <c r="Q81" i="1"/>
  <c r="R81" i="1"/>
  <c r="S81" i="1"/>
  <c r="Q82" i="1"/>
  <c r="R82" i="1"/>
  <c r="S82" i="1"/>
  <c r="Q83" i="1"/>
  <c r="R83" i="1"/>
  <c r="S83" i="1"/>
  <c r="Q84" i="1"/>
  <c r="R84" i="1"/>
  <c r="S84" i="1"/>
  <c r="Q85" i="1"/>
  <c r="R85" i="1"/>
  <c r="S85" i="1"/>
  <c r="Q86" i="1"/>
  <c r="R86" i="1"/>
  <c r="S86" i="1"/>
  <c r="Q87" i="1"/>
  <c r="R87" i="1"/>
  <c r="S87" i="1"/>
  <c r="Q88" i="1"/>
  <c r="R88" i="1"/>
  <c r="S88" i="1"/>
  <c r="Q89" i="1"/>
  <c r="R89" i="1"/>
  <c r="S89" i="1"/>
  <c r="Q90" i="1"/>
  <c r="R90" i="1"/>
  <c r="S90" i="1"/>
  <c r="Q91" i="1"/>
  <c r="R91" i="1"/>
  <c r="S91" i="1"/>
  <c r="Q92" i="1"/>
  <c r="R92" i="1"/>
  <c r="S92" i="1"/>
  <c r="Q93" i="1"/>
  <c r="R93" i="1"/>
  <c r="S93" i="1"/>
  <c r="Q94" i="1"/>
  <c r="R94" i="1"/>
  <c r="S94" i="1"/>
  <c r="Q95" i="1"/>
  <c r="R95" i="1"/>
  <c r="S95" i="1"/>
  <c r="Q96" i="1"/>
  <c r="R96" i="1"/>
  <c r="S96" i="1"/>
  <c r="Q97" i="1"/>
  <c r="R97" i="1"/>
  <c r="S97" i="1"/>
  <c r="Q98" i="1"/>
  <c r="R98" i="1"/>
  <c r="S98" i="1"/>
  <c r="Q99" i="1"/>
  <c r="R99" i="1"/>
  <c r="S99" i="1"/>
  <c r="Q100" i="1"/>
  <c r="R100" i="1"/>
  <c r="S100" i="1"/>
  <c r="Q101" i="1"/>
  <c r="R101" i="1"/>
  <c r="S101" i="1"/>
  <c r="Q102" i="1"/>
  <c r="R102" i="1"/>
  <c r="S102" i="1"/>
  <c r="Q103" i="1"/>
  <c r="R103" i="1"/>
  <c r="S103" i="1"/>
  <c r="Q104" i="1"/>
  <c r="R104" i="1"/>
  <c r="S104" i="1"/>
</calcChain>
</file>

<file path=xl/sharedStrings.xml><?xml version="1.0" encoding="utf-8"?>
<sst xmlns="http://schemas.openxmlformats.org/spreadsheetml/2006/main" count="128" uniqueCount="113">
  <si>
    <t>選挙区・様式１</t>
  </si>
  <si>
    <t>平成１３年７月２９日執行　　　</t>
  </si>
  <si>
    <t>参議院千葉県選挙区選出議員選挙　投票結果</t>
  </si>
  <si>
    <t>　　２３時３０分修正</t>
  </si>
  <si>
    <t>千葉県選挙管理委員会</t>
  </si>
  <si>
    <t>開票区名</t>
  </si>
  <si>
    <t>選挙当日有権者数</t>
  </si>
  <si>
    <t>投票者数</t>
  </si>
  <si>
    <t>棄権者数</t>
  </si>
  <si>
    <t>投票率(%)</t>
  </si>
  <si>
    <t>前回との差</t>
  </si>
  <si>
    <t>前回同時刻投票率(%)</t>
  </si>
  <si>
    <t>男</t>
  </si>
  <si>
    <t>女</t>
  </si>
  <si>
    <t>計</t>
  </si>
  <si>
    <t>中央区</t>
  </si>
  <si>
    <t>花見川区</t>
  </si>
  <si>
    <t>稲毛区</t>
  </si>
  <si>
    <t>若葉区</t>
  </si>
  <si>
    <t>緑区</t>
  </si>
  <si>
    <t>美浜区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</si>
  <si>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</si>
  <si>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</si>
  <si>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</si>
  <si>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</si>
  <si>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</si>
  <si>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</si>
  <si>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</si>
  <si>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佐原市</t>
  </si>
  <si>
    <t>茂原市</t>
  </si>
  <si>
    <t>成田市</t>
  </si>
  <si>
    <t>佐倉市</t>
  </si>
  <si>
    <t>東金市</t>
  </si>
  <si>
    <t>八日市場市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</si>
  <si>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</si>
  <si>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</si>
  <si>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</si>
  <si>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</si>
  <si>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</si>
  <si>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</si>
  <si>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</si>
  <si>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</si>
  <si>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</si>
  <si>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</si>
  <si>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</si>
  <si>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</si>
  <si>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</si>
  <si>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</si>
  <si>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袖ヶ浦市</t>
  </si>
  <si>
    <t>八街市</t>
  </si>
  <si>
    <t>印西市</t>
  </si>
  <si>
    <t>白井市</t>
  </si>
  <si>
    <t>関宿町</t>
  </si>
  <si>
    <t>沼南町</t>
  </si>
  <si>
    <t>東葛飾郡</t>
  </si>
  <si>
    <t>酒々井町</t>
  </si>
  <si>
    <t>富里町</t>
  </si>
  <si>
    <t>印旛村</t>
  </si>
  <si>
    <t>本埜村</t>
  </si>
  <si>
    <t>栄町</t>
  </si>
  <si>
    <t>印旛郡</t>
  </si>
  <si>
    <t>下総町</t>
  </si>
  <si>
    <t>神崎町</t>
  </si>
  <si>
    <t>大栄町</t>
  </si>
  <si>
    <t>小見川町</t>
  </si>
  <si>
    <t>山田町</t>
  </si>
  <si>
    <t>栗源町</t>
  </si>
  <si>
    <t>多古町</t>
  </si>
  <si>
    <t>干潟町</t>
  </si>
  <si>
    <t>東庄町</t>
  </si>
  <si>
    <t>香取郡</t>
  </si>
  <si>
    <t>海上町</t>
  </si>
  <si>
    <t>飯岡町</t>
  </si>
  <si>
    <t>海上郡</t>
  </si>
  <si>
    <t>光町</t>
  </si>
  <si>
    <t>野栄町</t>
  </si>
  <si>
    <t>匝瑳郡</t>
  </si>
  <si>
    <t>大網白里町</t>
  </si>
  <si>
    <t>九十九里町</t>
  </si>
  <si>
    <t>成東町</t>
  </si>
  <si>
    <t>山武町</t>
  </si>
  <si>
    <t>蓮沼村</t>
  </si>
  <si>
    <t>松尾町</t>
  </si>
  <si>
    <t>横芝町</t>
  </si>
  <si>
    <t>芝山町</t>
  </si>
  <si>
    <t>山武郡</t>
  </si>
  <si>
    <t>一宮町</t>
  </si>
  <si>
    <t>睦沢町</t>
  </si>
  <si>
    <t>長生村</t>
  </si>
  <si>
    <t>白子町</t>
  </si>
  <si>
    <t>長柄町</t>
  </si>
  <si>
    <t>長南町</t>
  </si>
  <si>
    <t>長生郡</t>
  </si>
  <si>
    <t>大多喜町</t>
  </si>
  <si>
    <t>夷隅町</t>
  </si>
  <si>
    <t>御宿町</t>
  </si>
  <si>
    <t>大原町</t>
  </si>
  <si>
    <t>岬町</t>
  </si>
  <si>
    <t>夷隅郡</t>
  </si>
  <si>
    <t>富浦町</t>
  </si>
  <si>
    <t>富山町</t>
  </si>
  <si>
    <t>鋸南町</t>
  </si>
  <si>
    <t>三芳村</t>
  </si>
  <si>
    <t>白浜町</t>
  </si>
  <si>
    <t>千倉町</t>
  </si>
  <si>
    <t>丸山町</t>
  </si>
  <si>
    <t>和田町</t>
  </si>
  <si>
    <t>天津小湊町</t>
  </si>
  <si>
    <t>安房郡</t>
  </si>
  <si>
    <t>政令市計</t>
  </si>
  <si>
    <t>その他の市計</t>
  </si>
  <si>
    <t>町村計</t>
  </si>
  <si>
    <t>県計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</si>
</sst>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</font>
    <font>
      <sz val="11"/>
      <name val="ＭＳ Ｐゴシック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 applyFill="1" applyProtection="1"/>
    <xf numFmtId="49" fontId="1" fillId="0" borderId="0" xfId="0" applyNumberFormat="1" applyFont="1" applyFill="1" applyBorder="1" applyProtection="1"/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Alignment="1" applyProtection="1">
      <alignment horizontal="left"/>
    </xf>
    <xf numFmtId="49" fontId="3" fillId="0" borderId="0" xfId="0" applyNumberFormat="1" applyFont="1" applyFill="1" applyProtection="1"/>
    <xf numFmtId="49" fontId="4" fillId="0" borderId="0" xfId="0" applyNumberFormat="1" applyFont="1" applyFill="1" applyProtection="1"/>
    <xf numFmtId="49" fontId="5" fillId="0" borderId="0" xfId="0" applyNumberFormat="1" applyFont="1" applyFill="1" applyProtection="1"/>
    <xf numFmtId="49" fontId="2" fillId="0" borderId="0" xfId="0" applyNumberFormat="1" applyFont="1" applyFill="1" applyProtection="1"/>
    <xf numFmtId="49" fontId="6" fillId="0" borderId="0" xfId="0" applyNumberFormat="1" applyFont="1" applyFill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center"/>
    </xf>
    <xf numFmtId="49" fontId="2" fillId="0" borderId="2" xfId="0" applyNumberFormat="1" applyFont="1" applyFill="1" applyBorder="1" applyAlignment="1" applyProtection="1">
      <alignment horizontal="center"/>
    </xf>
    <xf numFmtId="49" fontId="2" fillId="0" borderId="3" xfId="0" applyNumberFormat="1" applyFont="1" applyFill="1" applyBorder="1" applyAlignment="1" applyProtection="1">
      <alignment horizontal="center"/>
    </xf>
    <xf numFmtId="49" fontId="7" fillId="0" borderId="4" xfId="0" applyNumberFormat="1" applyFont="1" applyFill="1" applyBorder="1" applyAlignment="1" applyProtection="1">
      <alignment horizontal="center"/>
    </xf>
    <xf numFmtId="3" fontId="7" fillId="0" borderId="5" xfId="0" applyNumberFormat="1" applyFont="1" applyFill="1" applyBorder="1" applyAlignment="1" applyProtection="1">
      <alignment horizontal="right"/>
    </xf>
    <xf numFmtId="3" fontId="7" fillId="0" borderId="6" xfId="0" applyNumberFormat="1" applyFont="1" applyFill="1" applyBorder="1" applyAlignment="1" applyProtection="1">
      <alignment horizontal="right"/>
    </xf>
    <xf numFmtId="3" fontId="7" fillId="0" borderId="7" xfId="0" applyNumberFormat="1" applyFont="1" applyFill="1" applyBorder="1" applyAlignment="1" applyProtection="1">
      <alignment horizontal="right"/>
    </xf>
    <xf numFmtId="4" fontId="7" fillId="0" borderId="5" xfId="0" applyNumberFormat="1" applyFont="1" applyFill="1" applyBorder="1" applyAlignment="1" applyProtection="1">
      <alignment horizontal="right"/>
    </xf>
    <xf numFmtId="4" fontId="7" fillId="0" borderId="6" xfId="0" applyNumberFormat="1" applyFont="1" applyFill="1" applyBorder="1" applyAlignment="1" applyProtection="1">
      <alignment horizontal="right"/>
    </xf>
    <xf numFmtId="4" fontId="7" fillId="0" borderId="7" xfId="0" applyNumberFormat="1" applyFont="1" applyFill="1" applyBorder="1" applyAlignment="1" applyProtection="1">
      <alignment horizontal="right"/>
    </xf>
    <xf numFmtId="49" fontId="7" fillId="0" borderId="8" xfId="0" applyNumberFormat="1" applyFont="1" applyFill="1" applyBorder="1" applyAlignment="1" applyProtection="1">
      <alignment horizontal="center"/>
    </xf>
    <xf numFmtId="3" fontId="7" fillId="0" borderId="9" xfId="0" applyNumberFormat="1" applyFont="1" applyFill="1" applyBorder="1" applyAlignment="1" applyProtection="1">
      <alignment horizontal="right"/>
    </xf>
    <xf numFmtId="3" fontId="7" fillId="0" borderId="2" xfId="0" applyNumberFormat="1" applyFont="1" applyFill="1" applyBorder="1" applyAlignment="1" applyProtection="1">
      <alignment horizontal="right"/>
    </xf>
    <xf numFmtId="3" fontId="7" fillId="0" borderId="10" xfId="0" applyNumberFormat="1" applyFont="1" applyFill="1" applyBorder="1" applyAlignment="1" applyProtection="1">
      <alignment horizontal="right"/>
    </xf>
    <xf numFmtId="4" fontId="7" fillId="0" borderId="9" xfId="0" applyNumberFormat="1" applyFont="1" applyFill="1" applyBorder="1" applyAlignment="1" applyProtection="1">
      <alignment horizontal="right"/>
    </xf>
    <xf numFmtId="4" fontId="7" fillId="0" borderId="2" xfId="0" applyNumberFormat="1" applyFont="1" applyFill="1" applyBorder="1" applyAlignment="1" applyProtection="1">
      <alignment horizontal="right"/>
    </xf>
    <xf numFmtId="4" fontId="7" fillId="0" borderId="10" xfId="0" applyNumberFormat="1" applyFont="1" applyFill="1" applyBorder="1" applyAlignment="1" applyProtection="1">
      <alignment horizontal="right"/>
    </xf>
    <xf numFmtId="49" fontId="7" fillId="0" borderId="11" xfId="0" applyNumberFormat="1" applyFont="1" applyFill="1" applyBorder="1" applyAlignment="1" applyProtection="1">
      <alignment horizontal="center"/>
    </xf>
    <xf numFmtId="3" fontId="7" fillId="0" borderId="12" xfId="0" applyNumberFormat="1" applyFont="1" applyFill="1" applyBorder="1" applyAlignment="1" applyProtection="1">
      <alignment horizontal="right"/>
    </xf>
    <xf numFmtId="3" fontId="7" fillId="0" borderId="13" xfId="0" applyNumberFormat="1" applyFont="1" applyFill="1" applyBorder="1" applyAlignment="1" applyProtection="1">
      <alignment horizontal="right"/>
    </xf>
    <xf numFmtId="3" fontId="7" fillId="0" borderId="14" xfId="0" applyNumberFormat="1" applyFont="1" applyFill="1" applyBorder="1" applyAlignment="1" applyProtection="1">
      <alignment horizontal="right"/>
    </xf>
    <xf numFmtId="4" fontId="7" fillId="0" borderId="12" xfId="0" applyNumberFormat="1" applyFont="1" applyFill="1" applyBorder="1" applyAlignment="1" applyProtection="1">
      <alignment horizontal="right"/>
    </xf>
    <xf numFmtId="4" fontId="7" fillId="0" borderId="13" xfId="0" applyNumberFormat="1" applyFont="1" applyFill="1" applyBorder="1" applyAlignment="1" applyProtection="1">
      <alignment horizontal="right"/>
    </xf>
    <xf numFmtId="4" fontId="7" fillId="0" borderId="14" xfId="0" applyNumberFormat="1" applyFont="1" applyFill="1" applyBorder="1" applyAlignment="1" applyProtection="1">
      <alignment horizontal="right"/>
    </xf>
    <xf numFmtId="49" fontId="7" fillId="0" borderId="15" xfId="0" applyNumberFormat="1" applyFont="1" applyFill="1" applyBorder="1" applyAlignment="1" applyProtection="1">
      <alignment horizontal="center"/>
    </xf>
    <xf numFmtId="3" fontId="7" fillId="0" borderId="16" xfId="0" applyNumberFormat="1" applyFont="1" applyFill="1" applyBorder="1" applyAlignment="1" applyProtection="1">
      <alignment horizontal="right"/>
    </xf>
    <xf numFmtId="3" fontId="7" fillId="0" borderId="17" xfId="0" applyNumberFormat="1" applyFont="1" applyFill="1" applyBorder="1" applyAlignment="1" applyProtection="1">
      <alignment horizontal="right"/>
    </xf>
    <xf numFmtId="3" fontId="7" fillId="0" borderId="18" xfId="0" applyNumberFormat="1" applyFont="1" applyFill="1" applyBorder="1" applyAlignment="1" applyProtection="1">
      <alignment horizontal="right"/>
    </xf>
    <xf numFmtId="4" fontId="7" fillId="0" borderId="16" xfId="0" applyNumberFormat="1" applyFont="1" applyFill="1" applyBorder="1" applyAlignment="1" applyProtection="1">
      <alignment horizontal="right"/>
    </xf>
    <xf numFmtId="4" fontId="7" fillId="0" borderId="17" xfId="0" applyNumberFormat="1" applyFont="1" applyFill="1" applyBorder="1" applyAlignment="1" applyProtection="1">
      <alignment horizontal="right"/>
    </xf>
    <xf numFmtId="4" fontId="7" fillId="0" borderId="18" xfId="0" applyNumberFormat="1" applyFont="1" applyFill="1" applyBorder="1" applyAlignment="1" applyProtection="1">
      <alignment horizontal="right"/>
    </xf>
    <xf numFmtId="49" fontId="2" fillId="0" borderId="19" xfId="0" applyNumberFormat="1" applyFont="1" applyFill="1" applyBorder="1" applyAlignment="1" applyProtection="1">
      <alignment horizontal="centerContinuous"/>
    </xf>
    <xf numFmtId="49" fontId="2" fillId="0" borderId="20" xfId="0" applyNumberFormat="1" applyFont="1" applyFill="1" applyBorder="1" applyAlignment="1" applyProtection="1">
      <alignment horizontal="centerContinuous"/>
    </xf>
    <xf numFmtId="49" fontId="2" fillId="0" borderId="21" xfId="0" applyNumberFormat="1" applyFont="1" applyFill="1" applyBorder="1" applyAlignment="1" applyProtection="1">
      <alignment horizontal="centerContinuous"/>
    </xf>
    <xf numFmtId="49" fontId="2" fillId="0" borderId="22" xfId="0" applyNumberFormat="1" applyFont="1" applyFill="1" applyBorder="1" applyAlignment="1" applyProtection="1">
      <alignment horizontal="centerContinuous" vertical="center"/>
    </xf>
    <xf numFmtId="49" fontId="2" fillId="0" borderId="23" xfId="0" applyNumberFormat="1" applyFont="1" applyFill="1" applyBorder="1" applyAlignment="1" applyProtection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AE582-6D16-4D54-B313-BDAD2649D1D8}">
  <dimension ref="A1:S104"/>
  <sheetViews>
    <sheetView tabSelected="1" workbookViewId="0">
      <selection activeCell="L2" sqref="L2"/>
    </sheetView>
  </sheetViews>
  <sheetFormatPr defaultColWidth="9" defaultRowHeight="13.2" x14ac:dyDescent="0.2"/>
  <cols>
    <col min="1" max="1" width="19.6640625" style="1" customWidth="1"/>
    <col min="2" max="10" width="8.109375" style="1" customWidth="1"/>
    <col min="11" max="19" width="6.109375" style="1" customWidth="1"/>
    <col min="20" max="16384" width="9" style="1"/>
  </cols>
  <sheetData>
    <row r="1" spans="1:19" x14ac:dyDescent="0.2">
      <c r="K1" s="2"/>
      <c r="L1" s="2"/>
      <c r="M1" s="2"/>
      <c r="N1" s="3"/>
      <c r="O1" s="3"/>
      <c r="P1" s="4" t="s">
        <v>0</v>
      </c>
    </row>
    <row r="2" spans="1:19" ht="19.2" x14ac:dyDescent="0.25">
      <c r="A2" s="5" t="s">
        <v>1</v>
      </c>
      <c r="C2" s="6"/>
      <c r="D2" s="7" t="s">
        <v>2</v>
      </c>
      <c r="G2" s="6"/>
      <c r="I2" s="6"/>
    </row>
    <row r="3" spans="1:19" x14ac:dyDescent="0.2">
      <c r="D3" s="8"/>
      <c r="F3" s="9"/>
      <c r="M3" s="8"/>
      <c r="N3" s="9"/>
      <c r="P3" s="10" t="s">
        <v>3</v>
      </c>
    </row>
    <row r="4" spans="1:19" ht="13.8" thickBot="1" x14ac:dyDescent="0.25">
      <c r="M4" s="8"/>
      <c r="N4" s="9"/>
      <c r="P4" s="10" t="s">
        <v>4</v>
      </c>
    </row>
    <row r="5" spans="1:19" x14ac:dyDescent="0.2">
      <c r="A5" s="45" t="s">
        <v>5</v>
      </c>
      <c r="B5" s="42" t="s">
        <v>6</v>
      </c>
      <c r="C5" s="43"/>
      <c r="D5" s="44"/>
      <c r="E5" s="42" t="s">
        <v>7</v>
      </c>
      <c r="F5" s="43"/>
      <c r="G5" s="44"/>
      <c r="H5" s="42" t="s">
        <v>8</v>
      </c>
      <c r="I5" s="43"/>
      <c r="J5" s="44"/>
      <c r="K5" s="42" t="s">
        <v>9</v>
      </c>
      <c r="L5" s="43"/>
      <c r="M5" s="44"/>
      <c r="N5" s="42" t="s">
        <v>10</v>
      </c>
      <c r="O5" s="43"/>
      <c r="P5" s="44"/>
      <c r="Q5" s="42" t="s">
        <v>11</v>
      </c>
      <c r="R5" s="43"/>
      <c r="S5" s="44"/>
    </row>
    <row r="6" spans="1:19" ht="13.8" thickBot="1" x14ac:dyDescent="0.25">
      <c r="A6" s="46"/>
      <c r="B6" s="11" t="s">
        <v>12</v>
      </c>
      <c r="C6" s="12" t="s">
        <v>13</v>
      </c>
      <c r="D6" s="13" t="s">
        <v>14</v>
      </c>
      <c r="E6" s="11" t="s">
        <v>12</v>
      </c>
      <c r="F6" s="12" t="s">
        <v>13</v>
      </c>
      <c r="G6" s="13" t="s">
        <v>14</v>
      </c>
      <c r="H6" s="11" t="s">
        <v>12</v>
      </c>
      <c r="I6" s="12" t="s">
        <v>13</v>
      </c>
      <c r="J6" s="13" t="s">
        <v>14</v>
      </c>
      <c r="K6" s="11" t="s">
        <v>12</v>
      </c>
      <c r="L6" s="12" t="s">
        <v>13</v>
      </c>
      <c r="M6" s="13" t="s">
        <v>14</v>
      </c>
      <c r="N6" s="11" t="s">
        <v>12</v>
      </c>
      <c r="O6" s="12" t="s">
        <v>13</v>
      </c>
      <c r="P6" s="13" t="s">
        <v>14</v>
      </c>
      <c r="Q6" s="11" t="s">
        <v>12</v>
      </c>
      <c r="R6" s="12" t="s">
        <v>13</v>
      </c>
      <c r="S6" s="13" t="s">
        <v>14</v>
      </c>
    </row>
    <row r="7" spans="1:19" ht="13.8" thickTop="1" x14ac:dyDescent="0.2">
      <c r="A7" s="14" t="s">
        <v>15</v>
      </c>
      <c r="B7" s="15">
        <v>70794</v>
      </c>
      <c r="C7" s="16">
        <v>68060</v>
      </c>
      <c r="D7" s="17">
        <v>138854</v>
      </c>
      <c r="E7" s="15">
        <v>32663</v>
      </c>
      <c r="F7" s="16">
        <v>32342</v>
      </c>
      <c r="G7" s="17">
        <v>65005</v>
      </c>
      <c r="H7" s="15">
        <v>38131</v>
      </c>
      <c r="I7" s="16">
        <v>35718</v>
      </c>
      <c r="J7" s="17">
        <v>73849</v>
      </c>
      <c r="K7" s="18">
        <v>46.14</v>
      </c>
      <c r="L7" s="19">
        <v>47.52</v>
      </c>
      <c r="M7" s="20">
        <v>46.82</v>
      </c>
      <c r="N7" s="18">
        <v>-4.34</v>
      </c>
      <c r="O7" s="19">
        <v>-4.7799999999999896</v>
      </c>
      <c r="P7" s="20">
        <v>-4.55</v>
      </c>
      <c r="Q7" s="18">
        <f t="shared" ref="Q7:Q38" si="0">K7-N7</f>
        <v>50.480000000000004</v>
      </c>
      <c r="R7" s="19">
        <f t="shared" ref="R7:R38" si="1">L7-O7</f>
        <v>52.29999999999999</v>
      </c>
      <c r="S7" s="20">
        <f t="shared" ref="S7:S38" si="2">M7-P7</f>
        <v>51.37</v>
      </c>
    </row>
    <row r="8" spans="1:19" x14ac:dyDescent="0.2">
      <c r="A8" s="14" t="s">
        <v>16</v>
      </c>
      <c r="B8" s="15">
        <v>73039</v>
      </c>
      <c r="C8" s="16">
        <v>71313</v>
      </c>
      <c r="D8" s="17">
        <v>144352</v>
      </c>
      <c r="E8" s="15">
        <v>35325</v>
      </c>
      <c r="F8" s="16">
        <v>35094</v>
      </c>
      <c r="G8" s="17">
        <v>70419</v>
      </c>
      <c r="H8" s="15">
        <v>37714</v>
      </c>
      <c r="I8" s="16">
        <v>36219</v>
      </c>
      <c r="J8" s="17">
        <v>73933</v>
      </c>
      <c r="K8" s="18">
        <v>48.36</v>
      </c>
      <c r="L8" s="19">
        <v>49.21</v>
      </c>
      <c r="M8" s="20">
        <v>48.78</v>
      </c>
      <c r="N8" s="18">
        <v>-5.05</v>
      </c>
      <c r="O8" s="19">
        <v>-5.1100000000000003</v>
      </c>
      <c r="P8" s="20">
        <v>-5.08</v>
      </c>
      <c r="Q8" s="18">
        <f t="shared" si="0"/>
        <v>53.41</v>
      </c>
      <c r="R8" s="19">
        <f t="shared" si="1"/>
        <v>54.32</v>
      </c>
      <c r="S8" s="20">
        <f t="shared" si="2"/>
        <v>53.86</v>
      </c>
    </row>
    <row r="9" spans="1:19" x14ac:dyDescent="0.2">
      <c r="A9" s="14" t="s">
        <v>17</v>
      </c>
      <c r="B9" s="15">
        <v>59438</v>
      </c>
      <c r="C9" s="16">
        <v>58032</v>
      </c>
      <c r="D9" s="17">
        <v>117470</v>
      </c>
      <c r="E9" s="15">
        <v>29430</v>
      </c>
      <c r="F9" s="16">
        <v>29096</v>
      </c>
      <c r="G9" s="17">
        <v>58526</v>
      </c>
      <c r="H9" s="15">
        <v>30008</v>
      </c>
      <c r="I9" s="16">
        <v>28936</v>
      </c>
      <c r="J9" s="17">
        <v>58944</v>
      </c>
      <c r="K9" s="18">
        <v>49.51</v>
      </c>
      <c r="L9" s="19">
        <v>50.14</v>
      </c>
      <c r="M9" s="20">
        <v>49.82</v>
      </c>
      <c r="N9" s="18">
        <v>-4.5199999999999996</v>
      </c>
      <c r="O9" s="19">
        <v>-5.25</v>
      </c>
      <c r="P9" s="20">
        <v>-4.88</v>
      </c>
      <c r="Q9" s="18">
        <f t="shared" si="0"/>
        <v>54.03</v>
      </c>
      <c r="R9" s="19">
        <f t="shared" si="1"/>
        <v>55.39</v>
      </c>
      <c r="S9" s="20">
        <f t="shared" si="2"/>
        <v>54.7</v>
      </c>
    </row>
    <row r="10" spans="1:19" x14ac:dyDescent="0.2">
      <c r="A10" s="14" t="s">
        <v>18</v>
      </c>
      <c r="B10" s="15">
        <v>60538</v>
      </c>
      <c r="C10" s="16">
        <v>60835</v>
      </c>
      <c r="D10" s="17">
        <v>121373</v>
      </c>
      <c r="E10" s="15">
        <v>28742</v>
      </c>
      <c r="F10" s="16">
        <v>29476</v>
      </c>
      <c r="G10" s="17">
        <v>58218</v>
      </c>
      <c r="H10" s="15">
        <v>31796</v>
      </c>
      <c r="I10" s="16">
        <v>31359</v>
      </c>
      <c r="J10" s="17">
        <v>63155</v>
      </c>
      <c r="K10" s="18">
        <v>47.48</v>
      </c>
      <c r="L10" s="19">
        <v>48.45</v>
      </c>
      <c r="M10" s="20">
        <v>47.97</v>
      </c>
      <c r="N10" s="18">
        <v>-4.59</v>
      </c>
      <c r="O10" s="19">
        <v>-4.51</v>
      </c>
      <c r="P10" s="20">
        <v>-4.55</v>
      </c>
      <c r="Q10" s="18">
        <f t="shared" si="0"/>
        <v>52.069999999999993</v>
      </c>
      <c r="R10" s="19">
        <f t="shared" si="1"/>
        <v>52.96</v>
      </c>
      <c r="S10" s="20">
        <f t="shared" si="2"/>
        <v>52.519999999999996</v>
      </c>
    </row>
    <row r="11" spans="1:19" x14ac:dyDescent="0.2">
      <c r="A11" s="14" t="s">
        <v>19</v>
      </c>
      <c r="B11" s="15">
        <v>38445</v>
      </c>
      <c r="C11" s="16">
        <v>39125</v>
      </c>
      <c r="D11" s="17">
        <v>77570</v>
      </c>
      <c r="E11" s="15">
        <v>18898</v>
      </c>
      <c r="F11" s="16">
        <v>18699</v>
      </c>
      <c r="G11" s="17">
        <v>37597</v>
      </c>
      <c r="H11" s="15">
        <v>19547</v>
      </c>
      <c r="I11" s="16">
        <v>20426</v>
      </c>
      <c r="J11" s="17">
        <v>39973</v>
      </c>
      <c r="K11" s="18">
        <v>49.16</v>
      </c>
      <c r="L11" s="19">
        <v>47.79</v>
      </c>
      <c r="M11" s="20">
        <v>48.47</v>
      </c>
      <c r="N11" s="18">
        <v>-5.62</v>
      </c>
      <c r="O11" s="19">
        <v>-5.51</v>
      </c>
      <c r="P11" s="20">
        <v>-5.56</v>
      </c>
      <c r="Q11" s="18">
        <f t="shared" si="0"/>
        <v>54.779999999999994</v>
      </c>
      <c r="R11" s="19">
        <f t="shared" si="1"/>
        <v>53.3</v>
      </c>
      <c r="S11" s="20">
        <f t="shared" si="2"/>
        <v>54.03</v>
      </c>
    </row>
    <row r="12" spans="1:19" x14ac:dyDescent="0.2">
      <c r="A12" s="14" t="s">
        <v>20</v>
      </c>
      <c r="B12" s="15">
        <v>53513</v>
      </c>
      <c r="C12" s="16">
        <v>54747</v>
      </c>
      <c r="D12" s="17">
        <v>108260</v>
      </c>
      <c r="E12" s="15">
        <v>28257</v>
      </c>
      <c r="F12" s="16">
        <v>28177</v>
      </c>
      <c r="G12" s="17">
        <v>56434</v>
      </c>
      <c r="H12" s="15">
        <v>25256</v>
      </c>
      <c r="I12" s="16">
        <v>26570</v>
      </c>
      <c r="J12" s="17">
        <v>51826</v>
      </c>
      <c r="K12" s="18">
        <v>52.8</v>
      </c>
      <c r="L12" s="19">
        <v>51.47</v>
      </c>
      <c r="M12" s="20">
        <v>52.13</v>
      </c>
      <c r="N12" s="18">
        <v>-5.49</v>
      </c>
      <c r="O12" s="19">
        <v>-5.71</v>
      </c>
      <c r="P12" s="20">
        <v>-5.5999999999999899</v>
      </c>
      <c r="Q12" s="18">
        <f t="shared" si="0"/>
        <v>58.29</v>
      </c>
      <c r="R12" s="19">
        <f t="shared" si="1"/>
        <v>57.18</v>
      </c>
      <c r="S12" s="20">
        <f t="shared" si="2"/>
        <v>57.72999999999999</v>
      </c>
    </row>
    <row r="13" spans="1:19" x14ac:dyDescent="0.2">
      <c r="A13" s="14" t="s">
        <v>21</v>
      </c>
      <c r="B13" s="15">
        <v>30697</v>
      </c>
      <c r="C13" s="16">
        <v>33738</v>
      </c>
      <c r="D13" s="17">
        <v>64435</v>
      </c>
      <c r="E13" s="15">
        <v>13732</v>
      </c>
      <c r="F13" s="16">
        <v>15354</v>
      </c>
      <c r="G13" s="17">
        <v>29086</v>
      </c>
      <c r="H13" s="15">
        <v>16965</v>
      </c>
      <c r="I13" s="16">
        <v>18384</v>
      </c>
      <c r="J13" s="17">
        <v>35349</v>
      </c>
      <c r="K13" s="18">
        <v>44.73</v>
      </c>
      <c r="L13" s="19">
        <v>45.51</v>
      </c>
      <c r="M13" s="20">
        <v>45.14</v>
      </c>
      <c r="N13" s="18">
        <v>-3.53</v>
      </c>
      <c r="O13" s="19">
        <v>-2.01000000000001</v>
      </c>
      <c r="P13" s="20">
        <v>-2.73</v>
      </c>
      <c r="Q13" s="18">
        <f t="shared" si="0"/>
        <v>48.26</v>
      </c>
      <c r="R13" s="19">
        <f t="shared" si="1"/>
        <v>47.52000000000001</v>
      </c>
      <c r="S13" s="20">
        <f t="shared" si="2"/>
        <v>47.87</v>
      </c>
    </row>
    <row r="14" spans="1:19" x14ac:dyDescent="0.2">
      <c r="A14" s="14" t="s">
        <v>22</v>
      </c>
      <c r="B14" s="15">
        <v>187296</v>
      </c>
      <c r="C14" s="16">
        <v>174999</v>
      </c>
      <c r="D14" s="17">
        <v>362295</v>
      </c>
      <c r="E14" s="15">
        <v>88854</v>
      </c>
      <c r="F14" s="16">
        <v>87480</v>
      </c>
      <c r="G14" s="17">
        <v>176334</v>
      </c>
      <c r="H14" s="15">
        <v>98442</v>
      </c>
      <c r="I14" s="16">
        <v>87519</v>
      </c>
      <c r="J14" s="17">
        <v>185961</v>
      </c>
      <c r="K14" s="18">
        <v>47.44</v>
      </c>
      <c r="L14" s="19">
        <v>49.99</v>
      </c>
      <c r="M14" s="20">
        <v>48.67</v>
      </c>
      <c r="N14" s="18">
        <v>-2.35</v>
      </c>
      <c r="O14" s="19">
        <v>-2.13</v>
      </c>
      <c r="P14" s="20">
        <v>-2.25</v>
      </c>
      <c r="Q14" s="18">
        <f t="shared" si="0"/>
        <v>49.79</v>
      </c>
      <c r="R14" s="19">
        <f t="shared" si="1"/>
        <v>52.120000000000005</v>
      </c>
      <c r="S14" s="20">
        <f t="shared" si="2"/>
        <v>50.92</v>
      </c>
    </row>
    <row r="15" spans="1:19" x14ac:dyDescent="0.2">
      <c r="A15" s="14" t="s">
        <v>23</v>
      </c>
      <c r="B15" s="15">
        <v>228511</v>
      </c>
      <c r="C15" s="16">
        <v>220046</v>
      </c>
      <c r="D15" s="17">
        <v>448557</v>
      </c>
      <c r="E15" s="15">
        <v>110598</v>
      </c>
      <c r="F15" s="16">
        <v>107880</v>
      </c>
      <c r="G15" s="17">
        <v>218478</v>
      </c>
      <c r="H15" s="15">
        <v>117913</v>
      </c>
      <c r="I15" s="16">
        <v>112166</v>
      </c>
      <c r="J15" s="17">
        <v>230079</v>
      </c>
      <c r="K15" s="18">
        <v>48.4</v>
      </c>
      <c r="L15" s="19">
        <v>49.03</v>
      </c>
      <c r="M15" s="20">
        <v>48.71</v>
      </c>
      <c r="N15" s="18">
        <v>-5.13</v>
      </c>
      <c r="O15" s="19">
        <v>-5.95</v>
      </c>
      <c r="P15" s="20">
        <v>-5.53</v>
      </c>
      <c r="Q15" s="18">
        <f t="shared" si="0"/>
        <v>53.53</v>
      </c>
      <c r="R15" s="19">
        <f t="shared" si="1"/>
        <v>54.980000000000004</v>
      </c>
      <c r="S15" s="20">
        <f t="shared" si="2"/>
        <v>54.24</v>
      </c>
    </row>
    <row r="16" spans="1:19" x14ac:dyDescent="0.2">
      <c r="A16" s="14" t="s">
        <v>24</v>
      </c>
      <c r="B16" s="15">
        <v>20283</v>
      </c>
      <c r="C16" s="16">
        <v>22524</v>
      </c>
      <c r="D16" s="17">
        <v>42807</v>
      </c>
      <c r="E16" s="15">
        <v>10130</v>
      </c>
      <c r="F16" s="16">
        <v>11023</v>
      </c>
      <c r="G16" s="17">
        <v>21153</v>
      </c>
      <c r="H16" s="15">
        <v>10153</v>
      </c>
      <c r="I16" s="16">
        <v>11501</v>
      </c>
      <c r="J16" s="17">
        <v>21654</v>
      </c>
      <c r="K16" s="18">
        <v>49.94</v>
      </c>
      <c r="L16" s="19">
        <v>48.94</v>
      </c>
      <c r="M16" s="20">
        <v>49.41</v>
      </c>
      <c r="N16" s="18">
        <v>-2.29</v>
      </c>
      <c r="O16" s="19">
        <v>-0.30000000000000399</v>
      </c>
      <c r="P16" s="20">
        <v>-1.24</v>
      </c>
      <c r="Q16" s="18">
        <f t="shared" si="0"/>
        <v>52.23</v>
      </c>
      <c r="R16" s="19">
        <f t="shared" si="1"/>
        <v>49.24</v>
      </c>
      <c r="S16" s="20">
        <f t="shared" si="2"/>
        <v>50.65</v>
      </c>
    </row>
    <row r="17" spans="1:19" x14ac:dyDescent="0.2">
      <c r="A17" s="14" t="s">
        <v>25</v>
      </c>
      <c r="B17" s="15">
        <v>49247</v>
      </c>
      <c r="C17" s="16">
        <v>49131</v>
      </c>
      <c r="D17" s="17">
        <v>98378</v>
      </c>
      <c r="E17" s="15">
        <v>24826</v>
      </c>
      <c r="F17" s="16">
        <v>25123</v>
      </c>
      <c r="G17" s="17">
        <v>49949</v>
      </c>
      <c r="H17" s="15">
        <v>24421</v>
      </c>
      <c r="I17" s="16">
        <v>24008</v>
      </c>
      <c r="J17" s="17">
        <v>48429</v>
      </c>
      <c r="K17" s="18">
        <v>50.41</v>
      </c>
      <c r="L17" s="19">
        <v>51.13</v>
      </c>
      <c r="M17" s="20">
        <v>50.77</v>
      </c>
      <c r="N17" s="18">
        <v>-0.47000000000000602</v>
      </c>
      <c r="O17" s="19">
        <v>0.91000000000000403</v>
      </c>
      <c r="P17" s="20">
        <v>0.220000000000006</v>
      </c>
      <c r="Q17" s="18">
        <f t="shared" si="0"/>
        <v>50.88</v>
      </c>
      <c r="R17" s="19">
        <f t="shared" si="1"/>
        <v>50.22</v>
      </c>
      <c r="S17" s="20">
        <f t="shared" si="2"/>
        <v>50.55</v>
      </c>
    </row>
    <row r="18" spans="1:19" x14ac:dyDescent="0.2">
      <c r="A18" s="14" t="s">
        <v>26</v>
      </c>
      <c r="B18" s="15">
        <v>189012</v>
      </c>
      <c r="C18" s="16">
        <v>185071</v>
      </c>
      <c r="D18" s="17">
        <v>374083</v>
      </c>
      <c r="E18" s="15">
        <v>96241</v>
      </c>
      <c r="F18" s="16">
        <v>96825</v>
      </c>
      <c r="G18" s="17">
        <v>193066</v>
      </c>
      <c r="H18" s="15">
        <v>92771</v>
      </c>
      <c r="I18" s="16">
        <v>88246</v>
      </c>
      <c r="J18" s="17">
        <v>181017</v>
      </c>
      <c r="K18" s="18">
        <v>50.92</v>
      </c>
      <c r="L18" s="19">
        <v>52.32</v>
      </c>
      <c r="M18" s="20">
        <v>51.61</v>
      </c>
      <c r="N18" s="18">
        <v>0.32</v>
      </c>
      <c r="O18" s="19">
        <v>0.95000000000000295</v>
      </c>
      <c r="P18" s="20">
        <v>0.630000000000003</v>
      </c>
      <c r="Q18" s="18">
        <f t="shared" si="0"/>
        <v>50.6</v>
      </c>
      <c r="R18" s="19">
        <f t="shared" si="1"/>
        <v>51.37</v>
      </c>
      <c r="S18" s="20">
        <f t="shared" si="2"/>
        <v>50.98</v>
      </c>
    </row>
    <row r="19" spans="1:19" x14ac:dyDescent="0.2">
      <c r="A19" s="14" t="s">
        <v>27</v>
      </c>
      <c r="B19" s="15">
        <v>48218</v>
      </c>
      <c r="C19" s="16">
        <v>48429</v>
      </c>
      <c r="D19" s="17">
        <v>96647</v>
      </c>
      <c r="E19" s="15">
        <v>23425</v>
      </c>
      <c r="F19" s="16">
        <v>22978</v>
      </c>
      <c r="G19" s="17">
        <v>46403</v>
      </c>
      <c r="H19" s="15">
        <v>24793</v>
      </c>
      <c r="I19" s="16">
        <v>25451</v>
      </c>
      <c r="J19" s="17">
        <v>50244</v>
      </c>
      <c r="K19" s="18">
        <v>48.58</v>
      </c>
      <c r="L19" s="19">
        <v>47.45</v>
      </c>
      <c r="M19" s="20">
        <v>48.01</v>
      </c>
      <c r="N19" s="18">
        <v>-1.1000000000000001</v>
      </c>
      <c r="O19" s="19">
        <v>-0.39999999999999902</v>
      </c>
      <c r="P19" s="20">
        <v>-0.75</v>
      </c>
      <c r="Q19" s="18">
        <f t="shared" si="0"/>
        <v>49.68</v>
      </c>
      <c r="R19" s="19">
        <f t="shared" si="1"/>
        <v>47.85</v>
      </c>
      <c r="S19" s="20">
        <f t="shared" si="2"/>
        <v>48.76</v>
      </c>
    </row>
    <row r="20" spans="1:19" x14ac:dyDescent="0.2">
      <c r="A20" s="14" t="s">
        <v>28</v>
      </c>
      <c r="B20" s="15">
        <v>19206</v>
      </c>
      <c r="C20" s="16">
        <v>20167</v>
      </c>
      <c r="D20" s="17">
        <v>39373</v>
      </c>
      <c r="E20" s="15">
        <v>9108</v>
      </c>
      <c r="F20" s="16">
        <v>9266</v>
      </c>
      <c r="G20" s="17">
        <v>18374</v>
      </c>
      <c r="H20" s="15">
        <v>10098</v>
      </c>
      <c r="I20" s="16">
        <v>10901</v>
      </c>
      <c r="J20" s="17">
        <v>20999</v>
      </c>
      <c r="K20" s="18">
        <v>47.42</v>
      </c>
      <c r="L20" s="19">
        <v>45.95</v>
      </c>
      <c r="M20" s="20">
        <v>46.67</v>
      </c>
      <c r="N20" s="18">
        <v>9.0000000000003397E-2</v>
      </c>
      <c r="O20" s="19">
        <v>2.87</v>
      </c>
      <c r="P20" s="20">
        <v>1.52</v>
      </c>
      <c r="Q20" s="18">
        <f t="shared" si="0"/>
        <v>47.33</v>
      </c>
      <c r="R20" s="19">
        <f t="shared" si="1"/>
        <v>43.080000000000005</v>
      </c>
      <c r="S20" s="20">
        <f t="shared" si="2"/>
        <v>45.15</v>
      </c>
    </row>
    <row r="21" spans="1:19" x14ac:dyDescent="0.2">
      <c r="A21" s="14" t="s">
        <v>29</v>
      </c>
      <c r="B21" s="15">
        <v>37115</v>
      </c>
      <c r="C21" s="16">
        <v>38435</v>
      </c>
      <c r="D21" s="17">
        <v>75550</v>
      </c>
      <c r="E21" s="15">
        <v>19054</v>
      </c>
      <c r="F21" s="16">
        <v>19791</v>
      </c>
      <c r="G21" s="17">
        <v>38845</v>
      </c>
      <c r="H21" s="15">
        <v>18061</v>
      </c>
      <c r="I21" s="16">
        <v>18644</v>
      </c>
      <c r="J21" s="17">
        <v>36705</v>
      </c>
      <c r="K21" s="18">
        <v>51.34</v>
      </c>
      <c r="L21" s="19">
        <v>51.49</v>
      </c>
      <c r="M21" s="20">
        <v>51.42</v>
      </c>
      <c r="N21" s="18">
        <v>-3.19</v>
      </c>
      <c r="O21" s="19">
        <v>-2.2000000000000002</v>
      </c>
      <c r="P21" s="20">
        <v>-2.68</v>
      </c>
      <c r="Q21" s="18">
        <f t="shared" si="0"/>
        <v>54.53</v>
      </c>
      <c r="R21" s="19">
        <f t="shared" si="1"/>
        <v>53.690000000000005</v>
      </c>
      <c r="S21" s="20">
        <f t="shared" si="2"/>
        <v>54.1</v>
      </c>
    </row>
    <row r="22" spans="1:19" x14ac:dyDescent="0.2">
      <c r="A22" s="14" t="s">
        <v>30</v>
      </c>
      <c r="B22" s="15">
        <v>38138</v>
      </c>
      <c r="C22" s="16">
        <v>37302</v>
      </c>
      <c r="D22" s="17">
        <v>75440</v>
      </c>
      <c r="E22" s="15">
        <v>17537</v>
      </c>
      <c r="F22" s="16">
        <v>16920</v>
      </c>
      <c r="G22" s="17">
        <v>34457</v>
      </c>
      <c r="H22" s="15">
        <v>20601</v>
      </c>
      <c r="I22" s="16">
        <v>20382</v>
      </c>
      <c r="J22" s="17">
        <v>40983</v>
      </c>
      <c r="K22" s="18">
        <v>45.98</v>
      </c>
      <c r="L22" s="19">
        <v>45.36</v>
      </c>
      <c r="M22" s="20">
        <v>45.67</v>
      </c>
      <c r="N22" s="18">
        <v>-2.81</v>
      </c>
      <c r="O22" s="19">
        <v>-2.54</v>
      </c>
      <c r="P22" s="20">
        <v>-2.68</v>
      </c>
      <c r="Q22" s="18">
        <f t="shared" si="0"/>
        <v>48.79</v>
      </c>
      <c r="R22" s="19">
        <f t="shared" si="1"/>
        <v>47.9</v>
      </c>
      <c r="S22" s="20">
        <f t="shared" si="2"/>
        <v>48.35</v>
      </c>
    </row>
    <row r="23" spans="1:19" x14ac:dyDescent="0.2">
      <c r="A23" s="14" t="s">
        <v>31</v>
      </c>
      <c r="B23" s="15">
        <v>68239</v>
      </c>
      <c r="C23" s="16">
        <v>70299</v>
      </c>
      <c r="D23" s="17">
        <v>138538</v>
      </c>
      <c r="E23" s="15">
        <v>36882</v>
      </c>
      <c r="F23" s="16">
        <v>37610</v>
      </c>
      <c r="G23" s="17">
        <v>74492</v>
      </c>
      <c r="H23" s="15">
        <v>31357</v>
      </c>
      <c r="I23" s="16">
        <v>32689</v>
      </c>
      <c r="J23" s="17">
        <v>64046</v>
      </c>
      <c r="K23" s="18">
        <v>54.05</v>
      </c>
      <c r="L23" s="19">
        <v>53.5</v>
      </c>
      <c r="M23" s="20">
        <v>53.77</v>
      </c>
      <c r="N23" s="18">
        <v>-3.2</v>
      </c>
      <c r="O23" s="19">
        <v>-2.74</v>
      </c>
      <c r="P23" s="20">
        <v>-2.97</v>
      </c>
      <c r="Q23" s="18">
        <f t="shared" si="0"/>
        <v>57.25</v>
      </c>
      <c r="R23" s="19">
        <f t="shared" si="1"/>
        <v>56.24</v>
      </c>
      <c r="S23" s="20">
        <f t="shared" si="2"/>
        <v>56.74</v>
      </c>
    </row>
    <row r="24" spans="1:19" x14ac:dyDescent="0.2">
      <c r="A24" s="14" t="s">
        <v>32</v>
      </c>
      <c r="B24" s="15">
        <v>22468</v>
      </c>
      <c r="C24" s="16">
        <v>22921</v>
      </c>
      <c r="D24" s="17">
        <v>45389</v>
      </c>
      <c r="E24" s="15">
        <v>11442</v>
      </c>
      <c r="F24" s="16">
        <v>11740</v>
      </c>
      <c r="G24" s="17">
        <v>23182</v>
      </c>
      <c r="H24" s="15">
        <v>11026</v>
      </c>
      <c r="I24" s="16">
        <v>11181</v>
      </c>
      <c r="J24" s="17">
        <v>22207</v>
      </c>
      <c r="K24" s="18">
        <v>50.93</v>
      </c>
      <c r="L24" s="19">
        <v>51.22</v>
      </c>
      <c r="M24" s="20">
        <v>51.07</v>
      </c>
      <c r="N24" s="18">
        <v>-2.56</v>
      </c>
      <c r="O24" s="19">
        <v>-1.92</v>
      </c>
      <c r="P24" s="20">
        <v>-2.2400000000000002</v>
      </c>
      <c r="Q24" s="18">
        <f t="shared" si="0"/>
        <v>53.49</v>
      </c>
      <c r="R24" s="19">
        <f t="shared" si="1"/>
        <v>53.14</v>
      </c>
      <c r="S24" s="20">
        <f t="shared" si="2"/>
        <v>53.31</v>
      </c>
    </row>
    <row r="25" spans="1:19" x14ac:dyDescent="0.2">
      <c r="A25" s="14" t="s">
        <v>33</v>
      </c>
      <c r="B25" s="15">
        <v>12816</v>
      </c>
      <c r="C25" s="16">
        <v>13622</v>
      </c>
      <c r="D25" s="17">
        <v>26438</v>
      </c>
      <c r="E25" s="15">
        <v>5798</v>
      </c>
      <c r="F25" s="16">
        <v>5986</v>
      </c>
      <c r="G25" s="17">
        <v>11784</v>
      </c>
      <c r="H25" s="15">
        <v>7018</v>
      </c>
      <c r="I25" s="16">
        <v>7636</v>
      </c>
      <c r="J25" s="17">
        <v>14654</v>
      </c>
      <c r="K25" s="18">
        <v>45.24</v>
      </c>
      <c r="L25" s="19">
        <v>43.94</v>
      </c>
      <c r="M25" s="20">
        <v>44.57</v>
      </c>
      <c r="N25" s="18">
        <v>-1.37</v>
      </c>
      <c r="O25" s="19">
        <v>-0.56000000000000205</v>
      </c>
      <c r="P25" s="20">
        <v>-0.95000000000000295</v>
      </c>
      <c r="Q25" s="18">
        <f t="shared" si="0"/>
        <v>46.61</v>
      </c>
      <c r="R25" s="19">
        <f t="shared" si="1"/>
        <v>44.5</v>
      </c>
      <c r="S25" s="20">
        <f t="shared" si="2"/>
        <v>45.52</v>
      </c>
    </row>
    <row r="26" spans="1:19" x14ac:dyDescent="0.2">
      <c r="A26" s="14" t="s">
        <v>34</v>
      </c>
      <c r="B26" s="15">
        <v>15347</v>
      </c>
      <c r="C26" s="16">
        <v>16685</v>
      </c>
      <c r="D26" s="17">
        <v>32032</v>
      </c>
      <c r="E26" s="15">
        <v>7486</v>
      </c>
      <c r="F26" s="16">
        <v>8257</v>
      </c>
      <c r="G26" s="17">
        <v>15743</v>
      </c>
      <c r="H26" s="15">
        <v>7861</v>
      </c>
      <c r="I26" s="16">
        <v>8428</v>
      </c>
      <c r="J26" s="17">
        <v>16289</v>
      </c>
      <c r="K26" s="18">
        <v>48.78</v>
      </c>
      <c r="L26" s="19">
        <v>49.49</v>
      </c>
      <c r="M26" s="20">
        <v>49.15</v>
      </c>
      <c r="N26" s="18">
        <v>-2.04</v>
      </c>
      <c r="O26" s="19">
        <v>-1.1000000000000001</v>
      </c>
      <c r="P26" s="20">
        <v>-1.55</v>
      </c>
      <c r="Q26" s="18">
        <f t="shared" si="0"/>
        <v>50.82</v>
      </c>
      <c r="R26" s="19">
        <f t="shared" si="1"/>
        <v>50.59</v>
      </c>
      <c r="S26" s="20">
        <f t="shared" si="2"/>
        <v>50.699999999999996</v>
      </c>
    </row>
    <row r="27" spans="1:19" x14ac:dyDescent="0.2">
      <c r="A27" s="14" t="s">
        <v>35</v>
      </c>
      <c r="B27" s="15">
        <v>61536</v>
      </c>
      <c r="C27" s="16">
        <v>61045</v>
      </c>
      <c r="D27" s="17">
        <v>122581</v>
      </c>
      <c r="E27" s="15">
        <v>32909</v>
      </c>
      <c r="F27" s="16">
        <v>33214</v>
      </c>
      <c r="G27" s="17">
        <v>66123</v>
      </c>
      <c r="H27" s="15">
        <v>28627</v>
      </c>
      <c r="I27" s="16">
        <v>27831</v>
      </c>
      <c r="J27" s="17">
        <v>56458</v>
      </c>
      <c r="K27" s="18">
        <v>53.48</v>
      </c>
      <c r="L27" s="19">
        <v>54.41</v>
      </c>
      <c r="M27" s="20">
        <v>53.94</v>
      </c>
      <c r="N27" s="18">
        <v>-2.94</v>
      </c>
      <c r="O27" s="19">
        <v>-3.1800000000000099</v>
      </c>
      <c r="P27" s="20">
        <v>-3.06</v>
      </c>
      <c r="Q27" s="18">
        <f t="shared" si="0"/>
        <v>56.419999999999995</v>
      </c>
      <c r="R27" s="19">
        <f t="shared" si="1"/>
        <v>57.59</v>
      </c>
      <c r="S27" s="20">
        <f t="shared" si="2"/>
        <v>57</v>
      </c>
    </row>
    <row r="28" spans="1:19" x14ac:dyDescent="0.2">
      <c r="A28" s="14" t="s">
        <v>36</v>
      </c>
      <c r="B28" s="15">
        <v>130825</v>
      </c>
      <c r="C28" s="16">
        <v>130235</v>
      </c>
      <c r="D28" s="17">
        <v>261060</v>
      </c>
      <c r="E28" s="15">
        <v>68795</v>
      </c>
      <c r="F28" s="16">
        <v>69536</v>
      </c>
      <c r="G28" s="17">
        <v>138331</v>
      </c>
      <c r="H28" s="15">
        <v>62030</v>
      </c>
      <c r="I28" s="16">
        <v>60699</v>
      </c>
      <c r="J28" s="17">
        <v>122729</v>
      </c>
      <c r="K28" s="18">
        <v>52.59</v>
      </c>
      <c r="L28" s="19">
        <v>53.39</v>
      </c>
      <c r="M28" s="20">
        <v>52.99</v>
      </c>
      <c r="N28" s="18">
        <v>-1.5</v>
      </c>
      <c r="O28" s="19">
        <v>-1.06</v>
      </c>
      <c r="P28" s="20">
        <v>-1.28</v>
      </c>
      <c r="Q28" s="18">
        <f t="shared" si="0"/>
        <v>54.09</v>
      </c>
      <c r="R28" s="19">
        <f t="shared" si="1"/>
        <v>54.45</v>
      </c>
      <c r="S28" s="20">
        <f t="shared" si="2"/>
        <v>54.27</v>
      </c>
    </row>
    <row r="29" spans="1:19" x14ac:dyDescent="0.2">
      <c r="A29" s="14" t="s">
        <v>37</v>
      </c>
      <c r="B29" s="15">
        <v>9737</v>
      </c>
      <c r="C29" s="16">
        <v>9582</v>
      </c>
      <c r="D29" s="17">
        <v>19319</v>
      </c>
      <c r="E29" s="15">
        <v>4923</v>
      </c>
      <c r="F29" s="16">
        <v>5261</v>
      </c>
      <c r="G29" s="17">
        <v>10184</v>
      </c>
      <c r="H29" s="15">
        <v>4814</v>
      </c>
      <c r="I29" s="16">
        <v>4321</v>
      </c>
      <c r="J29" s="17">
        <v>9135</v>
      </c>
      <c r="K29" s="18">
        <v>50.56</v>
      </c>
      <c r="L29" s="19">
        <v>54.91</v>
      </c>
      <c r="M29" s="20">
        <v>52.71</v>
      </c>
      <c r="N29" s="18">
        <v>-3.21</v>
      </c>
      <c r="O29" s="19">
        <v>-3.74</v>
      </c>
      <c r="P29" s="20">
        <v>-3.49</v>
      </c>
      <c r="Q29" s="18">
        <f t="shared" si="0"/>
        <v>53.77</v>
      </c>
      <c r="R29" s="19">
        <f t="shared" si="1"/>
        <v>58.65</v>
      </c>
      <c r="S29" s="20">
        <f t="shared" si="2"/>
        <v>56.2</v>
      </c>
    </row>
    <row r="30" spans="1:19" x14ac:dyDescent="0.2">
      <c r="A30" s="14" t="s">
        <v>38</v>
      </c>
      <c r="B30" s="15">
        <v>113470</v>
      </c>
      <c r="C30" s="16">
        <v>107005</v>
      </c>
      <c r="D30" s="17">
        <v>220475</v>
      </c>
      <c r="E30" s="15">
        <v>58309</v>
      </c>
      <c r="F30" s="16">
        <v>57782</v>
      </c>
      <c r="G30" s="17">
        <v>116091</v>
      </c>
      <c r="H30" s="15">
        <v>55161</v>
      </c>
      <c r="I30" s="16">
        <v>49223</v>
      </c>
      <c r="J30" s="17">
        <v>104384</v>
      </c>
      <c r="K30" s="18">
        <v>51.39</v>
      </c>
      <c r="L30" s="19">
        <v>54</v>
      </c>
      <c r="M30" s="20">
        <v>52.65</v>
      </c>
      <c r="N30" s="18">
        <v>-1.36</v>
      </c>
      <c r="O30" s="19">
        <v>-0.89000000000000101</v>
      </c>
      <c r="P30" s="20">
        <v>-1.1299999999999999</v>
      </c>
      <c r="Q30" s="18">
        <f t="shared" si="0"/>
        <v>52.75</v>
      </c>
      <c r="R30" s="19">
        <f t="shared" si="1"/>
        <v>54.89</v>
      </c>
      <c r="S30" s="20">
        <f t="shared" si="2"/>
        <v>53.78</v>
      </c>
    </row>
    <row r="31" spans="1:19" x14ac:dyDescent="0.2">
      <c r="A31" s="14" t="s">
        <v>39</v>
      </c>
      <c r="B31" s="15">
        <v>59505</v>
      </c>
      <c r="C31" s="16">
        <v>60729</v>
      </c>
      <c r="D31" s="17">
        <v>120234</v>
      </c>
      <c r="E31" s="15">
        <v>33017</v>
      </c>
      <c r="F31" s="16">
        <v>33899</v>
      </c>
      <c r="G31" s="17">
        <v>66916</v>
      </c>
      <c r="H31" s="15">
        <v>26488</v>
      </c>
      <c r="I31" s="16">
        <v>26830</v>
      </c>
      <c r="J31" s="17">
        <v>53318</v>
      </c>
      <c r="K31" s="18">
        <v>55.49</v>
      </c>
      <c r="L31" s="19">
        <v>55.82</v>
      </c>
      <c r="M31" s="20">
        <v>55.65</v>
      </c>
      <c r="N31" s="18">
        <v>-2.0699999999999998</v>
      </c>
      <c r="O31" s="19">
        <v>-1.79</v>
      </c>
      <c r="P31" s="20">
        <v>-1.94</v>
      </c>
      <c r="Q31" s="18">
        <f t="shared" si="0"/>
        <v>57.56</v>
      </c>
      <c r="R31" s="19">
        <f t="shared" si="1"/>
        <v>57.61</v>
      </c>
      <c r="S31" s="20">
        <f t="shared" si="2"/>
        <v>57.589999999999996</v>
      </c>
    </row>
    <row r="32" spans="1:19" x14ac:dyDescent="0.2">
      <c r="A32" s="14" t="s">
        <v>40</v>
      </c>
      <c r="B32" s="15">
        <v>68398</v>
      </c>
      <c r="C32" s="16">
        <v>68875</v>
      </c>
      <c r="D32" s="17">
        <v>137273</v>
      </c>
      <c r="E32" s="15">
        <v>34806</v>
      </c>
      <c r="F32" s="16">
        <v>34864</v>
      </c>
      <c r="G32" s="17">
        <v>69670</v>
      </c>
      <c r="H32" s="15">
        <v>33592</v>
      </c>
      <c r="I32" s="16">
        <v>34011</v>
      </c>
      <c r="J32" s="17">
        <v>67603</v>
      </c>
      <c r="K32" s="18">
        <v>50.89</v>
      </c>
      <c r="L32" s="19">
        <v>50.62</v>
      </c>
      <c r="M32" s="20">
        <v>50.75</v>
      </c>
      <c r="N32" s="18">
        <v>-3.99</v>
      </c>
      <c r="O32" s="19">
        <v>-3.95</v>
      </c>
      <c r="P32" s="20">
        <v>-3.97</v>
      </c>
      <c r="Q32" s="18">
        <f t="shared" si="0"/>
        <v>54.88</v>
      </c>
      <c r="R32" s="19">
        <f t="shared" si="1"/>
        <v>54.57</v>
      </c>
      <c r="S32" s="20">
        <f t="shared" si="2"/>
        <v>54.72</v>
      </c>
    </row>
    <row r="33" spans="1:19" x14ac:dyDescent="0.2">
      <c r="A33" s="14" t="s">
        <v>41</v>
      </c>
      <c r="B33" s="15">
        <v>52205</v>
      </c>
      <c r="C33" s="16">
        <v>53138</v>
      </c>
      <c r="D33" s="17">
        <v>105343</v>
      </c>
      <c r="E33" s="15">
        <v>28691</v>
      </c>
      <c r="F33" s="16">
        <v>29071</v>
      </c>
      <c r="G33" s="17">
        <v>57762</v>
      </c>
      <c r="H33" s="15">
        <v>23514</v>
      </c>
      <c r="I33" s="16">
        <v>24067</v>
      </c>
      <c r="J33" s="17">
        <v>47581</v>
      </c>
      <c r="K33" s="18">
        <v>54.96</v>
      </c>
      <c r="L33" s="19">
        <v>54.71</v>
      </c>
      <c r="M33" s="20">
        <v>54.83</v>
      </c>
      <c r="N33" s="18">
        <v>-1.85</v>
      </c>
      <c r="O33" s="19">
        <v>-1.58</v>
      </c>
      <c r="P33" s="20">
        <v>-1.72</v>
      </c>
      <c r="Q33" s="18">
        <f t="shared" si="0"/>
        <v>56.81</v>
      </c>
      <c r="R33" s="19">
        <f t="shared" si="1"/>
        <v>56.29</v>
      </c>
      <c r="S33" s="20">
        <f t="shared" si="2"/>
        <v>56.55</v>
      </c>
    </row>
    <row r="34" spans="1:19" x14ac:dyDescent="0.2">
      <c r="A34" s="14" t="s">
        <v>42</v>
      </c>
      <c r="B34" s="15">
        <v>11794</v>
      </c>
      <c r="C34" s="16">
        <v>13285</v>
      </c>
      <c r="D34" s="17">
        <v>25079</v>
      </c>
      <c r="E34" s="15">
        <v>6695</v>
      </c>
      <c r="F34" s="16">
        <v>7133</v>
      </c>
      <c r="G34" s="17">
        <v>13828</v>
      </c>
      <c r="H34" s="15">
        <v>5099</v>
      </c>
      <c r="I34" s="16">
        <v>6152</v>
      </c>
      <c r="J34" s="17">
        <v>11251</v>
      </c>
      <c r="K34" s="18">
        <v>56.77</v>
      </c>
      <c r="L34" s="19">
        <v>53.69</v>
      </c>
      <c r="M34" s="20">
        <v>55.14</v>
      </c>
      <c r="N34" s="18">
        <v>-0.57999999999999796</v>
      </c>
      <c r="O34" s="19">
        <v>0.34999999999999398</v>
      </c>
      <c r="P34" s="20">
        <v>-7.0000000000000298E-2</v>
      </c>
      <c r="Q34" s="18">
        <f t="shared" si="0"/>
        <v>57.35</v>
      </c>
      <c r="R34" s="19">
        <f t="shared" si="1"/>
        <v>53.34</v>
      </c>
      <c r="S34" s="20">
        <f t="shared" si="2"/>
        <v>55.21</v>
      </c>
    </row>
    <row r="35" spans="1:19" x14ac:dyDescent="0.2">
      <c r="A35" s="14" t="s">
        <v>43</v>
      </c>
      <c r="B35" s="15">
        <v>41684</v>
      </c>
      <c r="C35" s="16">
        <v>41523</v>
      </c>
      <c r="D35" s="17">
        <v>83207</v>
      </c>
      <c r="E35" s="15">
        <v>21420</v>
      </c>
      <c r="F35" s="16">
        <v>21640</v>
      </c>
      <c r="G35" s="17">
        <v>43060</v>
      </c>
      <c r="H35" s="15">
        <v>20264</v>
      </c>
      <c r="I35" s="16">
        <v>19883</v>
      </c>
      <c r="J35" s="17">
        <v>40147</v>
      </c>
      <c r="K35" s="18">
        <v>51.39</v>
      </c>
      <c r="L35" s="19">
        <v>52.12</v>
      </c>
      <c r="M35" s="20">
        <v>51.75</v>
      </c>
      <c r="N35" s="18">
        <v>-3.25</v>
      </c>
      <c r="O35" s="19">
        <v>-3.1500000000000101</v>
      </c>
      <c r="P35" s="20">
        <v>-3.2</v>
      </c>
      <c r="Q35" s="18">
        <f t="shared" si="0"/>
        <v>54.64</v>
      </c>
      <c r="R35" s="19">
        <f t="shared" si="1"/>
        <v>55.27000000000001</v>
      </c>
      <c r="S35" s="20">
        <f t="shared" si="2"/>
        <v>54.95</v>
      </c>
    </row>
    <row r="36" spans="1:19" x14ac:dyDescent="0.2">
      <c r="A36" s="14" t="s">
        <v>44</v>
      </c>
      <c r="B36" s="15">
        <v>37076</v>
      </c>
      <c r="C36" s="16">
        <v>36468</v>
      </c>
      <c r="D36" s="17">
        <v>73544</v>
      </c>
      <c r="E36" s="15">
        <v>19774</v>
      </c>
      <c r="F36" s="16">
        <v>19337</v>
      </c>
      <c r="G36" s="17">
        <v>39111</v>
      </c>
      <c r="H36" s="15">
        <v>17302</v>
      </c>
      <c r="I36" s="16">
        <v>17131</v>
      </c>
      <c r="J36" s="17">
        <v>34433</v>
      </c>
      <c r="K36" s="18">
        <v>53.33</v>
      </c>
      <c r="L36" s="19">
        <v>53.02</v>
      </c>
      <c r="M36" s="20">
        <v>53.18</v>
      </c>
      <c r="N36" s="18">
        <v>-0.28000000000000103</v>
      </c>
      <c r="O36" s="19">
        <v>1.03</v>
      </c>
      <c r="P36" s="20">
        <v>0.369999999999997</v>
      </c>
      <c r="Q36" s="18">
        <f t="shared" si="0"/>
        <v>53.61</v>
      </c>
      <c r="R36" s="19">
        <f t="shared" si="1"/>
        <v>51.99</v>
      </c>
      <c r="S36" s="20">
        <f t="shared" si="2"/>
        <v>52.81</v>
      </c>
    </row>
    <row r="37" spans="1:19" x14ac:dyDescent="0.2">
      <c r="A37" s="14" t="s">
        <v>45</v>
      </c>
      <c r="B37" s="15">
        <v>21680</v>
      </c>
      <c r="C37" s="16">
        <v>22164</v>
      </c>
      <c r="D37" s="17">
        <v>43844</v>
      </c>
      <c r="E37" s="15">
        <v>10540</v>
      </c>
      <c r="F37" s="16">
        <v>10700</v>
      </c>
      <c r="G37" s="17">
        <v>21240</v>
      </c>
      <c r="H37" s="15">
        <v>11140</v>
      </c>
      <c r="I37" s="16">
        <v>11464</v>
      </c>
      <c r="J37" s="17">
        <v>22604</v>
      </c>
      <c r="K37" s="18">
        <v>48.62</v>
      </c>
      <c r="L37" s="19">
        <v>48.28</v>
      </c>
      <c r="M37" s="20">
        <v>48.44</v>
      </c>
      <c r="N37" s="18">
        <v>0.219999999999999</v>
      </c>
      <c r="O37" s="19">
        <v>1.72</v>
      </c>
      <c r="P37" s="20">
        <v>0.96999999999999897</v>
      </c>
      <c r="Q37" s="18">
        <f t="shared" si="0"/>
        <v>48.4</v>
      </c>
      <c r="R37" s="19">
        <f t="shared" si="1"/>
        <v>46.56</v>
      </c>
      <c r="S37" s="20">
        <f t="shared" si="2"/>
        <v>47.47</v>
      </c>
    </row>
    <row r="38" spans="1:19" x14ac:dyDescent="0.2">
      <c r="A38" s="14" t="s">
        <v>46</v>
      </c>
      <c r="B38" s="15">
        <v>54437</v>
      </c>
      <c r="C38" s="16">
        <v>50882</v>
      </c>
      <c r="D38" s="17">
        <v>105319</v>
      </c>
      <c r="E38" s="15">
        <v>27110</v>
      </c>
      <c r="F38" s="16">
        <v>26190</v>
      </c>
      <c r="G38" s="17">
        <v>53300</v>
      </c>
      <c r="H38" s="15">
        <v>27327</v>
      </c>
      <c r="I38" s="16">
        <v>24692</v>
      </c>
      <c r="J38" s="17">
        <v>52019</v>
      </c>
      <c r="K38" s="18">
        <v>49.8</v>
      </c>
      <c r="L38" s="19">
        <v>51.47</v>
      </c>
      <c r="M38" s="20">
        <v>50.61</v>
      </c>
      <c r="N38" s="18">
        <v>-2.93</v>
      </c>
      <c r="O38" s="19">
        <v>-3.06</v>
      </c>
      <c r="P38" s="20">
        <v>-2.98</v>
      </c>
      <c r="Q38" s="18">
        <f t="shared" si="0"/>
        <v>52.73</v>
      </c>
      <c r="R38" s="19">
        <f t="shared" si="1"/>
        <v>54.53</v>
      </c>
      <c r="S38" s="20">
        <f t="shared" si="2"/>
        <v>53.589999999999996</v>
      </c>
    </row>
    <row r="39" spans="1:19" x14ac:dyDescent="0.2">
      <c r="A39" s="14" t="s">
        <v>47</v>
      </c>
      <c r="B39" s="15">
        <v>33581</v>
      </c>
      <c r="C39" s="16">
        <v>34155</v>
      </c>
      <c r="D39" s="17">
        <v>67736</v>
      </c>
      <c r="E39" s="15">
        <v>18020</v>
      </c>
      <c r="F39" s="16">
        <v>18174</v>
      </c>
      <c r="G39" s="17">
        <v>36194</v>
      </c>
      <c r="H39" s="15">
        <v>15561</v>
      </c>
      <c r="I39" s="16">
        <v>15981</v>
      </c>
      <c r="J39" s="17">
        <v>31542</v>
      </c>
      <c r="K39" s="18">
        <v>53.66</v>
      </c>
      <c r="L39" s="19">
        <v>53.21</v>
      </c>
      <c r="M39" s="20">
        <v>53.43</v>
      </c>
      <c r="N39" s="18">
        <v>-2.88</v>
      </c>
      <c r="O39" s="19">
        <v>-2.8</v>
      </c>
      <c r="P39" s="20">
        <v>-2.85</v>
      </c>
      <c r="Q39" s="18">
        <f t="shared" ref="Q39:Q70" si="3">K39-N39</f>
        <v>56.54</v>
      </c>
      <c r="R39" s="19">
        <f t="shared" ref="R39:R70" si="4">L39-O39</f>
        <v>56.01</v>
      </c>
      <c r="S39" s="20">
        <f t="shared" ref="S39:S70" si="5">M39-P39</f>
        <v>56.28</v>
      </c>
    </row>
    <row r="40" spans="1:19" x14ac:dyDescent="0.2">
      <c r="A40" s="14" t="s">
        <v>48</v>
      </c>
      <c r="B40" s="15">
        <v>23501</v>
      </c>
      <c r="C40" s="16">
        <v>23083</v>
      </c>
      <c r="D40" s="17">
        <v>46584</v>
      </c>
      <c r="E40" s="15">
        <v>12490</v>
      </c>
      <c r="F40" s="16">
        <v>12149</v>
      </c>
      <c r="G40" s="17">
        <v>24639</v>
      </c>
      <c r="H40" s="15">
        <v>11011</v>
      </c>
      <c r="I40" s="16">
        <v>10934</v>
      </c>
      <c r="J40" s="17">
        <v>21945</v>
      </c>
      <c r="K40" s="18">
        <v>53.15</v>
      </c>
      <c r="L40" s="19">
        <v>52.63</v>
      </c>
      <c r="M40" s="20">
        <v>52.89</v>
      </c>
      <c r="N40" s="18">
        <v>-1.51</v>
      </c>
      <c r="O40" s="19">
        <v>-2.21</v>
      </c>
      <c r="P40" s="20">
        <v>-1.86</v>
      </c>
      <c r="Q40" s="18">
        <f t="shared" si="3"/>
        <v>54.66</v>
      </c>
      <c r="R40" s="19">
        <f t="shared" si="4"/>
        <v>54.84</v>
      </c>
      <c r="S40" s="20">
        <f t="shared" si="5"/>
        <v>54.75</v>
      </c>
    </row>
    <row r="41" spans="1:19" x14ac:dyDescent="0.2">
      <c r="A41" s="14" t="s">
        <v>49</v>
      </c>
      <c r="B41" s="15">
        <v>28536</v>
      </c>
      <c r="C41" s="16">
        <v>27887</v>
      </c>
      <c r="D41" s="17">
        <v>56423</v>
      </c>
      <c r="E41" s="15">
        <v>12991</v>
      </c>
      <c r="F41" s="16">
        <v>12947</v>
      </c>
      <c r="G41" s="17">
        <v>25938</v>
      </c>
      <c r="H41" s="15">
        <v>15545</v>
      </c>
      <c r="I41" s="16">
        <v>14940</v>
      </c>
      <c r="J41" s="17">
        <v>30485</v>
      </c>
      <c r="K41" s="18">
        <v>45.52</v>
      </c>
      <c r="L41" s="19">
        <v>46.43</v>
      </c>
      <c r="M41" s="20">
        <v>45.97</v>
      </c>
      <c r="N41" s="18">
        <v>-3.84</v>
      </c>
      <c r="O41" s="19">
        <v>-2.93</v>
      </c>
      <c r="P41" s="20">
        <v>-3.39</v>
      </c>
      <c r="Q41" s="18">
        <f t="shared" si="3"/>
        <v>49.36</v>
      </c>
      <c r="R41" s="19">
        <f t="shared" si="4"/>
        <v>49.36</v>
      </c>
      <c r="S41" s="20">
        <f t="shared" si="5"/>
        <v>49.36</v>
      </c>
    </row>
    <row r="42" spans="1:19" x14ac:dyDescent="0.2">
      <c r="A42" s="14" t="s">
        <v>50</v>
      </c>
      <c r="B42" s="15">
        <v>21861</v>
      </c>
      <c r="C42" s="16">
        <v>22371</v>
      </c>
      <c r="D42" s="17">
        <v>44232</v>
      </c>
      <c r="E42" s="15">
        <v>11897</v>
      </c>
      <c r="F42" s="16">
        <v>11829</v>
      </c>
      <c r="G42" s="17">
        <v>23726</v>
      </c>
      <c r="H42" s="15">
        <v>9964</v>
      </c>
      <c r="I42" s="16">
        <v>10542</v>
      </c>
      <c r="J42" s="17">
        <v>20506</v>
      </c>
      <c r="K42" s="18">
        <v>54.42</v>
      </c>
      <c r="L42" s="19">
        <v>52.88</v>
      </c>
      <c r="M42" s="20">
        <v>53.64</v>
      </c>
      <c r="N42" s="18">
        <v>-4.1900000000000004</v>
      </c>
      <c r="O42" s="19">
        <v>-4.33</v>
      </c>
      <c r="P42" s="20">
        <v>-4.26</v>
      </c>
      <c r="Q42" s="18">
        <f t="shared" si="3"/>
        <v>58.61</v>
      </c>
      <c r="R42" s="19">
        <f t="shared" si="4"/>
        <v>57.21</v>
      </c>
      <c r="S42" s="20">
        <f t="shared" si="5"/>
        <v>57.9</v>
      </c>
    </row>
    <row r="43" spans="1:19" ht="13.8" thickBot="1" x14ac:dyDescent="0.25">
      <c r="A43" s="21" t="s">
        <v>51</v>
      </c>
      <c r="B43" s="22">
        <v>19352</v>
      </c>
      <c r="C43" s="23">
        <v>19645</v>
      </c>
      <c r="D43" s="24">
        <v>38997</v>
      </c>
      <c r="E43" s="22">
        <v>10971</v>
      </c>
      <c r="F43" s="23">
        <v>11017</v>
      </c>
      <c r="G43" s="24">
        <v>21988</v>
      </c>
      <c r="H43" s="22">
        <v>8381</v>
      </c>
      <c r="I43" s="23">
        <v>8628</v>
      </c>
      <c r="J43" s="24">
        <v>17009</v>
      </c>
      <c r="K43" s="25">
        <v>56.69</v>
      </c>
      <c r="L43" s="26">
        <v>56.08</v>
      </c>
      <c r="M43" s="27">
        <v>56.38</v>
      </c>
      <c r="N43" s="25">
        <v>-3.88</v>
      </c>
      <c r="O43" s="26">
        <v>-4.57</v>
      </c>
      <c r="P43" s="27">
        <v>-4.2300000000000004</v>
      </c>
      <c r="Q43" s="25">
        <f t="shared" si="3"/>
        <v>60.57</v>
      </c>
      <c r="R43" s="26">
        <f t="shared" si="4"/>
        <v>60.65</v>
      </c>
      <c r="S43" s="27">
        <f t="shared" si="5"/>
        <v>60.61</v>
      </c>
    </row>
    <row r="44" spans="1:19" ht="13.8" thickTop="1" x14ac:dyDescent="0.2">
      <c r="A44" s="14" t="s">
        <v>52</v>
      </c>
      <c r="B44" s="15">
        <v>12362</v>
      </c>
      <c r="C44" s="16">
        <v>12204</v>
      </c>
      <c r="D44" s="17">
        <v>24566</v>
      </c>
      <c r="E44" s="15">
        <v>5708</v>
      </c>
      <c r="F44" s="16">
        <v>5643</v>
      </c>
      <c r="G44" s="17">
        <v>11351</v>
      </c>
      <c r="H44" s="15">
        <v>6654</v>
      </c>
      <c r="I44" s="16">
        <v>6561</v>
      </c>
      <c r="J44" s="17">
        <v>13215</v>
      </c>
      <c r="K44" s="18">
        <v>46.17</v>
      </c>
      <c r="L44" s="19">
        <v>46.24</v>
      </c>
      <c r="M44" s="20">
        <v>46.21</v>
      </c>
      <c r="N44" s="18">
        <v>-4.07</v>
      </c>
      <c r="O44" s="19">
        <v>-3.7</v>
      </c>
      <c r="P44" s="20">
        <v>-3.88</v>
      </c>
      <c r="Q44" s="18">
        <f t="shared" si="3"/>
        <v>50.24</v>
      </c>
      <c r="R44" s="19">
        <f t="shared" si="4"/>
        <v>49.940000000000005</v>
      </c>
      <c r="S44" s="20">
        <f t="shared" si="5"/>
        <v>50.09</v>
      </c>
    </row>
    <row r="45" spans="1:19" ht="13.8" thickBot="1" x14ac:dyDescent="0.25">
      <c r="A45" s="21" t="s">
        <v>53</v>
      </c>
      <c r="B45" s="22">
        <v>18324</v>
      </c>
      <c r="C45" s="23">
        <v>17980</v>
      </c>
      <c r="D45" s="24">
        <v>36304</v>
      </c>
      <c r="E45" s="22">
        <v>10054</v>
      </c>
      <c r="F45" s="23">
        <v>9662</v>
      </c>
      <c r="G45" s="24">
        <v>19716</v>
      </c>
      <c r="H45" s="22">
        <v>8270</v>
      </c>
      <c r="I45" s="23">
        <v>8318</v>
      </c>
      <c r="J45" s="24">
        <v>16588</v>
      </c>
      <c r="K45" s="25">
        <v>54.87</v>
      </c>
      <c r="L45" s="26">
        <v>53.74</v>
      </c>
      <c r="M45" s="27">
        <v>54.31</v>
      </c>
      <c r="N45" s="25">
        <v>-3.52</v>
      </c>
      <c r="O45" s="26">
        <v>-2.5499999999999998</v>
      </c>
      <c r="P45" s="27">
        <v>-3.04</v>
      </c>
      <c r="Q45" s="25">
        <f t="shared" si="3"/>
        <v>58.39</v>
      </c>
      <c r="R45" s="26">
        <f t="shared" si="4"/>
        <v>56.29</v>
      </c>
      <c r="S45" s="27">
        <f t="shared" si="5"/>
        <v>57.35</v>
      </c>
    </row>
    <row r="46" spans="1:19" ht="14.4" thickTop="1" thickBot="1" x14ac:dyDescent="0.25">
      <c r="A46" s="28" t="s">
        <v>54</v>
      </c>
      <c r="B46" s="29">
        <v>30686</v>
      </c>
      <c r="C46" s="30">
        <v>30184</v>
      </c>
      <c r="D46" s="31">
        <v>60870</v>
      </c>
      <c r="E46" s="29">
        <v>15762</v>
      </c>
      <c r="F46" s="30">
        <v>15305</v>
      </c>
      <c r="G46" s="31">
        <v>31067</v>
      </c>
      <c r="H46" s="29">
        <v>14924</v>
      </c>
      <c r="I46" s="30">
        <v>14879</v>
      </c>
      <c r="J46" s="31">
        <v>29803</v>
      </c>
      <c r="K46" s="32">
        <v>51.37</v>
      </c>
      <c r="L46" s="33">
        <v>50.71</v>
      </c>
      <c r="M46" s="34">
        <v>51.04</v>
      </c>
      <c r="N46" s="32">
        <v>-3.6500000000000101</v>
      </c>
      <c r="O46" s="33">
        <v>-2.98</v>
      </c>
      <c r="P46" s="34">
        <v>-3.32</v>
      </c>
      <c r="Q46" s="32">
        <f t="shared" si="3"/>
        <v>55.02000000000001</v>
      </c>
      <c r="R46" s="33">
        <f t="shared" si="4"/>
        <v>53.69</v>
      </c>
      <c r="S46" s="34">
        <f t="shared" si="5"/>
        <v>54.36</v>
      </c>
    </row>
    <row r="47" spans="1:19" ht="13.8" thickTop="1" x14ac:dyDescent="0.2">
      <c r="A47" s="14" t="s">
        <v>55</v>
      </c>
      <c r="B47" s="15">
        <v>8171</v>
      </c>
      <c r="C47" s="16">
        <v>8376</v>
      </c>
      <c r="D47" s="17">
        <v>16547</v>
      </c>
      <c r="E47" s="15">
        <v>4318</v>
      </c>
      <c r="F47" s="16">
        <v>4404</v>
      </c>
      <c r="G47" s="17">
        <v>8722</v>
      </c>
      <c r="H47" s="15">
        <v>3853</v>
      </c>
      <c r="I47" s="16">
        <v>3972</v>
      </c>
      <c r="J47" s="17">
        <v>7825</v>
      </c>
      <c r="K47" s="18">
        <v>52.85</v>
      </c>
      <c r="L47" s="19">
        <v>52.58</v>
      </c>
      <c r="M47" s="20">
        <v>52.71</v>
      </c>
      <c r="N47" s="18">
        <v>-1.63</v>
      </c>
      <c r="O47" s="19">
        <v>-2.41</v>
      </c>
      <c r="P47" s="20">
        <v>-2.0299999999999998</v>
      </c>
      <c r="Q47" s="18">
        <f t="shared" si="3"/>
        <v>54.480000000000004</v>
      </c>
      <c r="R47" s="19">
        <f t="shared" si="4"/>
        <v>54.989999999999995</v>
      </c>
      <c r="S47" s="20">
        <f t="shared" si="5"/>
        <v>54.74</v>
      </c>
    </row>
    <row r="48" spans="1:19" x14ac:dyDescent="0.2">
      <c r="A48" s="14" t="s">
        <v>56</v>
      </c>
      <c r="B48" s="15">
        <v>19580</v>
      </c>
      <c r="C48" s="16">
        <v>18457</v>
      </c>
      <c r="D48" s="17">
        <v>38037</v>
      </c>
      <c r="E48" s="15">
        <v>8736</v>
      </c>
      <c r="F48" s="16">
        <v>8711</v>
      </c>
      <c r="G48" s="17">
        <v>17447</v>
      </c>
      <c r="H48" s="15">
        <v>10844</v>
      </c>
      <c r="I48" s="16">
        <v>9746</v>
      </c>
      <c r="J48" s="17">
        <v>20590</v>
      </c>
      <c r="K48" s="18">
        <v>44.62</v>
      </c>
      <c r="L48" s="19">
        <v>47.2</v>
      </c>
      <c r="M48" s="20">
        <v>45.87</v>
      </c>
      <c r="N48" s="18">
        <v>-4.0199999999999996</v>
      </c>
      <c r="O48" s="19">
        <v>-2.39</v>
      </c>
      <c r="P48" s="20">
        <v>-3.23</v>
      </c>
      <c r="Q48" s="18">
        <f t="shared" si="3"/>
        <v>48.64</v>
      </c>
      <c r="R48" s="19">
        <f t="shared" si="4"/>
        <v>49.59</v>
      </c>
      <c r="S48" s="20">
        <f t="shared" si="5"/>
        <v>49.099999999999994</v>
      </c>
    </row>
    <row r="49" spans="1:19" x14ac:dyDescent="0.2">
      <c r="A49" s="14" t="s">
        <v>57</v>
      </c>
      <c r="B49" s="15">
        <v>4384</v>
      </c>
      <c r="C49" s="16">
        <v>4496</v>
      </c>
      <c r="D49" s="17">
        <v>8880</v>
      </c>
      <c r="E49" s="15">
        <v>2267</v>
      </c>
      <c r="F49" s="16">
        <v>2241</v>
      </c>
      <c r="G49" s="17">
        <v>4508</v>
      </c>
      <c r="H49" s="15">
        <v>2117</v>
      </c>
      <c r="I49" s="16">
        <v>2255</v>
      </c>
      <c r="J49" s="17">
        <v>4372</v>
      </c>
      <c r="K49" s="18">
        <v>51.71</v>
      </c>
      <c r="L49" s="19">
        <v>49.84</v>
      </c>
      <c r="M49" s="20">
        <v>50.77</v>
      </c>
      <c r="N49" s="18">
        <v>-3.88</v>
      </c>
      <c r="O49" s="19">
        <v>-2.27999999999999</v>
      </c>
      <c r="P49" s="20">
        <v>-3.07</v>
      </c>
      <c r="Q49" s="18">
        <f t="shared" si="3"/>
        <v>55.59</v>
      </c>
      <c r="R49" s="19">
        <f t="shared" si="4"/>
        <v>52.11999999999999</v>
      </c>
      <c r="S49" s="20">
        <f t="shared" si="5"/>
        <v>53.84</v>
      </c>
    </row>
    <row r="50" spans="1:19" x14ac:dyDescent="0.2">
      <c r="A50" s="14" t="s">
        <v>58</v>
      </c>
      <c r="B50" s="15">
        <v>3016</v>
      </c>
      <c r="C50" s="16">
        <v>3079</v>
      </c>
      <c r="D50" s="17">
        <v>6095</v>
      </c>
      <c r="E50" s="15">
        <v>1647</v>
      </c>
      <c r="F50" s="16">
        <v>1593</v>
      </c>
      <c r="G50" s="17">
        <v>3240</v>
      </c>
      <c r="H50" s="15">
        <v>1369</v>
      </c>
      <c r="I50" s="16">
        <v>1486</v>
      </c>
      <c r="J50" s="17">
        <v>2855</v>
      </c>
      <c r="K50" s="18">
        <v>54.61</v>
      </c>
      <c r="L50" s="19">
        <v>51.74</v>
      </c>
      <c r="M50" s="20">
        <v>53.16</v>
      </c>
      <c r="N50" s="18">
        <v>-7.56</v>
      </c>
      <c r="O50" s="19">
        <v>-4.4400000000000004</v>
      </c>
      <c r="P50" s="20">
        <v>-5.96</v>
      </c>
      <c r="Q50" s="18">
        <f t="shared" si="3"/>
        <v>62.17</v>
      </c>
      <c r="R50" s="19">
        <f t="shared" si="4"/>
        <v>56.18</v>
      </c>
      <c r="S50" s="20">
        <f t="shared" si="5"/>
        <v>59.12</v>
      </c>
    </row>
    <row r="51" spans="1:19" ht="13.8" thickBot="1" x14ac:dyDescent="0.25">
      <c r="A51" s="21" t="s">
        <v>59</v>
      </c>
      <c r="B51" s="22">
        <v>9636</v>
      </c>
      <c r="C51" s="23">
        <v>10130</v>
      </c>
      <c r="D51" s="24">
        <v>19766</v>
      </c>
      <c r="E51" s="22">
        <v>5269</v>
      </c>
      <c r="F51" s="23">
        <v>5302</v>
      </c>
      <c r="G51" s="24">
        <v>10571</v>
      </c>
      <c r="H51" s="22">
        <v>4367</v>
      </c>
      <c r="I51" s="23">
        <v>4828</v>
      </c>
      <c r="J51" s="24">
        <v>9195</v>
      </c>
      <c r="K51" s="25">
        <v>54.68</v>
      </c>
      <c r="L51" s="26">
        <v>52.34</v>
      </c>
      <c r="M51" s="27">
        <v>53.48</v>
      </c>
      <c r="N51" s="25">
        <v>-6.65</v>
      </c>
      <c r="O51" s="26">
        <v>-7.51</v>
      </c>
      <c r="P51" s="27">
        <v>-7.09</v>
      </c>
      <c r="Q51" s="25">
        <f t="shared" si="3"/>
        <v>61.33</v>
      </c>
      <c r="R51" s="26">
        <f t="shared" si="4"/>
        <v>59.85</v>
      </c>
      <c r="S51" s="27">
        <f t="shared" si="5"/>
        <v>60.569999999999993</v>
      </c>
    </row>
    <row r="52" spans="1:19" ht="14.4" thickTop="1" thickBot="1" x14ac:dyDescent="0.25">
      <c r="A52" s="28" t="s">
        <v>60</v>
      </c>
      <c r="B52" s="29">
        <v>44787</v>
      </c>
      <c r="C52" s="30">
        <v>44538</v>
      </c>
      <c r="D52" s="31">
        <v>89325</v>
      </c>
      <c r="E52" s="29">
        <v>22237</v>
      </c>
      <c r="F52" s="30">
        <v>22251</v>
      </c>
      <c r="G52" s="31">
        <v>44488</v>
      </c>
      <c r="H52" s="29">
        <v>22550</v>
      </c>
      <c r="I52" s="30">
        <v>22287</v>
      </c>
      <c r="J52" s="31">
        <v>44837</v>
      </c>
      <c r="K52" s="32">
        <v>49.65</v>
      </c>
      <c r="L52" s="33">
        <v>49.96</v>
      </c>
      <c r="M52" s="34">
        <v>49.8</v>
      </c>
      <c r="N52" s="32">
        <v>-4.29</v>
      </c>
      <c r="O52" s="33">
        <v>-3.66</v>
      </c>
      <c r="P52" s="34">
        <v>-3.98</v>
      </c>
      <c r="Q52" s="32">
        <f t="shared" si="3"/>
        <v>53.94</v>
      </c>
      <c r="R52" s="33">
        <f t="shared" si="4"/>
        <v>53.620000000000005</v>
      </c>
      <c r="S52" s="34">
        <f t="shared" si="5"/>
        <v>53.779999999999994</v>
      </c>
    </row>
    <row r="53" spans="1:19" ht="13.8" thickTop="1" x14ac:dyDescent="0.2">
      <c r="A53" s="14" t="s">
        <v>61</v>
      </c>
      <c r="B53" s="15">
        <v>3274</v>
      </c>
      <c r="C53" s="16">
        <v>3302</v>
      </c>
      <c r="D53" s="17">
        <v>6576</v>
      </c>
      <c r="E53" s="15">
        <v>1724</v>
      </c>
      <c r="F53" s="16">
        <v>1729</v>
      </c>
      <c r="G53" s="17">
        <v>3453</v>
      </c>
      <c r="H53" s="15">
        <v>1550</v>
      </c>
      <c r="I53" s="16">
        <v>1573</v>
      </c>
      <c r="J53" s="17">
        <v>3123</v>
      </c>
      <c r="K53" s="18">
        <v>52.66</v>
      </c>
      <c r="L53" s="19">
        <v>52.36</v>
      </c>
      <c r="M53" s="20">
        <v>52.51</v>
      </c>
      <c r="N53" s="18">
        <v>-3.7900000000000098</v>
      </c>
      <c r="O53" s="19">
        <v>-3.61</v>
      </c>
      <c r="P53" s="20">
        <v>-3.7</v>
      </c>
      <c r="Q53" s="18">
        <f t="shared" si="3"/>
        <v>56.45</v>
      </c>
      <c r="R53" s="19">
        <f t="shared" si="4"/>
        <v>55.97</v>
      </c>
      <c r="S53" s="20">
        <f t="shared" si="5"/>
        <v>56.21</v>
      </c>
    </row>
    <row r="54" spans="1:19" x14ac:dyDescent="0.2">
      <c r="A54" s="14" t="s">
        <v>62</v>
      </c>
      <c r="B54" s="15">
        <v>2701</v>
      </c>
      <c r="C54" s="16">
        <v>2713</v>
      </c>
      <c r="D54" s="17">
        <v>5414</v>
      </c>
      <c r="E54" s="15">
        <v>1515</v>
      </c>
      <c r="F54" s="16">
        <v>1561</v>
      </c>
      <c r="G54" s="17">
        <v>3076</v>
      </c>
      <c r="H54" s="15">
        <v>1186</v>
      </c>
      <c r="I54" s="16">
        <v>1152</v>
      </c>
      <c r="J54" s="17">
        <v>2338</v>
      </c>
      <c r="K54" s="18">
        <v>56.09</v>
      </c>
      <c r="L54" s="19">
        <v>57.54</v>
      </c>
      <c r="M54" s="20">
        <v>56.82</v>
      </c>
      <c r="N54" s="18">
        <v>-3.48999999999999</v>
      </c>
      <c r="O54" s="19">
        <v>-2.68</v>
      </c>
      <c r="P54" s="20">
        <v>-3.08</v>
      </c>
      <c r="Q54" s="18">
        <f t="shared" si="3"/>
        <v>59.579999999999991</v>
      </c>
      <c r="R54" s="19">
        <f t="shared" si="4"/>
        <v>60.22</v>
      </c>
      <c r="S54" s="20">
        <f t="shared" si="5"/>
        <v>59.9</v>
      </c>
    </row>
    <row r="55" spans="1:19" x14ac:dyDescent="0.2">
      <c r="A55" s="14" t="s">
        <v>63</v>
      </c>
      <c r="B55" s="15">
        <v>5164</v>
      </c>
      <c r="C55" s="16">
        <v>4921</v>
      </c>
      <c r="D55" s="17">
        <v>10085</v>
      </c>
      <c r="E55" s="15">
        <v>2378</v>
      </c>
      <c r="F55" s="16">
        <v>2257</v>
      </c>
      <c r="G55" s="17">
        <v>4635</v>
      </c>
      <c r="H55" s="15">
        <v>2786</v>
      </c>
      <c r="I55" s="16">
        <v>2664</v>
      </c>
      <c r="J55" s="17">
        <v>5450</v>
      </c>
      <c r="K55" s="18">
        <v>46.05</v>
      </c>
      <c r="L55" s="19">
        <v>45.86</v>
      </c>
      <c r="M55" s="20">
        <v>45.96</v>
      </c>
      <c r="N55" s="18">
        <v>-4.1900000000000004</v>
      </c>
      <c r="O55" s="19">
        <v>-3.99</v>
      </c>
      <c r="P55" s="20">
        <v>-4.09</v>
      </c>
      <c r="Q55" s="18">
        <f t="shared" si="3"/>
        <v>50.239999999999995</v>
      </c>
      <c r="R55" s="19">
        <f t="shared" si="4"/>
        <v>49.85</v>
      </c>
      <c r="S55" s="20">
        <f t="shared" si="5"/>
        <v>50.05</v>
      </c>
    </row>
    <row r="56" spans="1:19" x14ac:dyDescent="0.2">
      <c r="A56" s="14" t="s">
        <v>64</v>
      </c>
      <c r="B56" s="15">
        <v>10451</v>
      </c>
      <c r="C56" s="16">
        <v>10779</v>
      </c>
      <c r="D56" s="17">
        <v>21230</v>
      </c>
      <c r="E56" s="15">
        <v>5090</v>
      </c>
      <c r="F56" s="16">
        <v>5012</v>
      </c>
      <c r="G56" s="17">
        <v>10102</v>
      </c>
      <c r="H56" s="15">
        <v>5361</v>
      </c>
      <c r="I56" s="16">
        <v>5767</v>
      </c>
      <c r="J56" s="17">
        <v>11128</v>
      </c>
      <c r="K56" s="18">
        <v>48.7</v>
      </c>
      <c r="L56" s="19">
        <v>46.5</v>
      </c>
      <c r="M56" s="20">
        <v>47.58</v>
      </c>
      <c r="N56" s="18">
        <v>-3.98</v>
      </c>
      <c r="O56" s="19">
        <v>-4.41</v>
      </c>
      <c r="P56" s="20">
        <v>-4.2</v>
      </c>
      <c r="Q56" s="18">
        <f t="shared" si="3"/>
        <v>52.68</v>
      </c>
      <c r="R56" s="19">
        <f t="shared" si="4"/>
        <v>50.91</v>
      </c>
      <c r="S56" s="20">
        <f t="shared" si="5"/>
        <v>51.78</v>
      </c>
    </row>
    <row r="57" spans="1:19" x14ac:dyDescent="0.2">
      <c r="A57" s="14" t="s">
        <v>65</v>
      </c>
      <c r="B57" s="15">
        <v>4580</v>
      </c>
      <c r="C57" s="16">
        <v>4737</v>
      </c>
      <c r="D57" s="17">
        <v>9317</v>
      </c>
      <c r="E57" s="15">
        <v>2227</v>
      </c>
      <c r="F57" s="16">
        <v>2191</v>
      </c>
      <c r="G57" s="17">
        <v>4418</v>
      </c>
      <c r="H57" s="15">
        <v>2353</v>
      </c>
      <c r="I57" s="16">
        <v>2546</v>
      </c>
      <c r="J57" s="17">
        <v>4899</v>
      </c>
      <c r="K57" s="18">
        <v>48.62</v>
      </c>
      <c r="L57" s="19">
        <v>46.25</v>
      </c>
      <c r="M57" s="20">
        <v>47.42</v>
      </c>
      <c r="N57" s="18">
        <v>-2.4900000000000002</v>
      </c>
      <c r="O57" s="19">
        <v>-3.28</v>
      </c>
      <c r="P57" s="20">
        <v>-2.88</v>
      </c>
      <c r="Q57" s="18">
        <f t="shared" si="3"/>
        <v>51.11</v>
      </c>
      <c r="R57" s="19">
        <f t="shared" si="4"/>
        <v>49.53</v>
      </c>
      <c r="S57" s="20">
        <f t="shared" si="5"/>
        <v>50.300000000000004</v>
      </c>
    </row>
    <row r="58" spans="1:19" x14ac:dyDescent="0.2">
      <c r="A58" s="14" t="s">
        <v>66</v>
      </c>
      <c r="B58" s="15">
        <v>2149</v>
      </c>
      <c r="C58" s="16">
        <v>2122</v>
      </c>
      <c r="D58" s="17">
        <v>4271</v>
      </c>
      <c r="E58" s="15">
        <v>1151</v>
      </c>
      <c r="F58" s="16">
        <v>1070</v>
      </c>
      <c r="G58" s="17">
        <v>2221</v>
      </c>
      <c r="H58" s="15">
        <v>998</v>
      </c>
      <c r="I58" s="16">
        <v>1052</v>
      </c>
      <c r="J58" s="17">
        <v>2050</v>
      </c>
      <c r="K58" s="18">
        <v>53.56</v>
      </c>
      <c r="L58" s="19">
        <v>50.42</v>
      </c>
      <c r="M58" s="20">
        <v>52</v>
      </c>
      <c r="N58" s="18">
        <v>-4.72</v>
      </c>
      <c r="O58" s="19">
        <v>-8.42</v>
      </c>
      <c r="P58" s="20">
        <v>-6.56</v>
      </c>
      <c r="Q58" s="18">
        <f t="shared" si="3"/>
        <v>58.28</v>
      </c>
      <c r="R58" s="19">
        <f t="shared" si="4"/>
        <v>58.84</v>
      </c>
      <c r="S58" s="20">
        <f t="shared" si="5"/>
        <v>58.56</v>
      </c>
    </row>
    <row r="59" spans="1:19" x14ac:dyDescent="0.2">
      <c r="A59" s="14" t="s">
        <v>67</v>
      </c>
      <c r="B59" s="15">
        <v>7099</v>
      </c>
      <c r="C59" s="16">
        <v>7361</v>
      </c>
      <c r="D59" s="17">
        <v>14460</v>
      </c>
      <c r="E59" s="15">
        <v>3888</v>
      </c>
      <c r="F59" s="16">
        <v>3865</v>
      </c>
      <c r="G59" s="17">
        <v>7753</v>
      </c>
      <c r="H59" s="15">
        <v>3211</v>
      </c>
      <c r="I59" s="16">
        <v>3496</v>
      </c>
      <c r="J59" s="17">
        <v>6707</v>
      </c>
      <c r="K59" s="18">
        <v>54.77</v>
      </c>
      <c r="L59" s="19">
        <v>52.51</v>
      </c>
      <c r="M59" s="20">
        <v>53.62</v>
      </c>
      <c r="N59" s="18">
        <v>0.53000000000000103</v>
      </c>
      <c r="O59" s="19">
        <v>1.26</v>
      </c>
      <c r="P59" s="20">
        <v>0.89999999999999902</v>
      </c>
      <c r="Q59" s="18">
        <f t="shared" si="3"/>
        <v>54.24</v>
      </c>
      <c r="R59" s="19">
        <f t="shared" si="4"/>
        <v>51.25</v>
      </c>
      <c r="S59" s="20">
        <f t="shared" si="5"/>
        <v>52.72</v>
      </c>
    </row>
    <row r="60" spans="1:19" x14ac:dyDescent="0.2">
      <c r="A60" s="14" t="s">
        <v>68</v>
      </c>
      <c r="B60" s="15">
        <v>3283</v>
      </c>
      <c r="C60" s="16">
        <v>3517</v>
      </c>
      <c r="D60" s="17">
        <v>6800</v>
      </c>
      <c r="E60" s="15">
        <v>1719</v>
      </c>
      <c r="F60" s="16">
        <v>1777</v>
      </c>
      <c r="G60" s="17">
        <v>3496</v>
      </c>
      <c r="H60" s="15">
        <v>1564</v>
      </c>
      <c r="I60" s="16">
        <v>1740</v>
      </c>
      <c r="J60" s="17">
        <v>3304</v>
      </c>
      <c r="K60" s="18">
        <v>52.36</v>
      </c>
      <c r="L60" s="19">
        <v>50.53</v>
      </c>
      <c r="M60" s="20">
        <v>51.41</v>
      </c>
      <c r="N60" s="18">
        <v>-2.0299999999999998</v>
      </c>
      <c r="O60" s="19">
        <v>-1.91</v>
      </c>
      <c r="P60" s="20">
        <v>-1.97000000000001</v>
      </c>
      <c r="Q60" s="18">
        <f t="shared" si="3"/>
        <v>54.39</v>
      </c>
      <c r="R60" s="19">
        <f t="shared" si="4"/>
        <v>52.44</v>
      </c>
      <c r="S60" s="20">
        <f t="shared" si="5"/>
        <v>53.38000000000001</v>
      </c>
    </row>
    <row r="61" spans="1:19" ht="13.8" thickBot="1" x14ac:dyDescent="0.25">
      <c r="A61" s="21" t="s">
        <v>69</v>
      </c>
      <c r="B61" s="22">
        <v>6918</v>
      </c>
      <c r="C61" s="23">
        <v>7096</v>
      </c>
      <c r="D61" s="24">
        <v>14014</v>
      </c>
      <c r="E61" s="22">
        <v>3467</v>
      </c>
      <c r="F61" s="23">
        <v>3482</v>
      </c>
      <c r="G61" s="24">
        <v>6949</v>
      </c>
      <c r="H61" s="22">
        <v>3451</v>
      </c>
      <c r="I61" s="23">
        <v>3614</v>
      </c>
      <c r="J61" s="24">
        <v>7065</v>
      </c>
      <c r="K61" s="25">
        <v>50.12</v>
      </c>
      <c r="L61" s="26">
        <v>49.07</v>
      </c>
      <c r="M61" s="27">
        <v>49.59</v>
      </c>
      <c r="N61" s="25">
        <v>-3.19</v>
      </c>
      <c r="O61" s="26">
        <v>-2.4900000000000002</v>
      </c>
      <c r="P61" s="27">
        <v>-2.83</v>
      </c>
      <c r="Q61" s="25">
        <f t="shared" si="3"/>
        <v>53.309999999999995</v>
      </c>
      <c r="R61" s="26">
        <f t="shared" si="4"/>
        <v>51.56</v>
      </c>
      <c r="S61" s="27">
        <f t="shared" si="5"/>
        <v>52.42</v>
      </c>
    </row>
    <row r="62" spans="1:19" ht="14.4" thickTop="1" thickBot="1" x14ac:dyDescent="0.25">
      <c r="A62" s="28" t="s">
        <v>70</v>
      </c>
      <c r="B62" s="29">
        <v>45619</v>
      </c>
      <c r="C62" s="30">
        <v>46548</v>
      </c>
      <c r="D62" s="31">
        <v>92167</v>
      </c>
      <c r="E62" s="29">
        <v>23159</v>
      </c>
      <c r="F62" s="30">
        <v>22944</v>
      </c>
      <c r="G62" s="31">
        <v>46103</v>
      </c>
      <c r="H62" s="29">
        <v>22460</v>
      </c>
      <c r="I62" s="30">
        <v>23604</v>
      </c>
      <c r="J62" s="31">
        <v>46064</v>
      </c>
      <c r="K62" s="32">
        <v>50.77</v>
      </c>
      <c r="L62" s="33">
        <v>49.29</v>
      </c>
      <c r="M62" s="34">
        <v>50.02</v>
      </c>
      <c r="N62" s="32">
        <v>-2.8899999999999899</v>
      </c>
      <c r="O62" s="33">
        <v>-2.89</v>
      </c>
      <c r="P62" s="34">
        <v>-2.8899999999999899</v>
      </c>
      <c r="Q62" s="32">
        <f t="shared" si="3"/>
        <v>53.66</v>
      </c>
      <c r="R62" s="33">
        <f t="shared" si="4"/>
        <v>52.18</v>
      </c>
      <c r="S62" s="34">
        <f t="shared" si="5"/>
        <v>52.91</v>
      </c>
    </row>
    <row r="63" spans="1:19" ht="13.8" thickTop="1" x14ac:dyDescent="0.2">
      <c r="A63" s="14" t="s">
        <v>71</v>
      </c>
      <c r="B63" s="15">
        <v>4226</v>
      </c>
      <c r="C63" s="16">
        <v>4440</v>
      </c>
      <c r="D63" s="17">
        <v>8666</v>
      </c>
      <c r="E63" s="15">
        <v>2151</v>
      </c>
      <c r="F63" s="16">
        <v>2243</v>
      </c>
      <c r="G63" s="17">
        <v>4394</v>
      </c>
      <c r="H63" s="15">
        <v>2075</v>
      </c>
      <c r="I63" s="16">
        <v>2197</v>
      </c>
      <c r="J63" s="17">
        <v>4272</v>
      </c>
      <c r="K63" s="18">
        <v>50.9</v>
      </c>
      <c r="L63" s="19">
        <v>50.52</v>
      </c>
      <c r="M63" s="20">
        <v>50.7</v>
      </c>
      <c r="N63" s="18">
        <v>-2.5299999999999998</v>
      </c>
      <c r="O63" s="19">
        <v>-2.77</v>
      </c>
      <c r="P63" s="20">
        <v>-2.66</v>
      </c>
      <c r="Q63" s="18">
        <f t="shared" si="3"/>
        <v>53.43</v>
      </c>
      <c r="R63" s="19">
        <f t="shared" si="4"/>
        <v>53.290000000000006</v>
      </c>
      <c r="S63" s="20">
        <f t="shared" si="5"/>
        <v>53.36</v>
      </c>
    </row>
    <row r="64" spans="1:19" ht="13.8" thickBot="1" x14ac:dyDescent="0.25">
      <c r="A64" s="21" t="s">
        <v>72</v>
      </c>
      <c r="B64" s="22">
        <v>4319</v>
      </c>
      <c r="C64" s="23">
        <v>4590</v>
      </c>
      <c r="D64" s="24">
        <v>8909</v>
      </c>
      <c r="E64" s="22">
        <v>2388</v>
      </c>
      <c r="F64" s="23">
        <v>2706</v>
      </c>
      <c r="G64" s="24">
        <v>5094</v>
      </c>
      <c r="H64" s="22">
        <v>1931</v>
      </c>
      <c r="I64" s="23">
        <v>1884</v>
      </c>
      <c r="J64" s="24">
        <v>3815</v>
      </c>
      <c r="K64" s="25">
        <v>55.29</v>
      </c>
      <c r="L64" s="26">
        <v>58.95</v>
      </c>
      <c r="M64" s="27">
        <v>57.18</v>
      </c>
      <c r="N64" s="25">
        <v>-3.11</v>
      </c>
      <c r="O64" s="26">
        <v>-2.79</v>
      </c>
      <c r="P64" s="27">
        <v>-2.94</v>
      </c>
      <c r="Q64" s="25">
        <f t="shared" si="3"/>
        <v>58.4</v>
      </c>
      <c r="R64" s="26">
        <f t="shared" si="4"/>
        <v>61.74</v>
      </c>
      <c r="S64" s="27">
        <f t="shared" si="5"/>
        <v>60.12</v>
      </c>
    </row>
    <row r="65" spans="1:19" ht="14.4" thickTop="1" thickBot="1" x14ac:dyDescent="0.25">
      <c r="A65" s="28" t="s">
        <v>73</v>
      </c>
      <c r="B65" s="29">
        <v>8545</v>
      </c>
      <c r="C65" s="30">
        <v>9030</v>
      </c>
      <c r="D65" s="31">
        <v>17575</v>
      </c>
      <c r="E65" s="29">
        <v>4539</v>
      </c>
      <c r="F65" s="30">
        <v>4949</v>
      </c>
      <c r="G65" s="31">
        <v>9488</v>
      </c>
      <c r="H65" s="29">
        <v>4006</v>
      </c>
      <c r="I65" s="30">
        <v>4081</v>
      </c>
      <c r="J65" s="31">
        <v>8087</v>
      </c>
      <c r="K65" s="32">
        <v>53.12</v>
      </c>
      <c r="L65" s="33">
        <v>54.81</v>
      </c>
      <c r="M65" s="34">
        <v>53.99</v>
      </c>
      <c r="N65" s="32">
        <v>-2.84</v>
      </c>
      <c r="O65" s="33">
        <v>-2.8</v>
      </c>
      <c r="P65" s="34">
        <v>-2.81</v>
      </c>
      <c r="Q65" s="32">
        <f t="shared" si="3"/>
        <v>55.959999999999994</v>
      </c>
      <c r="R65" s="33">
        <f t="shared" si="4"/>
        <v>57.61</v>
      </c>
      <c r="S65" s="34">
        <f t="shared" si="5"/>
        <v>56.800000000000004</v>
      </c>
    </row>
    <row r="66" spans="1:19" ht="13.8" thickTop="1" x14ac:dyDescent="0.2">
      <c r="A66" s="14" t="s">
        <v>74</v>
      </c>
      <c r="B66" s="15">
        <v>4857</v>
      </c>
      <c r="C66" s="16">
        <v>5105</v>
      </c>
      <c r="D66" s="17">
        <v>9962</v>
      </c>
      <c r="E66" s="15">
        <v>2836</v>
      </c>
      <c r="F66" s="16">
        <v>3059</v>
      </c>
      <c r="G66" s="17">
        <v>5895</v>
      </c>
      <c r="H66" s="15">
        <v>2021</v>
      </c>
      <c r="I66" s="16">
        <v>2046</v>
      </c>
      <c r="J66" s="17">
        <v>4067</v>
      </c>
      <c r="K66" s="18">
        <v>58.39</v>
      </c>
      <c r="L66" s="19">
        <v>59.92</v>
      </c>
      <c r="M66" s="20">
        <v>59.17</v>
      </c>
      <c r="N66" s="18">
        <v>-0.56000000000000205</v>
      </c>
      <c r="O66" s="19">
        <v>1.1499999999999999</v>
      </c>
      <c r="P66" s="20">
        <v>0.310000000000002</v>
      </c>
      <c r="Q66" s="18">
        <f t="shared" si="3"/>
        <v>58.95</v>
      </c>
      <c r="R66" s="19">
        <f t="shared" si="4"/>
        <v>58.77</v>
      </c>
      <c r="S66" s="20">
        <f t="shared" si="5"/>
        <v>58.86</v>
      </c>
    </row>
    <row r="67" spans="1:19" ht="13.8" thickBot="1" x14ac:dyDescent="0.25">
      <c r="A67" s="21" t="s">
        <v>75</v>
      </c>
      <c r="B67" s="22">
        <v>4019</v>
      </c>
      <c r="C67" s="23">
        <v>4094</v>
      </c>
      <c r="D67" s="24">
        <v>8113</v>
      </c>
      <c r="E67" s="22">
        <v>2020</v>
      </c>
      <c r="F67" s="23">
        <v>2141</v>
      </c>
      <c r="G67" s="24">
        <v>4161</v>
      </c>
      <c r="H67" s="22">
        <v>1999</v>
      </c>
      <c r="I67" s="23">
        <v>1953</v>
      </c>
      <c r="J67" s="24">
        <v>3952</v>
      </c>
      <c r="K67" s="25">
        <v>50.26</v>
      </c>
      <c r="L67" s="26">
        <v>52.3</v>
      </c>
      <c r="M67" s="27">
        <v>51.29</v>
      </c>
      <c r="N67" s="25">
        <v>-3.99</v>
      </c>
      <c r="O67" s="26">
        <v>-4.74</v>
      </c>
      <c r="P67" s="27">
        <v>-4.37</v>
      </c>
      <c r="Q67" s="25">
        <f t="shared" si="3"/>
        <v>54.25</v>
      </c>
      <c r="R67" s="26">
        <f t="shared" si="4"/>
        <v>57.04</v>
      </c>
      <c r="S67" s="27">
        <f t="shared" si="5"/>
        <v>55.66</v>
      </c>
    </row>
    <row r="68" spans="1:19" ht="14.4" thickTop="1" thickBot="1" x14ac:dyDescent="0.25">
      <c r="A68" s="28" t="s">
        <v>76</v>
      </c>
      <c r="B68" s="29">
        <v>8876</v>
      </c>
      <c r="C68" s="30">
        <v>9199</v>
      </c>
      <c r="D68" s="31">
        <v>18075</v>
      </c>
      <c r="E68" s="29">
        <v>4856</v>
      </c>
      <c r="F68" s="30">
        <v>5200</v>
      </c>
      <c r="G68" s="31">
        <v>10056</v>
      </c>
      <c r="H68" s="29">
        <v>4020</v>
      </c>
      <c r="I68" s="30">
        <v>3999</v>
      </c>
      <c r="J68" s="31">
        <v>8019</v>
      </c>
      <c r="K68" s="32">
        <v>54.71</v>
      </c>
      <c r="L68" s="33">
        <v>56.53</v>
      </c>
      <c r="M68" s="34">
        <v>55.63</v>
      </c>
      <c r="N68" s="32">
        <v>-2.11</v>
      </c>
      <c r="O68" s="33">
        <v>-1.47</v>
      </c>
      <c r="P68" s="34">
        <v>-1.79</v>
      </c>
      <c r="Q68" s="32">
        <f t="shared" si="3"/>
        <v>56.82</v>
      </c>
      <c r="R68" s="33">
        <f t="shared" si="4"/>
        <v>58</v>
      </c>
      <c r="S68" s="34">
        <f t="shared" si="5"/>
        <v>57.42</v>
      </c>
    </row>
    <row r="69" spans="1:19" ht="13.8" thickTop="1" x14ac:dyDescent="0.2">
      <c r="A69" s="14" t="s">
        <v>77</v>
      </c>
      <c r="B69" s="15">
        <v>18416</v>
      </c>
      <c r="C69" s="16">
        <v>19236</v>
      </c>
      <c r="D69" s="17">
        <v>37652</v>
      </c>
      <c r="E69" s="15">
        <v>9830</v>
      </c>
      <c r="F69" s="16">
        <v>10142</v>
      </c>
      <c r="G69" s="17">
        <v>19972</v>
      </c>
      <c r="H69" s="15">
        <v>8586</v>
      </c>
      <c r="I69" s="16">
        <v>9094</v>
      </c>
      <c r="J69" s="17">
        <v>17680</v>
      </c>
      <c r="K69" s="18">
        <v>53.38</v>
      </c>
      <c r="L69" s="19">
        <v>52.72</v>
      </c>
      <c r="M69" s="20">
        <v>53.04</v>
      </c>
      <c r="N69" s="18">
        <v>0.47000000000000602</v>
      </c>
      <c r="O69" s="19">
        <v>1.74</v>
      </c>
      <c r="P69" s="20">
        <v>1.1200000000000001</v>
      </c>
      <c r="Q69" s="18">
        <f t="shared" si="3"/>
        <v>52.91</v>
      </c>
      <c r="R69" s="19">
        <f t="shared" si="4"/>
        <v>50.98</v>
      </c>
      <c r="S69" s="20">
        <f t="shared" si="5"/>
        <v>51.92</v>
      </c>
    </row>
    <row r="70" spans="1:19" x14ac:dyDescent="0.2">
      <c r="A70" s="14" t="s">
        <v>78</v>
      </c>
      <c r="B70" s="15">
        <v>8062</v>
      </c>
      <c r="C70" s="16">
        <v>8417</v>
      </c>
      <c r="D70" s="17">
        <v>16479</v>
      </c>
      <c r="E70" s="15">
        <v>3852</v>
      </c>
      <c r="F70" s="16">
        <v>4213</v>
      </c>
      <c r="G70" s="17">
        <v>8065</v>
      </c>
      <c r="H70" s="15">
        <v>4210</v>
      </c>
      <c r="I70" s="16">
        <v>4204</v>
      </c>
      <c r="J70" s="17">
        <v>8414</v>
      </c>
      <c r="K70" s="18">
        <v>47.78</v>
      </c>
      <c r="L70" s="19">
        <v>50.05</v>
      </c>
      <c r="M70" s="20">
        <v>48.94</v>
      </c>
      <c r="N70" s="18">
        <v>0.41000000000000397</v>
      </c>
      <c r="O70" s="19">
        <v>1.44</v>
      </c>
      <c r="P70" s="20">
        <v>0.93999999999999795</v>
      </c>
      <c r="Q70" s="18">
        <f t="shared" si="3"/>
        <v>47.37</v>
      </c>
      <c r="R70" s="19">
        <f t="shared" si="4"/>
        <v>48.61</v>
      </c>
      <c r="S70" s="20">
        <f t="shared" si="5"/>
        <v>48</v>
      </c>
    </row>
    <row r="71" spans="1:19" x14ac:dyDescent="0.2">
      <c r="A71" s="14" t="s">
        <v>79</v>
      </c>
      <c r="B71" s="15">
        <v>9763</v>
      </c>
      <c r="C71" s="16">
        <v>10126</v>
      </c>
      <c r="D71" s="17">
        <v>19889</v>
      </c>
      <c r="E71" s="15">
        <v>4700</v>
      </c>
      <c r="F71" s="16">
        <v>5016</v>
      </c>
      <c r="G71" s="17">
        <v>9716</v>
      </c>
      <c r="H71" s="15">
        <v>5063</v>
      </c>
      <c r="I71" s="16">
        <v>5110</v>
      </c>
      <c r="J71" s="17">
        <v>10173</v>
      </c>
      <c r="K71" s="18">
        <v>48.14</v>
      </c>
      <c r="L71" s="19">
        <v>49.54</v>
      </c>
      <c r="M71" s="20">
        <v>48.85</v>
      </c>
      <c r="N71" s="18">
        <v>-1.92</v>
      </c>
      <c r="O71" s="19">
        <v>-1.83</v>
      </c>
      <c r="P71" s="20">
        <v>-1.87</v>
      </c>
      <c r="Q71" s="18">
        <f t="shared" ref="Q71:Q104" si="6">K71-N71</f>
        <v>50.06</v>
      </c>
      <c r="R71" s="19">
        <f t="shared" ref="R71:R104" si="7">L71-O71</f>
        <v>51.37</v>
      </c>
      <c r="S71" s="20">
        <f t="shared" ref="S71:S104" si="8">M71-P71</f>
        <v>50.72</v>
      </c>
    </row>
    <row r="72" spans="1:19" x14ac:dyDescent="0.2">
      <c r="A72" s="14" t="s">
        <v>80</v>
      </c>
      <c r="B72" s="15">
        <v>7674</v>
      </c>
      <c r="C72" s="16">
        <v>7673</v>
      </c>
      <c r="D72" s="17">
        <v>15347</v>
      </c>
      <c r="E72" s="15">
        <v>3659</v>
      </c>
      <c r="F72" s="16">
        <v>3810</v>
      </c>
      <c r="G72" s="17">
        <v>7469</v>
      </c>
      <c r="H72" s="15">
        <v>4015</v>
      </c>
      <c r="I72" s="16">
        <v>3863</v>
      </c>
      <c r="J72" s="17">
        <v>7878</v>
      </c>
      <c r="K72" s="18">
        <v>47.68</v>
      </c>
      <c r="L72" s="19">
        <v>49.65</v>
      </c>
      <c r="M72" s="20">
        <v>48.67</v>
      </c>
      <c r="N72" s="18">
        <v>-3.58</v>
      </c>
      <c r="O72" s="19">
        <v>-3.18</v>
      </c>
      <c r="P72" s="20">
        <v>-3.37</v>
      </c>
      <c r="Q72" s="18">
        <f t="shared" si="6"/>
        <v>51.26</v>
      </c>
      <c r="R72" s="19">
        <f t="shared" si="7"/>
        <v>52.83</v>
      </c>
      <c r="S72" s="20">
        <f t="shared" si="8"/>
        <v>52.04</v>
      </c>
    </row>
    <row r="73" spans="1:19" x14ac:dyDescent="0.2">
      <c r="A73" s="14" t="s">
        <v>81</v>
      </c>
      <c r="B73" s="15">
        <v>1895</v>
      </c>
      <c r="C73" s="16">
        <v>1956</v>
      </c>
      <c r="D73" s="17">
        <v>3851</v>
      </c>
      <c r="E73" s="15">
        <v>893</v>
      </c>
      <c r="F73" s="16">
        <v>1015</v>
      </c>
      <c r="G73" s="17">
        <v>1908</v>
      </c>
      <c r="H73" s="15">
        <v>1002</v>
      </c>
      <c r="I73" s="16">
        <v>941</v>
      </c>
      <c r="J73" s="17">
        <v>1943</v>
      </c>
      <c r="K73" s="18">
        <v>47.12</v>
      </c>
      <c r="L73" s="19">
        <v>51.89</v>
      </c>
      <c r="M73" s="20">
        <v>49.55</v>
      </c>
      <c r="N73" s="18">
        <v>-2.27</v>
      </c>
      <c r="O73" s="19">
        <v>-0.92000000000000204</v>
      </c>
      <c r="P73" s="20">
        <v>-1.5800000000000101</v>
      </c>
      <c r="Q73" s="18">
        <f t="shared" si="6"/>
        <v>49.39</v>
      </c>
      <c r="R73" s="19">
        <f t="shared" si="7"/>
        <v>52.81</v>
      </c>
      <c r="S73" s="20">
        <f t="shared" si="8"/>
        <v>51.13000000000001</v>
      </c>
    </row>
    <row r="74" spans="1:19" x14ac:dyDescent="0.2">
      <c r="A74" s="14" t="s">
        <v>82</v>
      </c>
      <c r="B74" s="15">
        <v>4609</v>
      </c>
      <c r="C74" s="16">
        <v>4696</v>
      </c>
      <c r="D74" s="17">
        <v>9305</v>
      </c>
      <c r="E74" s="15">
        <v>2481</v>
      </c>
      <c r="F74" s="16">
        <v>2570</v>
      </c>
      <c r="G74" s="17">
        <v>5051</v>
      </c>
      <c r="H74" s="15">
        <v>2128</v>
      </c>
      <c r="I74" s="16">
        <v>2126</v>
      </c>
      <c r="J74" s="17">
        <v>4254</v>
      </c>
      <c r="K74" s="18">
        <v>53.83</v>
      </c>
      <c r="L74" s="19">
        <v>54.73</v>
      </c>
      <c r="M74" s="20">
        <v>54.28</v>
      </c>
      <c r="N74" s="18">
        <v>1.92</v>
      </c>
      <c r="O74" s="19">
        <v>2.63</v>
      </c>
      <c r="P74" s="20">
        <v>2.27</v>
      </c>
      <c r="Q74" s="18">
        <f t="shared" si="6"/>
        <v>51.91</v>
      </c>
      <c r="R74" s="19">
        <f t="shared" si="7"/>
        <v>52.099999999999994</v>
      </c>
      <c r="S74" s="20">
        <f t="shared" si="8"/>
        <v>52.01</v>
      </c>
    </row>
    <row r="75" spans="1:19" x14ac:dyDescent="0.2">
      <c r="A75" s="14" t="s">
        <v>83</v>
      </c>
      <c r="B75" s="15">
        <v>5890</v>
      </c>
      <c r="C75" s="16">
        <v>6233</v>
      </c>
      <c r="D75" s="17">
        <v>12123</v>
      </c>
      <c r="E75" s="15">
        <v>3012</v>
      </c>
      <c r="F75" s="16">
        <v>3271</v>
      </c>
      <c r="G75" s="17">
        <v>6283</v>
      </c>
      <c r="H75" s="15">
        <v>2878</v>
      </c>
      <c r="I75" s="16">
        <v>2962</v>
      </c>
      <c r="J75" s="17">
        <v>5840</v>
      </c>
      <c r="K75" s="18">
        <v>51.14</v>
      </c>
      <c r="L75" s="19">
        <v>52.48</v>
      </c>
      <c r="M75" s="20">
        <v>51.83</v>
      </c>
      <c r="N75" s="18">
        <v>-0.85999999999999899</v>
      </c>
      <c r="O75" s="19">
        <v>0.44999999999999601</v>
      </c>
      <c r="P75" s="20">
        <v>-0.18</v>
      </c>
      <c r="Q75" s="18">
        <f t="shared" si="6"/>
        <v>52</v>
      </c>
      <c r="R75" s="19">
        <f t="shared" si="7"/>
        <v>52.03</v>
      </c>
      <c r="S75" s="20">
        <f t="shared" si="8"/>
        <v>52.01</v>
      </c>
    </row>
    <row r="76" spans="1:19" ht="13.8" thickBot="1" x14ac:dyDescent="0.25">
      <c r="A76" s="21" t="s">
        <v>84</v>
      </c>
      <c r="B76" s="22">
        <v>3456</v>
      </c>
      <c r="C76" s="23">
        <v>3419</v>
      </c>
      <c r="D76" s="24">
        <v>6875</v>
      </c>
      <c r="E76" s="22">
        <v>1797</v>
      </c>
      <c r="F76" s="23">
        <v>1773</v>
      </c>
      <c r="G76" s="24">
        <v>3570</v>
      </c>
      <c r="H76" s="22">
        <v>1659</v>
      </c>
      <c r="I76" s="23">
        <v>1646</v>
      </c>
      <c r="J76" s="24">
        <v>3305</v>
      </c>
      <c r="K76" s="25">
        <v>52</v>
      </c>
      <c r="L76" s="26">
        <v>51.86</v>
      </c>
      <c r="M76" s="27">
        <v>51.93</v>
      </c>
      <c r="N76" s="25">
        <v>0.5</v>
      </c>
      <c r="O76" s="26">
        <v>2.15</v>
      </c>
      <c r="P76" s="27">
        <v>1.32</v>
      </c>
      <c r="Q76" s="25">
        <f t="shared" si="6"/>
        <v>51.5</v>
      </c>
      <c r="R76" s="26">
        <f t="shared" si="7"/>
        <v>49.71</v>
      </c>
      <c r="S76" s="27">
        <f t="shared" si="8"/>
        <v>50.61</v>
      </c>
    </row>
    <row r="77" spans="1:19" ht="14.4" thickTop="1" thickBot="1" x14ac:dyDescent="0.25">
      <c r="A77" s="28" t="s">
        <v>85</v>
      </c>
      <c r="B77" s="29">
        <v>59765</v>
      </c>
      <c r="C77" s="30">
        <v>61756</v>
      </c>
      <c r="D77" s="31">
        <v>121521</v>
      </c>
      <c r="E77" s="29">
        <v>30224</v>
      </c>
      <c r="F77" s="30">
        <v>31810</v>
      </c>
      <c r="G77" s="31">
        <v>62034</v>
      </c>
      <c r="H77" s="29">
        <v>29541</v>
      </c>
      <c r="I77" s="30">
        <v>29946</v>
      </c>
      <c r="J77" s="31">
        <v>59487</v>
      </c>
      <c r="K77" s="32">
        <v>50.57</v>
      </c>
      <c r="L77" s="33">
        <v>51.51</v>
      </c>
      <c r="M77" s="34">
        <v>51.05</v>
      </c>
      <c r="N77" s="32">
        <v>-0.52000000000000302</v>
      </c>
      <c r="O77" s="33">
        <v>0.39000000000000101</v>
      </c>
      <c r="P77" s="34">
        <v>-6.0000000000002301E-2</v>
      </c>
      <c r="Q77" s="32">
        <f t="shared" si="6"/>
        <v>51.09</v>
      </c>
      <c r="R77" s="33">
        <f t="shared" si="7"/>
        <v>51.12</v>
      </c>
      <c r="S77" s="34">
        <f t="shared" si="8"/>
        <v>51.11</v>
      </c>
    </row>
    <row r="78" spans="1:19" ht="13.8" thickTop="1" x14ac:dyDescent="0.2">
      <c r="A78" s="14" t="s">
        <v>86</v>
      </c>
      <c r="B78" s="15">
        <v>4734</v>
      </c>
      <c r="C78" s="16">
        <v>5124</v>
      </c>
      <c r="D78" s="17">
        <v>9858</v>
      </c>
      <c r="E78" s="15">
        <v>2598</v>
      </c>
      <c r="F78" s="16">
        <v>2805</v>
      </c>
      <c r="G78" s="17">
        <v>5403</v>
      </c>
      <c r="H78" s="15">
        <v>2136</v>
      </c>
      <c r="I78" s="16">
        <v>2319</v>
      </c>
      <c r="J78" s="17">
        <v>4455</v>
      </c>
      <c r="K78" s="18">
        <v>54.88</v>
      </c>
      <c r="L78" s="19">
        <v>54.74</v>
      </c>
      <c r="M78" s="20">
        <v>54.81</v>
      </c>
      <c r="N78" s="18">
        <v>-1.8499999999999901</v>
      </c>
      <c r="O78" s="19">
        <v>9.0000000000003397E-2</v>
      </c>
      <c r="P78" s="20">
        <v>-0.82999999999999796</v>
      </c>
      <c r="Q78" s="18">
        <f t="shared" si="6"/>
        <v>56.72999999999999</v>
      </c>
      <c r="R78" s="19">
        <f t="shared" si="7"/>
        <v>54.65</v>
      </c>
      <c r="S78" s="20">
        <f t="shared" si="8"/>
        <v>55.64</v>
      </c>
    </row>
    <row r="79" spans="1:19" x14ac:dyDescent="0.2">
      <c r="A79" s="14" t="s">
        <v>87</v>
      </c>
      <c r="B79" s="15">
        <v>3331</v>
      </c>
      <c r="C79" s="16">
        <v>3499</v>
      </c>
      <c r="D79" s="17">
        <v>6830</v>
      </c>
      <c r="E79" s="15">
        <v>1883</v>
      </c>
      <c r="F79" s="16">
        <v>1860</v>
      </c>
      <c r="G79" s="17">
        <v>3743</v>
      </c>
      <c r="H79" s="15">
        <v>1448</v>
      </c>
      <c r="I79" s="16">
        <v>1639</v>
      </c>
      <c r="J79" s="17">
        <v>3087</v>
      </c>
      <c r="K79" s="18">
        <v>56.53</v>
      </c>
      <c r="L79" s="19">
        <v>53.16</v>
      </c>
      <c r="M79" s="20">
        <v>54.8</v>
      </c>
      <c r="N79" s="18">
        <v>-1.2</v>
      </c>
      <c r="O79" s="19">
        <v>0.19999999999999599</v>
      </c>
      <c r="P79" s="20">
        <v>-0.47000000000000602</v>
      </c>
      <c r="Q79" s="18">
        <f t="shared" si="6"/>
        <v>57.730000000000004</v>
      </c>
      <c r="R79" s="19">
        <f t="shared" si="7"/>
        <v>52.96</v>
      </c>
      <c r="S79" s="20">
        <f t="shared" si="8"/>
        <v>55.27</v>
      </c>
    </row>
    <row r="80" spans="1:19" x14ac:dyDescent="0.2">
      <c r="A80" s="14" t="s">
        <v>88</v>
      </c>
      <c r="B80" s="15">
        <v>5668</v>
      </c>
      <c r="C80" s="16">
        <v>5836</v>
      </c>
      <c r="D80" s="17">
        <v>11504</v>
      </c>
      <c r="E80" s="15">
        <v>3109</v>
      </c>
      <c r="F80" s="16">
        <v>3188</v>
      </c>
      <c r="G80" s="17">
        <v>6297</v>
      </c>
      <c r="H80" s="15">
        <v>2559</v>
      </c>
      <c r="I80" s="16">
        <v>2648</v>
      </c>
      <c r="J80" s="17">
        <v>5207</v>
      </c>
      <c r="K80" s="18">
        <v>54.85</v>
      </c>
      <c r="L80" s="19">
        <v>54.63</v>
      </c>
      <c r="M80" s="20">
        <v>54.74</v>
      </c>
      <c r="N80" s="18">
        <v>0.59000000000000297</v>
      </c>
      <c r="O80" s="19">
        <v>3.84</v>
      </c>
      <c r="P80" s="20">
        <v>2.2400000000000002</v>
      </c>
      <c r="Q80" s="18">
        <f t="shared" si="6"/>
        <v>54.26</v>
      </c>
      <c r="R80" s="19">
        <f t="shared" si="7"/>
        <v>50.790000000000006</v>
      </c>
      <c r="S80" s="20">
        <f t="shared" si="8"/>
        <v>52.5</v>
      </c>
    </row>
    <row r="81" spans="1:19" x14ac:dyDescent="0.2">
      <c r="A81" s="14" t="s">
        <v>89</v>
      </c>
      <c r="B81" s="15">
        <v>5503</v>
      </c>
      <c r="C81" s="16">
        <v>5704</v>
      </c>
      <c r="D81" s="17">
        <v>11207</v>
      </c>
      <c r="E81" s="15">
        <v>2885</v>
      </c>
      <c r="F81" s="16">
        <v>3036</v>
      </c>
      <c r="G81" s="17">
        <v>5921</v>
      </c>
      <c r="H81" s="15">
        <v>2618</v>
      </c>
      <c r="I81" s="16">
        <v>2668</v>
      </c>
      <c r="J81" s="17">
        <v>5286</v>
      </c>
      <c r="K81" s="18">
        <v>52.43</v>
      </c>
      <c r="L81" s="19">
        <v>53.23</v>
      </c>
      <c r="M81" s="20">
        <v>52.83</v>
      </c>
      <c r="N81" s="18">
        <v>-0.18</v>
      </c>
      <c r="O81" s="19">
        <v>-4.0000000000006301E-2</v>
      </c>
      <c r="P81" s="20">
        <v>-0.12000000000000501</v>
      </c>
      <c r="Q81" s="18">
        <f t="shared" si="6"/>
        <v>52.61</v>
      </c>
      <c r="R81" s="19">
        <f t="shared" si="7"/>
        <v>53.27</v>
      </c>
      <c r="S81" s="20">
        <f t="shared" si="8"/>
        <v>52.95</v>
      </c>
    </row>
    <row r="82" spans="1:19" x14ac:dyDescent="0.2">
      <c r="A82" s="14" t="s">
        <v>90</v>
      </c>
      <c r="B82" s="15">
        <v>3435</v>
      </c>
      <c r="C82" s="16">
        <v>3505</v>
      </c>
      <c r="D82" s="17">
        <v>6940</v>
      </c>
      <c r="E82" s="15">
        <v>1852</v>
      </c>
      <c r="F82" s="16">
        <v>1892</v>
      </c>
      <c r="G82" s="17">
        <v>3744</v>
      </c>
      <c r="H82" s="15">
        <v>1583</v>
      </c>
      <c r="I82" s="16">
        <v>1613</v>
      </c>
      <c r="J82" s="17">
        <v>3196</v>
      </c>
      <c r="K82" s="18">
        <v>53.92</v>
      </c>
      <c r="L82" s="19">
        <v>53.98</v>
      </c>
      <c r="M82" s="20">
        <v>53.95</v>
      </c>
      <c r="N82" s="18">
        <v>2.4300000000000002</v>
      </c>
      <c r="O82" s="19">
        <v>3.37</v>
      </c>
      <c r="P82" s="20">
        <v>2.9000000000000101</v>
      </c>
      <c r="Q82" s="18">
        <f t="shared" si="6"/>
        <v>51.49</v>
      </c>
      <c r="R82" s="19">
        <f t="shared" si="7"/>
        <v>50.61</v>
      </c>
      <c r="S82" s="20">
        <f t="shared" si="8"/>
        <v>51.04999999999999</v>
      </c>
    </row>
    <row r="83" spans="1:19" ht="13.8" thickBot="1" x14ac:dyDescent="0.25">
      <c r="A83" s="21" t="s">
        <v>91</v>
      </c>
      <c r="B83" s="22">
        <v>4307</v>
      </c>
      <c r="C83" s="23">
        <v>4547</v>
      </c>
      <c r="D83" s="24">
        <v>8854</v>
      </c>
      <c r="E83" s="22">
        <v>2496</v>
      </c>
      <c r="F83" s="23">
        <v>2553</v>
      </c>
      <c r="G83" s="24">
        <v>5049</v>
      </c>
      <c r="H83" s="22">
        <v>1811</v>
      </c>
      <c r="I83" s="23">
        <v>1994</v>
      </c>
      <c r="J83" s="24">
        <v>3805</v>
      </c>
      <c r="K83" s="25">
        <v>57.95</v>
      </c>
      <c r="L83" s="26">
        <v>56.15</v>
      </c>
      <c r="M83" s="27">
        <v>57.03</v>
      </c>
      <c r="N83" s="25">
        <v>1.1299999999999999</v>
      </c>
      <c r="O83" s="26">
        <v>2.69</v>
      </c>
      <c r="P83" s="27">
        <v>1.94</v>
      </c>
      <c r="Q83" s="25">
        <f t="shared" si="6"/>
        <v>56.82</v>
      </c>
      <c r="R83" s="26">
        <f t="shared" si="7"/>
        <v>53.46</v>
      </c>
      <c r="S83" s="27">
        <f t="shared" si="8"/>
        <v>55.09</v>
      </c>
    </row>
    <row r="84" spans="1:19" ht="14.4" thickTop="1" thickBot="1" x14ac:dyDescent="0.25">
      <c r="A84" s="28" t="s">
        <v>92</v>
      </c>
      <c r="B84" s="29">
        <v>26978</v>
      </c>
      <c r="C84" s="30">
        <v>28215</v>
      </c>
      <c r="D84" s="31">
        <v>55193</v>
      </c>
      <c r="E84" s="29">
        <v>14823</v>
      </c>
      <c r="F84" s="30">
        <v>15334</v>
      </c>
      <c r="G84" s="31">
        <v>30157</v>
      </c>
      <c r="H84" s="29">
        <v>12155</v>
      </c>
      <c r="I84" s="30">
        <v>12881</v>
      </c>
      <c r="J84" s="31">
        <v>25036</v>
      </c>
      <c r="K84" s="32">
        <v>54.94</v>
      </c>
      <c r="L84" s="33">
        <v>54.35</v>
      </c>
      <c r="M84" s="34">
        <v>54.64</v>
      </c>
      <c r="N84" s="32">
        <v>0.109999999999999</v>
      </c>
      <c r="O84" s="33">
        <v>1.68</v>
      </c>
      <c r="P84" s="34">
        <v>0.92000000000000204</v>
      </c>
      <c r="Q84" s="32">
        <f t="shared" si="6"/>
        <v>54.83</v>
      </c>
      <c r="R84" s="33">
        <f t="shared" si="7"/>
        <v>52.67</v>
      </c>
      <c r="S84" s="34">
        <f t="shared" si="8"/>
        <v>53.72</v>
      </c>
    </row>
    <row r="85" spans="1:19" ht="13.8" thickTop="1" x14ac:dyDescent="0.2">
      <c r="A85" s="14" t="s">
        <v>93</v>
      </c>
      <c r="B85" s="15">
        <v>4744</v>
      </c>
      <c r="C85" s="16">
        <v>5058</v>
      </c>
      <c r="D85" s="17">
        <v>9802</v>
      </c>
      <c r="E85" s="15">
        <v>2972</v>
      </c>
      <c r="F85" s="16">
        <v>2949</v>
      </c>
      <c r="G85" s="17">
        <v>5921</v>
      </c>
      <c r="H85" s="15">
        <v>1772</v>
      </c>
      <c r="I85" s="16">
        <v>2109</v>
      </c>
      <c r="J85" s="17">
        <v>3881</v>
      </c>
      <c r="K85" s="18">
        <v>62.65</v>
      </c>
      <c r="L85" s="19">
        <v>58.3</v>
      </c>
      <c r="M85" s="20">
        <v>60.41</v>
      </c>
      <c r="N85" s="18">
        <v>-1.52</v>
      </c>
      <c r="O85" s="19">
        <v>-1.42</v>
      </c>
      <c r="P85" s="20">
        <v>-1.46</v>
      </c>
      <c r="Q85" s="18">
        <f t="shared" si="6"/>
        <v>64.17</v>
      </c>
      <c r="R85" s="19">
        <f t="shared" si="7"/>
        <v>59.72</v>
      </c>
      <c r="S85" s="20">
        <f t="shared" si="8"/>
        <v>61.87</v>
      </c>
    </row>
    <row r="86" spans="1:19" x14ac:dyDescent="0.2">
      <c r="A86" s="14" t="s">
        <v>94</v>
      </c>
      <c r="B86" s="15">
        <v>3186</v>
      </c>
      <c r="C86" s="16">
        <v>3402</v>
      </c>
      <c r="D86" s="17">
        <v>6588</v>
      </c>
      <c r="E86" s="15">
        <v>1844</v>
      </c>
      <c r="F86" s="16">
        <v>1765</v>
      </c>
      <c r="G86" s="17">
        <v>3609</v>
      </c>
      <c r="H86" s="15">
        <v>1342</v>
      </c>
      <c r="I86" s="16">
        <v>1637</v>
      </c>
      <c r="J86" s="17">
        <v>2979</v>
      </c>
      <c r="K86" s="18">
        <v>57.88</v>
      </c>
      <c r="L86" s="19">
        <v>51.88</v>
      </c>
      <c r="M86" s="20">
        <v>54.78</v>
      </c>
      <c r="N86" s="18">
        <v>-1.82</v>
      </c>
      <c r="O86" s="19">
        <v>-3.04</v>
      </c>
      <c r="P86" s="20">
        <v>-2.4500000000000002</v>
      </c>
      <c r="Q86" s="18">
        <f t="shared" si="6"/>
        <v>59.7</v>
      </c>
      <c r="R86" s="19">
        <f t="shared" si="7"/>
        <v>54.92</v>
      </c>
      <c r="S86" s="20">
        <f t="shared" si="8"/>
        <v>57.230000000000004</v>
      </c>
    </row>
    <row r="87" spans="1:19" x14ac:dyDescent="0.2">
      <c r="A87" s="14" t="s">
        <v>95</v>
      </c>
      <c r="B87" s="15">
        <v>3317</v>
      </c>
      <c r="C87" s="16">
        <v>3773</v>
      </c>
      <c r="D87" s="17">
        <v>7090</v>
      </c>
      <c r="E87" s="15">
        <v>1890</v>
      </c>
      <c r="F87" s="16">
        <v>2111</v>
      </c>
      <c r="G87" s="17">
        <v>4001</v>
      </c>
      <c r="H87" s="15">
        <v>1427</v>
      </c>
      <c r="I87" s="16">
        <v>1662</v>
      </c>
      <c r="J87" s="17">
        <v>3089</v>
      </c>
      <c r="K87" s="18">
        <v>56.98</v>
      </c>
      <c r="L87" s="19">
        <v>55.95</v>
      </c>
      <c r="M87" s="20">
        <v>56.43</v>
      </c>
      <c r="N87" s="18">
        <v>0.68</v>
      </c>
      <c r="O87" s="19">
        <v>-0.32999999999999802</v>
      </c>
      <c r="P87" s="20">
        <v>0.14000000000000101</v>
      </c>
      <c r="Q87" s="18">
        <f t="shared" si="6"/>
        <v>56.3</v>
      </c>
      <c r="R87" s="19">
        <f t="shared" si="7"/>
        <v>56.28</v>
      </c>
      <c r="S87" s="20">
        <f t="shared" si="8"/>
        <v>56.29</v>
      </c>
    </row>
    <row r="88" spans="1:19" x14ac:dyDescent="0.2">
      <c r="A88" s="14" t="s">
        <v>96</v>
      </c>
      <c r="B88" s="15">
        <v>8367</v>
      </c>
      <c r="C88" s="16">
        <v>8981</v>
      </c>
      <c r="D88" s="17">
        <v>17348</v>
      </c>
      <c r="E88" s="15">
        <v>4757</v>
      </c>
      <c r="F88" s="16">
        <v>5108</v>
      </c>
      <c r="G88" s="17">
        <v>9865</v>
      </c>
      <c r="H88" s="15">
        <v>3610</v>
      </c>
      <c r="I88" s="16">
        <v>3873</v>
      </c>
      <c r="J88" s="17">
        <v>7483</v>
      </c>
      <c r="K88" s="18">
        <v>56.85</v>
      </c>
      <c r="L88" s="19">
        <v>56.88</v>
      </c>
      <c r="M88" s="20">
        <v>56.87</v>
      </c>
      <c r="N88" s="18">
        <v>-0.72999999999999698</v>
      </c>
      <c r="O88" s="19">
        <v>0.41000000000000397</v>
      </c>
      <c r="P88" s="20">
        <v>-0.14000000000000101</v>
      </c>
      <c r="Q88" s="18">
        <f t="shared" si="6"/>
        <v>57.58</v>
      </c>
      <c r="R88" s="19">
        <f t="shared" si="7"/>
        <v>56.47</v>
      </c>
      <c r="S88" s="20">
        <f t="shared" si="8"/>
        <v>57.01</v>
      </c>
    </row>
    <row r="89" spans="1:19" ht="13.8" thickBot="1" x14ac:dyDescent="0.25">
      <c r="A89" s="21" t="s">
        <v>97</v>
      </c>
      <c r="B89" s="22">
        <v>6001</v>
      </c>
      <c r="C89" s="23">
        <v>6361</v>
      </c>
      <c r="D89" s="24">
        <v>12362</v>
      </c>
      <c r="E89" s="22">
        <v>3435</v>
      </c>
      <c r="F89" s="23">
        <v>3593</v>
      </c>
      <c r="G89" s="24">
        <v>7028</v>
      </c>
      <c r="H89" s="22">
        <v>2566</v>
      </c>
      <c r="I89" s="23">
        <v>2768</v>
      </c>
      <c r="J89" s="24">
        <v>5334</v>
      </c>
      <c r="K89" s="25">
        <v>57.24</v>
      </c>
      <c r="L89" s="26">
        <v>56.48</v>
      </c>
      <c r="M89" s="27">
        <v>56.85</v>
      </c>
      <c r="N89" s="25">
        <v>1.59</v>
      </c>
      <c r="O89" s="26">
        <v>3.3</v>
      </c>
      <c r="P89" s="27">
        <v>2.48</v>
      </c>
      <c r="Q89" s="25">
        <f t="shared" si="6"/>
        <v>55.65</v>
      </c>
      <c r="R89" s="26">
        <f t="shared" si="7"/>
        <v>53.18</v>
      </c>
      <c r="S89" s="27">
        <f t="shared" si="8"/>
        <v>54.370000000000005</v>
      </c>
    </row>
    <row r="90" spans="1:19" ht="14.4" thickTop="1" thickBot="1" x14ac:dyDescent="0.25">
      <c r="A90" s="28" t="s">
        <v>98</v>
      </c>
      <c r="B90" s="29">
        <v>25615</v>
      </c>
      <c r="C90" s="30">
        <v>27575</v>
      </c>
      <c r="D90" s="31">
        <v>53190</v>
      </c>
      <c r="E90" s="29">
        <v>14898</v>
      </c>
      <c r="F90" s="30">
        <v>15526</v>
      </c>
      <c r="G90" s="31">
        <v>30424</v>
      </c>
      <c r="H90" s="29">
        <v>10717</v>
      </c>
      <c r="I90" s="30">
        <v>12049</v>
      </c>
      <c r="J90" s="31">
        <v>22766</v>
      </c>
      <c r="K90" s="32">
        <v>58.16</v>
      </c>
      <c r="L90" s="33">
        <v>56.3</v>
      </c>
      <c r="M90" s="34">
        <v>57.2</v>
      </c>
      <c r="N90" s="32">
        <v>-0.310000000000002</v>
      </c>
      <c r="O90" s="33">
        <v>0.19999999999999599</v>
      </c>
      <c r="P90" s="34">
        <v>-3.9999999999999099E-2</v>
      </c>
      <c r="Q90" s="32">
        <f t="shared" si="6"/>
        <v>58.47</v>
      </c>
      <c r="R90" s="33">
        <f t="shared" si="7"/>
        <v>56.1</v>
      </c>
      <c r="S90" s="34">
        <f t="shared" si="8"/>
        <v>57.24</v>
      </c>
    </row>
    <row r="91" spans="1:19" ht="13.8" thickTop="1" x14ac:dyDescent="0.2">
      <c r="A91" s="14" t="s">
        <v>99</v>
      </c>
      <c r="B91" s="15">
        <v>2303</v>
      </c>
      <c r="C91" s="16">
        <v>2596</v>
      </c>
      <c r="D91" s="17">
        <v>4899</v>
      </c>
      <c r="E91" s="15">
        <v>1368</v>
      </c>
      <c r="F91" s="16">
        <v>1638</v>
      </c>
      <c r="G91" s="17">
        <v>3006</v>
      </c>
      <c r="H91" s="15">
        <v>935</v>
      </c>
      <c r="I91" s="16">
        <v>958</v>
      </c>
      <c r="J91" s="17">
        <v>1893</v>
      </c>
      <c r="K91" s="18">
        <v>59.4</v>
      </c>
      <c r="L91" s="19">
        <v>63.1</v>
      </c>
      <c r="M91" s="20">
        <v>61.36</v>
      </c>
      <c r="N91" s="18">
        <v>0.369999999999997</v>
      </c>
      <c r="O91" s="19">
        <v>3.34</v>
      </c>
      <c r="P91" s="20">
        <v>1.95</v>
      </c>
      <c r="Q91" s="18">
        <f t="shared" si="6"/>
        <v>59.03</v>
      </c>
      <c r="R91" s="19">
        <f t="shared" si="7"/>
        <v>59.760000000000005</v>
      </c>
      <c r="S91" s="20">
        <f t="shared" si="8"/>
        <v>59.41</v>
      </c>
    </row>
    <row r="92" spans="1:19" x14ac:dyDescent="0.2">
      <c r="A92" s="14" t="s">
        <v>100</v>
      </c>
      <c r="B92" s="15">
        <v>2434</v>
      </c>
      <c r="C92" s="16">
        <v>2648</v>
      </c>
      <c r="D92" s="17">
        <v>5082</v>
      </c>
      <c r="E92" s="15">
        <v>1615</v>
      </c>
      <c r="F92" s="16">
        <v>1720</v>
      </c>
      <c r="G92" s="17">
        <v>3335</v>
      </c>
      <c r="H92" s="15">
        <v>819</v>
      </c>
      <c r="I92" s="16">
        <v>928</v>
      </c>
      <c r="J92" s="17">
        <v>1747</v>
      </c>
      <c r="K92" s="18">
        <v>66.349999999999994</v>
      </c>
      <c r="L92" s="19">
        <v>64.95</v>
      </c>
      <c r="M92" s="20">
        <v>65.62</v>
      </c>
      <c r="N92" s="18">
        <v>-5.0000000000011403E-2</v>
      </c>
      <c r="O92" s="19">
        <v>-0.51999999999999602</v>
      </c>
      <c r="P92" s="20">
        <v>-0.28999999999999199</v>
      </c>
      <c r="Q92" s="18">
        <f t="shared" si="6"/>
        <v>66.400000000000006</v>
      </c>
      <c r="R92" s="19">
        <f t="shared" si="7"/>
        <v>65.47</v>
      </c>
      <c r="S92" s="20">
        <f t="shared" si="8"/>
        <v>65.91</v>
      </c>
    </row>
    <row r="93" spans="1:19" x14ac:dyDescent="0.2">
      <c r="A93" s="14" t="s">
        <v>101</v>
      </c>
      <c r="B93" s="15">
        <v>4248</v>
      </c>
      <c r="C93" s="16">
        <v>4672</v>
      </c>
      <c r="D93" s="17">
        <v>8920</v>
      </c>
      <c r="E93" s="15">
        <v>2567</v>
      </c>
      <c r="F93" s="16">
        <v>2818</v>
      </c>
      <c r="G93" s="17">
        <v>5385</v>
      </c>
      <c r="H93" s="15">
        <v>1681</v>
      </c>
      <c r="I93" s="16">
        <v>1854</v>
      </c>
      <c r="J93" s="17">
        <v>3535</v>
      </c>
      <c r="K93" s="18">
        <v>60.43</v>
      </c>
      <c r="L93" s="19">
        <v>60.32</v>
      </c>
      <c r="M93" s="20">
        <v>60.37</v>
      </c>
      <c r="N93" s="18">
        <v>1.74</v>
      </c>
      <c r="O93" s="19">
        <v>3.1</v>
      </c>
      <c r="P93" s="20">
        <v>2.4500000000000002</v>
      </c>
      <c r="Q93" s="18">
        <f t="shared" si="6"/>
        <v>58.69</v>
      </c>
      <c r="R93" s="19">
        <f t="shared" si="7"/>
        <v>57.22</v>
      </c>
      <c r="S93" s="20">
        <f t="shared" si="8"/>
        <v>57.919999999999995</v>
      </c>
    </row>
    <row r="94" spans="1:19" x14ac:dyDescent="0.2">
      <c r="A94" s="14" t="s">
        <v>102</v>
      </c>
      <c r="B94" s="15">
        <v>1787</v>
      </c>
      <c r="C94" s="16">
        <v>1951</v>
      </c>
      <c r="D94" s="17">
        <v>3738</v>
      </c>
      <c r="E94" s="15">
        <v>1050</v>
      </c>
      <c r="F94" s="16">
        <v>1089</v>
      </c>
      <c r="G94" s="17">
        <v>2139</v>
      </c>
      <c r="H94" s="15">
        <v>737</v>
      </c>
      <c r="I94" s="16">
        <v>862</v>
      </c>
      <c r="J94" s="17">
        <v>1599</v>
      </c>
      <c r="K94" s="18">
        <v>58.76</v>
      </c>
      <c r="L94" s="19">
        <v>55.82</v>
      </c>
      <c r="M94" s="20">
        <v>57.22</v>
      </c>
      <c r="N94" s="18">
        <v>-2.7</v>
      </c>
      <c r="O94" s="19">
        <v>-1.85</v>
      </c>
      <c r="P94" s="20">
        <v>-2.2599999999999998</v>
      </c>
      <c r="Q94" s="18">
        <f t="shared" si="6"/>
        <v>61.46</v>
      </c>
      <c r="R94" s="19">
        <f t="shared" si="7"/>
        <v>57.67</v>
      </c>
      <c r="S94" s="20">
        <f t="shared" si="8"/>
        <v>59.48</v>
      </c>
    </row>
    <row r="95" spans="1:19" x14ac:dyDescent="0.2">
      <c r="A95" s="14" t="s">
        <v>103</v>
      </c>
      <c r="B95" s="15">
        <v>2354</v>
      </c>
      <c r="C95" s="16">
        <v>2834</v>
      </c>
      <c r="D95" s="17">
        <v>5188</v>
      </c>
      <c r="E95" s="15">
        <v>1335</v>
      </c>
      <c r="F95" s="16">
        <v>1716</v>
      </c>
      <c r="G95" s="17">
        <v>3051</v>
      </c>
      <c r="H95" s="15">
        <v>1019</v>
      </c>
      <c r="I95" s="16">
        <v>1118</v>
      </c>
      <c r="J95" s="17">
        <v>2137</v>
      </c>
      <c r="K95" s="18">
        <v>56.71</v>
      </c>
      <c r="L95" s="19">
        <v>60.55</v>
      </c>
      <c r="M95" s="20">
        <v>58.81</v>
      </c>
      <c r="N95" s="18">
        <v>-2.0299999999999998</v>
      </c>
      <c r="O95" s="19">
        <v>-1.68</v>
      </c>
      <c r="P95" s="20">
        <v>-1.8499999999999901</v>
      </c>
      <c r="Q95" s="18">
        <f t="shared" si="6"/>
        <v>58.74</v>
      </c>
      <c r="R95" s="19">
        <f t="shared" si="7"/>
        <v>62.23</v>
      </c>
      <c r="S95" s="20">
        <f t="shared" si="8"/>
        <v>60.659999999999989</v>
      </c>
    </row>
    <row r="96" spans="1:19" x14ac:dyDescent="0.2">
      <c r="A96" s="14" t="s">
        <v>104</v>
      </c>
      <c r="B96" s="15">
        <v>5331</v>
      </c>
      <c r="C96" s="16">
        <v>5898</v>
      </c>
      <c r="D96" s="17">
        <v>11229</v>
      </c>
      <c r="E96" s="15">
        <v>2844</v>
      </c>
      <c r="F96" s="16">
        <v>3231</v>
      </c>
      <c r="G96" s="17">
        <v>6075</v>
      </c>
      <c r="H96" s="15">
        <v>2487</v>
      </c>
      <c r="I96" s="16">
        <v>2667</v>
      </c>
      <c r="J96" s="17">
        <v>5154</v>
      </c>
      <c r="K96" s="18">
        <v>53.35</v>
      </c>
      <c r="L96" s="19">
        <v>54.78</v>
      </c>
      <c r="M96" s="20">
        <v>54.1</v>
      </c>
      <c r="N96" s="18">
        <v>0.46999999999999897</v>
      </c>
      <c r="O96" s="19">
        <v>1.92</v>
      </c>
      <c r="P96" s="20">
        <v>1.23</v>
      </c>
      <c r="Q96" s="18">
        <f t="shared" si="6"/>
        <v>52.88</v>
      </c>
      <c r="R96" s="19">
        <f t="shared" si="7"/>
        <v>52.86</v>
      </c>
      <c r="S96" s="20">
        <f t="shared" si="8"/>
        <v>52.870000000000005</v>
      </c>
    </row>
    <row r="97" spans="1:19" x14ac:dyDescent="0.2">
      <c r="A97" s="14" t="s">
        <v>105</v>
      </c>
      <c r="B97" s="15">
        <v>2405</v>
      </c>
      <c r="C97" s="16">
        <v>2486</v>
      </c>
      <c r="D97" s="17">
        <v>4891</v>
      </c>
      <c r="E97" s="15">
        <v>1515</v>
      </c>
      <c r="F97" s="16">
        <v>1478</v>
      </c>
      <c r="G97" s="17">
        <v>2993</v>
      </c>
      <c r="H97" s="15">
        <v>890</v>
      </c>
      <c r="I97" s="16">
        <v>1008</v>
      </c>
      <c r="J97" s="17">
        <v>1898</v>
      </c>
      <c r="K97" s="18">
        <v>62.99</v>
      </c>
      <c r="L97" s="19">
        <v>59.45</v>
      </c>
      <c r="M97" s="20">
        <v>61.19</v>
      </c>
      <c r="N97" s="18">
        <v>-1.3899999999999899</v>
      </c>
      <c r="O97" s="19">
        <v>-0.45999999999999402</v>
      </c>
      <c r="P97" s="20">
        <v>-0.92000000000000204</v>
      </c>
      <c r="Q97" s="18">
        <f t="shared" si="6"/>
        <v>64.38</v>
      </c>
      <c r="R97" s="19">
        <f t="shared" si="7"/>
        <v>59.91</v>
      </c>
      <c r="S97" s="20">
        <f t="shared" si="8"/>
        <v>62.11</v>
      </c>
    </row>
    <row r="98" spans="1:19" x14ac:dyDescent="0.2">
      <c r="A98" s="14" t="s">
        <v>106</v>
      </c>
      <c r="B98" s="15">
        <v>2299</v>
      </c>
      <c r="C98" s="16">
        <v>2590</v>
      </c>
      <c r="D98" s="17">
        <v>4889</v>
      </c>
      <c r="E98" s="15">
        <v>1519</v>
      </c>
      <c r="F98" s="16">
        <v>1719</v>
      </c>
      <c r="G98" s="17">
        <v>3238</v>
      </c>
      <c r="H98" s="15">
        <v>780</v>
      </c>
      <c r="I98" s="16">
        <v>871</v>
      </c>
      <c r="J98" s="17">
        <v>1651</v>
      </c>
      <c r="K98" s="18">
        <v>66.069999999999993</v>
      </c>
      <c r="L98" s="19">
        <v>66.37</v>
      </c>
      <c r="M98" s="20">
        <v>66.23</v>
      </c>
      <c r="N98" s="18">
        <v>7.9999999999998295E-2</v>
      </c>
      <c r="O98" s="19">
        <v>-1.75999999999999</v>
      </c>
      <c r="P98" s="20">
        <v>-0.87999999999999501</v>
      </c>
      <c r="Q98" s="18">
        <f t="shared" si="6"/>
        <v>65.989999999999995</v>
      </c>
      <c r="R98" s="19">
        <f t="shared" si="7"/>
        <v>68.13</v>
      </c>
      <c r="S98" s="20">
        <f t="shared" si="8"/>
        <v>67.11</v>
      </c>
    </row>
    <row r="99" spans="1:19" ht="13.8" thickBot="1" x14ac:dyDescent="0.25">
      <c r="A99" s="21" t="s">
        <v>107</v>
      </c>
      <c r="B99" s="22">
        <v>3121</v>
      </c>
      <c r="C99" s="23">
        <v>3337</v>
      </c>
      <c r="D99" s="24">
        <v>6458</v>
      </c>
      <c r="E99" s="22">
        <v>1790</v>
      </c>
      <c r="F99" s="23">
        <v>2132</v>
      </c>
      <c r="G99" s="24">
        <v>3922</v>
      </c>
      <c r="H99" s="22">
        <v>1331</v>
      </c>
      <c r="I99" s="23">
        <v>1205</v>
      </c>
      <c r="J99" s="24">
        <v>2536</v>
      </c>
      <c r="K99" s="25">
        <v>57.35</v>
      </c>
      <c r="L99" s="26">
        <v>63.89</v>
      </c>
      <c r="M99" s="27">
        <v>60.73</v>
      </c>
      <c r="N99" s="25">
        <v>-0.97999999999999698</v>
      </c>
      <c r="O99" s="26">
        <v>7.0000000000000298E-2</v>
      </c>
      <c r="P99" s="27">
        <v>-0.45000000000000301</v>
      </c>
      <c r="Q99" s="25">
        <f t="shared" si="6"/>
        <v>58.33</v>
      </c>
      <c r="R99" s="26">
        <f t="shared" si="7"/>
        <v>63.82</v>
      </c>
      <c r="S99" s="27">
        <f t="shared" si="8"/>
        <v>61.18</v>
      </c>
    </row>
    <row r="100" spans="1:19" ht="14.4" thickTop="1" thickBot="1" x14ac:dyDescent="0.25">
      <c r="A100" s="28" t="s">
        <v>108</v>
      </c>
      <c r="B100" s="29">
        <v>26282</v>
      </c>
      <c r="C100" s="30">
        <v>29012</v>
      </c>
      <c r="D100" s="31">
        <v>55294</v>
      </c>
      <c r="E100" s="29">
        <v>15603</v>
      </c>
      <c r="F100" s="30">
        <v>17541</v>
      </c>
      <c r="G100" s="31">
        <v>33144</v>
      </c>
      <c r="H100" s="29">
        <v>10679</v>
      </c>
      <c r="I100" s="30">
        <v>11471</v>
      </c>
      <c r="J100" s="31">
        <v>22150</v>
      </c>
      <c r="K100" s="32">
        <v>59.37</v>
      </c>
      <c r="L100" s="33">
        <v>60.46</v>
      </c>
      <c r="M100" s="34">
        <v>59.94</v>
      </c>
      <c r="N100" s="32">
        <v>-0.190000000000005</v>
      </c>
      <c r="O100" s="33">
        <v>0.64000000000000101</v>
      </c>
      <c r="P100" s="34">
        <v>0.239999999999995</v>
      </c>
      <c r="Q100" s="32">
        <f t="shared" si="6"/>
        <v>59.56</v>
      </c>
      <c r="R100" s="33">
        <f t="shared" si="7"/>
        <v>59.82</v>
      </c>
      <c r="S100" s="34">
        <f t="shared" si="8"/>
        <v>59.7</v>
      </c>
    </row>
    <row r="101" spans="1:19" ht="13.8" thickTop="1" x14ac:dyDescent="0.2">
      <c r="A101" s="14" t="s">
        <v>109</v>
      </c>
      <c r="B101" s="15">
        <v>355767</v>
      </c>
      <c r="C101" s="16">
        <v>352112</v>
      </c>
      <c r="D101" s="17">
        <v>707879</v>
      </c>
      <c r="E101" s="15">
        <v>173315</v>
      </c>
      <c r="F101" s="16">
        <v>172884</v>
      </c>
      <c r="G101" s="17">
        <v>346199</v>
      </c>
      <c r="H101" s="15">
        <v>182452</v>
      </c>
      <c r="I101" s="16">
        <v>179228</v>
      </c>
      <c r="J101" s="17">
        <v>361680</v>
      </c>
      <c r="K101" s="18">
        <v>48.72</v>
      </c>
      <c r="L101" s="19">
        <v>49.1</v>
      </c>
      <c r="M101" s="20">
        <v>48.91</v>
      </c>
      <c r="N101" s="18">
        <v>-4.84</v>
      </c>
      <c r="O101" s="19">
        <v>-5.0999999999999996</v>
      </c>
      <c r="P101" s="20">
        <v>-4.9700000000000104</v>
      </c>
      <c r="Q101" s="18">
        <f t="shared" si="6"/>
        <v>53.56</v>
      </c>
      <c r="R101" s="19">
        <f t="shared" si="7"/>
        <v>54.2</v>
      </c>
      <c r="S101" s="20">
        <f t="shared" si="8"/>
        <v>53.88000000000001</v>
      </c>
    </row>
    <row r="102" spans="1:19" x14ac:dyDescent="0.2">
      <c r="A102" s="14" t="s">
        <v>110</v>
      </c>
      <c r="B102" s="15">
        <v>1755771</v>
      </c>
      <c r="C102" s="16">
        <v>1735441</v>
      </c>
      <c r="D102" s="17">
        <v>3491212</v>
      </c>
      <c r="E102" s="15">
        <v>888471</v>
      </c>
      <c r="F102" s="16">
        <v>890976</v>
      </c>
      <c r="G102" s="17">
        <v>1779447</v>
      </c>
      <c r="H102" s="15">
        <v>867300</v>
      </c>
      <c r="I102" s="16">
        <v>844465</v>
      </c>
      <c r="J102" s="17">
        <v>1711765</v>
      </c>
      <c r="K102" s="18">
        <v>50.6</v>
      </c>
      <c r="L102" s="19">
        <v>51.34</v>
      </c>
      <c r="M102" s="20">
        <v>50.97</v>
      </c>
      <c r="N102" s="18">
        <v>-2.33</v>
      </c>
      <c r="O102" s="19">
        <v>-1.98999999999999</v>
      </c>
      <c r="P102" s="20">
        <v>-2.16</v>
      </c>
      <c r="Q102" s="18">
        <f t="shared" si="6"/>
        <v>52.93</v>
      </c>
      <c r="R102" s="19">
        <f t="shared" si="7"/>
        <v>53.329999999999991</v>
      </c>
      <c r="S102" s="20">
        <f t="shared" si="8"/>
        <v>53.129999999999995</v>
      </c>
    </row>
    <row r="103" spans="1:19" x14ac:dyDescent="0.2">
      <c r="A103" s="14" t="s">
        <v>111</v>
      </c>
      <c r="B103" s="15">
        <v>277153</v>
      </c>
      <c r="C103" s="16">
        <v>286057</v>
      </c>
      <c r="D103" s="17">
        <v>563210</v>
      </c>
      <c r="E103" s="15">
        <v>146101</v>
      </c>
      <c r="F103" s="16">
        <v>150860</v>
      </c>
      <c r="G103" s="17">
        <v>296961</v>
      </c>
      <c r="H103" s="15">
        <v>131052</v>
      </c>
      <c r="I103" s="16">
        <v>135197</v>
      </c>
      <c r="J103" s="17">
        <v>266249</v>
      </c>
      <c r="K103" s="18">
        <v>52.71</v>
      </c>
      <c r="L103" s="19">
        <v>52.74</v>
      </c>
      <c r="M103" s="20">
        <v>52.73</v>
      </c>
      <c r="N103" s="18">
        <v>-1.91</v>
      </c>
      <c r="O103" s="19">
        <v>-1.18</v>
      </c>
      <c r="P103" s="20">
        <v>-1.54000000000001</v>
      </c>
      <c r="Q103" s="18">
        <f t="shared" si="6"/>
        <v>54.62</v>
      </c>
      <c r="R103" s="19">
        <f t="shared" si="7"/>
        <v>53.92</v>
      </c>
      <c r="S103" s="20">
        <f t="shared" si="8"/>
        <v>54.27000000000001</v>
      </c>
    </row>
    <row r="104" spans="1:19" ht="13.8" thickBot="1" x14ac:dyDescent="0.25">
      <c r="A104" s="35" t="s">
        <v>112</v>
      </c>
      <c r="B104" s="36">
        <v>2388691</v>
      </c>
      <c r="C104" s="37">
        <v>2373610</v>
      </c>
      <c r="D104" s="38">
        <v>4762301</v>
      </c>
      <c r="E104" s="36">
        <v>1207887</v>
      </c>
      <c r="F104" s="37">
        <v>1214720</v>
      </c>
      <c r="G104" s="38">
        <v>2422607</v>
      </c>
      <c r="H104" s="36">
        <v>1180804</v>
      </c>
      <c r="I104" s="37">
        <v>1158890</v>
      </c>
      <c r="J104" s="38">
        <v>2339694</v>
      </c>
      <c r="K104" s="39">
        <v>50.57</v>
      </c>
      <c r="L104" s="40">
        <v>51.18</v>
      </c>
      <c r="M104" s="41">
        <v>50.87</v>
      </c>
      <c r="N104" s="39">
        <v>-2.65</v>
      </c>
      <c r="O104" s="40">
        <v>-2.35</v>
      </c>
      <c r="P104" s="41">
        <v>-2.51000000000001</v>
      </c>
      <c r="Q104" s="39">
        <f t="shared" si="6"/>
        <v>53.22</v>
      </c>
      <c r="R104" s="40">
        <f t="shared" si="7"/>
        <v>53.53</v>
      </c>
      <c r="S104" s="41">
        <f t="shared" si="8"/>
        <v>53.38000000000001</v>
      </c>
    </row>
  </sheetData>
  <phoneticPr fontId="8"/>
  <pageMargins left="0.55000000000000004" right="0.78740157480314965" top="0.59055118110236227" bottom="0.98425196850393704" header="0.5" footer="0.5"/>
  <pageSetup paperSize="9" scale="90" orientation="landscape" copies="0"/>
  <headerFooter alignWithMargins="0">
    <oddFooter xml:space="preserve">&amp;C&amp;"ＭＳ ゴシック,標準"&amp;9－&amp;P－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02senkyoku</vt:lpstr>
      <vt:lpstr>'02senkyoku'!Print_Area</vt:lpstr>
      <vt:lpstr>'02senkyoku'!Print_Titles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2024-08-29T07:08:26Z</dcterms:created>
  <dcterms:modified xsi:type="dcterms:W3CDTF">2024-08-29T07:08:26Z</dcterms:modified>
</cp:coreProperties>
</file>