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202300"/>
  <xr:revisionPtr revIDLastSave="0" documentId="8_{AA23FD2D-438F-4062-8EE2-770F7E460253}" xr6:coauthVersionLast="47" xr6:coauthVersionMax="47" xr10:uidLastSave="{00000000-0000-0000-0000-000000000000}"/>
  <bookViews>
    <workbookView xWindow="-28920" yWindow="-15" windowWidth="29040" windowHeight="15720" xr2:uid="{D2FB5D3E-349E-4618-B976-C9865B4B2EF0}"/>
  </bookViews>
  <sheets>
    <sheet name="01hireiku" sheetId="1" r:id="rId1"/>
  </sheets>
  <calcPr calcId="0"/>
</workbook>
</file>

<file path=xl/calcChain.xml><?xml version="1.0" encoding="utf-8"?>
<calcChain xmlns="http://schemas.openxmlformats.org/spreadsheetml/2006/main">
  <c r="D8" i="1" l="1"/>
  <c r="G8" i="1"/>
  <c r="I8" i="1"/>
  <c r="J8" i="1"/>
  <c r="K8" i="1"/>
  <c r="L8" i="1"/>
  <c r="M8" i="1"/>
  <c r="N8" i="1"/>
  <c r="D9" i="1"/>
  <c r="G9" i="1"/>
  <c r="I9" i="1"/>
  <c r="J9" i="1"/>
  <c r="K9" i="1"/>
  <c r="L9" i="1"/>
  <c r="M9" i="1"/>
  <c r="N9" i="1"/>
  <c r="D10" i="1"/>
  <c r="G10" i="1"/>
  <c r="I10" i="1"/>
  <c r="J10" i="1"/>
  <c r="K10" i="1"/>
  <c r="L10" i="1"/>
  <c r="M10" i="1"/>
  <c r="N10" i="1"/>
  <c r="D11" i="1"/>
  <c r="G11" i="1"/>
  <c r="I11" i="1"/>
  <c r="J11" i="1"/>
  <c r="K11" i="1"/>
  <c r="L11" i="1"/>
  <c r="M11" i="1"/>
  <c r="N11" i="1"/>
  <c r="D12" i="1"/>
  <c r="G12" i="1"/>
  <c r="I12" i="1"/>
  <c r="J12" i="1"/>
  <c r="K12" i="1"/>
  <c r="L12" i="1"/>
  <c r="M12" i="1"/>
  <c r="N12" i="1"/>
  <c r="D13" i="1"/>
  <c r="G13" i="1"/>
  <c r="I13" i="1"/>
  <c r="J13" i="1"/>
  <c r="K13" i="1"/>
  <c r="L13" i="1"/>
  <c r="M13" i="1"/>
  <c r="N13" i="1"/>
  <c r="D14" i="1"/>
  <c r="G14" i="1"/>
  <c r="I14" i="1"/>
  <c r="J14" i="1"/>
  <c r="K14" i="1"/>
  <c r="L14" i="1"/>
  <c r="M14" i="1"/>
  <c r="N14" i="1"/>
  <c r="D16" i="1"/>
  <c r="G16" i="1"/>
  <c r="I16" i="1"/>
  <c r="J16" i="1"/>
  <c r="K16" i="1"/>
  <c r="L16" i="1"/>
  <c r="M16" i="1"/>
  <c r="N16" i="1"/>
  <c r="D17" i="1"/>
  <c r="G17" i="1"/>
  <c r="I17" i="1"/>
  <c r="J17" i="1"/>
  <c r="K17" i="1"/>
  <c r="L17" i="1"/>
  <c r="M17" i="1"/>
  <c r="N17" i="1"/>
  <c r="D18" i="1"/>
  <c r="G18" i="1"/>
  <c r="I18" i="1"/>
  <c r="J18" i="1"/>
  <c r="K18" i="1"/>
  <c r="L18" i="1"/>
  <c r="M18" i="1"/>
  <c r="N18" i="1"/>
  <c r="D19" i="1"/>
  <c r="G19" i="1"/>
  <c r="I19" i="1"/>
  <c r="J19" i="1"/>
  <c r="K19" i="1"/>
  <c r="L19" i="1"/>
  <c r="M19" i="1"/>
  <c r="N19" i="1"/>
  <c r="D20" i="1"/>
  <c r="G20" i="1"/>
  <c r="I20" i="1"/>
  <c r="J20" i="1"/>
  <c r="K20" i="1"/>
  <c r="L20" i="1"/>
  <c r="M20" i="1"/>
  <c r="N20" i="1"/>
  <c r="D21" i="1"/>
  <c r="G21" i="1"/>
  <c r="I21" i="1"/>
  <c r="J21" i="1"/>
  <c r="K21" i="1"/>
  <c r="L21" i="1"/>
  <c r="M21" i="1"/>
  <c r="N21" i="1"/>
  <c r="D22" i="1"/>
  <c r="G22" i="1"/>
  <c r="I22" i="1"/>
  <c r="J22" i="1"/>
  <c r="K22" i="1"/>
  <c r="L22" i="1"/>
  <c r="M22" i="1"/>
  <c r="N22" i="1"/>
  <c r="D23" i="1"/>
  <c r="G23" i="1"/>
  <c r="I23" i="1"/>
  <c r="J23" i="1"/>
  <c r="K23" i="1"/>
  <c r="L23" i="1"/>
  <c r="M23" i="1"/>
  <c r="N23" i="1"/>
  <c r="D24" i="1"/>
  <c r="G24" i="1"/>
  <c r="I24" i="1"/>
  <c r="J24" i="1"/>
  <c r="K24" i="1"/>
  <c r="L24" i="1"/>
  <c r="M24" i="1"/>
  <c r="N24" i="1"/>
  <c r="D25" i="1"/>
  <c r="G25" i="1"/>
  <c r="I25" i="1"/>
  <c r="J25" i="1"/>
  <c r="K25" i="1"/>
  <c r="L25" i="1"/>
  <c r="M25" i="1"/>
  <c r="N25" i="1"/>
  <c r="D26" i="1"/>
  <c r="G26" i="1"/>
  <c r="I26" i="1"/>
  <c r="J26" i="1"/>
  <c r="K26" i="1"/>
  <c r="L26" i="1"/>
  <c r="M26" i="1"/>
  <c r="N26" i="1"/>
  <c r="D27" i="1"/>
  <c r="G27" i="1"/>
  <c r="I27" i="1"/>
  <c r="J27" i="1"/>
  <c r="K27" i="1"/>
  <c r="L27" i="1"/>
  <c r="M27" i="1"/>
  <c r="N27" i="1"/>
  <c r="D28" i="1"/>
  <c r="G28" i="1"/>
  <c r="I28" i="1"/>
  <c r="J28" i="1"/>
  <c r="K28" i="1"/>
  <c r="L28" i="1"/>
  <c r="M28" i="1"/>
  <c r="N28" i="1"/>
  <c r="D29" i="1"/>
  <c r="G29" i="1"/>
  <c r="I29" i="1"/>
  <c r="J29" i="1"/>
  <c r="K29" i="1"/>
  <c r="L29" i="1"/>
  <c r="M29" i="1"/>
  <c r="N29" i="1"/>
  <c r="D30" i="1"/>
  <c r="G30" i="1"/>
  <c r="I30" i="1"/>
  <c r="J30" i="1"/>
  <c r="K30" i="1"/>
  <c r="L30" i="1"/>
  <c r="M30" i="1"/>
  <c r="N30" i="1"/>
  <c r="D31" i="1"/>
  <c r="G31" i="1"/>
  <c r="I31" i="1"/>
  <c r="J31" i="1"/>
  <c r="K31" i="1"/>
  <c r="L31" i="1"/>
  <c r="M31" i="1"/>
  <c r="N31" i="1"/>
  <c r="D32" i="1"/>
  <c r="G32" i="1"/>
  <c r="I32" i="1"/>
  <c r="J32" i="1"/>
  <c r="K32" i="1"/>
  <c r="L32" i="1"/>
  <c r="M32" i="1"/>
  <c r="N32" i="1"/>
  <c r="D33" i="1"/>
  <c r="G33" i="1"/>
  <c r="I33" i="1"/>
  <c r="J33" i="1"/>
  <c r="K33" i="1"/>
  <c r="L33" i="1"/>
  <c r="M33" i="1"/>
  <c r="N33" i="1"/>
  <c r="D34" i="1"/>
  <c r="G34" i="1"/>
  <c r="I34" i="1"/>
  <c r="J34" i="1"/>
  <c r="K34" i="1"/>
  <c r="L34" i="1"/>
  <c r="M34" i="1"/>
  <c r="N34" i="1"/>
  <c r="D35" i="1"/>
  <c r="G35" i="1"/>
  <c r="I35" i="1"/>
  <c r="J35" i="1"/>
  <c r="K35" i="1"/>
  <c r="L35" i="1"/>
  <c r="M35" i="1"/>
  <c r="N35" i="1"/>
  <c r="D36" i="1"/>
  <c r="G36" i="1"/>
  <c r="I36" i="1"/>
  <c r="J36" i="1"/>
  <c r="K36" i="1"/>
  <c r="L36" i="1"/>
  <c r="M36" i="1"/>
  <c r="N36" i="1"/>
  <c r="D37" i="1"/>
  <c r="G37" i="1"/>
  <c r="I37" i="1"/>
  <c r="J37" i="1"/>
  <c r="K37" i="1"/>
  <c r="L37" i="1"/>
  <c r="M37" i="1"/>
  <c r="N37" i="1"/>
  <c r="D38" i="1"/>
  <c r="G38" i="1"/>
  <c r="I38" i="1"/>
  <c r="J38" i="1"/>
  <c r="K38" i="1"/>
  <c r="L38" i="1"/>
  <c r="M38" i="1"/>
  <c r="N38" i="1"/>
  <c r="D39" i="1"/>
  <c r="G39" i="1"/>
  <c r="I39" i="1"/>
  <c r="J39" i="1"/>
  <c r="K39" i="1"/>
  <c r="L39" i="1"/>
  <c r="M39" i="1"/>
  <c r="N39" i="1"/>
  <c r="D40" i="1"/>
  <c r="G40" i="1"/>
  <c r="I40" i="1"/>
  <c r="J40" i="1"/>
  <c r="K40" i="1"/>
  <c r="L40" i="1"/>
  <c r="M40" i="1"/>
  <c r="N40" i="1"/>
  <c r="D41" i="1"/>
  <c r="G41" i="1"/>
  <c r="I41" i="1"/>
  <c r="J41" i="1"/>
  <c r="K41" i="1"/>
  <c r="L41" i="1"/>
  <c r="M41" i="1"/>
  <c r="N41" i="1"/>
  <c r="D42" i="1"/>
  <c r="G42" i="1"/>
  <c r="I42" i="1"/>
  <c r="J42" i="1"/>
  <c r="K42" i="1"/>
  <c r="L42" i="1"/>
  <c r="M42" i="1"/>
  <c r="N42" i="1"/>
  <c r="D43" i="1"/>
  <c r="G43" i="1"/>
  <c r="I43" i="1"/>
  <c r="J43" i="1"/>
  <c r="K43" i="1"/>
  <c r="L43" i="1"/>
  <c r="M43" i="1"/>
  <c r="N43" i="1"/>
  <c r="D44" i="1"/>
  <c r="G44" i="1"/>
  <c r="I44" i="1"/>
  <c r="J44" i="1"/>
  <c r="K44" i="1"/>
  <c r="L44" i="1"/>
  <c r="M44" i="1"/>
  <c r="N44" i="1"/>
  <c r="D45" i="1"/>
  <c r="G45" i="1"/>
  <c r="I45" i="1"/>
  <c r="J45" i="1"/>
  <c r="K45" i="1"/>
  <c r="L45" i="1"/>
  <c r="M45" i="1"/>
  <c r="N45" i="1"/>
  <c r="D46" i="1"/>
  <c r="G46" i="1"/>
  <c r="I46" i="1"/>
  <c r="J46" i="1"/>
  <c r="K46" i="1"/>
  <c r="L46" i="1"/>
  <c r="M46" i="1"/>
  <c r="N46" i="1"/>
  <c r="D47" i="1"/>
  <c r="G47" i="1"/>
  <c r="I47" i="1"/>
  <c r="J47" i="1"/>
  <c r="K47" i="1"/>
  <c r="L47" i="1"/>
  <c r="M47" i="1"/>
  <c r="N47" i="1"/>
  <c r="D48" i="1"/>
  <c r="G48" i="1"/>
  <c r="I48" i="1"/>
  <c r="J48" i="1"/>
  <c r="K48" i="1"/>
  <c r="L48" i="1"/>
  <c r="M48" i="1"/>
  <c r="N48" i="1"/>
  <c r="D49" i="1"/>
  <c r="G49" i="1"/>
  <c r="I49" i="1"/>
  <c r="J49" i="1"/>
  <c r="K49" i="1"/>
  <c r="L49" i="1"/>
  <c r="M49" i="1"/>
  <c r="N49" i="1"/>
  <c r="D50" i="1"/>
  <c r="G50" i="1"/>
  <c r="I50" i="1"/>
  <c r="J50" i="1"/>
  <c r="K50" i="1"/>
  <c r="L50" i="1"/>
  <c r="M50" i="1"/>
  <c r="N50" i="1"/>
  <c r="D51" i="1"/>
  <c r="G51" i="1"/>
  <c r="I51" i="1"/>
  <c r="J51" i="1"/>
  <c r="K51" i="1"/>
  <c r="L51" i="1"/>
  <c r="M51" i="1"/>
  <c r="N51" i="1"/>
  <c r="D52" i="1"/>
  <c r="G52" i="1"/>
  <c r="I52" i="1"/>
  <c r="J52" i="1"/>
  <c r="K52" i="1"/>
  <c r="L52" i="1"/>
  <c r="M52" i="1"/>
  <c r="N52" i="1"/>
  <c r="D53" i="1"/>
  <c r="G53" i="1"/>
  <c r="I53" i="1"/>
  <c r="J53" i="1"/>
  <c r="K53" i="1"/>
  <c r="L53" i="1"/>
  <c r="M53" i="1"/>
  <c r="N53" i="1"/>
  <c r="D54" i="1"/>
  <c r="G54" i="1"/>
  <c r="I54" i="1"/>
  <c r="J54" i="1"/>
  <c r="K54" i="1"/>
  <c r="L54" i="1"/>
  <c r="M54" i="1"/>
  <c r="N54" i="1"/>
  <c r="D55" i="1"/>
  <c r="G55" i="1"/>
  <c r="I55" i="1"/>
  <c r="J55" i="1"/>
  <c r="K55" i="1"/>
  <c r="L55" i="1"/>
  <c r="M55" i="1"/>
  <c r="N55" i="1"/>
  <c r="D56" i="1"/>
  <c r="G56" i="1"/>
  <c r="I56" i="1"/>
  <c r="J56" i="1"/>
  <c r="K56" i="1"/>
  <c r="L56" i="1"/>
  <c r="M56" i="1"/>
  <c r="N56" i="1"/>
  <c r="D57" i="1"/>
  <c r="G57" i="1"/>
  <c r="I57" i="1"/>
  <c r="J57" i="1"/>
  <c r="K57" i="1"/>
  <c r="L57" i="1"/>
  <c r="M57" i="1"/>
  <c r="N57" i="1"/>
  <c r="D58" i="1"/>
  <c r="G58" i="1"/>
  <c r="I58" i="1"/>
  <c r="J58" i="1"/>
  <c r="K58" i="1"/>
  <c r="L58" i="1"/>
  <c r="M58" i="1"/>
  <c r="N58" i="1"/>
  <c r="D59" i="1"/>
  <c r="G59" i="1"/>
  <c r="I59" i="1"/>
  <c r="J59" i="1"/>
  <c r="K59" i="1"/>
  <c r="L59" i="1"/>
  <c r="M59" i="1"/>
  <c r="N59" i="1"/>
  <c r="D60" i="1"/>
  <c r="G60" i="1"/>
  <c r="I60" i="1"/>
  <c r="J60" i="1"/>
  <c r="K60" i="1"/>
  <c r="L60" i="1"/>
  <c r="M60" i="1"/>
  <c r="N60" i="1"/>
  <c r="D61" i="1"/>
  <c r="G61" i="1"/>
  <c r="I61" i="1"/>
  <c r="J61" i="1"/>
  <c r="K61" i="1"/>
  <c r="L61" i="1"/>
  <c r="M61" i="1"/>
  <c r="N61" i="1"/>
  <c r="D62" i="1"/>
  <c r="G62" i="1"/>
  <c r="I62" i="1"/>
  <c r="J62" i="1"/>
  <c r="K62" i="1"/>
  <c r="L62" i="1"/>
  <c r="M62" i="1"/>
  <c r="N62" i="1"/>
  <c r="D63" i="1"/>
  <c r="G63" i="1"/>
  <c r="I63" i="1"/>
  <c r="J63" i="1"/>
  <c r="K63" i="1"/>
  <c r="L63" i="1"/>
  <c r="M63" i="1"/>
  <c r="N63" i="1"/>
  <c r="D64" i="1"/>
  <c r="G64" i="1"/>
  <c r="I64" i="1"/>
  <c r="J64" i="1"/>
  <c r="K64" i="1"/>
  <c r="L64" i="1"/>
  <c r="M64" i="1"/>
  <c r="N64" i="1"/>
  <c r="D65" i="1"/>
  <c r="G65" i="1"/>
  <c r="I65" i="1"/>
  <c r="J65" i="1"/>
  <c r="K65" i="1"/>
  <c r="L65" i="1"/>
  <c r="M65" i="1"/>
  <c r="N65" i="1"/>
  <c r="D66" i="1"/>
  <c r="G66" i="1"/>
  <c r="I66" i="1"/>
  <c r="J66" i="1"/>
  <c r="K66" i="1"/>
  <c r="L66" i="1"/>
  <c r="M66" i="1"/>
  <c r="N66" i="1"/>
  <c r="D67" i="1"/>
  <c r="G67" i="1"/>
  <c r="I67" i="1"/>
  <c r="J67" i="1"/>
  <c r="K67" i="1"/>
  <c r="L67" i="1"/>
  <c r="M67" i="1"/>
  <c r="N67" i="1"/>
  <c r="D68" i="1"/>
  <c r="G68" i="1"/>
  <c r="I68" i="1"/>
  <c r="J68" i="1"/>
  <c r="K68" i="1"/>
  <c r="L68" i="1"/>
  <c r="M68" i="1"/>
  <c r="N68" i="1"/>
  <c r="D69" i="1"/>
  <c r="G69" i="1"/>
  <c r="I69" i="1"/>
  <c r="J69" i="1"/>
  <c r="K69" i="1"/>
  <c r="L69" i="1"/>
  <c r="M69" i="1"/>
  <c r="N69" i="1"/>
  <c r="D70" i="1"/>
  <c r="G70" i="1"/>
  <c r="I70" i="1"/>
  <c r="J70" i="1"/>
  <c r="K70" i="1"/>
  <c r="L70" i="1"/>
  <c r="M70" i="1"/>
  <c r="N70" i="1"/>
  <c r="D71" i="1"/>
  <c r="G71" i="1"/>
  <c r="I71" i="1"/>
  <c r="J71" i="1"/>
  <c r="K71" i="1"/>
  <c r="L71" i="1"/>
  <c r="M71" i="1"/>
  <c r="N71" i="1"/>
  <c r="D72" i="1"/>
  <c r="G72" i="1"/>
  <c r="I72" i="1"/>
  <c r="J72" i="1"/>
  <c r="K72" i="1"/>
  <c r="L72" i="1"/>
  <c r="M72" i="1"/>
  <c r="N72" i="1"/>
  <c r="D73" i="1"/>
  <c r="G73" i="1"/>
  <c r="I73" i="1"/>
  <c r="J73" i="1"/>
  <c r="K73" i="1"/>
  <c r="L73" i="1"/>
  <c r="M73" i="1"/>
  <c r="N73" i="1"/>
  <c r="D74" i="1"/>
  <c r="G74" i="1"/>
  <c r="I74" i="1"/>
  <c r="J74" i="1"/>
  <c r="K74" i="1"/>
  <c r="L74" i="1"/>
  <c r="M74" i="1"/>
  <c r="N74" i="1"/>
  <c r="D75" i="1"/>
  <c r="G75" i="1"/>
  <c r="I75" i="1"/>
  <c r="J75" i="1"/>
  <c r="K75" i="1"/>
  <c r="L75" i="1"/>
  <c r="M75" i="1"/>
  <c r="N75" i="1"/>
  <c r="D76" i="1"/>
  <c r="G76" i="1"/>
  <c r="I76" i="1"/>
  <c r="J76" i="1"/>
  <c r="K76" i="1"/>
  <c r="L76" i="1"/>
  <c r="M76" i="1"/>
  <c r="N76" i="1"/>
  <c r="D77" i="1"/>
  <c r="G77" i="1"/>
  <c r="I77" i="1"/>
  <c r="J77" i="1"/>
  <c r="K77" i="1"/>
  <c r="L77" i="1"/>
  <c r="M77" i="1"/>
  <c r="N77" i="1"/>
  <c r="D78" i="1"/>
  <c r="G78" i="1"/>
  <c r="I78" i="1"/>
  <c r="J78" i="1"/>
  <c r="K78" i="1"/>
  <c r="L78" i="1"/>
  <c r="M78" i="1"/>
  <c r="N78" i="1"/>
  <c r="D79" i="1"/>
  <c r="G79" i="1"/>
  <c r="I79" i="1"/>
  <c r="J79" i="1"/>
  <c r="K79" i="1"/>
  <c r="L79" i="1"/>
  <c r="M79" i="1"/>
  <c r="N79" i="1"/>
  <c r="D80" i="1"/>
  <c r="G80" i="1"/>
  <c r="I80" i="1"/>
  <c r="J80" i="1"/>
  <c r="K80" i="1"/>
  <c r="L80" i="1"/>
  <c r="M80" i="1"/>
  <c r="N80" i="1"/>
  <c r="D81" i="1"/>
  <c r="G81" i="1"/>
  <c r="I81" i="1"/>
  <c r="J81" i="1"/>
  <c r="K81" i="1"/>
  <c r="L81" i="1"/>
  <c r="M81" i="1"/>
  <c r="N81" i="1"/>
  <c r="D82" i="1"/>
  <c r="G82" i="1"/>
  <c r="I82" i="1"/>
  <c r="J82" i="1"/>
  <c r="K82" i="1"/>
  <c r="L82" i="1"/>
  <c r="M82" i="1"/>
  <c r="N82" i="1"/>
  <c r="D83" i="1"/>
  <c r="G83" i="1"/>
  <c r="I83" i="1"/>
  <c r="J83" i="1"/>
  <c r="K83" i="1"/>
  <c r="L83" i="1"/>
  <c r="M83" i="1"/>
  <c r="N83" i="1"/>
  <c r="D84" i="1"/>
  <c r="G84" i="1"/>
  <c r="I84" i="1"/>
  <c r="J84" i="1"/>
  <c r="K84" i="1"/>
  <c r="L84" i="1"/>
  <c r="M84" i="1"/>
  <c r="N84" i="1"/>
  <c r="D85" i="1"/>
  <c r="G85" i="1"/>
  <c r="I85" i="1"/>
  <c r="J85" i="1"/>
  <c r="K85" i="1"/>
  <c r="L85" i="1"/>
  <c r="M85" i="1"/>
  <c r="N85" i="1"/>
  <c r="D86" i="1"/>
  <c r="G86" i="1"/>
  <c r="I86" i="1"/>
  <c r="J86" i="1"/>
  <c r="K86" i="1"/>
  <c r="L86" i="1"/>
  <c r="M86" i="1"/>
  <c r="N86" i="1"/>
  <c r="D87" i="1"/>
  <c r="G87" i="1"/>
  <c r="I87" i="1"/>
  <c r="J87" i="1"/>
  <c r="K87" i="1"/>
  <c r="L87" i="1"/>
  <c r="M87" i="1"/>
  <c r="N87" i="1"/>
  <c r="D88" i="1"/>
  <c r="G88" i="1"/>
  <c r="I88" i="1"/>
  <c r="J88" i="1"/>
  <c r="K88" i="1"/>
  <c r="L88" i="1"/>
  <c r="M88" i="1"/>
  <c r="N88" i="1"/>
  <c r="D89" i="1"/>
  <c r="G89" i="1"/>
  <c r="I89" i="1"/>
  <c r="J89" i="1"/>
  <c r="K89" i="1"/>
  <c r="L89" i="1"/>
  <c r="M89" i="1"/>
  <c r="N89" i="1"/>
  <c r="D90" i="1"/>
  <c r="G90" i="1"/>
  <c r="I90" i="1"/>
  <c r="J90" i="1"/>
  <c r="K90" i="1"/>
  <c r="L90" i="1"/>
  <c r="M90" i="1"/>
  <c r="N90" i="1"/>
  <c r="D91" i="1"/>
  <c r="G91" i="1"/>
  <c r="I91" i="1"/>
  <c r="J91" i="1"/>
  <c r="K91" i="1"/>
  <c r="L91" i="1"/>
  <c r="M91" i="1"/>
  <c r="N91" i="1"/>
  <c r="D92" i="1"/>
  <c r="G92" i="1"/>
  <c r="I92" i="1"/>
  <c r="J92" i="1"/>
  <c r="K92" i="1"/>
  <c r="L92" i="1"/>
  <c r="M92" i="1"/>
  <c r="N92" i="1"/>
  <c r="D93" i="1"/>
  <c r="G93" i="1"/>
  <c r="I93" i="1"/>
  <c r="J93" i="1"/>
  <c r="K93" i="1"/>
  <c r="L93" i="1"/>
  <c r="M93" i="1"/>
  <c r="N93" i="1"/>
  <c r="D94" i="1"/>
  <c r="G94" i="1"/>
  <c r="I94" i="1"/>
  <c r="J94" i="1"/>
  <c r="K94" i="1"/>
  <c r="L94" i="1"/>
  <c r="M94" i="1"/>
  <c r="N94" i="1"/>
  <c r="D95" i="1"/>
  <c r="G95" i="1"/>
  <c r="I95" i="1"/>
  <c r="J95" i="1"/>
  <c r="K95" i="1"/>
  <c r="L95" i="1"/>
  <c r="M95" i="1"/>
  <c r="N95" i="1"/>
  <c r="D96" i="1"/>
  <c r="G96" i="1"/>
  <c r="I96" i="1"/>
  <c r="J96" i="1"/>
  <c r="K96" i="1"/>
  <c r="L96" i="1"/>
  <c r="M96" i="1"/>
  <c r="N96" i="1"/>
  <c r="D97" i="1"/>
  <c r="G97" i="1"/>
  <c r="I97" i="1"/>
  <c r="J97" i="1"/>
  <c r="K97" i="1"/>
  <c r="L97" i="1"/>
  <c r="M97" i="1"/>
  <c r="N97" i="1"/>
  <c r="D98" i="1"/>
  <c r="G98" i="1"/>
  <c r="I98" i="1"/>
  <c r="J98" i="1"/>
  <c r="K98" i="1"/>
  <c r="L98" i="1"/>
  <c r="M98" i="1"/>
  <c r="N98" i="1"/>
  <c r="D99" i="1"/>
  <c r="G99" i="1"/>
  <c r="I99" i="1"/>
  <c r="J99" i="1"/>
  <c r="K99" i="1"/>
  <c r="L99" i="1"/>
  <c r="M99" i="1"/>
  <c r="N99" i="1"/>
  <c r="D100" i="1"/>
  <c r="G100" i="1"/>
  <c r="I100" i="1"/>
  <c r="J100" i="1"/>
  <c r="K100" i="1"/>
  <c r="L100" i="1"/>
  <c r="M100" i="1"/>
  <c r="N100" i="1"/>
  <c r="D101" i="1"/>
  <c r="G101" i="1"/>
  <c r="I101" i="1"/>
  <c r="J101" i="1"/>
  <c r="K101" i="1"/>
  <c r="L101" i="1"/>
  <c r="M101" i="1"/>
  <c r="N101" i="1"/>
  <c r="D102" i="1"/>
  <c r="G102" i="1"/>
  <c r="I102" i="1"/>
  <c r="J102" i="1"/>
  <c r="K102" i="1"/>
  <c r="L102" i="1"/>
  <c r="M102" i="1"/>
  <c r="N102" i="1"/>
  <c r="D103" i="1"/>
  <c r="G103" i="1"/>
  <c r="I103" i="1"/>
  <c r="J103" i="1"/>
  <c r="K103" i="1"/>
  <c r="L103" i="1"/>
  <c r="M103" i="1"/>
  <c r="N103" i="1"/>
  <c r="D104" i="1"/>
  <c r="G104" i="1"/>
  <c r="I104" i="1"/>
  <c r="J104" i="1"/>
  <c r="K104" i="1"/>
  <c r="L104" i="1"/>
  <c r="M104" i="1"/>
  <c r="N104" i="1"/>
  <c r="D105" i="1"/>
  <c r="G105" i="1"/>
  <c r="I105" i="1"/>
  <c r="J105" i="1"/>
  <c r="K105" i="1"/>
  <c r="L105" i="1"/>
  <c r="M105" i="1"/>
  <c r="N105" i="1"/>
  <c r="D106" i="1"/>
  <c r="G106" i="1"/>
  <c r="I106" i="1"/>
  <c r="J106" i="1"/>
  <c r="K106" i="1"/>
  <c r="L106" i="1"/>
  <c r="M106" i="1"/>
  <c r="N106" i="1"/>
  <c r="D107" i="1"/>
  <c r="G107" i="1"/>
  <c r="I107" i="1"/>
  <c r="J107" i="1"/>
  <c r="K107" i="1"/>
  <c r="L107" i="1"/>
  <c r="M107" i="1"/>
  <c r="N107" i="1"/>
  <c r="D108" i="1"/>
  <c r="G108" i="1"/>
  <c r="I108" i="1"/>
  <c r="J108" i="1"/>
  <c r="K108" i="1"/>
  <c r="L108" i="1"/>
  <c r="M108" i="1"/>
  <c r="N108" i="1"/>
  <c r="D109" i="1"/>
  <c r="G109" i="1"/>
  <c r="I109" i="1"/>
  <c r="J109" i="1"/>
  <c r="K109" i="1"/>
  <c r="L109" i="1"/>
  <c r="M109" i="1"/>
  <c r="N109" i="1"/>
  <c r="D110" i="1"/>
  <c r="G110" i="1"/>
  <c r="I110" i="1"/>
  <c r="J110" i="1"/>
  <c r="K110" i="1"/>
  <c r="L110" i="1"/>
  <c r="M110" i="1"/>
  <c r="N110" i="1"/>
  <c r="D111" i="1"/>
  <c r="G111" i="1"/>
  <c r="I111" i="1"/>
  <c r="J111" i="1"/>
  <c r="K111" i="1"/>
  <c r="L111" i="1"/>
  <c r="M111" i="1"/>
  <c r="N111" i="1"/>
  <c r="D112" i="1"/>
  <c r="G112" i="1"/>
  <c r="I112" i="1"/>
  <c r="J112" i="1"/>
  <c r="K112" i="1"/>
  <c r="L112" i="1"/>
  <c r="M112" i="1"/>
  <c r="N112" i="1"/>
  <c r="D113" i="1"/>
  <c r="G113" i="1"/>
  <c r="I113" i="1"/>
  <c r="J113" i="1"/>
  <c r="K113" i="1"/>
  <c r="L113" i="1"/>
  <c r="M113" i="1"/>
  <c r="N113" i="1"/>
  <c r="D114" i="1"/>
  <c r="G114" i="1"/>
  <c r="I114" i="1"/>
  <c r="J114" i="1"/>
  <c r="K114" i="1"/>
  <c r="L114" i="1"/>
  <c r="M114" i="1"/>
  <c r="N114" i="1"/>
  <c r="D115" i="1"/>
  <c r="G115" i="1"/>
  <c r="I115" i="1"/>
  <c r="J115" i="1"/>
  <c r="K115" i="1"/>
  <c r="L115" i="1"/>
  <c r="M115" i="1"/>
  <c r="N115" i="1"/>
  <c r="D116" i="1"/>
  <c r="G116" i="1"/>
  <c r="I116" i="1"/>
  <c r="J116" i="1"/>
  <c r="K116" i="1"/>
  <c r="L116" i="1"/>
  <c r="M116" i="1"/>
  <c r="N116" i="1"/>
</calcChain>
</file>

<file path=xl/sharedStrings.xml><?xml version="1.0" encoding="utf-8"?>
<sst xmlns="http://schemas.openxmlformats.org/spreadsheetml/2006/main" count="135" uniqueCount="123">
  <si>
    <t>市区町村別投票結果（比例区）</t>
  </si>
  <si>
    <t>平成１０年７月１２日　執行　　参議院議員　比例代表選挙　投票調</t>
  </si>
  <si>
    <t>　　（２０：００）現在</t>
  </si>
  <si>
    <t>千葉県選挙管理委員会</t>
  </si>
  <si>
    <t>市区町村名</t>
  </si>
  <si>
    <t>当日有権者数</t>
  </si>
  <si>
    <t>投票者数</t>
  </si>
  <si>
    <t>左のうち　　　不在者投票数</t>
  </si>
  <si>
    <t>棄権者数</t>
  </si>
  <si>
    <t>投票率</t>
  </si>
  <si>
    <t>順位</t>
  </si>
  <si>
    <t>前回との投票率の差</t>
  </si>
  <si>
    <t>男</t>
  </si>
  <si>
    <t>女</t>
  </si>
  <si>
    <t>計</t>
  </si>
  <si>
    <t>千葉市中央区</t>
  </si>
  <si>
    <t>千葉市花見川区</t>
  </si>
  <si>
    <t>千葉市稲毛区</t>
  </si>
  <si>
    <t>千葉市若葉区</t>
  </si>
  <si>
    <t>千葉市緑区</t>
  </si>
  <si>
    <t>千葉市美浜区</t>
  </si>
  <si>
    <t>千葉市　計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</si>
  <si>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</si>
  <si>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</si>
  <si>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</si>
  <si>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</si>
  <si>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</si>
  <si>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</si>
  <si>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</si>
  <si>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佐原市</t>
  </si>
  <si>
    <t>茂原市</t>
  </si>
  <si>
    <t>成田市</t>
  </si>
  <si>
    <t>佐倉市</t>
  </si>
  <si>
    <t>東金市</t>
  </si>
  <si>
    <t>八日市場市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</si>
  <si>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</si>
  <si>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</si>
  <si>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</si>
  <si>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</si>
  <si>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</si>
  <si>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</si>
  <si>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</si>
  <si>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</si>
  <si>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</si>
  <si>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鎌ヶ谷市</t>
  </si>
  <si>
    <t>君津市</t>
  </si>
  <si>
    <t>富津市</t>
  </si>
  <si>
    <t>浦安市</t>
  </si>
  <si>
    <t>四街道市</t>
  </si>
  <si>
    <t>袖ヶ浦市</t>
  </si>
  <si>
    <t>八街市</t>
  </si>
  <si>
    <t>印西市</t>
  </si>
  <si>
    <t>関宿町</t>
  </si>
  <si>
    <t>沼南町</t>
  </si>
  <si>
    <t>東葛飾郡　計</t>
  </si>
  <si>
    <t>酒々井町</t>
  </si>
  <si>
    <t>富里町</t>
  </si>
  <si>
    <t>印旛村</t>
  </si>
  <si>
    <t>白井町</t>
  </si>
  <si>
    <t>本埜村</t>
  </si>
  <si>
    <t>栄町</t>
  </si>
  <si>
    <t>印旛郡　計</t>
  </si>
  <si>
    <t>下総町</t>
  </si>
  <si>
    <t>神崎町</t>
  </si>
  <si>
    <t>大栄町</t>
  </si>
  <si>
    <t>小見川町</t>
  </si>
  <si>
    <t>山田町</t>
  </si>
  <si>
    <t>栗源町</t>
  </si>
  <si>
    <t>多古町</t>
  </si>
  <si>
    <t>干潟町</t>
  </si>
  <si>
    <t>東庄町</t>
  </si>
  <si>
    <t>香取郡　計</t>
  </si>
  <si>
    <t>海上町</t>
  </si>
  <si>
    <t>飯岡町</t>
  </si>
  <si>
    <t>海上郡　計</t>
  </si>
  <si>
    <t>光町</t>
  </si>
  <si>
    <t>野栄町</t>
  </si>
  <si>
    <t>匝瑳郡　計</t>
  </si>
  <si>
    <t>大網白里町</t>
  </si>
  <si>
    <t>九十九里町</t>
  </si>
  <si>
    <t>成東町</t>
  </si>
  <si>
    <t>山武町</t>
  </si>
  <si>
    <t>蓮沼村</t>
  </si>
  <si>
    <t>松尾町</t>
  </si>
  <si>
    <t>横芝町</t>
  </si>
  <si>
    <t>芝山町</t>
  </si>
  <si>
    <t>山武郡　計</t>
  </si>
  <si>
    <t>一宮町</t>
  </si>
  <si>
    <t>睦沢町</t>
  </si>
  <si>
    <t>長生村</t>
  </si>
  <si>
    <t>白子町</t>
  </si>
  <si>
    <t>長柄町</t>
  </si>
  <si>
    <t>長南町</t>
  </si>
  <si>
    <t>長生郡　計</t>
  </si>
  <si>
    <t>大多喜町</t>
  </si>
  <si>
    <t>夷隅町</t>
  </si>
  <si>
    <t>御宿町</t>
  </si>
  <si>
    <t>大原町</t>
  </si>
  <si>
    <t>岬町</t>
  </si>
  <si>
    <t>夷隅郡　計</t>
  </si>
  <si>
    <t>富浦町</t>
  </si>
  <si>
    <t>富山町</t>
  </si>
  <si>
    <t>鋸南町</t>
  </si>
  <si>
    <t>三芳村</t>
  </si>
  <si>
    <t>白浜町</t>
  </si>
  <si>
    <t>千倉町</t>
  </si>
  <si>
    <t>丸山町</t>
  </si>
  <si>
    <t>和田町</t>
  </si>
  <si>
    <t>天津小湊町</t>
  </si>
  <si>
    <t>安房郡　計</t>
  </si>
  <si>
    <t>市部　計</t>
  </si>
  <si>
    <t>町村部　計</t>
  </si>
  <si>
    <t>県　計</t>
  </si>
  <si>
    <t>衆議院第１区　計</t>
  </si>
  <si>
    <t>衆議院第２区　計</t>
  </si>
  <si>
    <t>衆議院第３区　計</t>
  </si>
  <si>
    <t>衆議院第４区　計</t>
  </si>
  <si>
    <t>衆議院第５～７区　計</t>
  </si>
  <si>
    <t>衆議院第８区　計</t>
  </si>
  <si>
    <t>衆議院第９区　計</t>
  </si>
  <si>
    <t>衆議院第１０区　計</t>
  </si>
  <si>
    <t>衆議院第１１区　計</t>
  </si>
  <si>
    <t>衆議院第１２区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</si>
</sst>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4" x14ac:knownFonts="1">
    <font>
      <sz val="11"/>
      <name val="ＭＳ Ｐゴシック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49" fontId="2" fillId="0" borderId="0" xfId="0" applyNumberFormat="1" applyFont="1" applyAlignment="1">
      <alignment horizontal="centerContinuous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8A172-C8DF-41C8-9214-6CAF4ACA7717}">
  <dimension ref="A1:R116"/>
  <sheetViews>
    <sheetView tabSelected="1" workbookViewId="0">
      <selection activeCell="A2" sqref="A2"/>
    </sheetView>
  </sheetViews>
  <sheetFormatPr defaultRowHeight="13.2" x14ac:dyDescent="0.2"/>
  <cols>
    <col min="1" max="1" width="22.44140625" customWidth="1"/>
    <col min="2" max="11" width="13.109375" customWidth="1"/>
  </cols>
  <sheetData>
    <row r="1" spans="1:18" x14ac:dyDescent="0.2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2">
      <c r="A4" s="1" t="s">
        <v>2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 t="s">
        <v>3</v>
      </c>
      <c r="P4" s="3"/>
      <c r="Q4" s="3"/>
      <c r="R4" s="2"/>
    </row>
    <row r="5" spans="1:18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39.6" x14ac:dyDescent="0.2">
      <c r="A6" s="4" t="s">
        <v>4</v>
      </c>
      <c r="B6" s="4" t="s">
        <v>5</v>
      </c>
      <c r="C6" s="4"/>
      <c r="D6" s="4"/>
      <c r="E6" s="4" t="s">
        <v>6</v>
      </c>
      <c r="F6" s="4"/>
      <c r="G6" s="4"/>
      <c r="H6" s="5" t="s">
        <v>7</v>
      </c>
      <c r="I6" s="4" t="s">
        <v>8</v>
      </c>
      <c r="J6" s="4"/>
      <c r="K6" s="4"/>
      <c r="L6" s="4" t="s">
        <v>9</v>
      </c>
      <c r="M6" s="4"/>
      <c r="N6" s="4"/>
      <c r="O6" s="4" t="s">
        <v>10</v>
      </c>
      <c r="P6" s="4" t="s">
        <v>11</v>
      </c>
      <c r="Q6" s="4"/>
      <c r="R6" s="4"/>
    </row>
    <row r="7" spans="1:18" x14ac:dyDescent="0.2">
      <c r="A7" s="4"/>
      <c r="B7" s="6" t="s">
        <v>12</v>
      </c>
      <c r="C7" s="6" t="s">
        <v>13</v>
      </c>
      <c r="D7" s="6" t="s">
        <v>14</v>
      </c>
      <c r="E7" s="6" t="s">
        <v>12</v>
      </c>
      <c r="F7" s="6" t="s">
        <v>13</v>
      </c>
      <c r="G7" s="6" t="s">
        <v>14</v>
      </c>
      <c r="H7" s="5"/>
      <c r="I7" s="6" t="s">
        <v>12</v>
      </c>
      <c r="J7" s="6" t="s">
        <v>13</v>
      </c>
      <c r="K7" s="6" t="s">
        <v>14</v>
      </c>
      <c r="L7" s="6" t="s">
        <v>12</v>
      </c>
      <c r="M7" s="6" t="s">
        <v>13</v>
      </c>
      <c r="N7" s="6" t="s">
        <v>14</v>
      </c>
      <c r="O7" s="4"/>
      <c r="P7" s="6" t="s">
        <v>12</v>
      </c>
      <c r="Q7" s="6" t="s">
        <v>13</v>
      </c>
      <c r="R7" s="6" t="s">
        <v>14</v>
      </c>
    </row>
    <row r="8" spans="1:18" x14ac:dyDescent="0.2">
      <c r="A8" s="7" t="s">
        <v>15</v>
      </c>
      <c r="B8" s="8">
        <v>67628</v>
      </c>
      <c r="C8" s="8">
        <v>65389</v>
      </c>
      <c r="D8" s="8">
        <f t="shared" ref="D8:D14" si="0">B8+C8</f>
        <v>133017</v>
      </c>
      <c r="E8" s="8">
        <v>34120</v>
      </c>
      <c r="F8" s="8">
        <v>34185</v>
      </c>
      <c r="G8" s="8">
        <f t="shared" ref="G8:G14" si="1">E8+F8</f>
        <v>68305</v>
      </c>
      <c r="H8" s="8">
        <v>3924</v>
      </c>
      <c r="I8" s="8">
        <f t="shared" ref="I8:J14" si="2">B8-E8</f>
        <v>33508</v>
      </c>
      <c r="J8" s="8">
        <f t="shared" si="2"/>
        <v>31204</v>
      </c>
      <c r="K8" s="8">
        <f t="shared" ref="K8:K14" si="3">I8+J8</f>
        <v>64712</v>
      </c>
      <c r="L8" s="9">
        <f t="shared" ref="L8:N14" si="4">E8/B8*100</f>
        <v>50.452475306086242</v>
      </c>
      <c r="M8" s="9">
        <f t="shared" si="4"/>
        <v>52.279435379039285</v>
      </c>
      <c r="N8" s="9">
        <f t="shared" si="4"/>
        <v>51.35057924926889</v>
      </c>
      <c r="O8" s="8">
        <v>64</v>
      </c>
      <c r="P8" s="9">
        <v>14.83</v>
      </c>
      <c r="Q8" s="9">
        <v>16.25</v>
      </c>
      <c r="R8" s="9">
        <v>15.53</v>
      </c>
    </row>
    <row r="9" spans="1:18" x14ac:dyDescent="0.2">
      <c r="A9" s="7" t="s">
        <v>16</v>
      </c>
      <c r="B9" s="10">
        <v>70766</v>
      </c>
      <c r="C9" s="8">
        <v>69220</v>
      </c>
      <c r="D9" s="8">
        <f t="shared" si="0"/>
        <v>139986</v>
      </c>
      <c r="E9" s="8">
        <v>37776</v>
      </c>
      <c r="F9" s="8">
        <v>37583</v>
      </c>
      <c r="G9" s="8">
        <f t="shared" si="1"/>
        <v>75359</v>
      </c>
      <c r="H9" s="8">
        <v>4718</v>
      </c>
      <c r="I9" s="8">
        <f t="shared" si="2"/>
        <v>32990</v>
      </c>
      <c r="J9" s="8">
        <f t="shared" si="2"/>
        <v>31637</v>
      </c>
      <c r="K9" s="8">
        <f t="shared" si="3"/>
        <v>64627</v>
      </c>
      <c r="L9" s="9">
        <f t="shared" si="4"/>
        <v>53.381567419382193</v>
      </c>
      <c r="M9" s="9">
        <f t="shared" si="4"/>
        <v>54.295001444669168</v>
      </c>
      <c r="N9" s="9">
        <f t="shared" si="4"/>
        <v>53.833240466903831</v>
      </c>
      <c r="O9" s="8">
        <v>45</v>
      </c>
      <c r="P9" s="9">
        <v>16.16</v>
      </c>
      <c r="Q9" s="9">
        <v>17.670000000000002</v>
      </c>
      <c r="R9" s="9">
        <v>16.899999999999999</v>
      </c>
    </row>
    <row r="10" spans="1:18" x14ac:dyDescent="0.2">
      <c r="A10" s="7" t="s">
        <v>17</v>
      </c>
      <c r="B10" s="8">
        <v>58581</v>
      </c>
      <c r="C10" s="8">
        <v>57013</v>
      </c>
      <c r="D10" s="8">
        <f t="shared" si="0"/>
        <v>115594</v>
      </c>
      <c r="E10" s="8">
        <v>31624</v>
      </c>
      <c r="F10" s="8">
        <v>31570</v>
      </c>
      <c r="G10" s="8">
        <f t="shared" si="1"/>
        <v>63194</v>
      </c>
      <c r="H10" s="8">
        <v>4819</v>
      </c>
      <c r="I10" s="8">
        <f t="shared" si="2"/>
        <v>26957</v>
      </c>
      <c r="J10" s="8">
        <f t="shared" si="2"/>
        <v>25443</v>
      </c>
      <c r="K10" s="8">
        <f t="shared" si="3"/>
        <v>52400</v>
      </c>
      <c r="L10" s="9">
        <f t="shared" si="4"/>
        <v>53.983373448729111</v>
      </c>
      <c r="M10" s="9">
        <f t="shared" si="4"/>
        <v>55.373335905846034</v>
      </c>
      <c r="N10" s="9">
        <f t="shared" si="4"/>
        <v>54.668927452981983</v>
      </c>
      <c r="O10" s="8">
        <v>39</v>
      </c>
      <c r="P10" s="9">
        <v>15.83</v>
      </c>
      <c r="Q10" s="9">
        <v>17.829999999999998</v>
      </c>
      <c r="R10" s="9">
        <v>16.82</v>
      </c>
    </row>
    <row r="11" spans="1:18" x14ac:dyDescent="0.2">
      <c r="A11" s="7" t="s">
        <v>18</v>
      </c>
      <c r="B11" s="8">
        <v>59307</v>
      </c>
      <c r="C11" s="8">
        <v>59458</v>
      </c>
      <c r="D11" s="8">
        <f t="shared" si="0"/>
        <v>118765</v>
      </c>
      <c r="E11" s="8">
        <v>30878</v>
      </c>
      <c r="F11" s="8">
        <v>31483</v>
      </c>
      <c r="G11" s="8">
        <f t="shared" si="1"/>
        <v>62361</v>
      </c>
      <c r="H11" s="8">
        <v>5210</v>
      </c>
      <c r="I11" s="8">
        <f t="shared" si="2"/>
        <v>28429</v>
      </c>
      <c r="J11" s="8">
        <f t="shared" si="2"/>
        <v>27975</v>
      </c>
      <c r="K11" s="8">
        <f t="shared" si="3"/>
        <v>56404</v>
      </c>
      <c r="L11" s="9">
        <f t="shared" si="4"/>
        <v>52.064680391859305</v>
      </c>
      <c r="M11" s="9">
        <f t="shared" si="4"/>
        <v>52.949981499545892</v>
      </c>
      <c r="N11" s="9">
        <f t="shared" si="4"/>
        <v>52.507893739738144</v>
      </c>
      <c r="O11" s="8">
        <v>56</v>
      </c>
      <c r="P11" s="9">
        <v>14.78</v>
      </c>
      <c r="Q11" s="9">
        <v>16.7</v>
      </c>
      <c r="R11" s="9">
        <v>15.75</v>
      </c>
    </row>
    <row r="12" spans="1:18" x14ac:dyDescent="0.2">
      <c r="A12" s="7" t="s">
        <v>19</v>
      </c>
      <c r="B12" s="8">
        <v>34349</v>
      </c>
      <c r="C12" s="8">
        <v>35140</v>
      </c>
      <c r="D12" s="8">
        <f t="shared" si="0"/>
        <v>69489</v>
      </c>
      <c r="E12" s="8">
        <v>18814</v>
      </c>
      <c r="F12" s="8">
        <v>18721</v>
      </c>
      <c r="G12" s="8">
        <f t="shared" si="1"/>
        <v>37535</v>
      </c>
      <c r="H12" s="8">
        <v>2800</v>
      </c>
      <c r="I12" s="8">
        <f t="shared" si="2"/>
        <v>15535</v>
      </c>
      <c r="J12" s="8">
        <f t="shared" si="2"/>
        <v>16419</v>
      </c>
      <c r="K12" s="8">
        <f t="shared" si="3"/>
        <v>31954</v>
      </c>
      <c r="L12" s="9">
        <f t="shared" si="4"/>
        <v>54.773064718041283</v>
      </c>
      <c r="M12" s="9">
        <f t="shared" si="4"/>
        <v>53.275469550369948</v>
      </c>
      <c r="N12" s="9">
        <f t="shared" si="4"/>
        <v>54.015743498971055</v>
      </c>
      <c r="O12" s="8">
        <v>44</v>
      </c>
      <c r="P12" s="9">
        <v>17.11</v>
      </c>
      <c r="Q12" s="9">
        <v>18.34</v>
      </c>
      <c r="R12" s="9">
        <v>17.73</v>
      </c>
    </row>
    <row r="13" spans="1:18" x14ac:dyDescent="0.2">
      <c r="A13" s="7" t="s">
        <v>20</v>
      </c>
      <c r="B13" s="8">
        <v>50537</v>
      </c>
      <c r="C13" s="8">
        <v>51430</v>
      </c>
      <c r="D13" s="8">
        <f t="shared" si="0"/>
        <v>101967</v>
      </c>
      <c r="E13" s="8">
        <v>29447</v>
      </c>
      <c r="F13" s="8">
        <v>29404</v>
      </c>
      <c r="G13" s="8">
        <f t="shared" si="1"/>
        <v>58851</v>
      </c>
      <c r="H13" s="8">
        <v>4159</v>
      </c>
      <c r="I13" s="8">
        <f t="shared" si="2"/>
        <v>21090</v>
      </c>
      <c r="J13" s="8">
        <f t="shared" si="2"/>
        <v>22026</v>
      </c>
      <c r="K13" s="8">
        <f t="shared" si="3"/>
        <v>43116</v>
      </c>
      <c r="L13" s="9">
        <f t="shared" si="4"/>
        <v>58.268199536972908</v>
      </c>
      <c r="M13" s="9">
        <f t="shared" si="4"/>
        <v>57.172856309546958</v>
      </c>
      <c r="N13" s="9">
        <f t="shared" si="4"/>
        <v>57.715731560210656</v>
      </c>
      <c r="O13" s="8">
        <v>18</v>
      </c>
      <c r="P13" s="9">
        <v>17.5</v>
      </c>
      <c r="Q13" s="9">
        <v>19.170000000000002</v>
      </c>
      <c r="R13" s="9">
        <v>18.350000000000001</v>
      </c>
    </row>
    <row r="14" spans="1:18" x14ac:dyDescent="0.2">
      <c r="A14" s="7" t="s">
        <v>21</v>
      </c>
      <c r="B14" s="8">
        <v>341168</v>
      </c>
      <c r="C14" s="8">
        <v>337650</v>
      </c>
      <c r="D14" s="8">
        <f t="shared" si="0"/>
        <v>678818</v>
      </c>
      <c r="E14" s="8">
        <v>182659</v>
      </c>
      <c r="F14" s="8">
        <v>182946</v>
      </c>
      <c r="G14" s="8">
        <f t="shared" si="1"/>
        <v>365605</v>
      </c>
      <c r="H14" s="8">
        <v>25630</v>
      </c>
      <c r="I14" s="8">
        <f t="shared" si="2"/>
        <v>158509</v>
      </c>
      <c r="J14" s="8">
        <f t="shared" si="2"/>
        <v>154704</v>
      </c>
      <c r="K14" s="8">
        <f t="shared" si="3"/>
        <v>313213</v>
      </c>
      <c r="L14" s="9">
        <f t="shared" si="4"/>
        <v>53.539312010505093</v>
      </c>
      <c r="M14" s="9">
        <f t="shared" si="4"/>
        <v>54.182141270546424</v>
      </c>
      <c r="N14" s="9">
        <f t="shared" si="4"/>
        <v>53.859060897029842</v>
      </c>
      <c r="O14" s="8"/>
      <c r="P14" s="9">
        <v>15.92</v>
      </c>
      <c r="Q14" s="9">
        <v>17.53</v>
      </c>
      <c r="R14" s="9">
        <v>16.72</v>
      </c>
    </row>
    <row r="15" spans="1:18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9"/>
      <c r="M15" s="9"/>
      <c r="N15" s="9"/>
      <c r="O15" s="8"/>
      <c r="P15" s="9"/>
      <c r="Q15" s="9"/>
      <c r="R15" s="9"/>
    </row>
    <row r="16" spans="1:18" x14ac:dyDescent="0.2">
      <c r="A16" s="7" t="s">
        <v>22</v>
      </c>
      <c r="B16" s="8">
        <v>31212</v>
      </c>
      <c r="C16" s="8">
        <v>34368</v>
      </c>
      <c r="D16" s="8">
        <f t="shared" ref="D16:D47" si="5">B16+C16</f>
        <v>65580</v>
      </c>
      <c r="E16" s="8">
        <v>15064</v>
      </c>
      <c r="F16" s="8">
        <v>16332</v>
      </c>
      <c r="G16" s="8">
        <f t="shared" ref="G16:G47" si="6">E16+F16</f>
        <v>31396</v>
      </c>
      <c r="H16" s="8">
        <v>2971</v>
      </c>
      <c r="I16" s="8">
        <f t="shared" ref="I16:I47" si="7">B16-E16</f>
        <v>16148</v>
      </c>
      <c r="J16" s="8">
        <f t="shared" ref="J16:J47" si="8">C16-F16</f>
        <v>18036</v>
      </c>
      <c r="K16" s="8">
        <f t="shared" ref="K16:K47" si="9">I16+J16</f>
        <v>34184</v>
      </c>
      <c r="L16" s="9">
        <f t="shared" ref="L16:L47" si="10">E16/B16*100</f>
        <v>48.263488401896701</v>
      </c>
      <c r="M16" s="9">
        <f t="shared" ref="M16:M47" si="11">F16/C16*100</f>
        <v>47.520949720670394</v>
      </c>
      <c r="N16" s="9">
        <f t="shared" ref="N16:N47" si="12">G16/D16*100</f>
        <v>47.874351936566029</v>
      </c>
      <c r="O16" s="8">
        <v>82</v>
      </c>
      <c r="P16" s="9">
        <v>16.510000000000002</v>
      </c>
      <c r="Q16" s="9">
        <v>17.940000000000001</v>
      </c>
      <c r="R16" s="9">
        <v>17.260000000000002</v>
      </c>
    </row>
    <row r="17" spans="1:18" x14ac:dyDescent="0.2">
      <c r="A17" s="7" t="s">
        <v>23</v>
      </c>
      <c r="B17" s="8">
        <v>178958</v>
      </c>
      <c r="C17" s="8">
        <v>168129</v>
      </c>
      <c r="D17" s="8">
        <f t="shared" si="5"/>
        <v>347087</v>
      </c>
      <c r="E17" s="8">
        <v>89026</v>
      </c>
      <c r="F17" s="8">
        <v>87591</v>
      </c>
      <c r="G17" s="8">
        <f t="shared" si="6"/>
        <v>176617</v>
      </c>
      <c r="H17" s="8">
        <v>11410</v>
      </c>
      <c r="I17" s="8">
        <f t="shared" si="7"/>
        <v>89932</v>
      </c>
      <c r="J17" s="8">
        <f t="shared" si="8"/>
        <v>80538</v>
      </c>
      <c r="K17" s="8">
        <f t="shared" si="9"/>
        <v>170470</v>
      </c>
      <c r="L17" s="9">
        <f t="shared" si="10"/>
        <v>49.74686798019647</v>
      </c>
      <c r="M17" s="9">
        <f t="shared" si="11"/>
        <v>52.097496565137483</v>
      </c>
      <c r="N17" s="9">
        <f t="shared" si="12"/>
        <v>50.885512854125913</v>
      </c>
      <c r="O17" s="8">
        <v>68</v>
      </c>
      <c r="P17" s="9">
        <v>15.66</v>
      </c>
      <c r="Q17" s="9">
        <v>17.71</v>
      </c>
      <c r="R17" s="9">
        <v>16.649999999999999</v>
      </c>
    </row>
    <row r="18" spans="1:18" x14ac:dyDescent="0.2">
      <c r="A18" s="7" t="s">
        <v>24</v>
      </c>
      <c r="B18" s="8">
        <v>221967</v>
      </c>
      <c r="C18" s="8">
        <v>212375</v>
      </c>
      <c r="D18" s="8">
        <f t="shared" si="5"/>
        <v>434342</v>
      </c>
      <c r="E18" s="8">
        <v>118771</v>
      </c>
      <c r="F18" s="8">
        <v>116737</v>
      </c>
      <c r="G18" s="8">
        <f t="shared" si="6"/>
        <v>235508</v>
      </c>
      <c r="H18" s="8">
        <v>10866</v>
      </c>
      <c r="I18" s="8">
        <f t="shared" si="7"/>
        <v>103196</v>
      </c>
      <c r="J18" s="8">
        <f t="shared" si="8"/>
        <v>95638</v>
      </c>
      <c r="K18" s="8">
        <f t="shared" si="9"/>
        <v>198834</v>
      </c>
      <c r="L18" s="9">
        <f t="shared" si="10"/>
        <v>53.508404402456222</v>
      </c>
      <c r="M18" s="9">
        <f t="shared" si="11"/>
        <v>54.967392583872865</v>
      </c>
      <c r="N18" s="9">
        <f t="shared" si="12"/>
        <v>54.221788360324354</v>
      </c>
      <c r="O18" s="8">
        <v>42</v>
      </c>
      <c r="P18" s="9">
        <v>17.04</v>
      </c>
      <c r="Q18" s="9">
        <v>19.54</v>
      </c>
      <c r="R18" s="9">
        <v>18.260000000000002</v>
      </c>
    </row>
    <row r="19" spans="1:18" x14ac:dyDescent="0.2">
      <c r="A19" s="7" t="s">
        <v>25</v>
      </c>
      <c r="B19" s="8">
        <v>20126</v>
      </c>
      <c r="C19" s="8">
        <v>22428</v>
      </c>
      <c r="D19" s="8">
        <f t="shared" si="5"/>
        <v>42554</v>
      </c>
      <c r="E19" s="8">
        <v>10508</v>
      </c>
      <c r="F19" s="8">
        <v>11039</v>
      </c>
      <c r="G19" s="8">
        <f t="shared" si="6"/>
        <v>21547</v>
      </c>
      <c r="H19" s="8">
        <v>2165</v>
      </c>
      <c r="I19" s="8">
        <f t="shared" si="7"/>
        <v>9618</v>
      </c>
      <c r="J19" s="8">
        <f t="shared" si="8"/>
        <v>11389</v>
      </c>
      <c r="K19" s="8">
        <f t="shared" si="9"/>
        <v>21007</v>
      </c>
      <c r="L19" s="9">
        <f t="shared" si="10"/>
        <v>52.211070257378509</v>
      </c>
      <c r="M19" s="9">
        <f t="shared" si="11"/>
        <v>49.219725343320846</v>
      </c>
      <c r="N19" s="9">
        <f t="shared" si="12"/>
        <v>50.634487944729045</v>
      </c>
      <c r="O19" s="8">
        <v>71</v>
      </c>
      <c r="P19" s="9">
        <v>11.73</v>
      </c>
      <c r="Q19" s="9">
        <v>13.62</v>
      </c>
      <c r="R19" s="9">
        <v>12.73</v>
      </c>
    </row>
    <row r="20" spans="1:18" x14ac:dyDescent="0.2">
      <c r="A20" s="7" t="s">
        <v>26</v>
      </c>
      <c r="B20" s="8">
        <v>48296</v>
      </c>
      <c r="C20" s="8">
        <v>47928</v>
      </c>
      <c r="D20" s="8">
        <f t="shared" si="5"/>
        <v>96224</v>
      </c>
      <c r="E20" s="8">
        <v>24571</v>
      </c>
      <c r="F20" s="8">
        <v>24072</v>
      </c>
      <c r="G20" s="8">
        <f t="shared" si="6"/>
        <v>48643</v>
      </c>
      <c r="H20" s="8">
        <v>3637</v>
      </c>
      <c r="I20" s="8">
        <f t="shared" si="7"/>
        <v>23725</v>
      </c>
      <c r="J20" s="8">
        <f t="shared" si="8"/>
        <v>23856</v>
      </c>
      <c r="K20" s="8">
        <f t="shared" si="9"/>
        <v>47581</v>
      </c>
      <c r="L20" s="9">
        <f t="shared" si="10"/>
        <v>50.875848931588543</v>
      </c>
      <c r="M20" s="9">
        <f t="shared" si="11"/>
        <v>50.225338007010514</v>
      </c>
      <c r="N20" s="9">
        <f t="shared" si="12"/>
        <v>50.551837379447953</v>
      </c>
      <c r="O20" s="8">
        <v>73</v>
      </c>
      <c r="P20" s="9">
        <v>12.79</v>
      </c>
      <c r="Q20" s="9">
        <v>15.4</v>
      </c>
      <c r="R20" s="9">
        <v>14.09</v>
      </c>
    </row>
    <row r="21" spans="1:18" x14ac:dyDescent="0.2">
      <c r="A21" s="7" t="s">
        <v>27</v>
      </c>
      <c r="B21" s="8">
        <v>184420</v>
      </c>
      <c r="C21" s="8">
        <v>179534</v>
      </c>
      <c r="D21" s="8">
        <f t="shared" si="5"/>
        <v>363954</v>
      </c>
      <c r="E21" s="8">
        <v>93310</v>
      </c>
      <c r="F21" s="8">
        <v>92227</v>
      </c>
      <c r="G21" s="8">
        <f t="shared" si="6"/>
        <v>185537</v>
      </c>
      <c r="H21" s="8">
        <v>14852</v>
      </c>
      <c r="I21" s="8">
        <f t="shared" si="7"/>
        <v>91110</v>
      </c>
      <c r="J21" s="8">
        <f t="shared" si="8"/>
        <v>87307</v>
      </c>
      <c r="K21" s="8">
        <f t="shared" si="9"/>
        <v>178417</v>
      </c>
      <c r="L21" s="9">
        <f t="shared" si="10"/>
        <v>50.596464591692879</v>
      </c>
      <c r="M21" s="9">
        <f t="shared" si="11"/>
        <v>51.370213998462688</v>
      </c>
      <c r="N21" s="9">
        <f t="shared" si="12"/>
        <v>50.978145589827285</v>
      </c>
      <c r="O21" s="8">
        <v>67</v>
      </c>
      <c r="P21" s="9">
        <v>11.87</v>
      </c>
      <c r="Q21" s="9">
        <v>12.32</v>
      </c>
      <c r="R21" s="9">
        <v>12.09</v>
      </c>
    </row>
    <row r="22" spans="1:18" x14ac:dyDescent="0.2">
      <c r="A22" s="7" t="s">
        <v>28</v>
      </c>
      <c r="B22" s="8">
        <v>47134</v>
      </c>
      <c r="C22" s="8">
        <v>47136</v>
      </c>
      <c r="D22" s="8">
        <f t="shared" si="5"/>
        <v>94270</v>
      </c>
      <c r="E22" s="8">
        <v>23415</v>
      </c>
      <c r="F22" s="8">
        <v>22557</v>
      </c>
      <c r="G22" s="8">
        <f t="shared" si="6"/>
        <v>45972</v>
      </c>
      <c r="H22" s="8">
        <v>3102</v>
      </c>
      <c r="I22" s="8">
        <f t="shared" si="7"/>
        <v>23719</v>
      </c>
      <c r="J22" s="8">
        <f t="shared" si="8"/>
        <v>24579</v>
      </c>
      <c r="K22" s="8">
        <f t="shared" si="9"/>
        <v>48298</v>
      </c>
      <c r="L22" s="9">
        <f t="shared" si="10"/>
        <v>49.677515169516695</v>
      </c>
      <c r="M22" s="9">
        <f t="shared" si="11"/>
        <v>47.855142566191446</v>
      </c>
      <c r="N22" s="9">
        <f t="shared" si="12"/>
        <v>48.766309536437888</v>
      </c>
      <c r="O22" s="8">
        <v>79</v>
      </c>
      <c r="P22" s="9">
        <v>13.41</v>
      </c>
      <c r="Q22" s="9">
        <v>15.07</v>
      </c>
      <c r="R22" s="9">
        <v>14.24</v>
      </c>
    </row>
    <row r="23" spans="1:18" x14ac:dyDescent="0.2">
      <c r="A23" s="7" t="s">
        <v>29</v>
      </c>
      <c r="B23" s="8">
        <v>19152</v>
      </c>
      <c r="C23" s="8">
        <v>20187</v>
      </c>
      <c r="D23" s="8">
        <f t="shared" si="5"/>
        <v>39339</v>
      </c>
      <c r="E23" s="8">
        <v>9062</v>
      </c>
      <c r="F23" s="8">
        <v>8697</v>
      </c>
      <c r="G23" s="8">
        <f t="shared" si="6"/>
        <v>17759</v>
      </c>
      <c r="H23" s="8">
        <v>1406</v>
      </c>
      <c r="I23" s="8">
        <f t="shared" si="7"/>
        <v>10090</v>
      </c>
      <c r="J23" s="8">
        <f t="shared" si="8"/>
        <v>11490</v>
      </c>
      <c r="K23" s="8">
        <f t="shared" si="9"/>
        <v>21580</v>
      </c>
      <c r="L23" s="9">
        <f t="shared" si="10"/>
        <v>47.31620718462824</v>
      </c>
      <c r="M23" s="9">
        <f t="shared" si="11"/>
        <v>43.082181602021102</v>
      </c>
      <c r="N23" s="9">
        <f t="shared" si="12"/>
        <v>45.143496275960246</v>
      </c>
      <c r="O23" s="8">
        <v>85</v>
      </c>
      <c r="P23" s="9">
        <v>8.82</v>
      </c>
      <c r="Q23" s="9">
        <v>8.24</v>
      </c>
      <c r="R23" s="9">
        <v>8.52</v>
      </c>
    </row>
    <row r="24" spans="1:18" x14ac:dyDescent="0.2">
      <c r="A24" s="7" t="s">
        <v>30</v>
      </c>
      <c r="B24" s="8">
        <v>36122</v>
      </c>
      <c r="C24" s="8">
        <v>37243</v>
      </c>
      <c r="D24" s="8">
        <f t="shared" si="5"/>
        <v>73365</v>
      </c>
      <c r="E24" s="8">
        <v>19692</v>
      </c>
      <c r="F24" s="8">
        <v>19990</v>
      </c>
      <c r="G24" s="8">
        <f t="shared" si="6"/>
        <v>39682</v>
      </c>
      <c r="H24" s="8">
        <v>2891</v>
      </c>
      <c r="I24" s="8">
        <f t="shared" si="7"/>
        <v>16430</v>
      </c>
      <c r="J24" s="8">
        <f t="shared" si="8"/>
        <v>17253</v>
      </c>
      <c r="K24" s="8">
        <f t="shared" si="9"/>
        <v>33683</v>
      </c>
      <c r="L24" s="9">
        <f t="shared" si="10"/>
        <v>54.515253861912406</v>
      </c>
      <c r="M24" s="9">
        <f t="shared" si="11"/>
        <v>53.674516016432619</v>
      </c>
      <c r="N24" s="9">
        <f t="shared" si="12"/>
        <v>54.08846180058611</v>
      </c>
      <c r="O24" s="8">
        <v>43</v>
      </c>
      <c r="P24" s="9">
        <v>14.23</v>
      </c>
      <c r="Q24" s="9">
        <v>15.78</v>
      </c>
      <c r="R24" s="9">
        <v>15.02</v>
      </c>
    </row>
    <row r="25" spans="1:18" x14ac:dyDescent="0.2">
      <c r="A25" s="7" t="s">
        <v>31</v>
      </c>
      <c r="B25" s="8">
        <v>36441</v>
      </c>
      <c r="C25" s="8">
        <v>35093</v>
      </c>
      <c r="D25" s="8">
        <f t="shared" si="5"/>
        <v>71534</v>
      </c>
      <c r="E25" s="8">
        <v>17775</v>
      </c>
      <c r="F25" s="8">
        <v>16805</v>
      </c>
      <c r="G25" s="8">
        <f t="shared" si="6"/>
        <v>34580</v>
      </c>
      <c r="H25" s="8">
        <v>3133</v>
      </c>
      <c r="I25" s="8">
        <f t="shared" si="7"/>
        <v>18666</v>
      </c>
      <c r="J25" s="8">
        <f t="shared" si="8"/>
        <v>18288</v>
      </c>
      <c r="K25" s="8">
        <f t="shared" si="9"/>
        <v>36954</v>
      </c>
      <c r="L25" s="9">
        <f t="shared" si="10"/>
        <v>48.77747591998024</v>
      </c>
      <c r="M25" s="9">
        <f t="shared" si="11"/>
        <v>47.887043000028498</v>
      </c>
      <c r="N25" s="9">
        <f t="shared" si="12"/>
        <v>48.340649201778177</v>
      </c>
      <c r="O25" s="8">
        <v>80</v>
      </c>
      <c r="P25" s="9">
        <v>17.39</v>
      </c>
      <c r="Q25" s="9">
        <v>18.75</v>
      </c>
      <c r="R25" s="9">
        <v>18.05</v>
      </c>
    </row>
    <row r="26" spans="1:18" x14ac:dyDescent="0.2">
      <c r="A26" s="7" t="s">
        <v>32</v>
      </c>
      <c r="B26" s="8">
        <v>65029</v>
      </c>
      <c r="C26" s="8">
        <v>66983</v>
      </c>
      <c r="D26" s="8">
        <f t="shared" si="5"/>
        <v>132012</v>
      </c>
      <c r="E26" s="8">
        <v>37225</v>
      </c>
      <c r="F26" s="8">
        <v>37668</v>
      </c>
      <c r="G26" s="8">
        <f t="shared" si="6"/>
        <v>74893</v>
      </c>
      <c r="H26" s="8">
        <v>4666</v>
      </c>
      <c r="I26" s="8">
        <f t="shared" si="7"/>
        <v>27804</v>
      </c>
      <c r="J26" s="8">
        <f t="shared" si="8"/>
        <v>29315</v>
      </c>
      <c r="K26" s="8">
        <f t="shared" si="9"/>
        <v>57119</v>
      </c>
      <c r="L26" s="9">
        <f t="shared" si="10"/>
        <v>57.243691276199847</v>
      </c>
      <c r="M26" s="9">
        <f t="shared" si="11"/>
        <v>56.235164146126628</v>
      </c>
      <c r="N26" s="9">
        <f t="shared" si="12"/>
        <v>56.731963760870215</v>
      </c>
      <c r="O26" s="8">
        <v>24</v>
      </c>
      <c r="P26" s="9">
        <v>18.39</v>
      </c>
      <c r="Q26" s="9">
        <v>20.68</v>
      </c>
      <c r="R26" s="9">
        <v>19.55</v>
      </c>
    </row>
    <row r="27" spans="1:18" x14ac:dyDescent="0.2">
      <c r="A27" s="7" t="s">
        <v>33</v>
      </c>
      <c r="B27" s="8">
        <v>21301</v>
      </c>
      <c r="C27" s="8">
        <v>21836</v>
      </c>
      <c r="D27" s="8">
        <f t="shared" si="5"/>
        <v>43137</v>
      </c>
      <c r="E27" s="8">
        <v>11393</v>
      </c>
      <c r="F27" s="8">
        <v>11605</v>
      </c>
      <c r="G27" s="8">
        <f t="shared" si="6"/>
        <v>22998</v>
      </c>
      <c r="H27" s="8">
        <v>2145</v>
      </c>
      <c r="I27" s="8">
        <f t="shared" si="7"/>
        <v>9908</v>
      </c>
      <c r="J27" s="8">
        <f t="shared" si="8"/>
        <v>10231</v>
      </c>
      <c r="K27" s="8">
        <f t="shared" si="9"/>
        <v>20139</v>
      </c>
      <c r="L27" s="9">
        <f t="shared" si="10"/>
        <v>53.485751842636496</v>
      </c>
      <c r="M27" s="9">
        <f t="shared" si="11"/>
        <v>53.146180619161022</v>
      </c>
      <c r="N27" s="9">
        <f t="shared" si="12"/>
        <v>53.313860490993811</v>
      </c>
      <c r="O27" s="8">
        <v>51</v>
      </c>
      <c r="P27" s="9">
        <v>10.56</v>
      </c>
      <c r="Q27" s="9">
        <v>11.13</v>
      </c>
      <c r="R27" s="9">
        <v>10.84</v>
      </c>
    </row>
    <row r="28" spans="1:18" x14ac:dyDescent="0.2">
      <c r="A28" s="7" t="s">
        <v>34</v>
      </c>
      <c r="B28" s="8">
        <v>12757</v>
      </c>
      <c r="C28" s="8">
        <v>13572</v>
      </c>
      <c r="D28" s="8">
        <f t="shared" si="5"/>
        <v>26329</v>
      </c>
      <c r="E28" s="8">
        <v>5946</v>
      </c>
      <c r="F28" s="8">
        <v>6039</v>
      </c>
      <c r="G28" s="8">
        <f t="shared" si="6"/>
        <v>11985</v>
      </c>
      <c r="H28" s="8">
        <v>985</v>
      </c>
      <c r="I28" s="8">
        <f t="shared" si="7"/>
        <v>6811</v>
      </c>
      <c r="J28" s="8">
        <f t="shared" si="8"/>
        <v>7533</v>
      </c>
      <c r="K28" s="8">
        <f t="shared" si="9"/>
        <v>14344</v>
      </c>
      <c r="L28" s="9">
        <f t="shared" si="10"/>
        <v>46.60970447597397</v>
      </c>
      <c r="M28" s="9">
        <f t="shared" si="11"/>
        <v>44.49602122015915</v>
      </c>
      <c r="N28" s="9">
        <f t="shared" si="12"/>
        <v>45.520148885259601</v>
      </c>
      <c r="O28" s="8">
        <v>84</v>
      </c>
      <c r="P28" s="9">
        <v>11.08</v>
      </c>
      <c r="Q28" s="9">
        <v>12.13</v>
      </c>
      <c r="R28" s="9">
        <v>11.62</v>
      </c>
    </row>
    <row r="29" spans="1:18" x14ac:dyDescent="0.2">
      <c r="A29" s="7" t="s">
        <v>35</v>
      </c>
      <c r="B29" s="8">
        <v>15025</v>
      </c>
      <c r="C29" s="8">
        <v>16373</v>
      </c>
      <c r="D29" s="8">
        <f t="shared" si="5"/>
        <v>31398</v>
      </c>
      <c r="E29" s="8">
        <v>7634</v>
      </c>
      <c r="F29" s="8">
        <v>8281</v>
      </c>
      <c r="G29" s="8">
        <f t="shared" si="6"/>
        <v>15915</v>
      </c>
      <c r="H29" s="8">
        <v>1395</v>
      </c>
      <c r="I29" s="8">
        <f t="shared" si="7"/>
        <v>7391</v>
      </c>
      <c r="J29" s="8">
        <f t="shared" si="8"/>
        <v>8092</v>
      </c>
      <c r="K29" s="8">
        <f t="shared" si="9"/>
        <v>15483</v>
      </c>
      <c r="L29" s="9">
        <f t="shared" si="10"/>
        <v>50.808652246256237</v>
      </c>
      <c r="M29" s="9">
        <f t="shared" si="11"/>
        <v>50.577169730654127</v>
      </c>
      <c r="N29" s="9">
        <f t="shared" si="12"/>
        <v>50.687941907127843</v>
      </c>
      <c r="O29" s="8">
        <v>69</v>
      </c>
      <c r="P29" s="9">
        <v>12.65</v>
      </c>
      <c r="Q29" s="9">
        <v>13.01</v>
      </c>
      <c r="R29" s="9">
        <v>12.84</v>
      </c>
    </row>
    <row r="30" spans="1:18" x14ac:dyDescent="0.2">
      <c r="A30" s="7" t="s">
        <v>36</v>
      </c>
      <c r="B30" s="8">
        <v>60192</v>
      </c>
      <c r="C30" s="8">
        <v>59176</v>
      </c>
      <c r="D30" s="8">
        <f t="shared" si="5"/>
        <v>119368</v>
      </c>
      <c r="E30" s="8">
        <v>33950</v>
      </c>
      <c r="F30" s="8">
        <v>34071</v>
      </c>
      <c r="G30" s="8">
        <f t="shared" si="6"/>
        <v>68021</v>
      </c>
      <c r="H30" s="8">
        <v>4477</v>
      </c>
      <c r="I30" s="8">
        <f t="shared" si="7"/>
        <v>26242</v>
      </c>
      <c r="J30" s="8">
        <f t="shared" si="8"/>
        <v>25105</v>
      </c>
      <c r="K30" s="8">
        <f t="shared" si="9"/>
        <v>51347</v>
      </c>
      <c r="L30" s="9">
        <f t="shared" si="10"/>
        <v>56.402844231791605</v>
      </c>
      <c r="M30" s="9">
        <f t="shared" si="11"/>
        <v>57.575706367446266</v>
      </c>
      <c r="N30" s="9">
        <f t="shared" si="12"/>
        <v>56.984283895181285</v>
      </c>
      <c r="O30" s="8">
        <v>22</v>
      </c>
      <c r="P30" s="9">
        <v>16.73</v>
      </c>
      <c r="Q30" s="9">
        <v>18.64</v>
      </c>
      <c r="R30" s="9">
        <v>17.670000000000002</v>
      </c>
    </row>
    <row r="31" spans="1:18" x14ac:dyDescent="0.2">
      <c r="A31" s="7" t="s">
        <v>37</v>
      </c>
      <c r="B31" s="8">
        <v>126043</v>
      </c>
      <c r="C31" s="8">
        <v>125429</v>
      </c>
      <c r="D31" s="8">
        <f t="shared" si="5"/>
        <v>251472</v>
      </c>
      <c r="E31" s="8">
        <v>68145</v>
      </c>
      <c r="F31" s="8">
        <v>68279</v>
      </c>
      <c r="G31" s="8">
        <f t="shared" si="6"/>
        <v>136424</v>
      </c>
      <c r="H31" s="8">
        <v>8065</v>
      </c>
      <c r="I31" s="8">
        <f t="shared" si="7"/>
        <v>57898</v>
      </c>
      <c r="J31" s="8">
        <f t="shared" si="8"/>
        <v>57150</v>
      </c>
      <c r="K31" s="8">
        <f t="shared" si="9"/>
        <v>115048</v>
      </c>
      <c r="L31" s="9">
        <f t="shared" si="10"/>
        <v>54.064882619423528</v>
      </c>
      <c r="M31" s="9">
        <f t="shared" si="11"/>
        <v>54.43637436318555</v>
      </c>
      <c r="N31" s="9">
        <f t="shared" si="12"/>
        <v>54.250174969777945</v>
      </c>
      <c r="O31" s="8">
        <v>41</v>
      </c>
      <c r="P31" s="9">
        <v>13.97</v>
      </c>
      <c r="Q31" s="9">
        <v>15.35</v>
      </c>
      <c r="R31" s="9">
        <v>14.66</v>
      </c>
    </row>
    <row r="32" spans="1:18" x14ac:dyDescent="0.2">
      <c r="A32" s="7" t="s">
        <v>38</v>
      </c>
      <c r="B32" s="8">
        <v>9849</v>
      </c>
      <c r="C32" s="8">
        <v>9754</v>
      </c>
      <c r="D32" s="8">
        <f t="shared" si="5"/>
        <v>19603</v>
      </c>
      <c r="E32" s="8">
        <v>5295</v>
      </c>
      <c r="F32" s="8">
        <v>5719</v>
      </c>
      <c r="G32" s="8">
        <f t="shared" si="6"/>
        <v>11014</v>
      </c>
      <c r="H32" s="8">
        <v>1184</v>
      </c>
      <c r="I32" s="8">
        <f t="shared" si="7"/>
        <v>4554</v>
      </c>
      <c r="J32" s="8">
        <f t="shared" si="8"/>
        <v>4035</v>
      </c>
      <c r="K32" s="8">
        <f t="shared" si="9"/>
        <v>8589</v>
      </c>
      <c r="L32" s="9">
        <f t="shared" si="10"/>
        <v>53.761803228754189</v>
      </c>
      <c r="M32" s="9">
        <f t="shared" si="11"/>
        <v>58.63235595653066</v>
      </c>
      <c r="N32" s="9">
        <f t="shared" si="12"/>
        <v>56.185277763607608</v>
      </c>
      <c r="O32" s="8">
        <v>29</v>
      </c>
      <c r="P32" s="9">
        <v>8.6999999999999993</v>
      </c>
      <c r="Q32" s="9">
        <v>10.33</v>
      </c>
      <c r="R32" s="9">
        <v>9.5299999999999994</v>
      </c>
    </row>
    <row r="33" spans="1:18" x14ac:dyDescent="0.2">
      <c r="A33" s="7" t="s">
        <v>39</v>
      </c>
      <c r="B33" s="8">
        <v>111908</v>
      </c>
      <c r="C33" s="8">
        <v>104703</v>
      </c>
      <c r="D33" s="8">
        <f t="shared" si="5"/>
        <v>216611</v>
      </c>
      <c r="E33" s="8">
        <v>59016</v>
      </c>
      <c r="F33" s="8">
        <v>57450</v>
      </c>
      <c r="G33" s="8">
        <f t="shared" si="6"/>
        <v>116466</v>
      </c>
      <c r="H33" s="8">
        <v>8987</v>
      </c>
      <c r="I33" s="8">
        <f t="shared" si="7"/>
        <v>52892</v>
      </c>
      <c r="J33" s="8">
        <f t="shared" si="8"/>
        <v>47253</v>
      </c>
      <c r="K33" s="8">
        <f t="shared" si="9"/>
        <v>100145</v>
      </c>
      <c r="L33" s="9">
        <f t="shared" si="10"/>
        <v>52.736176144690283</v>
      </c>
      <c r="M33" s="9">
        <f t="shared" si="11"/>
        <v>54.869487980287104</v>
      </c>
      <c r="N33" s="9">
        <f t="shared" si="12"/>
        <v>53.767352535189808</v>
      </c>
      <c r="O33" s="8">
        <v>47</v>
      </c>
      <c r="P33" s="9">
        <v>15.05</v>
      </c>
      <c r="Q33" s="9">
        <v>17.45</v>
      </c>
      <c r="R33" s="9">
        <v>16.21</v>
      </c>
    </row>
    <row r="34" spans="1:18" x14ac:dyDescent="0.2">
      <c r="A34" s="7" t="s">
        <v>40</v>
      </c>
      <c r="B34" s="8">
        <v>57476</v>
      </c>
      <c r="C34" s="8">
        <v>58340</v>
      </c>
      <c r="D34" s="8">
        <f t="shared" si="5"/>
        <v>115816</v>
      </c>
      <c r="E34" s="8">
        <v>33084</v>
      </c>
      <c r="F34" s="8">
        <v>33609</v>
      </c>
      <c r="G34" s="8">
        <f t="shared" si="6"/>
        <v>66693</v>
      </c>
      <c r="H34" s="8">
        <v>4080</v>
      </c>
      <c r="I34" s="8">
        <f t="shared" si="7"/>
        <v>24392</v>
      </c>
      <c r="J34" s="8">
        <f t="shared" si="8"/>
        <v>24731</v>
      </c>
      <c r="K34" s="8">
        <f t="shared" si="9"/>
        <v>49123</v>
      </c>
      <c r="L34" s="9">
        <f t="shared" si="10"/>
        <v>57.561416939244204</v>
      </c>
      <c r="M34" s="9">
        <f t="shared" si="11"/>
        <v>57.608844703462459</v>
      </c>
      <c r="N34" s="9">
        <f t="shared" si="12"/>
        <v>57.585307729501963</v>
      </c>
      <c r="O34" s="8">
        <v>19</v>
      </c>
      <c r="P34" s="9">
        <v>16.64</v>
      </c>
      <c r="Q34" s="9">
        <v>19.07</v>
      </c>
      <c r="R34" s="9">
        <v>17.87</v>
      </c>
    </row>
    <row r="35" spans="1:18" x14ac:dyDescent="0.2">
      <c r="A35" s="7" t="s">
        <v>41</v>
      </c>
      <c r="B35" s="8">
        <v>64076</v>
      </c>
      <c r="C35" s="8">
        <v>64060</v>
      </c>
      <c r="D35" s="8">
        <f t="shared" si="5"/>
        <v>128136</v>
      </c>
      <c r="E35" s="8">
        <v>35166</v>
      </c>
      <c r="F35" s="8">
        <v>34963</v>
      </c>
      <c r="G35" s="8">
        <f t="shared" si="6"/>
        <v>70129</v>
      </c>
      <c r="H35" s="8">
        <v>4459</v>
      </c>
      <c r="I35" s="8">
        <f t="shared" si="7"/>
        <v>28910</v>
      </c>
      <c r="J35" s="8">
        <f t="shared" si="8"/>
        <v>29097</v>
      </c>
      <c r="K35" s="8">
        <f t="shared" si="9"/>
        <v>58007</v>
      </c>
      <c r="L35" s="9">
        <f t="shared" si="10"/>
        <v>54.881702977713964</v>
      </c>
      <c r="M35" s="9">
        <f t="shared" si="11"/>
        <v>54.578520137371214</v>
      </c>
      <c r="N35" s="9">
        <f t="shared" si="12"/>
        <v>54.730130486358242</v>
      </c>
      <c r="O35" s="8">
        <v>38</v>
      </c>
      <c r="P35" s="9">
        <v>17.059999999999999</v>
      </c>
      <c r="Q35" s="9">
        <v>19.02</v>
      </c>
      <c r="R35" s="9">
        <v>18.04</v>
      </c>
    </row>
    <row r="36" spans="1:18" x14ac:dyDescent="0.2">
      <c r="A36" s="7" t="s">
        <v>42</v>
      </c>
      <c r="B36" s="8">
        <v>50132</v>
      </c>
      <c r="C36" s="8">
        <v>51184</v>
      </c>
      <c r="D36" s="8">
        <f t="shared" si="5"/>
        <v>101316</v>
      </c>
      <c r="E36" s="8">
        <v>28470</v>
      </c>
      <c r="F36" s="8">
        <v>28800</v>
      </c>
      <c r="G36" s="8">
        <f t="shared" si="6"/>
        <v>57270</v>
      </c>
      <c r="H36" s="8">
        <v>3568</v>
      </c>
      <c r="I36" s="8">
        <f t="shared" si="7"/>
        <v>21662</v>
      </c>
      <c r="J36" s="8">
        <f t="shared" si="8"/>
        <v>22384</v>
      </c>
      <c r="K36" s="8">
        <f t="shared" si="9"/>
        <v>44046</v>
      </c>
      <c r="L36" s="9">
        <f t="shared" si="10"/>
        <v>56.790074204101174</v>
      </c>
      <c r="M36" s="9">
        <f t="shared" si="11"/>
        <v>56.267583619881215</v>
      </c>
      <c r="N36" s="9">
        <f t="shared" si="12"/>
        <v>56.52611630936871</v>
      </c>
      <c r="O36" s="8">
        <v>25</v>
      </c>
      <c r="P36" s="9">
        <v>16.850000000000001</v>
      </c>
      <c r="Q36" s="9">
        <v>19.100000000000001</v>
      </c>
      <c r="R36" s="9">
        <v>17.98</v>
      </c>
    </row>
    <row r="37" spans="1:18" x14ac:dyDescent="0.2">
      <c r="A37" s="7" t="s">
        <v>43</v>
      </c>
      <c r="B37" s="8">
        <v>11715</v>
      </c>
      <c r="C37" s="8">
        <v>13357</v>
      </c>
      <c r="D37" s="8">
        <f t="shared" si="5"/>
        <v>25072</v>
      </c>
      <c r="E37" s="8">
        <v>6719</v>
      </c>
      <c r="F37" s="8">
        <v>7124</v>
      </c>
      <c r="G37" s="8">
        <f t="shared" si="6"/>
        <v>13843</v>
      </c>
      <c r="H37" s="8">
        <v>1137</v>
      </c>
      <c r="I37" s="8">
        <f t="shared" si="7"/>
        <v>4996</v>
      </c>
      <c r="J37" s="8">
        <f t="shared" si="8"/>
        <v>6233</v>
      </c>
      <c r="K37" s="8">
        <f t="shared" si="9"/>
        <v>11229</v>
      </c>
      <c r="L37" s="9">
        <f t="shared" si="10"/>
        <v>57.353819889031158</v>
      </c>
      <c r="M37" s="9">
        <f t="shared" si="11"/>
        <v>53.335329789623422</v>
      </c>
      <c r="N37" s="9">
        <f t="shared" si="12"/>
        <v>55.212986598596046</v>
      </c>
      <c r="O37" s="8">
        <v>33</v>
      </c>
      <c r="P37" s="9">
        <v>9.73</v>
      </c>
      <c r="Q37" s="9">
        <v>10.35</v>
      </c>
      <c r="R37" s="9">
        <v>10.050000000000001</v>
      </c>
    </row>
    <row r="38" spans="1:18" x14ac:dyDescent="0.2">
      <c r="A38" s="7" t="s">
        <v>44</v>
      </c>
      <c r="B38" s="8">
        <v>40105</v>
      </c>
      <c r="C38" s="8">
        <v>39586</v>
      </c>
      <c r="D38" s="8">
        <f t="shared" si="5"/>
        <v>79691</v>
      </c>
      <c r="E38" s="8">
        <v>21906</v>
      </c>
      <c r="F38" s="8">
        <v>21876</v>
      </c>
      <c r="G38" s="8">
        <f t="shared" si="6"/>
        <v>43782</v>
      </c>
      <c r="H38" s="8">
        <v>3409</v>
      </c>
      <c r="I38" s="8">
        <f t="shared" si="7"/>
        <v>18199</v>
      </c>
      <c r="J38" s="8">
        <f t="shared" si="8"/>
        <v>17710</v>
      </c>
      <c r="K38" s="8">
        <f t="shared" si="9"/>
        <v>35909</v>
      </c>
      <c r="L38" s="9">
        <f t="shared" si="10"/>
        <v>54.621618252088268</v>
      </c>
      <c r="M38" s="9">
        <f t="shared" si="11"/>
        <v>55.261961299449304</v>
      </c>
      <c r="N38" s="9">
        <f t="shared" si="12"/>
        <v>54.939704609052463</v>
      </c>
      <c r="O38" s="8">
        <v>35</v>
      </c>
      <c r="P38" s="9">
        <v>15.48</v>
      </c>
      <c r="Q38" s="9">
        <v>17.61</v>
      </c>
      <c r="R38" s="9">
        <v>16.54</v>
      </c>
    </row>
    <row r="39" spans="1:18" x14ac:dyDescent="0.2">
      <c r="A39" s="7" t="s">
        <v>45</v>
      </c>
      <c r="B39" s="8">
        <v>36704</v>
      </c>
      <c r="C39" s="8">
        <v>36080</v>
      </c>
      <c r="D39" s="8">
        <f t="shared" si="5"/>
        <v>72784</v>
      </c>
      <c r="E39" s="8">
        <v>19680</v>
      </c>
      <c r="F39" s="8">
        <v>18761</v>
      </c>
      <c r="G39" s="8">
        <f t="shared" si="6"/>
        <v>38441</v>
      </c>
      <c r="H39" s="8">
        <v>2718</v>
      </c>
      <c r="I39" s="8">
        <f t="shared" si="7"/>
        <v>17024</v>
      </c>
      <c r="J39" s="8">
        <f t="shared" si="8"/>
        <v>17319</v>
      </c>
      <c r="K39" s="8">
        <f t="shared" si="9"/>
        <v>34343</v>
      </c>
      <c r="L39" s="9">
        <f t="shared" si="10"/>
        <v>53.618134263295559</v>
      </c>
      <c r="M39" s="9">
        <f t="shared" si="11"/>
        <v>51.998337028824835</v>
      </c>
      <c r="N39" s="9">
        <f t="shared" si="12"/>
        <v>52.815179160254999</v>
      </c>
      <c r="O39" s="8">
        <v>54</v>
      </c>
      <c r="P39" s="9">
        <v>13.04</v>
      </c>
      <c r="Q39" s="9">
        <v>13.83</v>
      </c>
      <c r="R39" s="9">
        <v>13.43</v>
      </c>
    </row>
    <row r="40" spans="1:18" x14ac:dyDescent="0.2">
      <c r="A40" s="7" t="s">
        <v>46</v>
      </c>
      <c r="B40" s="8">
        <v>21553</v>
      </c>
      <c r="C40" s="8">
        <v>22048</v>
      </c>
      <c r="D40" s="8">
        <f t="shared" si="5"/>
        <v>43601</v>
      </c>
      <c r="E40" s="8">
        <v>10432</v>
      </c>
      <c r="F40" s="8">
        <v>10268</v>
      </c>
      <c r="G40" s="8">
        <f t="shared" si="6"/>
        <v>20700</v>
      </c>
      <c r="H40" s="8">
        <v>1604</v>
      </c>
      <c r="I40" s="8">
        <f t="shared" si="7"/>
        <v>11121</v>
      </c>
      <c r="J40" s="8">
        <f t="shared" si="8"/>
        <v>11780</v>
      </c>
      <c r="K40" s="8">
        <f t="shared" si="9"/>
        <v>22901</v>
      </c>
      <c r="L40" s="9">
        <f t="shared" si="10"/>
        <v>48.401614624414236</v>
      </c>
      <c r="M40" s="9">
        <f t="shared" si="11"/>
        <v>46.5711175616836</v>
      </c>
      <c r="N40" s="9">
        <f t="shared" si="12"/>
        <v>47.475975321666937</v>
      </c>
      <c r="O40" s="8">
        <v>83</v>
      </c>
      <c r="P40" s="9">
        <v>11.62</v>
      </c>
      <c r="Q40" s="9">
        <v>11.89</v>
      </c>
      <c r="R40" s="9">
        <v>11.76</v>
      </c>
    </row>
    <row r="41" spans="1:18" x14ac:dyDescent="0.2">
      <c r="A41" s="7" t="s">
        <v>47</v>
      </c>
      <c r="B41" s="8">
        <v>50575</v>
      </c>
      <c r="C41" s="8">
        <v>46826</v>
      </c>
      <c r="D41" s="8">
        <f t="shared" si="5"/>
        <v>97401</v>
      </c>
      <c r="E41" s="8">
        <v>26669</v>
      </c>
      <c r="F41" s="8">
        <v>25537</v>
      </c>
      <c r="G41" s="8">
        <f t="shared" si="6"/>
        <v>52206</v>
      </c>
      <c r="H41" s="8">
        <v>4115</v>
      </c>
      <c r="I41" s="8">
        <f t="shared" si="7"/>
        <v>23906</v>
      </c>
      <c r="J41" s="8">
        <f t="shared" si="8"/>
        <v>21289</v>
      </c>
      <c r="K41" s="8">
        <f t="shared" si="9"/>
        <v>45195</v>
      </c>
      <c r="L41" s="9">
        <f t="shared" si="10"/>
        <v>52.731586752348001</v>
      </c>
      <c r="M41" s="9">
        <f t="shared" si="11"/>
        <v>54.535941570922141</v>
      </c>
      <c r="N41" s="9">
        <f t="shared" si="12"/>
        <v>53.59903902424</v>
      </c>
      <c r="O41" s="8">
        <v>48</v>
      </c>
      <c r="P41" s="9">
        <v>17.34</v>
      </c>
      <c r="Q41" s="9">
        <v>18.920000000000002</v>
      </c>
      <c r="R41" s="9">
        <v>18.100000000000001</v>
      </c>
    </row>
    <row r="42" spans="1:18" x14ac:dyDescent="0.2">
      <c r="A42" s="7" t="s">
        <v>48</v>
      </c>
      <c r="B42" s="8">
        <v>32548</v>
      </c>
      <c r="C42" s="8">
        <v>33062</v>
      </c>
      <c r="D42" s="8">
        <f t="shared" si="5"/>
        <v>65610</v>
      </c>
      <c r="E42" s="8">
        <v>18393</v>
      </c>
      <c r="F42" s="8">
        <v>18522</v>
      </c>
      <c r="G42" s="8">
        <f t="shared" si="6"/>
        <v>36915</v>
      </c>
      <c r="H42" s="8">
        <v>2868</v>
      </c>
      <c r="I42" s="8">
        <f t="shared" si="7"/>
        <v>14155</v>
      </c>
      <c r="J42" s="8">
        <f t="shared" si="8"/>
        <v>14540</v>
      </c>
      <c r="K42" s="8">
        <f t="shared" si="9"/>
        <v>28695</v>
      </c>
      <c r="L42" s="9">
        <f t="shared" si="10"/>
        <v>56.510384662652079</v>
      </c>
      <c r="M42" s="9">
        <f t="shared" si="11"/>
        <v>56.022019236585805</v>
      </c>
      <c r="N42" s="9">
        <f t="shared" si="12"/>
        <v>56.264288980338364</v>
      </c>
      <c r="O42" s="8">
        <v>27</v>
      </c>
      <c r="P42" s="9">
        <v>14.69</v>
      </c>
      <c r="Q42" s="9">
        <v>16.579999999999998</v>
      </c>
      <c r="R42" s="9">
        <v>15.64</v>
      </c>
    </row>
    <row r="43" spans="1:18" x14ac:dyDescent="0.2">
      <c r="A43" s="7" t="s">
        <v>49</v>
      </c>
      <c r="B43" s="8">
        <v>22600</v>
      </c>
      <c r="C43" s="8">
        <v>22284</v>
      </c>
      <c r="D43" s="8">
        <f t="shared" si="5"/>
        <v>44884</v>
      </c>
      <c r="E43" s="8">
        <v>12358</v>
      </c>
      <c r="F43" s="8">
        <v>12233</v>
      </c>
      <c r="G43" s="8">
        <f t="shared" si="6"/>
        <v>24591</v>
      </c>
      <c r="H43" s="8">
        <v>2074</v>
      </c>
      <c r="I43" s="8">
        <f t="shared" si="7"/>
        <v>10242</v>
      </c>
      <c r="J43" s="8">
        <f t="shared" si="8"/>
        <v>10051</v>
      </c>
      <c r="K43" s="8">
        <f t="shared" si="9"/>
        <v>20293</v>
      </c>
      <c r="L43" s="9">
        <f t="shared" si="10"/>
        <v>54.681415929203538</v>
      </c>
      <c r="M43" s="9">
        <f t="shared" si="11"/>
        <v>54.89588942739185</v>
      </c>
      <c r="N43" s="9">
        <f t="shared" si="12"/>
        <v>54.787897691827823</v>
      </c>
      <c r="O43" s="8">
        <v>36</v>
      </c>
      <c r="P43" s="9">
        <v>12.57</v>
      </c>
      <c r="Q43" s="9">
        <v>15.5</v>
      </c>
      <c r="R43" s="9">
        <v>14.03</v>
      </c>
    </row>
    <row r="44" spans="1:18" x14ac:dyDescent="0.2">
      <c r="A44" s="7" t="s">
        <v>50</v>
      </c>
      <c r="B44" s="8">
        <v>26212</v>
      </c>
      <c r="C44" s="8">
        <v>25820</v>
      </c>
      <c r="D44" s="8">
        <f t="shared" si="5"/>
        <v>52032</v>
      </c>
      <c r="E44" s="8">
        <v>12934</v>
      </c>
      <c r="F44" s="8">
        <v>12736</v>
      </c>
      <c r="G44" s="8">
        <f t="shared" si="6"/>
        <v>25670</v>
      </c>
      <c r="H44" s="8">
        <v>2665</v>
      </c>
      <c r="I44" s="8">
        <f t="shared" si="7"/>
        <v>13278</v>
      </c>
      <c r="J44" s="8">
        <f t="shared" si="8"/>
        <v>13084</v>
      </c>
      <c r="K44" s="8">
        <f t="shared" si="9"/>
        <v>26362</v>
      </c>
      <c r="L44" s="9">
        <f t="shared" si="10"/>
        <v>49.343811994506332</v>
      </c>
      <c r="M44" s="9">
        <f t="shared" si="11"/>
        <v>49.326103795507358</v>
      </c>
      <c r="N44" s="9">
        <f t="shared" si="12"/>
        <v>49.335024600246001</v>
      </c>
      <c r="O44" s="8">
        <v>77</v>
      </c>
      <c r="P44" s="9">
        <v>13.64</v>
      </c>
      <c r="Q44" s="9">
        <v>15.5</v>
      </c>
      <c r="R44" s="9">
        <v>14.57</v>
      </c>
    </row>
    <row r="45" spans="1:18" x14ac:dyDescent="0.2">
      <c r="A45" s="7" t="s">
        <v>51</v>
      </c>
      <c r="B45" s="8">
        <v>21048</v>
      </c>
      <c r="C45" s="8">
        <v>21344</v>
      </c>
      <c r="D45" s="8">
        <f t="shared" si="5"/>
        <v>42392</v>
      </c>
      <c r="E45" s="8">
        <v>12335</v>
      </c>
      <c r="F45" s="8">
        <v>12207</v>
      </c>
      <c r="G45" s="8">
        <f t="shared" si="6"/>
        <v>24542</v>
      </c>
      <c r="H45" s="8">
        <v>1718</v>
      </c>
      <c r="I45" s="8">
        <f t="shared" si="7"/>
        <v>8713</v>
      </c>
      <c r="J45" s="8">
        <f t="shared" si="8"/>
        <v>9137</v>
      </c>
      <c r="K45" s="8">
        <f t="shared" si="9"/>
        <v>17850</v>
      </c>
      <c r="L45" s="9">
        <f t="shared" si="10"/>
        <v>58.604142911440519</v>
      </c>
      <c r="M45" s="9">
        <f t="shared" si="11"/>
        <v>57.191716641679157</v>
      </c>
      <c r="N45" s="9">
        <f t="shared" si="12"/>
        <v>57.89299867899603</v>
      </c>
      <c r="O45" s="8">
        <v>17</v>
      </c>
      <c r="P45" s="9">
        <v>18.88</v>
      </c>
      <c r="Q45" s="9">
        <v>20.82</v>
      </c>
      <c r="R45" s="9">
        <v>19.850000000000001</v>
      </c>
    </row>
    <row r="46" spans="1:18" x14ac:dyDescent="0.2">
      <c r="A46" s="7" t="s">
        <v>52</v>
      </c>
      <c r="B46" s="8">
        <v>12173</v>
      </c>
      <c r="C46" s="8">
        <v>11925</v>
      </c>
      <c r="D46" s="8">
        <f t="shared" si="5"/>
        <v>24098</v>
      </c>
      <c r="E46" s="8">
        <v>6115</v>
      </c>
      <c r="F46" s="8">
        <v>5955</v>
      </c>
      <c r="G46" s="8">
        <f t="shared" si="6"/>
        <v>12070</v>
      </c>
      <c r="H46" s="8">
        <v>1014</v>
      </c>
      <c r="I46" s="8">
        <f t="shared" si="7"/>
        <v>6058</v>
      </c>
      <c r="J46" s="8">
        <f t="shared" si="8"/>
        <v>5970</v>
      </c>
      <c r="K46" s="8">
        <f t="shared" si="9"/>
        <v>12028</v>
      </c>
      <c r="L46" s="9">
        <f t="shared" si="10"/>
        <v>50.234124702209805</v>
      </c>
      <c r="M46" s="9">
        <f t="shared" si="11"/>
        <v>49.937106918238996</v>
      </c>
      <c r="N46" s="9">
        <f t="shared" si="12"/>
        <v>50.087144161341193</v>
      </c>
      <c r="O46" s="8">
        <v>75</v>
      </c>
      <c r="P46" s="9">
        <v>12.83</v>
      </c>
      <c r="Q46" s="9">
        <v>14.99</v>
      </c>
      <c r="R46" s="9">
        <v>13.9</v>
      </c>
    </row>
    <row r="47" spans="1:18" x14ac:dyDescent="0.2">
      <c r="A47" s="7" t="s">
        <v>53</v>
      </c>
      <c r="B47" s="8">
        <v>17250</v>
      </c>
      <c r="C47" s="8">
        <v>17153</v>
      </c>
      <c r="D47" s="8">
        <f t="shared" si="5"/>
        <v>34403</v>
      </c>
      <c r="E47" s="8">
        <v>10071</v>
      </c>
      <c r="F47" s="8">
        <v>9655</v>
      </c>
      <c r="G47" s="8">
        <f t="shared" si="6"/>
        <v>19726</v>
      </c>
      <c r="H47" s="8">
        <v>1877</v>
      </c>
      <c r="I47" s="8">
        <f t="shared" si="7"/>
        <v>7179</v>
      </c>
      <c r="J47" s="8">
        <f t="shared" si="8"/>
        <v>7498</v>
      </c>
      <c r="K47" s="8">
        <f t="shared" si="9"/>
        <v>14677</v>
      </c>
      <c r="L47" s="9">
        <f t="shared" si="10"/>
        <v>58.382608695652173</v>
      </c>
      <c r="M47" s="9">
        <f t="shared" si="11"/>
        <v>56.287529878155432</v>
      </c>
      <c r="N47" s="9">
        <f t="shared" si="12"/>
        <v>57.338022846844751</v>
      </c>
      <c r="O47" s="8">
        <v>20</v>
      </c>
      <c r="P47" s="9">
        <v>13.34</v>
      </c>
      <c r="Q47" s="9">
        <v>15.89</v>
      </c>
      <c r="R47" s="9">
        <v>14.59</v>
      </c>
    </row>
    <row r="48" spans="1:18" x14ac:dyDescent="0.2">
      <c r="A48" s="7" t="s">
        <v>54</v>
      </c>
      <c r="B48" s="8">
        <v>29423</v>
      </c>
      <c r="C48" s="8">
        <v>29078</v>
      </c>
      <c r="D48" s="8">
        <f t="shared" ref="D48:D79" si="13">B48+C48</f>
        <v>58501</v>
      </c>
      <c r="E48" s="8">
        <v>16186</v>
      </c>
      <c r="F48" s="8">
        <v>15610</v>
      </c>
      <c r="G48" s="8">
        <f t="shared" ref="G48:G79" si="14">E48+F48</f>
        <v>31796</v>
      </c>
      <c r="H48" s="8">
        <v>2891</v>
      </c>
      <c r="I48" s="8">
        <f t="shared" ref="I48:I79" si="15">B48-E48</f>
        <v>13237</v>
      </c>
      <c r="J48" s="8">
        <f t="shared" ref="J48:J79" si="16">C48-F48</f>
        <v>13468</v>
      </c>
      <c r="K48" s="8">
        <f t="shared" ref="K48:K79" si="17">I48+J48</f>
        <v>26705</v>
      </c>
      <c r="L48" s="9">
        <f t="shared" ref="L48:L79" si="18">E48/B48*100</f>
        <v>55.011385650681447</v>
      </c>
      <c r="M48" s="9">
        <f t="shared" ref="M48:M79" si="19">F48/C48*100</f>
        <v>53.683196918632646</v>
      </c>
      <c r="N48" s="9">
        <f t="shared" ref="N48:N79" si="20">G48/D48*100</f>
        <v>54.351207671663737</v>
      </c>
      <c r="O48" s="8"/>
      <c r="P48" s="9">
        <v>13.13</v>
      </c>
      <c r="Q48" s="9">
        <v>15.55</v>
      </c>
      <c r="R48" s="9">
        <v>14.32</v>
      </c>
    </row>
    <row r="49" spans="1:18" x14ac:dyDescent="0.2">
      <c r="A49" s="7" t="s">
        <v>55</v>
      </c>
      <c r="B49" s="8">
        <v>8021</v>
      </c>
      <c r="C49" s="8">
        <v>8052</v>
      </c>
      <c r="D49" s="8">
        <f t="shared" si="13"/>
        <v>16073</v>
      </c>
      <c r="E49" s="8">
        <v>4371</v>
      </c>
      <c r="F49" s="8">
        <v>4428</v>
      </c>
      <c r="G49" s="8">
        <f t="shared" si="14"/>
        <v>8799</v>
      </c>
      <c r="H49" s="8">
        <v>788</v>
      </c>
      <c r="I49" s="8">
        <f t="shared" si="15"/>
        <v>3650</v>
      </c>
      <c r="J49" s="8">
        <f t="shared" si="16"/>
        <v>3624</v>
      </c>
      <c r="K49" s="8">
        <f t="shared" si="17"/>
        <v>7274</v>
      </c>
      <c r="L49" s="9">
        <f t="shared" si="18"/>
        <v>54.494452063333753</v>
      </c>
      <c r="M49" s="9">
        <f t="shared" si="19"/>
        <v>54.992548435171386</v>
      </c>
      <c r="N49" s="9">
        <f t="shared" si="20"/>
        <v>54.743980588564675</v>
      </c>
      <c r="O49" s="8">
        <v>37</v>
      </c>
      <c r="P49" s="9">
        <v>15.33</v>
      </c>
      <c r="Q49" s="9">
        <v>19.11</v>
      </c>
      <c r="R49" s="9">
        <v>17.239999999999998</v>
      </c>
    </row>
    <row r="50" spans="1:18" x14ac:dyDescent="0.2">
      <c r="A50" s="7" t="s">
        <v>56</v>
      </c>
      <c r="B50" s="8">
        <v>18731</v>
      </c>
      <c r="C50" s="8">
        <v>17929</v>
      </c>
      <c r="D50" s="8">
        <f t="shared" si="13"/>
        <v>36660</v>
      </c>
      <c r="E50" s="8">
        <v>9107</v>
      </c>
      <c r="F50" s="8">
        <v>8889</v>
      </c>
      <c r="G50" s="8">
        <f t="shared" si="14"/>
        <v>17996</v>
      </c>
      <c r="H50" s="8">
        <v>2025</v>
      </c>
      <c r="I50" s="8">
        <f t="shared" si="15"/>
        <v>9624</v>
      </c>
      <c r="J50" s="8">
        <f t="shared" si="16"/>
        <v>9040</v>
      </c>
      <c r="K50" s="8">
        <f t="shared" si="17"/>
        <v>18664</v>
      </c>
      <c r="L50" s="9">
        <f t="shared" si="18"/>
        <v>48.619934867332233</v>
      </c>
      <c r="M50" s="9">
        <f t="shared" si="19"/>
        <v>49.578894528417649</v>
      </c>
      <c r="N50" s="9">
        <f t="shared" si="20"/>
        <v>49.08892525913803</v>
      </c>
      <c r="O50" s="8">
        <v>78</v>
      </c>
      <c r="P50" s="9">
        <v>16.03</v>
      </c>
      <c r="Q50" s="9">
        <v>18.100000000000001</v>
      </c>
      <c r="R50" s="9">
        <v>17.04</v>
      </c>
    </row>
    <row r="51" spans="1:18" x14ac:dyDescent="0.2">
      <c r="A51" s="7" t="s">
        <v>57</v>
      </c>
      <c r="B51" s="8">
        <v>3790</v>
      </c>
      <c r="C51" s="8">
        <v>3864</v>
      </c>
      <c r="D51" s="8">
        <f t="shared" si="13"/>
        <v>7654</v>
      </c>
      <c r="E51" s="8">
        <v>2106</v>
      </c>
      <c r="F51" s="8">
        <v>2013</v>
      </c>
      <c r="G51" s="8">
        <f t="shared" si="14"/>
        <v>4119</v>
      </c>
      <c r="H51" s="8">
        <v>337</v>
      </c>
      <c r="I51" s="8">
        <f t="shared" si="15"/>
        <v>1684</v>
      </c>
      <c r="J51" s="8">
        <f t="shared" si="16"/>
        <v>1851</v>
      </c>
      <c r="K51" s="8">
        <f t="shared" si="17"/>
        <v>3535</v>
      </c>
      <c r="L51" s="9">
        <f t="shared" si="18"/>
        <v>55.567282321899739</v>
      </c>
      <c r="M51" s="9">
        <f t="shared" si="19"/>
        <v>52.096273291925463</v>
      </c>
      <c r="N51" s="9">
        <f t="shared" si="20"/>
        <v>53.8149986934936</v>
      </c>
      <c r="O51" s="8">
        <v>46</v>
      </c>
      <c r="P51" s="9">
        <v>16.440000000000001</v>
      </c>
      <c r="Q51" s="9">
        <v>17.88</v>
      </c>
      <c r="R51" s="9">
        <v>17.16</v>
      </c>
    </row>
    <row r="52" spans="1:18" x14ac:dyDescent="0.2">
      <c r="A52" s="7" t="s">
        <v>58</v>
      </c>
      <c r="B52" s="8">
        <v>18444</v>
      </c>
      <c r="C52" s="8">
        <v>18749</v>
      </c>
      <c r="D52" s="8">
        <f t="shared" si="13"/>
        <v>37193</v>
      </c>
      <c r="E52" s="8">
        <v>11167</v>
      </c>
      <c r="F52" s="8">
        <v>11367</v>
      </c>
      <c r="G52" s="8">
        <f t="shared" si="14"/>
        <v>22534</v>
      </c>
      <c r="H52" s="8">
        <v>2052</v>
      </c>
      <c r="I52" s="8">
        <f t="shared" si="15"/>
        <v>7277</v>
      </c>
      <c r="J52" s="8">
        <f t="shared" si="16"/>
        <v>7382</v>
      </c>
      <c r="K52" s="8">
        <f t="shared" si="17"/>
        <v>14659</v>
      </c>
      <c r="L52" s="9">
        <f t="shared" si="18"/>
        <v>60.545434829754932</v>
      </c>
      <c r="M52" s="9">
        <f t="shared" si="19"/>
        <v>60.627233452450803</v>
      </c>
      <c r="N52" s="9">
        <f t="shared" si="20"/>
        <v>60.586669534589845</v>
      </c>
      <c r="O52" s="8">
        <v>7</v>
      </c>
      <c r="P52" s="9">
        <v>18.96</v>
      </c>
      <c r="Q52" s="9">
        <v>20.79</v>
      </c>
      <c r="R52" s="9">
        <v>19.88</v>
      </c>
    </row>
    <row r="53" spans="1:18" x14ac:dyDescent="0.2">
      <c r="A53" s="7" t="s">
        <v>59</v>
      </c>
      <c r="B53" s="8">
        <v>2392</v>
      </c>
      <c r="C53" s="8">
        <v>2469</v>
      </c>
      <c r="D53" s="8">
        <f t="shared" si="13"/>
        <v>4861</v>
      </c>
      <c r="E53" s="8">
        <v>1487</v>
      </c>
      <c r="F53" s="8">
        <v>1387</v>
      </c>
      <c r="G53" s="8">
        <f t="shared" si="14"/>
        <v>2874</v>
      </c>
      <c r="H53" s="8">
        <v>200</v>
      </c>
      <c r="I53" s="8">
        <f t="shared" si="15"/>
        <v>905</v>
      </c>
      <c r="J53" s="8">
        <f t="shared" si="16"/>
        <v>1082</v>
      </c>
      <c r="K53" s="8">
        <f t="shared" si="17"/>
        <v>1987</v>
      </c>
      <c r="L53" s="9">
        <f t="shared" si="18"/>
        <v>62.165551839464882</v>
      </c>
      <c r="M53" s="9">
        <f t="shared" si="19"/>
        <v>56.176589712434186</v>
      </c>
      <c r="N53" s="9">
        <f t="shared" si="20"/>
        <v>59.123637111705406</v>
      </c>
      <c r="O53" s="8">
        <v>13</v>
      </c>
      <c r="P53" s="9">
        <v>23.06</v>
      </c>
      <c r="Q53" s="9">
        <v>22.98</v>
      </c>
      <c r="R53" s="9">
        <v>22.99</v>
      </c>
    </row>
    <row r="54" spans="1:18" x14ac:dyDescent="0.2">
      <c r="A54" s="7" t="s">
        <v>60</v>
      </c>
      <c r="B54" s="8">
        <v>9348</v>
      </c>
      <c r="C54" s="8">
        <v>9748</v>
      </c>
      <c r="D54" s="8">
        <f t="shared" si="13"/>
        <v>19096</v>
      </c>
      <c r="E54" s="8">
        <v>5732</v>
      </c>
      <c r="F54" s="8">
        <v>5830</v>
      </c>
      <c r="G54" s="8">
        <f t="shared" si="14"/>
        <v>11562</v>
      </c>
      <c r="H54" s="8">
        <v>1146</v>
      </c>
      <c r="I54" s="8">
        <f t="shared" si="15"/>
        <v>3616</v>
      </c>
      <c r="J54" s="8">
        <f t="shared" si="16"/>
        <v>3918</v>
      </c>
      <c r="K54" s="8">
        <f t="shared" si="17"/>
        <v>7534</v>
      </c>
      <c r="L54" s="9">
        <f t="shared" si="18"/>
        <v>61.317928968763368</v>
      </c>
      <c r="M54" s="9">
        <f t="shared" si="19"/>
        <v>59.807139926138696</v>
      </c>
      <c r="N54" s="9">
        <f t="shared" si="20"/>
        <v>60.546711353162962</v>
      </c>
      <c r="O54" s="8">
        <v>8</v>
      </c>
      <c r="P54" s="9">
        <v>15.5</v>
      </c>
      <c r="Q54" s="9">
        <v>18.75</v>
      </c>
      <c r="R54" s="9">
        <v>17.18</v>
      </c>
    </row>
    <row r="55" spans="1:18" x14ac:dyDescent="0.2">
      <c r="A55" s="7" t="s">
        <v>61</v>
      </c>
      <c r="B55" s="8">
        <v>60726</v>
      </c>
      <c r="C55" s="8">
        <v>60811</v>
      </c>
      <c r="D55" s="8">
        <f t="shared" si="13"/>
        <v>121537</v>
      </c>
      <c r="E55" s="8">
        <v>33970</v>
      </c>
      <c r="F55" s="8">
        <v>33914</v>
      </c>
      <c r="G55" s="8">
        <f t="shared" si="14"/>
        <v>67884</v>
      </c>
      <c r="H55" s="8">
        <v>6548</v>
      </c>
      <c r="I55" s="8">
        <f t="shared" si="15"/>
        <v>26756</v>
      </c>
      <c r="J55" s="8">
        <f t="shared" si="16"/>
        <v>26897</v>
      </c>
      <c r="K55" s="8">
        <f t="shared" si="17"/>
        <v>53653</v>
      </c>
      <c r="L55" s="9">
        <f t="shared" si="18"/>
        <v>55.939795145407231</v>
      </c>
      <c r="M55" s="9">
        <f t="shared" si="19"/>
        <v>55.769515383729917</v>
      </c>
      <c r="N55" s="9">
        <f t="shared" si="20"/>
        <v>55.854595719821944</v>
      </c>
      <c r="O55" s="8"/>
      <c r="P55" s="9">
        <v>17.059999999999999</v>
      </c>
      <c r="Q55" s="9">
        <v>19.37</v>
      </c>
      <c r="R55" s="9">
        <v>18.21</v>
      </c>
    </row>
    <row r="56" spans="1:18" x14ac:dyDescent="0.2">
      <c r="A56" s="7" t="s">
        <v>62</v>
      </c>
      <c r="B56" s="8">
        <v>3263</v>
      </c>
      <c r="C56" s="8">
        <v>3264</v>
      </c>
      <c r="D56" s="8">
        <f t="shared" si="13"/>
        <v>6527</v>
      </c>
      <c r="E56" s="8">
        <v>1842</v>
      </c>
      <c r="F56" s="8">
        <v>1826</v>
      </c>
      <c r="G56" s="8">
        <f t="shared" si="14"/>
        <v>3668</v>
      </c>
      <c r="H56" s="8">
        <v>343</v>
      </c>
      <c r="I56" s="8">
        <f t="shared" si="15"/>
        <v>1421</v>
      </c>
      <c r="J56" s="8">
        <f t="shared" si="16"/>
        <v>1438</v>
      </c>
      <c r="K56" s="8">
        <f t="shared" si="17"/>
        <v>2859</v>
      </c>
      <c r="L56" s="9">
        <f t="shared" si="18"/>
        <v>56.451118602513027</v>
      </c>
      <c r="M56" s="9">
        <f t="shared" si="19"/>
        <v>55.943627450980394</v>
      </c>
      <c r="N56" s="9">
        <f t="shared" si="20"/>
        <v>56.197334150451972</v>
      </c>
      <c r="O56" s="8">
        <v>28</v>
      </c>
      <c r="P56" s="9">
        <v>9.16</v>
      </c>
      <c r="Q56" s="9">
        <v>9.1199999999999992</v>
      </c>
      <c r="R56" s="9">
        <v>9.15</v>
      </c>
    </row>
    <row r="57" spans="1:18" x14ac:dyDescent="0.2">
      <c r="A57" s="7" t="s">
        <v>63</v>
      </c>
      <c r="B57" s="8">
        <v>2642</v>
      </c>
      <c r="C57" s="8">
        <v>2680</v>
      </c>
      <c r="D57" s="8">
        <f t="shared" si="13"/>
        <v>5322</v>
      </c>
      <c r="E57" s="8">
        <v>1574</v>
      </c>
      <c r="F57" s="8">
        <v>1611</v>
      </c>
      <c r="G57" s="8">
        <f t="shared" si="14"/>
        <v>3185</v>
      </c>
      <c r="H57" s="8">
        <v>312</v>
      </c>
      <c r="I57" s="8">
        <f t="shared" si="15"/>
        <v>1068</v>
      </c>
      <c r="J57" s="8">
        <f t="shared" si="16"/>
        <v>1069</v>
      </c>
      <c r="K57" s="8">
        <f t="shared" si="17"/>
        <v>2137</v>
      </c>
      <c r="L57" s="9">
        <f t="shared" si="18"/>
        <v>59.576078728236183</v>
      </c>
      <c r="M57" s="9">
        <f t="shared" si="19"/>
        <v>60.111940298507463</v>
      </c>
      <c r="N57" s="9">
        <f t="shared" si="20"/>
        <v>59.845922585494172</v>
      </c>
      <c r="O57" s="8">
        <v>10</v>
      </c>
      <c r="P57" s="9">
        <v>9.9</v>
      </c>
      <c r="Q57" s="9">
        <v>10.220000000000001</v>
      </c>
      <c r="R57" s="9">
        <v>10.06</v>
      </c>
    </row>
    <row r="58" spans="1:18" x14ac:dyDescent="0.2">
      <c r="A58" s="7" t="s">
        <v>64</v>
      </c>
      <c r="B58" s="8">
        <v>5024</v>
      </c>
      <c r="C58" s="8">
        <v>4863</v>
      </c>
      <c r="D58" s="8">
        <f t="shared" si="13"/>
        <v>9887</v>
      </c>
      <c r="E58" s="8">
        <v>2524</v>
      </c>
      <c r="F58" s="8">
        <v>2424</v>
      </c>
      <c r="G58" s="8">
        <f t="shared" si="14"/>
        <v>4948</v>
      </c>
      <c r="H58" s="8">
        <v>428</v>
      </c>
      <c r="I58" s="8">
        <f t="shared" si="15"/>
        <v>2500</v>
      </c>
      <c r="J58" s="8">
        <f t="shared" si="16"/>
        <v>2439</v>
      </c>
      <c r="K58" s="8">
        <f t="shared" si="17"/>
        <v>4939</v>
      </c>
      <c r="L58" s="9">
        <f t="shared" si="18"/>
        <v>50.238853503184714</v>
      </c>
      <c r="M58" s="9">
        <f t="shared" si="19"/>
        <v>49.845774213448493</v>
      </c>
      <c r="N58" s="9">
        <f t="shared" si="20"/>
        <v>50.045514311722464</v>
      </c>
      <c r="O58" s="8">
        <v>76</v>
      </c>
      <c r="P58" s="9">
        <v>14.74</v>
      </c>
      <c r="Q58" s="9">
        <v>17.29</v>
      </c>
      <c r="R58" s="9">
        <v>16</v>
      </c>
    </row>
    <row r="59" spans="1:18" x14ac:dyDescent="0.2">
      <c r="A59" s="7" t="s">
        <v>65</v>
      </c>
      <c r="B59" s="8">
        <v>10482</v>
      </c>
      <c r="C59" s="8">
        <v>10789</v>
      </c>
      <c r="D59" s="8">
        <f t="shared" si="13"/>
        <v>21271</v>
      </c>
      <c r="E59" s="8">
        <v>5522</v>
      </c>
      <c r="F59" s="8">
        <v>5493</v>
      </c>
      <c r="G59" s="8">
        <f t="shared" si="14"/>
        <v>11015</v>
      </c>
      <c r="H59" s="8">
        <v>916</v>
      </c>
      <c r="I59" s="8">
        <f t="shared" si="15"/>
        <v>4960</v>
      </c>
      <c r="J59" s="8">
        <f t="shared" si="16"/>
        <v>5296</v>
      </c>
      <c r="K59" s="8">
        <f t="shared" si="17"/>
        <v>10256</v>
      </c>
      <c r="L59" s="9">
        <f t="shared" si="18"/>
        <v>52.68078610952108</v>
      </c>
      <c r="M59" s="9">
        <f t="shared" si="19"/>
        <v>50.912966910742419</v>
      </c>
      <c r="N59" s="9">
        <f t="shared" si="20"/>
        <v>51.784119223355738</v>
      </c>
      <c r="O59" s="8">
        <v>63</v>
      </c>
      <c r="P59" s="9">
        <v>13.99</v>
      </c>
      <c r="Q59" s="9">
        <v>15.23</v>
      </c>
      <c r="R59" s="9">
        <v>14.62</v>
      </c>
    </row>
    <row r="60" spans="1:18" x14ac:dyDescent="0.2">
      <c r="A60" s="7" t="s">
        <v>66</v>
      </c>
      <c r="B60" s="8">
        <v>4600</v>
      </c>
      <c r="C60" s="8">
        <v>4777</v>
      </c>
      <c r="D60" s="8">
        <f t="shared" si="13"/>
        <v>9377</v>
      </c>
      <c r="E60" s="8">
        <v>2351</v>
      </c>
      <c r="F60" s="8">
        <v>2366</v>
      </c>
      <c r="G60" s="8">
        <f t="shared" si="14"/>
        <v>4717</v>
      </c>
      <c r="H60" s="8">
        <v>235</v>
      </c>
      <c r="I60" s="8">
        <f t="shared" si="15"/>
        <v>2249</v>
      </c>
      <c r="J60" s="8">
        <f t="shared" si="16"/>
        <v>2411</v>
      </c>
      <c r="K60" s="8">
        <f t="shared" si="17"/>
        <v>4660</v>
      </c>
      <c r="L60" s="9">
        <f t="shared" si="18"/>
        <v>51.108695652173907</v>
      </c>
      <c r="M60" s="9">
        <f t="shared" si="19"/>
        <v>49.528993091898684</v>
      </c>
      <c r="N60" s="9">
        <f t="shared" si="20"/>
        <v>50.303935160499094</v>
      </c>
      <c r="O60" s="8">
        <v>74</v>
      </c>
      <c r="P60" s="9">
        <v>10.32</v>
      </c>
      <c r="Q60" s="9">
        <v>13.21</v>
      </c>
      <c r="R60" s="9">
        <v>11.78</v>
      </c>
    </row>
    <row r="61" spans="1:18" x14ac:dyDescent="0.2">
      <c r="A61" s="7" t="s">
        <v>67</v>
      </c>
      <c r="B61" s="8">
        <v>2203</v>
      </c>
      <c r="C61" s="8">
        <v>2143</v>
      </c>
      <c r="D61" s="8">
        <f t="shared" si="13"/>
        <v>4346</v>
      </c>
      <c r="E61" s="8">
        <v>1284</v>
      </c>
      <c r="F61" s="8">
        <v>1261</v>
      </c>
      <c r="G61" s="8">
        <f t="shared" si="14"/>
        <v>2545</v>
      </c>
      <c r="H61" s="8">
        <v>260</v>
      </c>
      <c r="I61" s="8">
        <f t="shared" si="15"/>
        <v>919</v>
      </c>
      <c r="J61" s="8">
        <f t="shared" si="16"/>
        <v>882</v>
      </c>
      <c r="K61" s="8">
        <f t="shared" si="17"/>
        <v>1801</v>
      </c>
      <c r="L61" s="9">
        <f t="shared" si="18"/>
        <v>58.284157966409445</v>
      </c>
      <c r="M61" s="9">
        <f t="shared" si="19"/>
        <v>58.842743817078855</v>
      </c>
      <c r="N61" s="9">
        <f t="shared" si="20"/>
        <v>58.559595029912558</v>
      </c>
      <c r="O61" s="8">
        <v>15</v>
      </c>
      <c r="P61" s="9">
        <v>12.28</v>
      </c>
      <c r="Q61" s="9">
        <v>12.71</v>
      </c>
      <c r="R61" s="9">
        <v>12.49</v>
      </c>
    </row>
    <row r="62" spans="1:18" x14ac:dyDescent="0.2">
      <c r="A62" s="7" t="s">
        <v>68</v>
      </c>
      <c r="B62" s="8">
        <v>7140</v>
      </c>
      <c r="C62" s="8">
        <v>7405</v>
      </c>
      <c r="D62" s="8">
        <f t="shared" si="13"/>
        <v>14545</v>
      </c>
      <c r="E62" s="8">
        <v>3873</v>
      </c>
      <c r="F62" s="8">
        <v>3795</v>
      </c>
      <c r="G62" s="8">
        <f t="shared" si="14"/>
        <v>7668</v>
      </c>
      <c r="H62" s="8">
        <v>483</v>
      </c>
      <c r="I62" s="8">
        <f t="shared" si="15"/>
        <v>3267</v>
      </c>
      <c r="J62" s="8">
        <f t="shared" si="16"/>
        <v>3610</v>
      </c>
      <c r="K62" s="8">
        <f t="shared" si="17"/>
        <v>6877</v>
      </c>
      <c r="L62" s="9">
        <f t="shared" si="18"/>
        <v>54.243697478991592</v>
      </c>
      <c r="M62" s="9">
        <f t="shared" si="19"/>
        <v>51.249155975692098</v>
      </c>
      <c r="N62" s="9">
        <f t="shared" si="20"/>
        <v>52.719147473358539</v>
      </c>
      <c r="O62" s="8">
        <v>55</v>
      </c>
      <c r="P62" s="9">
        <v>9.39</v>
      </c>
      <c r="Q62" s="9">
        <v>9.49</v>
      </c>
      <c r="R62" s="9">
        <v>9.4499999999999993</v>
      </c>
    </row>
    <row r="63" spans="1:18" x14ac:dyDescent="0.2">
      <c r="A63" s="7" t="s">
        <v>69</v>
      </c>
      <c r="B63" s="8">
        <v>3304</v>
      </c>
      <c r="C63" s="8">
        <v>3541</v>
      </c>
      <c r="D63" s="8">
        <f t="shared" si="13"/>
        <v>6845</v>
      </c>
      <c r="E63" s="8">
        <v>1797</v>
      </c>
      <c r="F63" s="8">
        <v>1856</v>
      </c>
      <c r="G63" s="8">
        <f t="shared" si="14"/>
        <v>3653</v>
      </c>
      <c r="H63" s="8">
        <v>203</v>
      </c>
      <c r="I63" s="8">
        <f t="shared" si="15"/>
        <v>1507</v>
      </c>
      <c r="J63" s="8">
        <f t="shared" si="16"/>
        <v>1685</v>
      </c>
      <c r="K63" s="8">
        <f t="shared" si="17"/>
        <v>3192</v>
      </c>
      <c r="L63" s="9">
        <f t="shared" si="18"/>
        <v>54.388619854721554</v>
      </c>
      <c r="M63" s="9">
        <f t="shared" si="19"/>
        <v>52.414572154758545</v>
      </c>
      <c r="N63" s="9">
        <f t="shared" si="20"/>
        <v>53.367421475529589</v>
      </c>
      <c r="O63" s="8">
        <v>49</v>
      </c>
      <c r="P63" s="9">
        <v>10.42</v>
      </c>
      <c r="Q63" s="9">
        <v>9.42</v>
      </c>
      <c r="R63" s="9">
        <v>9.91</v>
      </c>
    </row>
    <row r="64" spans="1:18" x14ac:dyDescent="0.2">
      <c r="A64" s="7" t="s">
        <v>70</v>
      </c>
      <c r="B64" s="8">
        <v>6867</v>
      </c>
      <c r="C64" s="8">
        <v>7139</v>
      </c>
      <c r="D64" s="8">
        <f t="shared" si="13"/>
        <v>14006</v>
      </c>
      <c r="E64" s="8">
        <v>3662</v>
      </c>
      <c r="F64" s="8">
        <v>3681</v>
      </c>
      <c r="G64" s="8">
        <f t="shared" si="14"/>
        <v>7343</v>
      </c>
      <c r="H64" s="8">
        <v>417</v>
      </c>
      <c r="I64" s="8">
        <f t="shared" si="15"/>
        <v>3205</v>
      </c>
      <c r="J64" s="8">
        <f t="shared" si="16"/>
        <v>3458</v>
      </c>
      <c r="K64" s="8">
        <f t="shared" si="17"/>
        <v>6663</v>
      </c>
      <c r="L64" s="9">
        <f t="shared" si="18"/>
        <v>53.327508373379928</v>
      </c>
      <c r="M64" s="9">
        <f t="shared" si="19"/>
        <v>51.561843395433534</v>
      </c>
      <c r="N64" s="9">
        <f t="shared" si="20"/>
        <v>52.42753105811795</v>
      </c>
      <c r="O64" s="8">
        <v>58</v>
      </c>
      <c r="P64" s="9">
        <v>13.01</v>
      </c>
      <c r="Q64" s="9">
        <v>13.55</v>
      </c>
      <c r="R64" s="9">
        <v>13.28</v>
      </c>
    </row>
    <row r="65" spans="1:18" x14ac:dyDescent="0.2">
      <c r="A65" s="7" t="s">
        <v>71</v>
      </c>
      <c r="B65" s="8">
        <v>45525</v>
      </c>
      <c r="C65" s="8">
        <v>46601</v>
      </c>
      <c r="D65" s="8">
        <f t="shared" si="13"/>
        <v>92126</v>
      </c>
      <c r="E65" s="8">
        <v>24429</v>
      </c>
      <c r="F65" s="8">
        <v>24313</v>
      </c>
      <c r="G65" s="8">
        <f t="shared" si="14"/>
        <v>48742</v>
      </c>
      <c r="H65" s="8">
        <v>3597</v>
      </c>
      <c r="I65" s="8">
        <f t="shared" si="15"/>
        <v>21096</v>
      </c>
      <c r="J65" s="8">
        <f t="shared" si="16"/>
        <v>22288</v>
      </c>
      <c r="K65" s="8">
        <f t="shared" si="17"/>
        <v>43384</v>
      </c>
      <c r="L65" s="9">
        <f t="shared" si="18"/>
        <v>53.660626029654033</v>
      </c>
      <c r="M65" s="9">
        <f t="shared" si="19"/>
        <v>52.172700156649</v>
      </c>
      <c r="N65" s="9">
        <f t="shared" si="20"/>
        <v>52.907973861884805</v>
      </c>
      <c r="O65" s="8"/>
      <c r="P65" s="9">
        <v>11.93</v>
      </c>
      <c r="Q65" s="9">
        <v>12.84</v>
      </c>
      <c r="R65" s="9">
        <v>12.39</v>
      </c>
    </row>
    <row r="66" spans="1:18" x14ac:dyDescent="0.2">
      <c r="A66" s="7" t="s">
        <v>72</v>
      </c>
      <c r="B66" s="8">
        <v>4183</v>
      </c>
      <c r="C66" s="8">
        <v>4374</v>
      </c>
      <c r="D66" s="8">
        <f t="shared" si="13"/>
        <v>8557</v>
      </c>
      <c r="E66" s="8">
        <v>2235</v>
      </c>
      <c r="F66" s="8">
        <v>2331</v>
      </c>
      <c r="G66" s="8">
        <f t="shared" si="14"/>
        <v>4566</v>
      </c>
      <c r="H66" s="8">
        <v>368</v>
      </c>
      <c r="I66" s="8">
        <f t="shared" si="15"/>
        <v>1948</v>
      </c>
      <c r="J66" s="8">
        <f t="shared" si="16"/>
        <v>2043</v>
      </c>
      <c r="K66" s="8">
        <f t="shared" si="17"/>
        <v>3991</v>
      </c>
      <c r="L66" s="9">
        <f t="shared" si="18"/>
        <v>53.430552235237869</v>
      </c>
      <c r="M66" s="9">
        <f t="shared" si="19"/>
        <v>53.292181069958843</v>
      </c>
      <c r="N66" s="9">
        <f t="shared" si="20"/>
        <v>53.359822367652207</v>
      </c>
      <c r="O66" s="8">
        <v>50</v>
      </c>
      <c r="P66" s="9">
        <v>13.6</v>
      </c>
      <c r="Q66" s="9">
        <v>16.22</v>
      </c>
      <c r="R66" s="9">
        <v>14.96</v>
      </c>
    </row>
    <row r="67" spans="1:18" x14ac:dyDescent="0.2">
      <c r="A67" s="7" t="s">
        <v>73</v>
      </c>
      <c r="B67" s="8">
        <v>4325</v>
      </c>
      <c r="C67" s="8">
        <v>4576</v>
      </c>
      <c r="D67" s="8">
        <f t="shared" si="13"/>
        <v>8901</v>
      </c>
      <c r="E67" s="8">
        <v>2524</v>
      </c>
      <c r="F67" s="8">
        <v>2820</v>
      </c>
      <c r="G67" s="8">
        <f t="shared" si="14"/>
        <v>5344</v>
      </c>
      <c r="H67" s="8">
        <v>367</v>
      </c>
      <c r="I67" s="8">
        <f t="shared" si="15"/>
        <v>1801</v>
      </c>
      <c r="J67" s="8">
        <f t="shared" si="16"/>
        <v>1756</v>
      </c>
      <c r="K67" s="8">
        <f t="shared" si="17"/>
        <v>3557</v>
      </c>
      <c r="L67" s="9">
        <f t="shared" si="18"/>
        <v>58.358381502890175</v>
      </c>
      <c r="M67" s="9">
        <f t="shared" si="19"/>
        <v>61.625874125874127</v>
      </c>
      <c r="N67" s="9">
        <f t="shared" si="20"/>
        <v>60.038197955285924</v>
      </c>
      <c r="O67" s="8">
        <v>9</v>
      </c>
      <c r="P67" s="9">
        <v>14.75</v>
      </c>
      <c r="Q67" s="9">
        <v>16.27</v>
      </c>
      <c r="R67" s="9">
        <v>15.53</v>
      </c>
    </row>
    <row r="68" spans="1:18" x14ac:dyDescent="0.2">
      <c r="A68" s="7" t="s">
        <v>74</v>
      </c>
      <c r="B68" s="8">
        <v>8508</v>
      </c>
      <c r="C68" s="8">
        <v>8950</v>
      </c>
      <c r="D68" s="8">
        <f t="shared" si="13"/>
        <v>17458</v>
      </c>
      <c r="E68" s="8">
        <v>4759</v>
      </c>
      <c r="F68" s="8">
        <v>5151</v>
      </c>
      <c r="G68" s="8">
        <f t="shared" si="14"/>
        <v>9910</v>
      </c>
      <c r="H68" s="8">
        <v>735</v>
      </c>
      <c r="I68" s="8">
        <f t="shared" si="15"/>
        <v>3749</v>
      </c>
      <c r="J68" s="8">
        <f t="shared" si="16"/>
        <v>3799</v>
      </c>
      <c r="K68" s="8">
        <f t="shared" si="17"/>
        <v>7548</v>
      </c>
      <c r="L68" s="9">
        <f t="shared" si="18"/>
        <v>55.935590032910198</v>
      </c>
      <c r="M68" s="9">
        <f t="shared" si="19"/>
        <v>57.55307262569832</v>
      </c>
      <c r="N68" s="9">
        <f t="shared" si="20"/>
        <v>56.764806965288116</v>
      </c>
      <c r="O68" s="8"/>
      <c r="P68" s="9">
        <v>14.15</v>
      </c>
      <c r="Q68" s="9">
        <v>16.21</v>
      </c>
      <c r="R68" s="9">
        <v>15.2</v>
      </c>
    </row>
    <row r="69" spans="1:18" x14ac:dyDescent="0.2">
      <c r="A69" s="7" t="s">
        <v>75</v>
      </c>
      <c r="B69" s="8">
        <v>4794</v>
      </c>
      <c r="C69" s="8">
        <v>5074</v>
      </c>
      <c r="D69" s="8">
        <f t="shared" si="13"/>
        <v>9868</v>
      </c>
      <c r="E69" s="8">
        <v>2826</v>
      </c>
      <c r="F69" s="8">
        <v>2981</v>
      </c>
      <c r="G69" s="8">
        <f t="shared" si="14"/>
        <v>5807</v>
      </c>
      <c r="H69" s="8">
        <v>445</v>
      </c>
      <c r="I69" s="8">
        <f t="shared" si="15"/>
        <v>1968</v>
      </c>
      <c r="J69" s="8">
        <f t="shared" si="16"/>
        <v>2093</v>
      </c>
      <c r="K69" s="8">
        <f t="shared" si="17"/>
        <v>4061</v>
      </c>
      <c r="L69" s="9">
        <f t="shared" si="18"/>
        <v>58.948685857321649</v>
      </c>
      <c r="M69" s="9">
        <f t="shared" si="19"/>
        <v>58.750492707922739</v>
      </c>
      <c r="N69" s="9">
        <f t="shared" si="20"/>
        <v>58.846777462505059</v>
      </c>
      <c r="O69" s="8">
        <v>14</v>
      </c>
      <c r="P69" s="9">
        <v>11.09</v>
      </c>
      <c r="Q69" s="9">
        <v>13.83</v>
      </c>
      <c r="R69" s="9">
        <v>12.51</v>
      </c>
    </row>
    <row r="70" spans="1:18" x14ac:dyDescent="0.2">
      <c r="A70" s="7" t="s">
        <v>76</v>
      </c>
      <c r="B70" s="8">
        <v>3965</v>
      </c>
      <c r="C70" s="8">
        <v>4064</v>
      </c>
      <c r="D70" s="8">
        <f t="shared" si="13"/>
        <v>8029</v>
      </c>
      <c r="E70" s="8">
        <v>2148</v>
      </c>
      <c r="F70" s="8">
        <v>2311</v>
      </c>
      <c r="G70" s="8">
        <f t="shared" si="14"/>
        <v>4459</v>
      </c>
      <c r="H70" s="8">
        <v>345</v>
      </c>
      <c r="I70" s="8">
        <f t="shared" si="15"/>
        <v>1817</v>
      </c>
      <c r="J70" s="8">
        <f t="shared" si="16"/>
        <v>1753</v>
      </c>
      <c r="K70" s="8">
        <f t="shared" si="17"/>
        <v>3570</v>
      </c>
      <c r="L70" s="9">
        <f t="shared" si="18"/>
        <v>54.174022698612866</v>
      </c>
      <c r="M70" s="9">
        <f t="shared" si="19"/>
        <v>56.865157480314963</v>
      </c>
      <c r="N70" s="9">
        <f t="shared" si="20"/>
        <v>55.53618134263295</v>
      </c>
      <c r="O70" s="8">
        <v>31</v>
      </c>
      <c r="P70" s="9">
        <v>13.99</v>
      </c>
      <c r="Q70" s="9">
        <v>16.87</v>
      </c>
      <c r="R70" s="9">
        <v>15.45</v>
      </c>
    </row>
    <row r="71" spans="1:18" x14ac:dyDescent="0.2">
      <c r="A71" s="7" t="s">
        <v>77</v>
      </c>
      <c r="B71" s="8">
        <v>8759</v>
      </c>
      <c r="C71" s="8">
        <v>9138</v>
      </c>
      <c r="D71" s="8">
        <f t="shared" si="13"/>
        <v>17897</v>
      </c>
      <c r="E71" s="8">
        <v>4974</v>
      </c>
      <c r="F71" s="8">
        <v>5292</v>
      </c>
      <c r="G71" s="8">
        <f t="shared" si="14"/>
        <v>10266</v>
      </c>
      <c r="H71" s="8">
        <v>790</v>
      </c>
      <c r="I71" s="8">
        <f t="shared" si="15"/>
        <v>3785</v>
      </c>
      <c r="J71" s="8">
        <f t="shared" si="16"/>
        <v>3846</v>
      </c>
      <c r="K71" s="8">
        <f t="shared" si="17"/>
        <v>7631</v>
      </c>
      <c r="L71" s="9">
        <f t="shared" si="18"/>
        <v>56.787304486813561</v>
      </c>
      <c r="M71" s="9">
        <f t="shared" si="19"/>
        <v>57.912015758371638</v>
      </c>
      <c r="N71" s="9">
        <f t="shared" si="20"/>
        <v>57.361568978041014</v>
      </c>
      <c r="O71" s="8"/>
      <c r="P71" s="9">
        <v>12.45</v>
      </c>
      <c r="Q71" s="9">
        <v>15.19</v>
      </c>
      <c r="R71" s="9">
        <v>13.85</v>
      </c>
    </row>
    <row r="72" spans="1:18" x14ac:dyDescent="0.2">
      <c r="A72" s="7" t="s">
        <v>78</v>
      </c>
      <c r="B72" s="8">
        <v>17246</v>
      </c>
      <c r="C72" s="8">
        <v>18034</v>
      </c>
      <c r="D72" s="8">
        <f t="shared" si="13"/>
        <v>35280</v>
      </c>
      <c r="E72" s="8">
        <v>9106</v>
      </c>
      <c r="F72" s="8">
        <v>9201</v>
      </c>
      <c r="G72" s="8">
        <f t="shared" si="14"/>
        <v>18307</v>
      </c>
      <c r="H72" s="8">
        <v>1893</v>
      </c>
      <c r="I72" s="8">
        <f t="shared" si="15"/>
        <v>8140</v>
      </c>
      <c r="J72" s="8">
        <f t="shared" si="16"/>
        <v>8833</v>
      </c>
      <c r="K72" s="8">
        <f t="shared" si="17"/>
        <v>16973</v>
      </c>
      <c r="L72" s="9">
        <f t="shared" si="18"/>
        <v>52.80064942595385</v>
      </c>
      <c r="M72" s="9">
        <f t="shared" si="19"/>
        <v>51.020294998336482</v>
      </c>
      <c r="N72" s="9">
        <f t="shared" si="20"/>
        <v>51.890589569160994</v>
      </c>
      <c r="O72" s="8">
        <v>62</v>
      </c>
      <c r="P72" s="9">
        <v>14.47</v>
      </c>
      <c r="Q72" s="9">
        <v>15.77</v>
      </c>
      <c r="R72" s="9">
        <v>15.13</v>
      </c>
    </row>
    <row r="73" spans="1:18" x14ac:dyDescent="0.2">
      <c r="A73" s="7" t="s">
        <v>79</v>
      </c>
      <c r="B73" s="8">
        <v>8056</v>
      </c>
      <c r="C73" s="8">
        <v>8414</v>
      </c>
      <c r="D73" s="8">
        <f t="shared" si="13"/>
        <v>16470</v>
      </c>
      <c r="E73" s="8">
        <v>3812</v>
      </c>
      <c r="F73" s="8">
        <v>4082</v>
      </c>
      <c r="G73" s="8">
        <f t="shared" si="14"/>
        <v>7894</v>
      </c>
      <c r="H73" s="8">
        <v>726</v>
      </c>
      <c r="I73" s="8">
        <f t="shared" si="15"/>
        <v>4244</v>
      </c>
      <c r="J73" s="8">
        <f t="shared" si="16"/>
        <v>4332</v>
      </c>
      <c r="K73" s="8">
        <f t="shared" si="17"/>
        <v>8576</v>
      </c>
      <c r="L73" s="9">
        <f t="shared" si="18"/>
        <v>47.318768619662364</v>
      </c>
      <c r="M73" s="9">
        <f t="shared" si="19"/>
        <v>48.514380793914903</v>
      </c>
      <c r="N73" s="9">
        <f t="shared" si="20"/>
        <v>47.929568913175466</v>
      </c>
      <c r="O73" s="8">
        <v>81</v>
      </c>
      <c r="P73" s="9">
        <v>9.2200000000000006</v>
      </c>
      <c r="Q73" s="9">
        <v>9.7100000000000009</v>
      </c>
      <c r="R73" s="9">
        <v>9.4700000000000006</v>
      </c>
    </row>
    <row r="74" spans="1:18" x14ac:dyDescent="0.2">
      <c r="A74" s="7" t="s">
        <v>80</v>
      </c>
      <c r="B74" s="8">
        <v>9563</v>
      </c>
      <c r="C74" s="8">
        <v>9901</v>
      </c>
      <c r="D74" s="8">
        <f t="shared" si="13"/>
        <v>19464</v>
      </c>
      <c r="E74" s="8">
        <v>4784</v>
      </c>
      <c r="F74" s="8">
        <v>5083</v>
      </c>
      <c r="G74" s="8">
        <f t="shared" si="14"/>
        <v>9867</v>
      </c>
      <c r="H74" s="8">
        <v>759</v>
      </c>
      <c r="I74" s="8">
        <f t="shared" si="15"/>
        <v>4779</v>
      </c>
      <c r="J74" s="8">
        <f t="shared" si="16"/>
        <v>4818</v>
      </c>
      <c r="K74" s="8">
        <f t="shared" si="17"/>
        <v>9597</v>
      </c>
      <c r="L74" s="9">
        <f t="shared" si="18"/>
        <v>50.026142423925549</v>
      </c>
      <c r="M74" s="9">
        <f t="shared" si="19"/>
        <v>51.338248661751336</v>
      </c>
      <c r="N74" s="9">
        <f t="shared" si="20"/>
        <v>50.693588162762026</v>
      </c>
      <c r="O74" s="8">
        <v>70</v>
      </c>
      <c r="P74" s="9">
        <v>13.17</v>
      </c>
      <c r="Q74" s="9">
        <v>16.47</v>
      </c>
      <c r="R74" s="9">
        <v>14.84</v>
      </c>
    </row>
    <row r="75" spans="1:18" x14ac:dyDescent="0.2">
      <c r="A75" s="7" t="s">
        <v>81</v>
      </c>
      <c r="B75" s="8">
        <v>7473</v>
      </c>
      <c r="C75" s="8">
        <v>7422</v>
      </c>
      <c r="D75" s="8">
        <f t="shared" si="13"/>
        <v>14895</v>
      </c>
      <c r="E75" s="8">
        <v>3831</v>
      </c>
      <c r="F75" s="8">
        <v>3919</v>
      </c>
      <c r="G75" s="8">
        <f t="shared" si="14"/>
        <v>7750</v>
      </c>
      <c r="H75" s="8">
        <v>718</v>
      </c>
      <c r="I75" s="8">
        <f t="shared" si="15"/>
        <v>3642</v>
      </c>
      <c r="J75" s="8">
        <f t="shared" si="16"/>
        <v>3503</v>
      </c>
      <c r="K75" s="8">
        <f t="shared" si="17"/>
        <v>7145</v>
      </c>
      <c r="L75" s="9">
        <f t="shared" si="18"/>
        <v>51.264552388598958</v>
      </c>
      <c r="M75" s="9">
        <f t="shared" si="19"/>
        <v>52.8024791161412</v>
      </c>
      <c r="N75" s="9">
        <f t="shared" si="20"/>
        <v>52.030882846592817</v>
      </c>
      <c r="O75" s="8">
        <v>59</v>
      </c>
      <c r="P75" s="9">
        <v>13.11</v>
      </c>
      <c r="Q75" s="9">
        <v>14.83</v>
      </c>
      <c r="R75" s="9">
        <v>13.97</v>
      </c>
    </row>
    <row r="76" spans="1:18" x14ac:dyDescent="0.2">
      <c r="A76" s="7" t="s">
        <v>82</v>
      </c>
      <c r="B76" s="8">
        <v>1889</v>
      </c>
      <c r="C76" s="8">
        <v>1954</v>
      </c>
      <c r="D76" s="8">
        <f t="shared" si="13"/>
        <v>3843</v>
      </c>
      <c r="E76" s="8">
        <v>933</v>
      </c>
      <c r="F76" s="8">
        <v>1032</v>
      </c>
      <c r="G76" s="8">
        <f t="shared" si="14"/>
        <v>1965</v>
      </c>
      <c r="H76" s="8">
        <v>140</v>
      </c>
      <c r="I76" s="8">
        <f t="shared" si="15"/>
        <v>956</v>
      </c>
      <c r="J76" s="8">
        <f t="shared" si="16"/>
        <v>922</v>
      </c>
      <c r="K76" s="8">
        <f t="shared" si="17"/>
        <v>1878</v>
      </c>
      <c r="L76" s="9">
        <f t="shared" si="18"/>
        <v>49.391212281630494</v>
      </c>
      <c r="M76" s="9">
        <f t="shared" si="19"/>
        <v>52.814738996929378</v>
      </c>
      <c r="N76" s="9">
        <f t="shared" si="20"/>
        <v>51.131928181108513</v>
      </c>
      <c r="O76" s="8">
        <v>65</v>
      </c>
      <c r="P76" s="9">
        <v>13.17</v>
      </c>
      <c r="Q76" s="9">
        <v>13.62</v>
      </c>
      <c r="R76" s="9">
        <v>13.4</v>
      </c>
    </row>
    <row r="77" spans="1:18" x14ac:dyDescent="0.2">
      <c r="A77" s="7" t="s">
        <v>83</v>
      </c>
      <c r="B77" s="8">
        <v>4581</v>
      </c>
      <c r="C77" s="8">
        <v>4683</v>
      </c>
      <c r="D77" s="8">
        <f t="shared" si="13"/>
        <v>9264</v>
      </c>
      <c r="E77" s="8">
        <v>2378</v>
      </c>
      <c r="F77" s="8">
        <v>2441</v>
      </c>
      <c r="G77" s="8">
        <f t="shared" si="14"/>
        <v>4819</v>
      </c>
      <c r="H77" s="8">
        <v>455</v>
      </c>
      <c r="I77" s="8">
        <f t="shared" si="15"/>
        <v>2203</v>
      </c>
      <c r="J77" s="8">
        <f t="shared" si="16"/>
        <v>2242</v>
      </c>
      <c r="K77" s="8">
        <f t="shared" si="17"/>
        <v>4445</v>
      </c>
      <c r="L77" s="9">
        <f t="shared" si="18"/>
        <v>51.910063304955244</v>
      </c>
      <c r="M77" s="9">
        <f t="shared" si="19"/>
        <v>52.12470638479607</v>
      </c>
      <c r="N77" s="9">
        <f t="shared" si="20"/>
        <v>52.018566493955099</v>
      </c>
      <c r="O77" s="8">
        <v>60</v>
      </c>
      <c r="P77" s="9">
        <v>10.48</v>
      </c>
      <c r="Q77" s="9">
        <v>10.91</v>
      </c>
      <c r="R77" s="9">
        <v>10.7</v>
      </c>
    </row>
    <row r="78" spans="1:18" x14ac:dyDescent="0.2">
      <c r="A78" s="7" t="s">
        <v>84</v>
      </c>
      <c r="B78" s="8">
        <v>5779</v>
      </c>
      <c r="C78" s="8">
        <v>6170</v>
      </c>
      <c r="D78" s="8">
        <f t="shared" si="13"/>
        <v>11949</v>
      </c>
      <c r="E78" s="8">
        <v>3005</v>
      </c>
      <c r="F78" s="8">
        <v>3204</v>
      </c>
      <c r="G78" s="8">
        <f t="shared" si="14"/>
        <v>6209</v>
      </c>
      <c r="H78" s="8">
        <v>542</v>
      </c>
      <c r="I78" s="8">
        <f t="shared" si="15"/>
        <v>2774</v>
      </c>
      <c r="J78" s="8">
        <f t="shared" si="16"/>
        <v>2966</v>
      </c>
      <c r="K78" s="8">
        <f t="shared" si="17"/>
        <v>5740</v>
      </c>
      <c r="L78" s="9">
        <f t="shared" si="18"/>
        <v>51.99861567745284</v>
      </c>
      <c r="M78" s="9">
        <f t="shared" si="19"/>
        <v>51.928687196110211</v>
      </c>
      <c r="N78" s="9">
        <f t="shared" si="20"/>
        <v>51.962507322788518</v>
      </c>
      <c r="O78" s="8">
        <v>61</v>
      </c>
      <c r="P78" s="9">
        <v>13.16</v>
      </c>
      <c r="Q78" s="9">
        <v>15.11</v>
      </c>
      <c r="R78" s="9">
        <v>14.16</v>
      </c>
    </row>
    <row r="79" spans="1:18" x14ac:dyDescent="0.2">
      <c r="A79" s="7" t="s">
        <v>85</v>
      </c>
      <c r="B79" s="8">
        <v>3429</v>
      </c>
      <c r="C79" s="8">
        <v>3400</v>
      </c>
      <c r="D79" s="8">
        <f t="shared" si="13"/>
        <v>6829</v>
      </c>
      <c r="E79" s="8">
        <v>1766</v>
      </c>
      <c r="F79" s="8">
        <v>1688</v>
      </c>
      <c r="G79" s="8">
        <f t="shared" si="14"/>
        <v>3454</v>
      </c>
      <c r="H79" s="8">
        <v>258</v>
      </c>
      <c r="I79" s="8">
        <f t="shared" si="15"/>
        <v>1663</v>
      </c>
      <c r="J79" s="8">
        <f t="shared" si="16"/>
        <v>1712</v>
      </c>
      <c r="K79" s="8">
        <f t="shared" si="17"/>
        <v>3375</v>
      </c>
      <c r="L79" s="9">
        <f t="shared" si="18"/>
        <v>51.501895596383783</v>
      </c>
      <c r="M79" s="9">
        <f t="shared" si="19"/>
        <v>49.647058823529413</v>
      </c>
      <c r="N79" s="9">
        <f t="shared" si="20"/>
        <v>50.578415580612088</v>
      </c>
      <c r="O79" s="8">
        <v>72</v>
      </c>
      <c r="P79" s="9">
        <v>8.2799999999999994</v>
      </c>
      <c r="Q79" s="9">
        <v>9.1300000000000008</v>
      </c>
      <c r="R79" s="9">
        <v>8.7100000000000009</v>
      </c>
    </row>
    <row r="80" spans="1:18" x14ac:dyDescent="0.2">
      <c r="A80" s="7" t="s">
        <v>86</v>
      </c>
      <c r="B80" s="8">
        <v>58016</v>
      </c>
      <c r="C80" s="8">
        <v>59978</v>
      </c>
      <c r="D80" s="8">
        <f t="shared" ref="D80:D111" si="21">B80+C80</f>
        <v>117994</v>
      </c>
      <c r="E80" s="8">
        <v>29615</v>
      </c>
      <c r="F80" s="8">
        <v>30650</v>
      </c>
      <c r="G80" s="8">
        <f t="shared" ref="G80:G111" si="22">E80+F80</f>
        <v>60265</v>
      </c>
      <c r="H80" s="8">
        <v>5491</v>
      </c>
      <c r="I80" s="8">
        <f t="shared" ref="I80:I116" si="23">B80-E80</f>
        <v>28401</v>
      </c>
      <c r="J80" s="8">
        <f t="shared" ref="J80:J116" si="24">C80-F80</f>
        <v>29328</v>
      </c>
      <c r="K80" s="8">
        <f t="shared" ref="K80:K111" si="25">I80+J80</f>
        <v>57729</v>
      </c>
      <c r="L80" s="9">
        <f t="shared" ref="L80:L116" si="26">E80/B80*100</f>
        <v>51.046263099834533</v>
      </c>
      <c r="M80" s="9">
        <f t="shared" ref="M80:M116" si="27">F80/C80*100</f>
        <v>51.102070759278405</v>
      </c>
      <c r="N80" s="9">
        <f t="shared" ref="N80:N116" si="28">G80/D80*100</f>
        <v>51.07463091343628</v>
      </c>
      <c r="O80" s="8"/>
      <c r="P80" s="9">
        <v>12.48</v>
      </c>
      <c r="Q80" s="9">
        <v>13.97</v>
      </c>
      <c r="R80" s="9">
        <v>13.23</v>
      </c>
    </row>
    <row r="81" spans="1:18" x14ac:dyDescent="0.2">
      <c r="A81" s="7" t="s">
        <v>87</v>
      </c>
      <c r="B81" s="8">
        <v>4537</v>
      </c>
      <c r="C81" s="8">
        <v>4970</v>
      </c>
      <c r="D81" s="8">
        <f t="shared" si="21"/>
        <v>9507</v>
      </c>
      <c r="E81" s="8">
        <v>2574</v>
      </c>
      <c r="F81" s="8">
        <v>2714</v>
      </c>
      <c r="G81" s="8">
        <f t="shared" si="22"/>
        <v>5288</v>
      </c>
      <c r="H81" s="8">
        <v>485</v>
      </c>
      <c r="I81" s="8">
        <f t="shared" si="23"/>
        <v>1963</v>
      </c>
      <c r="J81" s="8">
        <f t="shared" si="24"/>
        <v>2256</v>
      </c>
      <c r="K81" s="8">
        <f t="shared" si="25"/>
        <v>4219</v>
      </c>
      <c r="L81" s="9">
        <f t="shared" si="26"/>
        <v>56.733524355300858</v>
      </c>
      <c r="M81" s="9">
        <f t="shared" si="27"/>
        <v>54.607645875251507</v>
      </c>
      <c r="N81" s="9">
        <f t="shared" si="28"/>
        <v>55.622173135584305</v>
      </c>
      <c r="O81" s="8">
        <v>30</v>
      </c>
      <c r="P81" s="9">
        <v>14.78</v>
      </c>
      <c r="Q81" s="9">
        <v>14.56</v>
      </c>
      <c r="R81" s="9">
        <v>14.67</v>
      </c>
    </row>
    <row r="82" spans="1:18" x14ac:dyDescent="0.2">
      <c r="A82" s="7" t="s">
        <v>88</v>
      </c>
      <c r="B82" s="8">
        <v>3312</v>
      </c>
      <c r="C82" s="8">
        <v>3533</v>
      </c>
      <c r="D82" s="8">
        <f t="shared" si="21"/>
        <v>6845</v>
      </c>
      <c r="E82" s="8">
        <v>1912</v>
      </c>
      <c r="F82" s="8">
        <v>1871</v>
      </c>
      <c r="G82" s="8">
        <f t="shared" si="22"/>
        <v>3783</v>
      </c>
      <c r="H82" s="8">
        <v>305</v>
      </c>
      <c r="I82" s="8">
        <f t="shared" si="23"/>
        <v>1400</v>
      </c>
      <c r="J82" s="8">
        <f t="shared" si="24"/>
        <v>1662</v>
      </c>
      <c r="K82" s="8">
        <f t="shared" si="25"/>
        <v>3062</v>
      </c>
      <c r="L82" s="9">
        <f t="shared" si="26"/>
        <v>57.729468599033815</v>
      </c>
      <c r="M82" s="9">
        <f t="shared" si="27"/>
        <v>52.95782621001981</v>
      </c>
      <c r="N82" s="9">
        <f t="shared" si="28"/>
        <v>55.266617969320677</v>
      </c>
      <c r="O82" s="8">
        <v>32</v>
      </c>
      <c r="P82" s="9">
        <v>15.07</v>
      </c>
      <c r="Q82" s="9">
        <v>15.16</v>
      </c>
      <c r="R82" s="9">
        <v>15.12</v>
      </c>
    </row>
    <row r="83" spans="1:18" x14ac:dyDescent="0.2">
      <c r="A83" s="7" t="s">
        <v>89</v>
      </c>
      <c r="B83" s="8">
        <v>5475</v>
      </c>
      <c r="C83" s="8">
        <v>5631</v>
      </c>
      <c r="D83" s="8">
        <f t="shared" si="21"/>
        <v>11106</v>
      </c>
      <c r="E83" s="8">
        <v>2970</v>
      </c>
      <c r="F83" s="8">
        <v>2860</v>
      </c>
      <c r="G83" s="8">
        <f t="shared" si="22"/>
        <v>5830</v>
      </c>
      <c r="H83" s="8">
        <v>478</v>
      </c>
      <c r="I83" s="8">
        <f t="shared" si="23"/>
        <v>2505</v>
      </c>
      <c r="J83" s="8">
        <f t="shared" si="24"/>
        <v>2771</v>
      </c>
      <c r="K83" s="8">
        <f t="shared" si="25"/>
        <v>5276</v>
      </c>
      <c r="L83" s="9">
        <f t="shared" si="26"/>
        <v>54.246575342465754</v>
      </c>
      <c r="M83" s="9">
        <f t="shared" si="27"/>
        <v>50.790268158408814</v>
      </c>
      <c r="N83" s="9">
        <f t="shared" si="28"/>
        <v>52.494147307761573</v>
      </c>
      <c r="O83" s="8">
        <v>57</v>
      </c>
      <c r="P83" s="9">
        <v>12.25</v>
      </c>
      <c r="Q83" s="9">
        <v>10.92</v>
      </c>
      <c r="R83" s="9">
        <v>11.58</v>
      </c>
    </row>
    <row r="84" spans="1:18" x14ac:dyDescent="0.2">
      <c r="A84" s="7" t="s">
        <v>90</v>
      </c>
      <c r="B84" s="8">
        <v>5434</v>
      </c>
      <c r="C84" s="8">
        <v>5630</v>
      </c>
      <c r="D84" s="8">
        <f t="shared" si="21"/>
        <v>11064</v>
      </c>
      <c r="E84" s="8">
        <v>2852</v>
      </c>
      <c r="F84" s="8">
        <v>2999</v>
      </c>
      <c r="G84" s="8">
        <f t="shared" si="22"/>
        <v>5851</v>
      </c>
      <c r="H84" s="8">
        <v>494</v>
      </c>
      <c r="I84" s="8">
        <f t="shared" si="23"/>
        <v>2582</v>
      </c>
      <c r="J84" s="8">
        <f t="shared" si="24"/>
        <v>2631</v>
      </c>
      <c r="K84" s="8">
        <f t="shared" si="25"/>
        <v>5213</v>
      </c>
      <c r="L84" s="9">
        <f t="shared" si="26"/>
        <v>52.484357747515645</v>
      </c>
      <c r="M84" s="9">
        <f t="shared" si="27"/>
        <v>53.268206039076368</v>
      </c>
      <c r="N84" s="9">
        <f t="shared" si="28"/>
        <v>52.883224873463483</v>
      </c>
      <c r="O84" s="8">
        <v>52</v>
      </c>
      <c r="P84" s="9">
        <v>9.57</v>
      </c>
      <c r="Q84" s="9">
        <v>10.67</v>
      </c>
      <c r="R84" s="9">
        <v>10.130000000000001</v>
      </c>
    </row>
    <row r="85" spans="1:18" x14ac:dyDescent="0.2">
      <c r="A85" s="7" t="s">
        <v>91</v>
      </c>
      <c r="B85" s="8">
        <v>3500</v>
      </c>
      <c r="C85" s="8">
        <v>3531</v>
      </c>
      <c r="D85" s="8">
        <f t="shared" si="21"/>
        <v>7031</v>
      </c>
      <c r="E85" s="8">
        <v>1800</v>
      </c>
      <c r="F85" s="8">
        <v>1793</v>
      </c>
      <c r="G85" s="8">
        <f t="shared" si="22"/>
        <v>3593</v>
      </c>
      <c r="H85" s="8">
        <v>257</v>
      </c>
      <c r="I85" s="8">
        <f t="shared" si="23"/>
        <v>1700</v>
      </c>
      <c r="J85" s="8">
        <f t="shared" si="24"/>
        <v>1738</v>
      </c>
      <c r="K85" s="8">
        <f t="shared" si="25"/>
        <v>3438</v>
      </c>
      <c r="L85" s="9">
        <f t="shared" si="26"/>
        <v>51.428571428571423</v>
      </c>
      <c r="M85" s="9">
        <f t="shared" si="27"/>
        <v>50.778816199376941</v>
      </c>
      <c r="N85" s="9">
        <f t="shared" si="28"/>
        <v>51.102261413739157</v>
      </c>
      <c r="O85" s="8">
        <v>66</v>
      </c>
      <c r="P85" s="9">
        <v>10.42</v>
      </c>
      <c r="Q85" s="9">
        <v>15.16</v>
      </c>
      <c r="R85" s="9">
        <v>12.81</v>
      </c>
    </row>
    <row r="86" spans="1:18" x14ac:dyDescent="0.2">
      <c r="A86" s="7" t="s">
        <v>92</v>
      </c>
      <c r="B86" s="8">
        <v>4335</v>
      </c>
      <c r="C86" s="8">
        <v>4566</v>
      </c>
      <c r="D86" s="8">
        <f t="shared" si="21"/>
        <v>8901</v>
      </c>
      <c r="E86" s="8">
        <v>2463</v>
      </c>
      <c r="F86" s="8">
        <v>2441</v>
      </c>
      <c r="G86" s="8">
        <f t="shared" si="22"/>
        <v>4904</v>
      </c>
      <c r="H86" s="8">
        <v>327</v>
      </c>
      <c r="I86" s="8">
        <f t="shared" si="23"/>
        <v>1872</v>
      </c>
      <c r="J86" s="8">
        <f t="shared" si="24"/>
        <v>2125</v>
      </c>
      <c r="K86" s="8">
        <f t="shared" si="25"/>
        <v>3997</v>
      </c>
      <c r="L86" s="9">
        <f t="shared" si="26"/>
        <v>56.816608996539799</v>
      </c>
      <c r="M86" s="9">
        <f t="shared" si="27"/>
        <v>53.460359176522118</v>
      </c>
      <c r="N86" s="9">
        <f t="shared" si="28"/>
        <v>55.094933153578253</v>
      </c>
      <c r="O86" s="8">
        <v>34</v>
      </c>
      <c r="P86" s="9">
        <v>10.48</v>
      </c>
      <c r="Q86" s="9">
        <v>12.41</v>
      </c>
      <c r="R86" s="9">
        <v>11.46</v>
      </c>
    </row>
    <row r="87" spans="1:18" x14ac:dyDescent="0.2">
      <c r="A87" s="7" t="s">
        <v>93</v>
      </c>
      <c r="B87" s="8">
        <v>26593</v>
      </c>
      <c r="C87" s="8">
        <v>27861</v>
      </c>
      <c r="D87" s="8">
        <f t="shared" si="21"/>
        <v>54454</v>
      </c>
      <c r="E87" s="8">
        <v>14571</v>
      </c>
      <c r="F87" s="8">
        <v>14678</v>
      </c>
      <c r="G87" s="8">
        <f t="shared" si="22"/>
        <v>29249</v>
      </c>
      <c r="H87" s="8">
        <v>2346</v>
      </c>
      <c r="I87" s="8">
        <f t="shared" si="23"/>
        <v>12022</v>
      </c>
      <c r="J87" s="8">
        <f t="shared" si="24"/>
        <v>13183</v>
      </c>
      <c r="K87" s="8">
        <f t="shared" si="25"/>
        <v>25205</v>
      </c>
      <c r="L87" s="9">
        <f t="shared" si="26"/>
        <v>54.792614597826493</v>
      </c>
      <c r="M87" s="9">
        <f t="shared" si="27"/>
        <v>52.682961846308466</v>
      </c>
      <c r="N87" s="9">
        <f t="shared" si="28"/>
        <v>53.713225841995083</v>
      </c>
      <c r="O87" s="8"/>
      <c r="P87" s="9">
        <v>11.92</v>
      </c>
      <c r="Q87" s="9">
        <v>12.84</v>
      </c>
      <c r="R87" s="9">
        <v>12.39</v>
      </c>
    </row>
    <row r="88" spans="1:18" x14ac:dyDescent="0.2">
      <c r="A88" s="7" t="s">
        <v>94</v>
      </c>
      <c r="B88" s="8">
        <v>4773</v>
      </c>
      <c r="C88" s="8">
        <v>5099</v>
      </c>
      <c r="D88" s="8">
        <f t="shared" si="21"/>
        <v>9872</v>
      </c>
      <c r="E88" s="8">
        <v>3063</v>
      </c>
      <c r="F88" s="8">
        <v>3045</v>
      </c>
      <c r="G88" s="8">
        <f t="shared" si="22"/>
        <v>6108</v>
      </c>
      <c r="H88" s="8">
        <v>631</v>
      </c>
      <c r="I88" s="8">
        <f t="shared" si="23"/>
        <v>1710</v>
      </c>
      <c r="J88" s="8">
        <f t="shared" si="24"/>
        <v>2054</v>
      </c>
      <c r="K88" s="8">
        <f t="shared" si="25"/>
        <v>3764</v>
      </c>
      <c r="L88" s="9">
        <f t="shared" si="26"/>
        <v>64.173475801382779</v>
      </c>
      <c r="M88" s="9">
        <f t="shared" si="27"/>
        <v>59.717591684644042</v>
      </c>
      <c r="N88" s="9">
        <f t="shared" si="28"/>
        <v>61.871961102106965</v>
      </c>
      <c r="O88" s="8">
        <v>4</v>
      </c>
      <c r="P88" s="9">
        <v>6.47</v>
      </c>
      <c r="Q88" s="9">
        <v>4.8</v>
      </c>
      <c r="R88" s="9">
        <v>5.6</v>
      </c>
    </row>
    <row r="89" spans="1:18" x14ac:dyDescent="0.2">
      <c r="A89" s="7" t="s">
        <v>95</v>
      </c>
      <c r="B89" s="8">
        <v>3206</v>
      </c>
      <c r="C89" s="8">
        <v>3432</v>
      </c>
      <c r="D89" s="8">
        <f t="shared" si="21"/>
        <v>6638</v>
      </c>
      <c r="E89" s="8">
        <v>1914</v>
      </c>
      <c r="F89" s="8">
        <v>1886</v>
      </c>
      <c r="G89" s="8">
        <f t="shared" si="22"/>
        <v>3800</v>
      </c>
      <c r="H89" s="8">
        <v>273</v>
      </c>
      <c r="I89" s="8">
        <f t="shared" si="23"/>
        <v>1292</v>
      </c>
      <c r="J89" s="8">
        <f t="shared" si="24"/>
        <v>1546</v>
      </c>
      <c r="K89" s="8">
        <f t="shared" si="25"/>
        <v>2838</v>
      </c>
      <c r="L89" s="9">
        <f t="shared" si="26"/>
        <v>59.70056144728634</v>
      </c>
      <c r="M89" s="9">
        <f t="shared" si="27"/>
        <v>54.953379953379958</v>
      </c>
      <c r="N89" s="9">
        <f t="shared" si="28"/>
        <v>57.246158481470324</v>
      </c>
      <c r="O89" s="8">
        <v>21</v>
      </c>
      <c r="P89" s="9">
        <v>13.74</v>
      </c>
      <c r="Q89" s="9">
        <v>17.04</v>
      </c>
      <c r="R89" s="9">
        <v>15.41</v>
      </c>
    </row>
    <row r="90" spans="1:18" x14ac:dyDescent="0.2">
      <c r="A90" s="7" t="s">
        <v>96</v>
      </c>
      <c r="B90" s="8">
        <v>3300</v>
      </c>
      <c r="C90" s="8">
        <v>3735</v>
      </c>
      <c r="D90" s="8">
        <f t="shared" si="21"/>
        <v>7035</v>
      </c>
      <c r="E90" s="8">
        <v>1858</v>
      </c>
      <c r="F90" s="8">
        <v>2102</v>
      </c>
      <c r="G90" s="8">
        <f t="shared" si="22"/>
        <v>3960</v>
      </c>
      <c r="H90" s="8">
        <v>340</v>
      </c>
      <c r="I90" s="8">
        <f t="shared" si="23"/>
        <v>1442</v>
      </c>
      <c r="J90" s="8">
        <f t="shared" si="24"/>
        <v>1633</v>
      </c>
      <c r="K90" s="8">
        <f t="shared" si="25"/>
        <v>3075</v>
      </c>
      <c r="L90" s="9">
        <f t="shared" si="26"/>
        <v>56.303030303030297</v>
      </c>
      <c r="M90" s="9">
        <f t="shared" si="27"/>
        <v>56.278447121820619</v>
      </c>
      <c r="N90" s="9">
        <f t="shared" si="28"/>
        <v>56.289978678038381</v>
      </c>
      <c r="O90" s="8">
        <v>26</v>
      </c>
      <c r="P90" s="9">
        <v>8.5</v>
      </c>
      <c r="Q90" s="9">
        <v>9.07</v>
      </c>
      <c r="R90" s="9">
        <v>8.8000000000000007</v>
      </c>
    </row>
    <row r="91" spans="1:18" x14ac:dyDescent="0.2">
      <c r="A91" s="7" t="s">
        <v>97</v>
      </c>
      <c r="B91" s="8">
        <v>8313</v>
      </c>
      <c r="C91" s="8">
        <v>8907</v>
      </c>
      <c r="D91" s="8">
        <f t="shared" si="21"/>
        <v>17220</v>
      </c>
      <c r="E91" s="8">
        <v>4780</v>
      </c>
      <c r="F91" s="8">
        <v>5024</v>
      </c>
      <c r="G91" s="8">
        <f t="shared" si="22"/>
        <v>9804</v>
      </c>
      <c r="H91" s="8">
        <v>978</v>
      </c>
      <c r="I91" s="8">
        <f t="shared" si="23"/>
        <v>3533</v>
      </c>
      <c r="J91" s="8">
        <f t="shared" si="24"/>
        <v>3883</v>
      </c>
      <c r="K91" s="8">
        <f t="shared" si="25"/>
        <v>7416</v>
      </c>
      <c r="L91" s="9">
        <f t="shared" si="26"/>
        <v>57.500300733790446</v>
      </c>
      <c r="M91" s="9">
        <f t="shared" si="27"/>
        <v>56.405074660379469</v>
      </c>
      <c r="N91" s="9">
        <f t="shared" si="28"/>
        <v>56.933797909407666</v>
      </c>
      <c r="O91" s="8">
        <v>23</v>
      </c>
      <c r="P91" s="9">
        <v>-23.8</v>
      </c>
      <c r="Q91" s="9">
        <v>-27.25</v>
      </c>
      <c r="R91" s="9">
        <v>-25.59</v>
      </c>
    </row>
    <row r="92" spans="1:18" x14ac:dyDescent="0.2">
      <c r="A92" s="7" t="s">
        <v>98</v>
      </c>
      <c r="B92" s="8">
        <v>5916</v>
      </c>
      <c r="C92" s="8">
        <v>6290</v>
      </c>
      <c r="D92" s="8">
        <f t="shared" si="21"/>
        <v>12206</v>
      </c>
      <c r="E92" s="8">
        <v>3291</v>
      </c>
      <c r="F92" s="8">
        <v>3343</v>
      </c>
      <c r="G92" s="8">
        <f t="shared" si="22"/>
        <v>6634</v>
      </c>
      <c r="H92" s="8">
        <v>567</v>
      </c>
      <c r="I92" s="8">
        <f t="shared" si="23"/>
        <v>2625</v>
      </c>
      <c r="J92" s="8">
        <f t="shared" si="24"/>
        <v>2947</v>
      </c>
      <c r="K92" s="8">
        <f t="shared" si="25"/>
        <v>5572</v>
      </c>
      <c r="L92" s="9">
        <f t="shared" si="26"/>
        <v>55.62880324543611</v>
      </c>
      <c r="M92" s="9">
        <f t="shared" si="27"/>
        <v>53.147853736089033</v>
      </c>
      <c r="N92" s="9">
        <f t="shared" si="28"/>
        <v>54.350319514992627</v>
      </c>
      <c r="O92" s="8">
        <v>40</v>
      </c>
      <c r="P92" s="9">
        <v>10.52</v>
      </c>
      <c r="Q92" s="9">
        <v>12.83</v>
      </c>
      <c r="R92" s="9">
        <v>11.74</v>
      </c>
    </row>
    <row r="93" spans="1:18" x14ac:dyDescent="0.2">
      <c r="A93" s="7" t="s">
        <v>99</v>
      </c>
      <c r="B93" s="8">
        <v>25508</v>
      </c>
      <c r="C93" s="8">
        <v>27463</v>
      </c>
      <c r="D93" s="8">
        <f t="shared" si="21"/>
        <v>52971</v>
      </c>
      <c r="E93" s="8">
        <v>14906</v>
      </c>
      <c r="F93" s="8">
        <v>15400</v>
      </c>
      <c r="G93" s="8">
        <f t="shared" si="22"/>
        <v>30306</v>
      </c>
      <c r="H93" s="8">
        <v>2789</v>
      </c>
      <c r="I93" s="8">
        <f t="shared" si="23"/>
        <v>10602</v>
      </c>
      <c r="J93" s="8">
        <f t="shared" si="24"/>
        <v>12063</v>
      </c>
      <c r="K93" s="8">
        <f t="shared" si="25"/>
        <v>22665</v>
      </c>
      <c r="L93" s="9">
        <f t="shared" si="26"/>
        <v>58.436568919554652</v>
      </c>
      <c r="M93" s="9">
        <f t="shared" si="27"/>
        <v>56.075446965007472</v>
      </c>
      <c r="N93" s="9">
        <f t="shared" si="28"/>
        <v>57.212436993826813</v>
      </c>
      <c r="O93" s="8"/>
      <c r="P93" s="9">
        <v>-1.43</v>
      </c>
      <c r="Q93" s="9">
        <v>-1.75</v>
      </c>
      <c r="R93" s="9">
        <v>-1.6</v>
      </c>
    </row>
    <row r="94" spans="1:18" x14ac:dyDescent="0.2">
      <c r="A94" s="7" t="s">
        <v>100</v>
      </c>
      <c r="B94" s="8">
        <v>2275</v>
      </c>
      <c r="C94" s="8">
        <v>2542</v>
      </c>
      <c r="D94" s="8">
        <f t="shared" si="21"/>
        <v>4817</v>
      </c>
      <c r="E94" s="8">
        <v>1343</v>
      </c>
      <c r="F94" s="8">
        <v>1519</v>
      </c>
      <c r="G94" s="8">
        <f t="shared" si="22"/>
        <v>2862</v>
      </c>
      <c r="H94" s="8">
        <v>194</v>
      </c>
      <c r="I94" s="8">
        <f t="shared" si="23"/>
        <v>932</v>
      </c>
      <c r="J94" s="8">
        <f t="shared" si="24"/>
        <v>1023</v>
      </c>
      <c r="K94" s="8">
        <f t="shared" si="25"/>
        <v>1955</v>
      </c>
      <c r="L94" s="9">
        <f t="shared" si="26"/>
        <v>59.032967032967029</v>
      </c>
      <c r="M94" s="9">
        <f t="shared" si="27"/>
        <v>59.756097560975604</v>
      </c>
      <c r="N94" s="9">
        <f t="shared" si="28"/>
        <v>59.414573385924854</v>
      </c>
      <c r="O94" s="8">
        <v>12</v>
      </c>
      <c r="P94" s="9">
        <v>11.45</v>
      </c>
      <c r="Q94" s="9">
        <v>12.05</v>
      </c>
      <c r="R94" s="9">
        <v>11.76</v>
      </c>
    </row>
    <row r="95" spans="1:18" x14ac:dyDescent="0.2">
      <c r="A95" s="7" t="s">
        <v>101</v>
      </c>
      <c r="B95" s="8">
        <v>2467</v>
      </c>
      <c r="C95" s="8">
        <v>2731</v>
      </c>
      <c r="D95" s="8">
        <f t="shared" si="21"/>
        <v>5198</v>
      </c>
      <c r="E95" s="8">
        <v>1638</v>
      </c>
      <c r="F95" s="8">
        <v>1788</v>
      </c>
      <c r="G95" s="8">
        <f t="shared" si="22"/>
        <v>3426</v>
      </c>
      <c r="H95" s="8">
        <v>243</v>
      </c>
      <c r="I95" s="8">
        <f t="shared" si="23"/>
        <v>829</v>
      </c>
      <c r="J95" s="8">
        <f t="shared" si="24"/>
        <v>943</v>
      </c>
      <c r="K95" s="8">
        <f t="shared" si="25"/>
        <v>1772</v>
      </c>
      <c r="L95" s="9">
        <f t="shared" si="26"/>
        <v>66.396432914471021</v>
      </c>
      <c r="M95" s="9">
        <f t="shared" si="27"/>
        <v>65.470523617722449</v>
      </c>
      <c r="N95" s="9">
        <f t="shared" si="28"/>
        <v>65.90996537129665</v>
      </c>
      <c r="O95" s="8">
        <v>2</v>
      </c>
      <c r="P95" s="9">
        <v>13.12</v>
      </c>
      <c r="Q95" s="9">
        <v>15.71</v>
      </c>
      <c r="R95" s="9">
        <v>14.48</v>
      </c>
    </row>
    <row r="96" spans="1:18" x14ac:dyDescent="0.2">
      <c r="A96" s="7" t="s">
        <v>102</v>
      </c>
      <c r="B96" s="8">
        <v>4292</v>
      </c>
      <c r="C96" s="8">
        <v>4745</v>
      </c>
      <c r="D96" s="8">
        <f t="shared" si="21"/>
        <v>9037</v>
      </c>
      <c r="E96" s="8">
        <v>2519</v>
      </c>
      <c r="F96" s="8">
        <v>2716</v>
      </c>
      <c r="G96" s="8">
        <f t="shared" si="22"/>
        <v>5235</v>
      </c>
      <c r="H96" s="8">
        <v>511</v>
      </c>
      <c r="I96" s="8">
        <f t="shared" si="23"/>
        <v>1773</v>
      </c>
      <c r="J96" s="8">
        <f t="shared" si="24"/>
        <v>2029</v>
      </c>
      <c r="K96" s="8">
        <f t="shared" si="25"/>
        <v>3802</v>
      </c>
      <c r="L96" s="9">
        <f t="shared" si="26"/>
        <v>58.690587138863002</v>
      </c>
      <c r="M96" s="9">
        <f t="shared" si="27"/>
        <v>57.239199157007384</v>
      </c>
      <c r="N96" s="9">
        <f t="shared" si="28"/>
        <v>57.928516100475825</v>
      </c>
      <c r="O96" s="8">
        <v>16</v>
      </c>
      <c r="P96" s="9">
        <v>8.08</v>
      </c>
      <c r="Q96" s="9">
        <v>9.4700000000000006</v>
      </c>
      <c r="R96" s="9">
        <v>8.8000000000000007</v>
      </c>
    </row>
    <row r="97" spans="1:18" x14ac:dyDescent="0.2">
      <c r="A97" s="7" t="s">
        <v>103</v>
      </c>
      <c r="B97" s="8">
        <v>1749</v>
      </c>
      <c r="C97" s="8">
        <v>1911</v>
      </c>
      <c r="D97" s="8">
        <f t="shared" si="21"/>
        <v>3660</v>
      </c>
      <c r="E97" s="8">
        <v>1075</v>
      </c>
      <c r="F97" s="8">
        <v>1102</v>
      </c>
      <c r="G97" s="8">
        <f t="shared" si="22"/>
        <v>2177</v>
      </c>
      <c r="H97" s="8">
        <v>151</v>
      </c>
      <c r="I97" s="8">
        <f t="shared" si="23"/>
        <v>674</v>
      </c>
      <c r="J97" s="8">
        <f t="shared" si="24"/>
        <v>809</v>
      </c>
      <c r="K97" s="8">
        <f t="shared" si="25"/>
        <v>1483</v>
      </c>
      <c r="L97" s="9">
        <f t="shared" si="26"/>
        <v>61.463693539165241</v>
      </c>
      <c r="M97" s="9">
        <f t="shared" si="27"/>
        <v>57.666143380429091</v>
      </c>
      <c r="N97" s="9">
        <f t="shared" si="28"/>
        <v>59.480874316939889</v>
      </c>
      <c r="O97" s="8">
        <v>11</v>
      </c>
      <c r="P97" s="9">
        <v>6.99</v>
      </c>
      <c r="Q97" s="9">
        <v>7.16</v>
      </c>
      <c r="R97" s="9">
        <v>7.07</v>
      </c>
    </row>
    <row r="98" spans="1:18" x14ac:dyDescent="0.2">
      <c r="A98" s="7" t="s">
        <v>104</v>
      </c>
      <c r="B98" s="8">
        <v>2390</v>
      </c>
      <c r="C98" s="8">
        <v>2912</v>
      </c>
      <c r="D98" s="8">
        <f t="shared" si="21"/>
        <v>5302</v>
      </c>
      <c r="E98" s="8">
        <v>1404</v>
      </c>
      <c r="F98" s="8">
        <v>1812</v>
      </c>
      <c r="G98" s="8">
        <f t="shared" si="22"/>
        <v>3216</v>
      </c>
      <c r="H98" s="8">
        <v>225</v>
      </c>
      <c r="I98" s="8">
        <f t="shared" si="23"/>
        <v>986</v>
      </c>
      <c r="J98" s="8">
        <f t="shared" si="24"/>
        <v>1100</v>
      </c>
      <c r="K98" s="8">
        <f t="shared" si="25"/>
        <v>2086</v>
      </c>
      <c r="L98" s="9">
        <f t="shared" si="26"/>
        <v>58.744769874476987</v>
      </c>
      <c r="M98" s="9">
        <f t="shared" si="27"/>
        <v>62.22527472527473</v>
      </c>
      <c r="N98" s="9">
        <f t="shared" si="28"/>
        <v>60.656356092040738</v>
      </c>
      <c r="O98" s="8">
        <v>6</v>
      </c>
      <c r="P98" s="9">
        <v>9.2100000000000009</v>
      </c>
      <c r="Q98" s="9">
        <v>9.82</v>
      </c>
      <c r="R98" s="9">
        <v>9.5399999999999991</v>
      </c>
    </row>
    <row r="99" spans="1:18" x14ac:dyDescent="0.2">
      <c r="A99" s="7" t="s">
        <v>105</v>
      </c>
      <c r="B99" s="8">
        <v>5439</v>
      </c>
      <c r="C99" s="8">
        <v>5970</v>
      </c>
      <c r="D99" s="8">
        <f t="shared" si="21"/>
        <v>11409</v>
      </c>
      <c r="E99" s="8">
        <v>2876</v>
      </c>
      <c r="F99" s="8">
        <v>3156</v>
      </c>
      <c r="G99" s="8">
        <f t="shared" si="22"/>
        <v>6032</v>
      </c>
      <c r="H99" s="8">
        <v>389</v>
      </c>
      <c r="I99" s="8">
        <f t="shared" si="23"/>
        <v>2563</v>
      </c>
      <c r="J99" s="8">
        <f t="shared" si="24"/>
        <v>2814</v>
      </c>
      <c r="K99" s="8">
        <f t="shared" si="25"/>
        <v>5377</v>
      </c>
      <c r="L99" s="9">
        <f t="shared" si="26"/>
        <v>52.877367163081445</v>
      </c>
      <c r="M99" s="9">
        <f t="shared" si="27"/>
        <v>52.8643216080402</v>
      </c>
      <c r="N99" s="9">
        <f t="shared" si="28"/>
        <v>52.870540801121926</v>
      </c>
      <c r="O99" s="8">
        <v>53</v>
      </c>
      <c r="P99" s="9">
        <v>9.65</v>
      </c>
      <c r="Q99" s="9">
        <v>9.61</v>
      </c>
      <c r="R99" s="9">
        <v>9.6300000000000008</v>
      </c>
    </row>
    <row r="100" spans="1:18" x14ac:dyDescent="0.2">
      <c r="A100" s="7" t="s">
        <v>106</v>
      </c>
      <c r="B100" s="8">
        <v>2434</v>
      </c>
      <c r="C100" s="8">
        <v>2507</v>
      </c>
      <c r="D100" s="8">
        <f t="shared" si="21"/>
        <v>4941</v>
      </c>
      <c r="E100" s="8">
        <v>1564</v>
      </c>
      <c r="F100" s="8">
        <v>1501</v>
      </c>
      <c r="G100" s="8">
        <f t="shared" si="22"/>
        <v>3065</v>
      </c>
      <c r="H100" s="8">
        <v>213</v>
      </c>
      <c r="I100" s="8">
        <f t="shared" si="23"/>
        <v>870</v>
      </c>
      <c r="J100" s="8">
        <f t="shared" si="24"/>
        <v>1006</v>
      </c>
      <c r="K100" s="8">
        <f t="shared" si="25"/>
        <v>1876</v>
      </c>
      <c r="L100" s="9">
        <f t="shared" si="26"/>
        <v>64.256368118323749</v>
      </c>
      <c r="M100" s="9">
        <f t="shared" si="27"/>
        <v>59.872357399282009</v>
      </c>
      <c r="N100" s="9">
        <f t="shared" si="28"/>
        <v>62.03197733252378</v>
      </c>
      <c r="O100" s="8">
        <v>3</v>
      </c>
      <c r="P100" s="9">
        <v>6.23</v>
      </c>
      <c r="Q100" s="9">
        <v>6.13</v>
      </c>
      <c r="R100" s="9">
        <v>6.17</v>
      </c>
    </row>
    <row r="101" spans="1:18" x14ac:dyDescent="0.2">
      <c r="A101" s="7" t="s">
        <v>107</v>
      </c>
      <c r="B101" s="8">
        <v>2373</v>
      </c>
      <c r="C101" s="8">
        <v>2617</v>
      </c>
      <c r="D101" s="8">
        <f t="shared" si="21"/>
        <v>4990</v>
      </c>
      <c r="E101" s="8">
        <v>1566</v>
      </c>
      <c r="F101" s="8">
        <v>1782</v>
      </c>
      <c r="G101" s="8">
        <f t="shared" si="22"/>
        <v>3348</v>
      </c>
      <c r="H101" s="8">
        <v>239</v>
      </c>
      <c r="I101" s="8">
        <f t="shared" si="23"/>
        <v>807</v>
      </c>
      <c r="J101" s="8">
        <f t="shared" si="24"/>
        <v>835</v>
      </c>
      <c r="K101" s="8">
        <f t="shared" si="25"/>
        <v>1642</v>
      </c>
      <c r="L101" s="9">
        <f t="shared" si="26"/>
        <v>65.992414664981041</v>
      </c>
      <c r="M101" s="9">
        <f t="shared" si="27"/>
        <v>68.093236530378292</v>
      </c>
      <c r="N101" s="9">
        <f t="shared" si="28"/>
        <v>67.094188376753507</v>
      </c>
      <c r="O101" s="8">
        <v>1</v>
      </c>
      <c r="P101" s="9">
        <v>6.73</v>
      </c>
      <c r="Q101" s="9">
        <v>5.54</v>
      </c>
      <c r="R101" s="9">
        <v>6.12</v>
      </c>
    </row>
    <row r="102" spans="1:18" x14ac:dyDescent="0.2">
      <c r="A102" s="7" t="s">
        <v>108</v>
      </c>
      <c r="B102" s="8">
        <v>3204</v>
      </c>
      <c r="C102" s="8">
        <v>3449</v>
      </c>
      <c r="D102" s="8">
        <f t="shared" si="21"/>
        <v>6653</v>
      </c>
      <c r="E102" s="8">
        <v>1869</v>
      </c>
      <c r="F102" s="8">
        <v>2201</v>
      </c>
      <c r="G102" s="8">
        <f t="shared" si="22"/>
        <v>4070</v>
      </c>
      <c r="H102" s="8">
        <v>259</v>
      </c>
      <c r="I102" s="8">
        <f t="shared" si="23"/>
        <v>1335</v>
      </c>
      <c r="J102" s="8">
        <f t="shared" si="24"/>
        <v>1248</v>
      </c>
      <c r="K102" s="8">
        <f t="shared" si="25"/>
        <v>2583</v>
      </c>
      <c r="L102" s="9">
        <f t="shared" si="26"/>
        <v>58.333333333333336</v>
      </c>
      <c r="M102" s="9">
        <f t="shared" si="27"/>
        <v>63.815598724267907</v>
      </c>
      <c r="N102" s="9">
        <f t="shared" si="28"/>
        <v>61.175409589658805</v>
      </c>
      <c r="O102" s="8">
        <v>5</v>
      </c>
      <c r="P102" s="9">
        <v>5.29</v>
      </c>
      <c r="Q102" s="9">
        <v>5.85</v>
      </c>
      <c r="R102" s="9">
        <v>5.59</v>
      </c>
    </row>
    <row r="103" spans="1:18" x14ac:dyDescent="0.2">
      <c r="A103" s="7" t="s">
        <v>109</v>
      </c>
      <c r="B103" s="8">
        <v>26623</v>
      </c>
      <c r="C103" s="8">
        <v>29384</v>
      </c>
      <c r="D103" s="8">
        <f t="shared" si="21"/>
        <v>56007</v>
      </c>
      <c r="E103" s="8">
        <v>15854</v>
      </c>
      <c r="F103" s="8">
        <v>17577</v>
      </c>
      <c r="G103" s="8">
        <f t="shared" si="22"/>
        <v>33431</v>
      </c>
      <c r="H103" s="8">
        <v>2424</v>
      </c>
      <c r="I103" s="8">
        <f t="shared" si="23"/>
        <v>10769</v>
      </c>
      <c r="J103" s="8">
        <f t="shared" si="24"/>
        <v>11807</v>
      </c>
      <c r="K103" s="8">
        <f t="shared" si="25"/>
        <v>22576</v>
      </c>
      <c r="L103" s="9">
        <f t="shared" si="26"/>
        <v>59.550013146527434</v>
      </c>
      <c r="M103" s="9">
        <f t="shared" si="27"/>
        <v>59.818268445412471</v>
      </c>
      <c r="N103" s="9">
        <f t="shared" si="28"/>
        <v>59.690752941596578</v>
      </c>
      <c r="O103" s="8"/>
      <c r="P103" s="9">
        <v>8.58</v>
      </c>
      <c r="Q103" s="9">
        <v>9.1300000000000008</v>
      </c>
      <c r="R103" s="9">
        <v>8.8699999999999992</v>
      </c>
    </row>
    <row r="104" spans="1:18" x14ac:dyDescent="0.2">
      <c r="A104" s="7" t="s">
        <v>110</v>
      </c>
      <c r="B104" s="8">
        <v>2021844</v>
      </c>
      <c r="C104" s="8">
        <v>1993888</v>
      </c>
      <c r="D104" s="8">
        <f t="shared" si="21"/>
        <v>4015732</v>
      </c>
      <c r="E104" s="8">
        <v>1070603</v>
      </c>
      <c r="F104" s="8">
        <v>1064741</v>
      </c>
      <c r="G104" s="8">
        <f t="shared" si="22"/>
        <v>2135344</v>
      </c>
      <c r="H104" s="8">
        <v>148382</v>
      </c>
      <c r="I104" s="8">
        <f t="shared" si="23"/>
        <v>951241</v>
      </c>
      <c r="J104" s="8">
        <f t="shared" si="24"/>
        <v>929147</v>
      </c>
      <c r="K104" s="8">
        <f t="shared" si="25"/>
        <v>1880388</v>
      </c>
      <c r="L104" s="9">
        <f t="shared" si="26"/>
        <v>52.951810327601933</v>
      </c>
      <c r="M104" s="9">
        <f t="shared" si="27"/>
        <v>53.400241136914403</v>
      </c>
      <c r="N104" s="9">
        <f t="shared" si="28"/>
        <v>53.174464829824295</v>
      </c>
      <c r="O104" s="8"/>
      <c r="P104" s="9">
        <v>15.12</v>
      </c>
      <c r="Q104" s="9">
        <v>16.82</v>
      </c>
      <c r="R104" s="9">
        <v>15.96</v>
      </c>
    </row>
    <row r="105" spans="1:18" x14ac:dyDescent="0.2">
      <c r="A105" s="7" t="s">
        <v>111</v>
      </c>
      <c r="B105" s="8">
        <v>289681</v>
      </c>
      <c r="C105" s="8">
        <v>299264</v>
      </c>
      <c r="D105" s="8">
        <f t="shared" si="21"/>
        <v>588945</v>
      </c>
      <c r="E105" s="8">
        <v>159264</v>
      </c>
      <c r="F105" s="8">
        <v>162585</v>
      </c>
      <c r="G105" s="8">
        <f t="shared" si="22"/>
        <v>321849</v>
      </c>
      <c r="H105" s="8">
        <v>27611</v>
      </c>
      <c r="I105" s="8">
        <f t="shared" si="23"/>
        <v>130417</v>
      </c>
      <c r="J105" s="8">
        <f t="shared" si="24"/>
        <v>136679</v>
      </c>
      <c r="K105" s="8">
        <f t="shared" si="25"/>
        <v>267096</v>
      </c>
      <c r="L105" s="9">
        <f t="shared" si="26"/>
        <v>54.979097697122</v>
      </c>
      <c r="M105" s="9">
        <f t="shared" si="27"/>
        <v>54.328285393498717</v>
      </c>
      <c r="N105" s="9">
        <f t="shared" si="28"/>
        <v>54.648396709370139</v>
      </c>
      <c r="O105" s="8"/>
      <c r="P105" s="9">
        <v>11.7</v>
      </c>
      <c r="Q105" s="9">
        <v>12.99</v>
      </c>
      <c r="R105" s="9">
        <v>12.36</v>
      </c>
    </row>
    <row r="106" spans="1:18" x14ac:dyDescent="0.2">
      <c r="A106" s="7" t="s">
        <v>112</v>
      </c>
      <c r="B106" s="8">
        <v>2311525</v>
      </c>
      <c r="C106" s="8">
        <v>2293152</v>
      </c>
      <c r="D106" s="8">
        <f t="shared" si="21"/>
        <v>4604677</v>
      </c>
      <c r="E106" s="8">
        <v>1229867</v>
      </c>
      <c r="F106" s="8">
        <v>1227326</v>
      </c>
      <c r="G106" s="8">
        <f t="shared" si="22"/>
        <v>2457193</v>
      </c>
      <c r="H106" s="8">
        <v>175993</v>
      </c>
      <c r="I106" s="8">
        <f t="shared" si="23"/>
        <v>1081658</v>
      </c>
      <c r="J106" s="8">
        <f t="shared" si="24"/>
        <v>1065826</v>
      </c>
      <c r="K106" s="8">
        <f t="shared" si="25"/>
        <v>2147484</v>
      </c>
      <c r="L106" s="9">
        <f t="shared" si="26"/>
        <v>53.205870583272954</v>
      </c>
      <c r="M106" s="9">
        <f t="shared" si="27"/>
        <v>53.521354014038323</v>
      </c>
      <c r="N106" s="9">
        <f t="shared" si="28"/>
        <v>53.362982897606059</v>
      </c>
      <c r="O106" s="8"/>
      <c r="P106" s="9">
        <v>14.7</v>
      </c>
      <c r="Q106" s="9">
        <v>16.32</v>
      </c>
      <c r="R106" s="9">
        <v>15.5</v>
      </c>
    </row>
    <row r="107" spans="1:18" x14ac:dyDescent="0.2">
      <c r="A107" s="7" t="s">
        <v>113</v>
      </c>
      <c r="B107" s="8">
        <v>176746</v>
      </c>
      <c r="C107" s="8">
        <v>173832</v>
      </c>
      <c r="D107" s="8">
        <f t="shared" si="21"/>
        <v>350578</v>
      </c>
      <c r="E107" s="8">
        <v>95191</v>
      </c>
      <c r="F107" s="8">
        <v>95159</v>
      </c>
      <c r="G107" s="8">
        <f t="shared" si="22"/>
        <v>190350</v>
      </c>
      <c r="H107" s="8">
        <v>12902</v>
      </c>
      <c r="I107" s="8">
        <f t="shared" si="23"/>
        <v>81555</v>
      </c>
      <c r="J107" s="8">
        <f t="shared" si="24"/>
        <v>78673</v>
      </c>
      <c r="K107" s="8">
        <f t="shared" si="25"/>
        <v>160228</v>
      </c>
      <c r="L107" s="9">
        <f t="shared" si="26"/>
        <v>53.857513041313524</v>
      </c>
      <c r="M107" s="9">
        <f t="shared" si="27"/>
        <v>54.741934741589581</v>
      </c>
      <c r="N107" s="9">
        <f t="shared" si="28"/>
        <v>54.296048240334535</v>
      </c>
      <c r="O107" s="8"/>
      <c r="P107" s="9">
        <v>15.97</v>
      </c>
      <c r="Q107" s="9">
        <v>17.64</v>
      </c>
      <c r="R107" s="9">
        <v>16.8</v>
      </c>
    </row>
    <row r="108" spans="1:18" x14ac:dyDescent="0.2">
      <c r="A108" s="7" t="s">
        <v>114</v>
      </c>
      <c r="B108" s="8">
        <v>195034</v>
      </c>
      <c r="C108" s="8">
        <v>192456</v>
      </c>
      <c r="D108" s="8">
        <f t="shared" si="21"/>
        <v>387490</v>
      </c>
      <c r="E108" s="8">
        <v>106892</v>
      </c>
      <c r="F108" s="8">
        <v>106617</v>
      </c>
      <c r="G108" s="8">
        <f t="shared" si="22"/>
        <v>213509</v>
      </c>
      <c r="H108" s="8">
        <v>13654</v>
      </c>
      <c r="I108" s="8">
        <f t="shared" si="23"/>
        <v>88142</v>
      </c>
      <c r="J108" s="8">
        <f t="shared" si="24"/>
        <v>85839</v>
      </c>
      <c r="K108" s="8">
        <f t="shared" si="25"/>
        <v>173981</v>
      </c>
      <c r="L108" s="9">
        <f t="shared" si="26"/>
        <v>54.806854189525936</v>
      </c>
      <c r="M108" s="9">
        <f t="shared" si="27"/>
        <v>55.398116972191048</v>
      </c>
      <c r="N108" s="9">
        <f t="shared" si="28"/>
        <v>55.100518723063821</v>
      </c>
      <c r="O108" s="8"/>
      <c r="P108" s="9">
        <v>16.63</v>
      </c>
      <c r="Q108" s="9">
        <v>18.39</v>
      </c>
      <c r="R108" s="9">
        <v>17.5</v>
      </c>
    </row>
    <row r="109" spans="1:18" x14ac:dyDescent="0.2">
      <c r="A109" s="7" t="s">
        <v>115</v>
      </c>
      <c r="B109" s="8">
        <v>205564</v>
      </c>
      <c r="C109" s="8">
        <v>199301</v>
      </c>
      <c r="D109" s="8">
        <f t="shared" si="21"/>
        <v>404865</v>
      </c>
      <c r="E109" s="8">
        <v>108708</v>
      </c>
      <c r="F109" s="8">
        <v>107654</v>
      </c>
      <c r="G109" s="8">
        <f t="shared" si="22"/>
        <v>216362</v>
      </c>
      <c r="H109" s="8">
        <v>16997</v>
      </c>
      <c r="I109" s="8">
        <f t="shared" si="23"/>
        <v>96856</v>
      </c>
      <c r="J109" s="8">
        <f t="shared" si="24"/>
        <v>91647</v>
      </c>
      <c r="K109" s="8">
        <f t="shared" si="25"/>
        <v>188503</v>
      </c>
      <c r="L109" s="9">
        <f t="shared" si="26"/>
        <v>52.882800490358242</v>
      </c>
      <c r="M109" s="9">
        <f t="shared" si="27"/>
        <v>54.015785169166229</v>
      </c>
      <c r="N109" s="9">
        <f t="shared" si="28"/>
        <v>53.440529559235792</v>
      </c>
      <c r="O109" s="8"/>
      <c r="P109" s="9">
        <v>15.32</v>
      </c>
      <c r="Q109" s="9">
        <v>17.350000000000001</v>
      </c>
      <c r="R109" s="9">
        <v>16.32</v>
      </c>
    </row>
    <row r="110" spans="1:18" x14ac:dyDescent="0.2">
      <c r="A110" s="7" t="s">
        <v>116</v>
      </c>
      <c r="B110" s="8">
        <v>221967</v>
      </c>
      <c r="C110" s="8">
        <v>212375</v>
      </c>
      <c r="D110" s="8">
        <f t="shared" si="21"/>
        <v>434342</v>
      </c>
      <c r="E110" s="8">
        <v>118771</v>
      </c>
      <c r="F110" s="8">
        <v>116737</v>
      </c>
      <c r="G110" s="8">
        <f t="shared" si="22"/>
        <v>235508</v>
      </c>
      <c r="H110" s="8">
        <v>10866</v>
      </c>
      <c r="I110" s="8">
        <f t="shared" si="23"/>
        <v>103196</v>
      </c>
      <c r="J110" s="8">
        <f t="shared" si="24"/>
        <v>95638</v>
      </c>
      <c r="K110" s="8">
        <f t="shared" si="25"/>
        <v>198834</v>
      </c>
      <c r="L110" s="9">
        <f t="shared" si="26"/>
        <v>53.508404402456222</v>
      </c>
      <c r="M110" s="9">
        <f t="shared" si="27"/>
        <v>54.967392583872865</v>
      </c>
      <c r="N110" s="9">
        <f t="shared" si="28"/>
        <v>54.221788360324354</v>
      </c>
      <c r="O110" s="8"/>
      <c r="P110" s="9">
        <v>17.04</v>
      </c>
      <c r="Q110" s="9">
        <v>19.54</v>
      </c>
      <c r="R110" s="9">
        <v>18.260000000000002</v>
      </c>
    </row>
    <row r="111" spans="1:18" x14ac:dyDescent="0.2">
      <c r="A111" s="7" t="s">
        <v>117</v>
      </c>
      <c r="B111" s="8">
        <v>570841</v>
      </c>
      <c r="C111" s="8">
        <v>551476</v>
      </c>
      <c r="D111" s="8">
        <f t="shared" si="21"/>
        <v>1122317</v>
      </c>
      <c r="E111" s="8">
        <v>293525</v>
      </c>
      <c r="F111" s="8">
        <v>289352</v>
      </c>
      <c r="G111" s="8">
        <f t="shared" si="22"/>
        <v>582877</v>
      </c>
      <c r="H111" s="8">
        <v>41982</v>
      </c>
      <c r="I111" s="8">
        <f t="shared" si="23"/>
        <v>277316</v>
      </c>
      <c r="J111" s="8">
        <f t="shared" si="24"/>
        <v>262124</v>
      </c>
      <c r="K111" s="8">
        <f t="shared" si="25"/>
        <v>539440</v>
      </c>
      <c r="L111" s="9">
        <f t="shared" si="26"/>
        <v>51.419747355218007</v>
      </c>
      <c r="M111" s="9">
        <f t="shared" si="27"/>
        <v>52.46864777433651</v>
      </c>
      <c r="N111" s="9">
        <f t="shared" si="28"/>
        <v>51.935148447363801</v>
      </c>
      <c r="O111" s="8"/>
      <c r="P111" s="9">
        <v>14.43</v>
      </c>
      <c r="Q111" s="9">
        <v>15.91</v>
      </c>
      <c r="R111" s="9">
        <v>15.16</v>
      </c>
    </row>
    <row r="112" spans="1:18" x14ac:dyDescent="0.2">
      <c r="A112" s="7" t="s">
        <v>118</v>
      </c>
      <c r="B112" s="8">
        <v>193425</v>
      </c>
      <c r="C112" s="8">
        <v>193766</v>
      </c>
      <c r="D112" s="8">
        <f t="shared" ref="D112:D143" si="29">B112+C112</f>
        <v>387191</v>
      </c>
      <c r="E112" s="8">
        <v>106686</v>
      </c>
      <c r="F112" s="8">
        <v>106734</v>
      </c>
      <c r="G112" s="8">
        <f t="shared" ref="G112:G143" si="30">E112+F112</f>
        <v>213420</v>
      </c>
      <c r="H112" s="8">
        <v>13510</v>
      </c>
      <c r="I112" s="8">
        <f t="shared" si="23"/>
        <v>86739</v>
      </c>
      <c r="J112" s="8">
        <f t="shared" si="24"/>
        <v>87032</v>
      </c>
      <c r="K112" s="8">
        <f t="shared" ref="K112:K143" si="31">I112+J112</f>
        <v>173771</v>
      </c>
      <c r="L112" s="9">
        <f t="shared" si="26"/>
        <v>55.156262117099651</v>
      </c>
      <c r="M112" s="9">
        <f t="shared" si="27"/>
        <v>55.08396725947793</v>
      </c>
      <c r="N112" s="9">
        <f t="shared" si="28"/>
        <v>55.120082853165499</v>
      </c>
      <c r="O112" s="8"/>
      <c r="P112" s="9">
        <v>14.67</v>
      </c>
      <c r="Q112" s="9">
        <v>16.38</v>
      </c>
      <c r="R112" s="9">
        <v>15.52</v>
      </c>
    </row>
    <row r="113" spans="1:18" x14ac:dyDescent="0.2">
      <c r="A113" s="7" t="s">
        <v>119</v>
      </c>
      <c r="B113" s="8">
        <v>205563</v>
      </c>
      <c r="C113" s="8">
        <v>208020</v>
      </c>
      <c r="D113" s="8">
        <f t="shared" si="29"/>
        <v>413583</v>
      </c>
      <c r="E113" s="8">
        <v>114857</v>
      </c>
      <c r="F113" s="8">
        <v>115047</v>
      </c>
      <c r="G113" s="8">
        <f t="shared" si="30"/>
        <v>229904</v>
      </c>
      <c r="H113" s="8">
        <v>18465</v>
      </c>
      <c r="I113" s="8">
        <f t="shared" si="23"/>
        <v>90706</v>
      </c>
      <c r="J113" s="8">
        <f t="shared" si="24"/>
        <v>92973</v>
      </c>
      <c r="K113" s="8">
        <f t="shared" si="31"/>
        <v>183679</v>
      </c>
      <c r="L113" s="9">
        <f t="shared" si="26"/>
        <v>55.87435482066325</v>
      </c>
      <c r="M113" s="9">
        <f t="shared" si="27"/>
        <v>55.30573983270839</v>
      </c>
      <c r="N113" s="9">
        <f t="shared" si="28"/>
        <v>55.588358322271468</v>
      </c>
      <c r="O113" s="8"/>
      <c r="P113" s="9">
        <v>16.84</v>
      </c>
      <c r="Q113" s="9">
        <v>19.010000000000002</v>
      </c>
      <c r="R113" s="9">
        <v>17.940000000000001</v>
      </c>
    </row>
    <row r="114" spans="1:18" x14ac:dyDescent="0.2">
      <c r="A114" s="7" t="s">
        <v>120</v>
      </c>
      <c r="B114" s="8">
        <v>177379</v>
      </c>
      <c r="C114" s="8">
        <v>184282</v>
      </c>
      <c r="D114" s="8">
        <f t="shared" si="29"/>
        <v>361661</v>
      </c>
      <c r="E114" s="8">
        <v>89643</v>
      </c>
      <c r="F114" s="8">
        <v>90910</v>
      </c>
      <c r="G114" s="8">
        <f t="shared" si="30"/>
        <v>180553</v>
      </c>
      <c r="H114" s="8">
        <v>15012</v>
      </c>
      <c r="I114" s="8">
        <f t="shared" si="23"/>
        <v>87736</v>
      </c>
      <c r="J114" s="8">
        <f t="shared" si="24"/>
        <v>93372</v>
      </c>
      <c r="K114" s="8">
        <f t="shared" si="31"/>
        <v>181108</v>
      </c>
      <c r="L114" s="9">
        <f t="shared" si="26"/>
        <v>50.537549540813743</v>
      </c>
      <c r="M114" s="9">
        <f t="shared" si="27"/>
        <v>49.332002040351206</v>
      </c>
      <c r="N114" s="9">
        <f t="shared" si="28"/>
        <v>49.923270687190488</v>
      </c>
      <c r="O114" s="8"/>
      <c r="P114" s="9">
        <v>13.65</v>
      </c>
      <c r="Q114" s="9">
        <v>14.64</v>
      </c>
      <c r="R114" s="9">
        <v>14.15</v>
      </c>
    </row>
    <row r="115" spans="1:18" x14ac:dyDescent="0.2">
      <c r="A115" s="7" t="s">
        <v>121</v>
      </c>
      <c r="B115" s="8">
        <v>177389</v>
      </c>
      <c r="C115" s="8">
        <v>184135</v>
      </c>
      <c r="D115" s="8">
        <f t="shared" si="29"/>
        <v>361524</v>
      </c>
      <c r="E115" s="8">
        <v>95472</v>
      </c>
      <c r="F115" s="8">
        <v>98042</v>
      </c>
      <c r="G115" s="8">
        <f t="shared" si="30"/>
        <v>193514</v>
      </c>
      <c r="H115" s="8">
        <v>16846</v>
      </c>
      <c r="I115" s="8">
        <f t="shared" si="23"/>
        <v>81917</v>
      </c>
      <c r="J115" s="8">
        <f t="shared" si="24"/>
        <v>86093</v>
      </c>
      <c r="K115" s="8">
        <f t="shared" si="31"/>
        <v>168010</v>
      </c>
      <c r="L115" s="9">
        <f t="shared" si="26"/>
        <v>53.820699141434922</v>
      </c>
      <c r="M115" s="9">
        <f t="shared" si="27"/>
        <v>53.244630298422358</v>
      </c>
      <c r="N115" s="9">
        <f t="shared" si="28"/>
        <v>53.527290027771322</v>
      </c>
      <c r="O115" s="8"/>
      <c r="P115" s="9">
        <v>10.19</v>
      </c>
      <c r="Q115" s="9">
        <v>11.16</v>
      </c>
      <c r="R115" s="9">
        <v>10.69</v>
      </c>
    </row>
    <row r="116" spans="1:18" x14ac:dyDescent="0.2">
      <c r="A116" s="7" t="s">
        <v>122</v>
      </c>
      <c r="B116" s="8">
        <v>187617</v>
      </c>
      <c r="C116" s="8">
        <v>193509</v>
      </c>
      <c r="D116" s="8">
        <f t="shared" si="29"/>
        <v>381126</v>
      </c>
      <c r="E116" s="8">
        <v>100122</v>
      </c>
      <c r="F116" s="8">
        <v>101074</v>
      </c>
      <c r="G116" s="8">
        <f t="shared" si="30"/>
        <v>201196</v>
      </c>
      <c r="H116" s="8">
        <v>15759</v>
      </c>
      <c r="I116" s="8">
        <f t="shared" si="23"/>
        <v>87495</v>
      </c>
      <c r="J116" s="8">
        <f t="shared" si="24"/>
        <v>92435</v>
      </c>
      <c r="K116" s="8">
        <f t="shared" si="31"/>
        <v>179930</v>
      </c>
      <c r="L116" s="9">
        <f t="shared" si="26"/>
        <v>53.365100177489246</v>
      </c>
      <c r="M116" s="9">
        <f t="shared" si="27"/>
        <v>52.232195918536085</v>
      </c>
      <c r="N116" s="9">
        <f t="shared" si="28"/>
        <v>52.78989100717348</v>
      </c>
      <c r="O116" s="8"/>
      <c r="P116" s="9">
        <v>11.75</v>
      </c>
      <c r="Q116" s="9">
        <v>13.19</v>
      </c>
      <c r="R116" s="9">
        <v>12.48</v>
      </c>
    </row>
  </sheetData>
  <phoneticPr fontId="3"/>
  <pageMargins left="0.78700000000000003" right="0.78700000000000003" top="0.98399999999999999" bottom="0.9839999999999999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01hireiku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2024-08-29T07:01:20Z</dcterms:created>
  <dcterms:modified xsi:type="dcterms:W3CDTF">2024-08-29T07:01:20Z</dcterms:modified>
</cp:coreProperties>
</file>