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128-129" sheetId="1" r:id="rId1"/>
    <sheet name="130-131" sheetId="2" r:id="rId2"/>
  </sheets>
  <definedNames/>
  <calcPr fullCalcOnLoad="1"/>
</workbook>
</file>

<file path=xl/sharedStrings.xml><?xml version="1.0" encoding="utf-8"?>
<sst xmlns="http://schemas.openxmlformats.org/spreadsheetml/2006/main" count="223" uniqueCount="192">
  <si>
    <t>中学校</t>
  </si>
  <si>
    <t>専修学校</t>
  </si>
  <si>
    <t>特別支援学校</t>
  </si>
  <si>
    <t>(17.6)</t>
  </si>
  <si>
    <t>(100.0)</t>
  </si>
  <si>
    <t>(3) 学校種類別児童生徒１人当たりの公費</t>
  </si>
  <si>
    <t>(4) 県人口１人当たり社会教育費（公＋私費）</t>
  </si>
  <si>
    <t>昭和60年度</t>
  </si>
  <si>
    <t>文化財保護費</t>
  </si>
  <si>
    <t>注・（ ）内の数値は、構成比である。</t>
  </si>
  <si>
    <t>注・（ ）内の数値は、前年度比増減(%)を示す。</t>
  </si>
  <si>
    <t>教育委員会が行った
社会教育活動費</t>
  </si>
  <si>
    <t>( 8.1)</t>
  </si>
  <si>
    <t>( 7.4)</t>
  </si>
  <si>
    <t>( 4.8)</t>
  </si>
  <si>
    <t>( 3.8)</t>
  </si>
  <si>
    <t>( 9.6)</t>
  </si>
  <si>
    <t>( 0.0)</t>
  </si>
  <si>
    <t>( 5.1)</t>
  </si>
  <si>
    <t>( 4.6)</t>
  </si>
  <si>
    <t>( 4.4)</t>
  </si>
  <si>
    <t>( 5.0)</t>
  </si>
  <si>
    <t>( 2.8)</t>
  </si>
  <si>
    <t>( 3.9)</t>
  </si>
  <si>
    <t>( 6.7)</t>
  </si>
  <si>
    <t>( 8.9)</t>
  </si>
  <si>
    <t>(23.9)</t>
  </si>
  <si>
    <t>(13.6)</t>
  </si>
  <si>
    <t>(19.6)</t>
  </si>
  <si>
    <t>(14.5)</t>
  </si>
  <si>
    <t>(11.0)</t>
  </si>
  <si>
    <t>(22.8)</t>
  </si>
  <si>
    <t>(17.0)</t>
  </si>
  <si>
    <t>(21.9)</t>
  </si>
  <si>
    <t>(15.5)</t>
  </si>
  <si>
    <t>(22.2)</t>
  </si>
  <si>
    <t>(11.7)</t>
  </si>
  <si>
    <t>(23.0)</t>
  </si>
  <si>
    <t>(22.1)</t>
  </si>
  <si>
    <t>(10.7)</t>
  </si>
  <si>
    <t>(20.1)</t>
  </si>
  <si>
    <t>区　　　分</t>
  </si>
  <si>
    <t>(-5.7)</t>
  </si>
  <si>
    <t>(-0.1)</t>
  </si>
  <si>
    <t>( 3.0)</t>
  </si>
  <si>
    <t>(-12.6)</t>
  </si>
  <si>
    <t>・女性教育施設費及び文化会館費は平成６（会計）年度から、その他の</t>
  </si>
  <si>
    <t>　社会教育施設費と区分された。</t>
  </si>
  <si>
    <t>年度</t>
  </si>
  <si>
    <t>幼稚園</t>
  </si>
  <si>
    <t>小学校</t>
  </si>
  <si>
    <t xml:space="preserve">高校(全日制) </t>
  </si>
  <si>
    <t xml:space="preserve">高校(定時制) </t>
  </si>
  <si>
    <t>(-2.0)</t>
  </si>
  <si>
    <t>( 2.0)</t>
  </si>
  <si>
    <t>( 2.6)</t>
  </si>
  <si>
    <t>(-3.0)</t>
  </si>
  <si>
    <t>( 7.1)</t>
  </si>
  <si>
    <t>( 6.9)</t>
  </si>
  <si>
    <t>(-3.3)</t>
  </si>
  <si>
    <t>社会教育費総額</t>
  </si>
  <si>
    <t>公民館費</t>
  </si>
  <si>
    <t>図書館費</t>
  </si>
  <si>
    <t>博物館費</t>
  </si>
  <si>
    <t>体育施設費</t>
  </si>
  <si>
    <t>青少年教育施設費</t>
  </si>
  <si>
    <t>女性教育施策費</t>
  </si>
  <si>
    <t>文化会館費</t>
  </si>
  <si>
    <t>その他の社会教育施設費</t>
  </si>
  <si>
    <t>(100.0)</t>
  </si>
  <si>
    <t>(16.3)</t>
  </si>
  <si>
    <t>( 0.0)</t>
  </si>
  <si>
    <t>( 0.1)</t>
  </si>
  <si>
    <t>( 2.4)</t>
  </si>
  <si>
    <t>(1) 分野別総教育費総額（公＋私費）</t>
  </si>
  <si>
    <t>年度</t>
  </si>
  <si>
    <t>教育費総額</t>
  </si>
  <si>
    <t>学校教育費</t>
  </si>
  <si>
    <t>教育行政費</t>
  </si>
  <si>
    <t>(2) 一人当たり教育費（公＋私費）</t>
  </si>
  <si>
    <t>区　　　　分</t>
  </si>
  <si>
    <t>昭和60年度</t>
  </si>
  <si>
    <t>平成2</t>
  </si>
  <si>
    <t>学校教育費</t>
  </si>
  <si>
    <t>幼稚園</t>
  </si>
  <si>
    <t>小学校</t>
  </si>
  <si>
    <t>高校（全日制）</t>
  </si>
  <si>
    <t>高校（定時制）</t>
  </si>
  <si>
    <t>高校（通信制）</t>
  </si>
  <si>
    <t>県人口一人あたり</t>
  </si>
  <si>
    <t>社会教育費</t>
  </si>
  <si>
    <t>教育行政費</t>
  </si>
  <si>
    <t>（注）人口は、毎年3月末現在の数による。</t>
  </si>
  <si>
    <t>社会教育費</t>
  </si>
  <si>
    <t>実額</t>
  </si>
  <si>
    <t>指数</t>
  </si>
  <si>
    <t>構成比</t>
  </si>
  <si>
    <t>（注）県と市町村の教育費純計に、それぞれに係る私費を加えたもので</t>
  </si>
  <si>
    <t>　ある。</t>
  </si>
  <si>
    <t>（単位：円）</t>
  </si>
  <si>
    <t>児童・生徒一人当たり</t>
  </si>
  <si>
    <t>S60</t>
  </si>
  <si>
    <t>H2</t>
  </si>
  <si>
    <t>S60</t>
  </si>
  <si>
    <t>(22.0)</t>
  </si>
  <si>
    <t>( 5.6)</t>
  </si>
  <si>
    <t>( 2.2)</t>
  </si>
  <si>
    <t>( 5.1)</t>
  </si>
  <si>
    <t>(-7.1)</t>
  </si>
  <si>
    <t>( 1.6)</t>
  </si>
  <si>
    <t>-</t>
  </si>
  <si>
    <t>(13.5)</t>
  </si>
  <si>
    <t>(12.3)</t>
  </si>
  <si>
    <t>(10.4)</t>
  </si>
  <si>
    <t>(13.4)</t>
  </si>
  <si>
    <t>( 2.3)</t>
  </si>
  <si>
    <t>(-2.7)</t>
  </si>
  <si>
    <t>(81.5)</t>
  </si>
  <si>
    <t>(165.2)</t>
  </si>
  <si>
    <t>(13.8)</t>
  </si>
  <si>
    <t>( 9.2)</t>
  </si>
  <si>
    <t>( 1.3)</t>
  </si>
  <si>
    <t>( 1.0)</t>
  </si>
  <si>
    <t>( 4.8)</t>
  </si>
  <si>
    <t>( 4.7)</t>
  </si>
  <si>
    <t>( 6.4)</t>
  </si>
  <si>
    <t>（単位：千円,％）</t>
  </si>
  <si>
    <t>（単位：円）</t>
  </si>
  <si>
    <t>（単位：円,％）</t>
  </si>
  <si>
    <t>( 6.8)</t>
  </si>
  <si>
    <t>８　本県の教育費</t>
  </si>
  <si>
    <t>(「地方教育費調査｣による。)</t>
  </si>
  <si>
    <t>(-3.6)</t>
  </si>
  <si>
    <t>(-1.4)</t>
  </si>
  <si>
    <t>(-0.6)</t>
  </si>
  <si>
    <t>( 8.8)</t>
  </si>
  <si>
    <t>(-2.0)</t>
  </si>
  <si>
    <t>( 1.1)</t>
  </si>
  <si>
    <t>( 0.2)</t>
  </si>
  <si>
    <t>(-2.8)</t>
  </si>
  <si>
    <t>(-1.7)</t>
  </si>
  <si>
    <t>(-1.0)</t>
  </si>
  <si>
    <t>(-0.4)</t>
  </si>
  <si>
    <t>(-4.4)</t>
  </si>
  <si>
    <t>( 5.5)</t>
  </si>
  <si>
    <t>(-3.5)</t>
  </si>
  <si>
    <t>( 1.6)</t>
  </si>
  <si>
    <t>(-2.1)</t>
  </si>
  <si>
    <t>( 8.7)</t>
  </si>
  <si>
    <t>(-2.3)</t>
  </si>
  <si>
    <t>(10.6)</t>
  </si>
  <si>
    <t>(-10.9)</t>
  </si>
  <si>
    <t>(24.9)</t>
  </si>
  <si>
    <t>(56.8)</t>
  </si>
  <si>
    <t>(-43.0)</t>
  </si>
  <si>
    <t>(16.0)</t>
  </si>
  <si>
    <t>( 4.0)</t>
  </si>
  <si>
    <t>( 4.7)</t>
  </si>
  <si>
    <t>18会計年度全国平均</t>
  </si>
  <si>
    <t>( 0.3)</t>
  </si>
  <si>
    <t>( 3.6)</t>
  </si>
  <si>
    <t>( 3.2)</t>
  </si>
  <si>
    <t>(-11.3)</t>
  </si>
  <si>
    <t>18会計年度
全国平均</t>
  </si>
  <si>
    <t>(16.4)</t>
  </si>
  <si>
    <t>(23.8)</t>
  </si>
  <si>
    <t>( 6.6)</t>
  </si>
  <si>
    <t>( 9.8)</t>
  </si>
  <si>
    <t>(13.9)</t>
  </si>
  <si>
    <t>(26.9)</t>
  </si>
  <si>
    <t>( 4.1)</t>
  </si>
  <si>
    <t>( 7.4)</t>
  </si>
  <si>
    <t>( 7.0)</t>
  </si>
  <si>
    <t>( 3.7)</t>
  </si>
  <si>
    <t>( 7.3)</t>
  </si>
  <si>
    <t>( 5.4)</t>
  </si>
  <si>
    <t>( 3.9)</t>
  </si>
  <si>
    <t>(14.8)</t>
  </si>
  <si>
    <t>( 7.5)</t>
  </si>
  <si>
    <t>(39.3)</t>
  </si>
  <si>
    <t>( 4.4)</t>
  </si>
  <si>
    <t>( 3.1)</t>
  </si>
  <si>
    <t>( 7.2)</t>
  </si>
  <si>
    <t>( 6.7)</t>
  </si>
  <si>
    <t>(10.2)</t>
  </si>
  <si>
    <t>(16.9)</t>
  </si>
  <si>
    <t>(18.6)</t>
  </si>
  <si>
    <t>(18.0)</t>
  </si>
  <si>
    <t>(21.4)</t>
  </si>
  <si>
    <t>( 4.9)</t>
  </si>
  <si>
    <t>( 1.1)</t>
  </si>
  <si>
    <t>( 9.6)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</si>
</sst>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0.0"/>
    <numFmt numFmtId="229" formatCode="\(0.0\);\(&quot;△&quot;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11"/>
      <name val="ＭＳ 明朝"/>
      <family val="1"/>
    </font>
    <font>
      <b/>
      <sz val="10"/>
      <name val="MS UI Gothic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180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187" fontId="5" fillId="0" borderId="1" xfId="0" applyNumberFormat="1" applyFont="1" applyBorder="1" applyAlignment="1">
      <alignment horizontal="center" vertical="center"/>
    </xf>
    <xf numFmtId="187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3" fontId="5" fillId="0" borderId="5" xfId="0" applyNumberFormat="1" applyFont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3" fontId="5" fillId="0" borderId="3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187" fontId="5" fillId="0" borderId="1" xfId="0" applyNumberFormat="1" applyFont="1" applyFill="1" applyBorder="1" applyAlignment="1">
      <alignment horizontal="center" vertical="center"/>
    </xf>
    <xf numFmtId="187" fontId="5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187" fontId="5" fillId="0" borderId="3" xfId="0" applyNumberFormat="1" applyFont="1" applyFill="1" applyBorder="1" applyAlignment="1">
      <alignment horizontal="center" vertical="center"/>
    </xf>
    <xf numFmtId="187" fontId="5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5" fillId="0" borderId="14" xfId="0" applyFont="1" applyBorder="1" applyAlignment="1">
      <alignment horizontal="distributed" vertical="center" indent="1"/>
    </xf>
    <xf numFmtId="3" fontId="5" fillId="0" borderId="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distributed" vertical="center" indent="1"/>
    </xf>
    <xf numFmtId="3" fontId="5" fillId="0" borderId="5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5" fillId="0" borderId="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3" fontId="5" fillId="0" borderId="2" xfId="0" applyNumberFormat="1" applyFont="1" applyFill="1" applyBorder="1" applyAlignment="1">
      <alignment vertical="center"/>
    </xf>
    <xf numFmtId="0" fontId="0" fillId="0" borderId="8" xfId="0" applyBorder="1" applyAlignment="1">
      <alignment horizontal="distributed" vertical="center" indent="1"/>
    </xf>
    <xf numFmtId="3" fontId="5" fillId="0" borderId="5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34"/>
  <sheetViews>
    <sheetView tabSelected="1" workbookViewId="0" topLeftCell="A1">
      <selection activeCell="J14" sqref="J14"/>
    </sheetView>
  </sheetViews>
  <sheetFormatPr defaultColWidth="9.00390625" defaultRowHeight="13.5"/>
  <cols>
    <col min="1" max="1" width="4.625" style="1" customWidth="1"/>
    <col min="2" max="5" width="10.25390625" style="1" customWidth="1"/>
    <col min="6" max="9" width="8.875" style="1" customWidth="1"/>
    <col min="10" max="10" width="10.375" style="1" customWidth="1"/>
    <col min="11" max="12" width="9.00390625" style="1" customWidth="1"/>
    <col min="13" max="13" width="9.00390625" style="4" customWidth="1"/>
    <col min="14" max="16384" width="9.00390625" style="1" customWidth="1"/>
  </cols>
  <sheetData>
    <row r="1" spans="1:5" s="35" customFormat="1" ht="14.25" customHeight="1">
      <c r="A1" s="70" t="s">
        <v>130</v>
      </c>
      <c r="B1" s="33"/>
      <c r="C1" s="33"/>
      <c r="D1" s="33"/>
      <c r="E1" s="34" t="s">
        <v>131</v>
      </c>
    </row>
    <row r="2" spans="1:9" ht="14.25" customHeight="1">
      <c r="A2" s="36" t="s">
        <v>74</v>
      </c>
      <c r="I2" s="37" t="s">
        <v>126</v>
      </c>
    </row>
    <row r="3" spans="1:9" ht="14.25" customHeight="1">
      <c r="A3" s="91" t="s">
        <v>75</v>
      </c>
      <c r="B3" s="86" t="s">
        <v>76</v>
      </c>
      <c r="C3" s="93"/>
      <c r="D3" s="86" t="s">
        <v>77</v>
      </c>
      <c r="E3" s="94"/>
      <c r="F3" s="84" t="s">
        <v>93</v>
      </c>
      <c r="G3" s="85"/>
      <c r="H3" s="86" t="s">
        <v>78</v>
      </c>
      <c r="I3" s="87"/>
    </row>
    <row r="4" spans="1:9" ht="14.25" customHeight="1">
      <c r="A4" s="92"/>
      <c r="B4" s="38" t="s">
        <v>94</v>
      </c>
      <c r="C4" s="38" t="s">
        <v>95</v>
      </c>
      <c r="D4" s="38" t="s">
        <v>94</v>
      </c>
      <c r="E4" s="39" t="s">
        <v>96</v>
      </c>
      <c r="F4" s="71" t="s">
        <v>94</v>
      </c>
      <c r="G4" s="38" t="s">
        <v>96</v>
      </c>
      <c r="H4" s="38" t="s">
        <v>94</v>
      </c>
      <c r="I4" s="39" t="s">
        <v>96</v>
      </c>
    </row>
    <row r="5" spans="1:9" ht="14.25" customHeight="1">
      <c r="A5" s="3" t="s">
        <v>101</v>
      </c>
      <c r="B5" s="21">
        <v>522023895</v>
      </c>
      <c r="C5" s="52">
        <v>100</v>
      </c>
      <c r="D5" s="21">
        <v>451399890</v>
      </c>
      <c r="E5" s="53">
        <v>86.5</v>
      </c>
      <c r="F5" s="72">
        <v>46023726</v>
      </c>
      <c r="G5" s="52">
        <v>8.8</v>
      </c>
      <c r="H5" s="21">
        <v>24600279</v>
      </c>
      <c r="I5" s="53">
        <v>4.7</v>
      </c>
    </row>
    <row r="6" spans="1:9" ht="14.25" customHeight="1">
      <c r="A6" s="3" t="s">
        <v>102</v>
      </c>
      <c r="B6" s="21">
        <v>641880807</v>
      </c>
      <c r="C6" s="52">
        <f>ROUND(B6/$B$5,4)*100</f>
        <v>122.96000000000001</v>
      </c>
      <c r="D6" s="21">
        <v>537817034</v>
      </c>
      <c r="E6" s="53">
        <v>83.8</v>
      </c>
      <c r="F6" s="72">
        <v>73095400</v>
      </c>
      <c r="G6" s="52">
        <v>11.4</v>
      </c>
      <c r="H6" s="21">
        <v>30968373</v>
      </c>
      <c r="I6" s="53">
        <v>4.8</v>
      </c>
    </row>
    <row r="7" spans="1:9" ht="14.25" customHeight="1">
      <c r="A7" s="3">
        <v>7</v>
      </c>
      <c r="B7" s="8">
        <v>770951302</v>
      </c>
      <c r="C7" s="52">
        <f>ROUND(B7/$B$5,4)*100</f>
        <v>147.69</v>
      </c>
      <c r="D7" s="8">
        <v>602608511</v>
      </c>
      <c r="E7" s="41">
        <v>78.2</v>
      </c>
      <c r="F7" s="69">
        <v>125789773</v>
      </c>
      <c r="G7" s="40">
        <v>16.3</v>
      </c>
      <c r="H7" s="8">
        <v>42553018</v>
      </c>
      <c r="I7" s="41">
        <v>5.5</v>
      </c>
    </row>
    <row r="8" spans="1:9" ht="14.25" customHeight="1">
      <c r="A8" s="3">
        <v>11</v>
      </c>
      <c r="B8" s="8">
        <v>736133355</v>
      </c>
      <c r="C8" s="52">
        <v>141.02</v>
      </c>
      <c r="D8" s="8">
        <v>588480651</v>
      </c>
      <c r="E8" s="41">
        <v>79.9</v>
      </c>
      <c r="F8" s="69">
        <v>104501961</v>
      </c>
      <c r="G8" s="40">
        <v>14.2</v>
      </c>
      <c r="H8" s="8">
        <v>43150743</v>
      </c>
      <c r="I8" s="41">
        <v>5.9</v>
      </c>
    </row>
    <row r="9" spans="1:9" ht="14.25" customHeight="1">
      <c r="A9" s="3">
        <v>12</v>
      </c>
      <c r="B9" s="8">
        <v>737961007</v>
      </c>
      <c r="C9" s="52">
        <v>141.37</v>
      </c>
      <c r="D9" s="8">
        <v>593302075</v>
      </c>
      <c r="E9" s="41">
        <v>80.4</v>
      </c>
      <c r="F9" s="69">
        <v>100956488</v>
      </c>
      <c r="G9" s="40">
        <v>13.7</v>
      </c>
      <c r="H9" s="8">
        <v>43702444</v>
      </c>
      <c r="I9" s="41">
        <v>5.9</v>
      </c>
    </row>
    <row r="10" spans="1:9" ht="14.25" customHeight="1">
      <c r="A10" s="3">
        <v>13</v>
      </c>
      <c r="B10" s="8">
        <v>745373281</v>
      </c>
      <c r="C10" s="52">
        <v>142.79</v>
      </c>
      <c r="D10" s="8">
        <v>601746975</v>
      </c>
      <c r="E10" s="41">
        <v>80.7</v>
      </c>
      <c r="F10" s="69">
        <v>100428165</v>
      </c>
      <c r="G10" s="40">
        <v>13.5</v>
      </c>
      <c r="H10" s="8">
        <v>43198141</v>
      </c>
      <c r="I10" s="41">
        <v>5.8</v>
      </c>
    </row>
    <row r="11" spans="1:9" ht="14.25" customHeight="1">
      <c r="A11" s="3">
        <v>14</v>
      </c>
      <c r="B11" s="8">
        <v>736000741</v>
      </c>
      <c r="C11" s="52">
        <v>140.99</v>
      </c>
      <c r="D11" s="8">
        <v>600630273</v>
      </c>
      <c r="E11" s="41">
        <v>81.6</v>
      </c>
      <c r="F11" s="69">
        <v>92255315</v>
      </c>
      <c r="G11" s="40">
        <v>12.5</v>
      </c>
      <c r="H11" s="8">
        <v>43115153</v>
      </c>
      <c r="I11" s="41">
        <v>5.9</v>
      </c>
    </row>
    <row r="12" spans="1:9" ht="14.25" customHeight="1">
      <c r="A12" s="3">
        <v>15</v>
      </c>
      <c r="B12" s="8">
        <v>725697264</v>
      </c>
      <c r="C12" s="52">
        <v>139.02</v>
      </c>
      <c r="D12" s="8">
        <v>582097694</v>
      </c>
      <c r="E12" s="41">
        <v>80.2</v>
      </c>
      <c r="F12" s="69">
        <v>102254125</v>
      </c>
      <c r="G12" s="40">
        <v>14.1</v>
      </c>
      <c r="H12" s="8">
        <v>41345445</v>
      </c>
      <c r="I12" s="41">
        <v>5.7</v>
      </c>
    </row>
    <row r="13" spans="1:13" ht="14.25" customHeight="1">
      <c r="A13" s="3">
        <v>16</v>
      </c>
      <c r="B13" s="8">
        <v>724304784</v>
      </c>
      <c r="C13" s="52">
        <v>138.75</v>
      </c>
      <c r="D13" s="8">
        <v>579521750</v>
      </c>
      <c r="E13" s="41">
        <v>80</v>
      </c>
      <c r="F13" s="69">
        <v>101876514</v>
      </c>
      <c r="G13" s="40">
        <v>14.1</v>
      </c>
      <c r="H13" s="8">
        <v>42906520</v>
      </c>
      <c r="I13" s="41">
        <v>5.9</v>
      </c>
      <c r="M13" s="1"/>
    </row>
    <row r="14" spans="1:13" ht="14.25" customHeight="1">
      <c r="A14" s="3">
        <v>17</v>
      </c>
      <c r="B14" s="8">
        <v>721527389</v>
      </c>
      <c r="C14" s="52">
        <v>138.22</v>
      </c>
      <c r="D14" s="8">
        <v>574015304</v>
      </c>
      <c r="E14" s="41">
        <v>79.6</v>
      </c>
      <c r="F14" s="69">
        <v>105563959</v>
      </c>
      <c r="G14" s="40">
        <v>14.6</v>
      </c>
      <c r="H14" s="8">
        <v>41948126</v>
      </c>
      <c r="I14" s="41">
        <v>5.8</v>
      </c>
      <c r="M14" s="1"/>
    </row>
    <row r="15" spans="1:13" ht="14.25" customHeight="1">
      <c r="A15" s="3">
        <v>18</v>
      </c>
      <c r="B15" s="21">
        <v>699649469</v>
      </c>
      <c r="C15" s="52">
        <v>134.03</v>
      </c>
      <c r="D15" s="21">
        <v>564676715</v>
      </c>
      <c r="E15" s="53">
        <v>80.70851762484507</v>
      </c>
      <c r="F15" s="72">
        <v>93760404</v>
      </c>
      <c r="G15" s="52">
        <v>13.40105412128884</v>
      </c>
      <c r="H15" s="21">
        <v>41212350</v>
      </c>
      <c r="I15" s="53">
        <v>5.89042825386608</v>
      </c>
      <c r="M15" s="1"/>
    </row>
    <row r="16" spans="1:13" ht="14.25" customHeight="1">
      <c r="A16" s="60">
        <v>19</v>
      </c>
      <c r="B16" s="57">
        <v>719498560</v>
      </c>
      <c r="C16" s="58">
        <f>ROUND(B16/$B$5,4)*100</f>
        <v>137.83</v>
      </c>
      <c r="D16" s="57">
        <v>587072775</v>
      </c>
      <c r="E16" s="59">
        <v>81.59471160025672</v>
      </c>
      <c r="F16" s="73">
        <v>91884648</v>
      </c>
      <c r="G16" s="58">
        <v>12.770650715409355</v>
      </c>
      <c r="H16" s="57">
        <v>40541137</v>
      </c>
      <c r="I16" s="59">
        <v>5.634637684333934</v>
      </c>
      <c r="M16" s="1"/>
    </row>
    <row r="17" spans="1:13" ht="11.25" customHeight="1">
      <c r="A17" s="1" t="s">
        <v>97</v>
      </c>
      <c r="F17" s="1" t="s">
        <v>98</v>
      </c>
      <c r="M17" s="1"/>
    </row>
    <row r="18" ht="12" customHeight="1"/>
    <row r="19" spans="1:10" ht="14.25" customHeight="1">
      <c r="A19" s="36" t="s">
        <v>79</v>
      </c>
      <c r="J19" s="79" t="s">
        <v>99</v>
      </c>
    </row>
    <row r="20" spans="1:10" ht="14.25" customHeight="1">
      <c r="A20" s="95" t="s">
        <v>80</v>
      </c>
      <c r="B20" s="96"/>
      <c r="C20" s="32" t="s">
        <v>81</v>
      </c>
      <c r="D20" s="32" t="s">
        <v>82</v>
      </c>
      <c r="E20" s="31">
        <v>7</v>
      </c>
      <c r="F20" s="7">
        <v>12</v>
      </c>
      <c r="G20" s="32">
        <v>17</v>
      </c>
      <c r="H20" s="32">
        <v>18</v>
      </c>
      <c r="I20" s="78">
        <v>19</v>
      </c>
      <c r="J20" s="80" t="s">
        <v>158</v>
      </c>
    </row>
    <row r="21" spans="1:10" ht="14.25" customHeight="1">
      <c r="A21" s="88" t="s">
        <v>100</v>
      </c>
      <c r="B21" s="42" t="s">
        <v>83</v>
      </c>
      <c r="C21" s="8">
        <v>467633</v>
      </c>
      <c r="D21" s="8">
        <v>615417</v>
      </c>
      <c r="E21" s="43">
        <v>815945</v>
      </c>
      <c r="F21" s="69">
        <v>915615</v>
      </c>
      <c r="G21" s="8">
        <v>943400</v>
      </c>
      <c r="H21" s="44">
        <v>932090</v>
      </c>
      <c r="I21" s="44">
        <v>971066.4279275181</v>
      </c>
      <c r="J21" s="63"/>
    </row>
    <row r="22" spans="1:10" ht="14.25" customHeight="1">
      <c r="A22" s="88"/>
      <c r="B22" s="42" t="s">
        <v>84</v>
      </c>
      <c r="C22" s="8">
        <v>386438</v>
      </c>
      <c r="D22" s="8">
        <v>531738</v>
      </c>
      <c r="E22" s="43">
        <v>734507</v>
      </c>
      <c r="F22" s="69">
        <v>650857</v>
      </c>
      <c r="G22" s="8">
        <v>637496</v>
      </c>
      <c r="H22" s="44">
        <v>638636</v>
      </c>
      <c r="I22" s="44">
        <v>661796.0077896786</v>
      </c>
      <c r="J22" s="64">
        <v>700544</v>
      </c>
    </row>
    <row r="23" spans="1:10" ht="14.25" customHeight="1">
      <c r="A23" s="88"/>
      <c r="B23" s="42" t="s">
        <v>85</v>
      </c>
      <c r="C23" s="8">
        <v>383958</v>
      </c>
      <c r="D23" s="8">
        <v>571458</v>
      </c>
      <c r="E23" s="43">
        <v>700501</v>
      </c>
      <c r="F23" s="69">
        <v>811698</v>
      </c>
      <c r="G23" s="8">
        <v>813645</v>
      </c>
      <c r="H23" s="44">
        <v>790810</v>
      </c>
      <c r="I23" s="44">
        <v>831019.9341437182</v>
      </c>
      <c r="J23" s="64">
        <v>889404</v>
      </c>
    </row>
    <row r="24" spans="1:10" ht="14.25" customHeight="1">
      <c r="A24" s="88"/>
      <c r="B24" s="42" t="s">
        <v>0</v>
      </c>
      <c r="C24" s="8">
        <v>472793</v>
      </c>
      <c r="D24" s="8">
        <v>602039</v>
      </c>
      <c r="E24" s="43">
        <v>841647</v>
      </c>
      <c r="F24" s="69">
        <v>928474</v>
      </c>
      <c r="G24" s="8">
        <v>1022555</v>
      </c>
      <c r="H24" s="44">
        <v>1005119</v>
      </c>
      <c r="I24" s="44">
        <v>1008567.8290720639</v>
      </c>
      <c r="J24" s="64">
        <v>1033857</v>
      </c>
    </row>
    <row r="25" spans="1:10" ht="14.25" customHeight="1">
      <c r="A25" s="88"/>
      <c r="B25" s="42" t="s">
        <v>2</v>
      </c>
      <c r="C25" s="8">
        <v>4129546</v>
      </c>
      <c r="D25" s="8">
        <v>5623368</v>
      </c>
      <c r="E25" s="43">
        <v>7375216</v>
      </c>
      <c r="F25" s="69">
        <v>7882654</v>
      </c>
      <c r="G25" s="8">
        <v>6770766</v>
      </c>
      <c r="H25" s="44">
        <v>7418706</v>
      </c>
      <c r="I25" s="44">
        <v>7502363.200348812</v>
      </c>
      <c r="J25" s="64">
        <v>8586822</v>
      </c>
    </row>
    <row r="26" spans="1:10" ht="14.25" customHeight="1">
      <c r="A26" s="88"/>
      <c r="B26" s="42" t="s">
        <v>86</v>
      </c>
      <c r="C26" s="8">
        <v>649196</v>
      </c>
      <c r="D26" s="8">
        <v>622891</v>
      </c>
      <c r="E26" s="43">
        <v>892208</v>
      </c>
      <c r="F26" s="69">
        <v>967854</v>
      </c>
      <c r="G26" s="8">
        <v>993762</v>
      </c>
      <c r="H26" s="44">
        <v>1007611</v>
      </c>
      <c r="I26" s="44">
        <v>1099395.445240011</v>
      </c>
      <c r="J26" s="64">
        <v>1168993</v>
      </c>
    </row>
    <row r="27" spans="1:10" ht="14.25" customHeight="1">
      <c r="A27" s="88"/>
      <c r="B27" s="42" t="s">
        <v>87</v>
      </c>
      <c r="C27" s="8">
        <v>833796</v>
      </c>
      <c r="D27" s="8">
        <v>812282</v>
      </c>
      <c r="E27" s="43">
        <v>1412133</v>
      </c>
      <c r="F27" s="69">
        <v>1696485</v>
      </c>
      <c r="G27" s="8">
        <v>1588522</v>
      </c>
      <c r="H27" s="44">
        <v>1757377</v>
      </c>
      <c r="I27" s="44">
        <v>1813468.9306358383</v>
      </c>
      <c r="J27" s="64">
        <v>1708118</v>
      </c>
    </row>
    <row r="28" spans="1:10" ht="14.25" customHeight="1">
      <c r="A28" s="88"/>
      <c r="B28" s="42" t="s">
        <v>88</v>
      </c>
      <c r="C28" s="8">
        <v>161371</v>
      </c>
      <c r="D28" s="8">
        <v>332238</v>
      </c>
      <c r="E28" s="43">
        <v>319760</v>
      </c>
      <c r="F28" s="69">
        <v>264491</v>
      </c>
      <c r="G28" s="8">
        <v>307998</v>
      </c>
      <c r="H28" s="44">
        <v>302123</v>
      </c>
      <c r="I28" s="44">
        <v>293567.97583081573</v>
      </c>
      <c r="J28" s="64">
        <v>282747</v>
      </c>
    </row>
    <row r="29" spans="1:10" ht="14.25" customHeight="1">
      <c r="A29" s="88"/>
      <c r="B29" s="42" t="s">
        <v>1</v>
      </c>
      <c r="C29" s="8">
        <v>832551</v>
      </c>
      <c r="D29" s="8">
        <v>1879339</v>
      </c>
      <c r="E29" s="43">
        <v>3993673</v>
      </c>
      <c r="F29" s="69">
        <v>1874349</v>
      </c>
      <c r="G29" s="8">
        <v>3432923</v>
      </c>
      <c r="H29" s="44">
        <v>1955091</v>
      </c>
      <c r="I29" s="44">
        <v>1733551.987767584</v>
      </c>
      <c r="J29" s="64">
        <v>1470389</v>
      </c>
    </row>
    <row r="30" spans="1:10" ht="14.25" customHeight="1">
      <c r="A30" s="89" t="s">
        <v>89</v>
      </c>
      <c r="B30" s="45" t="s">
        <v>90</v>
      </c>
      <c r="C30" s="46">
        <v>9038</v>
      </c>
      <c r="D30" s="46">
        <v>13319</v>
      </c>
      <c r="E30" s="47">
        <v>21870</v>
      </c>
      <c r="F30" s="74">
        <v>17131</v>
      </c>
      <c r="G30" s="46">
        <v>17551</v>
      </c>
      <c r="H30" s="48">
        <v>15534</v>
      </c>
      <c r="I30" s="48">
        <v>15166.868045018957</v>
      </c>
      <c r="J30" s="65">
        <v>14647</v>
      </c>
    </row>
    <row r="31" spans="1:10" ht="14.25" customHeight="1">
      <c r="A31" s="90"/>
      <c r="B31" s="49" t="s">
        <v>91</v>
      </c>
      <c r="C31" s="50">
        <v>4831</v>
      </c>
      <c r="D31" s="50">
        <v>5643</v>
      </c>
      <c r="E31" s="51">
        <v>7398</v>
      </c>
      <c r="F31" s="75">
        <v>7416</v>
      </c>
      <c r="G31" s="50">
        <v>6974</v>
      </c>
      <c r="H31" s="23">
        <v>6828</v>
      </c>
      <c r="I31" s="23">
        <v>6691.891286061581</v>
      </c>
      <c r="J31" s="66">
        <v>7700</v>
      </c>
    </row>
    <row r="32" spans="1:10" ht="11.25" customHeight="1">
      <c r="A32" s="1" t="s">
        <v>92</v>
      </c>
      <c r="J32" s="4"/>
    </row>
    <row r="33" ht="12.75" customHeight="1">
      <c r="J33" s="4"/>
    </row>
    <row r="34" ht="10.5">
      <c r="J34" s="4"/>
    </row>
  </sheetData>
  <mergeCells count="8">
    <mergeCell ref="F3:G3"/>
    <mergeCell ref="H3:I3"/>
    <mergeCell ref="A21:A29"/>
    <mergeCell ref="A30:A31"/>
    <mergeCell ref="A3:A4"/>
    <mergeCell ref="B3:C3"/>
    <mergeCell ref="D3:E3"/>
    <mergeCell ref="A20:B20"/>
  </mergeCells>
  <printOptions horizontalCentered="1"/>
  <pageMargins left="0.2755905511811024" right="0.2755905511811024" top="0.3937007874015748" bottom="0.5511811023622047" header="0.5118110236220472" footer="0.2362204724409449"/>
  <pageSetup firstPageNumber="128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V31"/>
  <sheetViews>
    <sheetView workbookViewId="0" topLeftCell="A1">
      <selection activeCell="U14" sqref="U14"/>
    </sheetView>
  </sheetViews>
  <sheetFormatPr defaultColWidth="9.00390625" defaultRowHeight="13.5"/>
  <cols>
    <col min="1" max="1" width="3.00390625" style="1" customWidth="1"/>
    <col min="2" max="2" width="5.50390625" style="1" customWidth="1"/>
    <col min="3" max="3" width="4.50390625" style="9" customWidth="1"/>
    <col min="4" max="4" width="5.50390625" style="1" customWidth="1"/>
    <col min="5" max="5" width="4.50390625" style="10" customWidth="1"/>
    <col min="6" max="6" width="6.75390625" style="1" customWidth="1"/>
    <col min="7" max="7" width="4.50390625" style="10" customWidth="1"/>
    <col min="8" max="8" width="7.00390625" style="1" customWidth="1"/>
    <col min="9" max="9" width="4.50390625" style="10" customWidth="1"/>
    <col min="10" max="10" width="4.625" style="1" customWidth="1"/>
    <col min="11" max="11" width="4.625" style="10" customWidth="1"/>
    <col min="12" max="12" width="4.625" style="1" customWidth="1"/>
    <col min="13" max="13" width="4.625" style="11" customWidth="1"/>
    <col min="14" max="14" width="4.625" style="1" customWidth="1"/>
    <col min="15" max="15" width="4.625" style="10" customWidth="1"/>
    <col min="16" max="16" width="4.625" style="1" customWidth="1"/>
    <col min="17" max="17" width="4.625" style="10" customWidth="1"/>
    <col min="18" max="18" width="4.625" style="1" customWidth="1"/>
    <col min="19" max="19" width="4.375" style="10" customWidth="1"/>
    <col min="20" max="16384" width="9.00390625" style="1" customWidth="1"/>
  </cols>
  <sheetData>
    <row r="1" spans="1:18" ht="13.5" customHeight="1">
      <c r="A1" s="20" t="s">
        <v>5</v>
      </c>
      <c r="R1" s="12" t="s">
        <v>127</v>
      </c>
    </row>
    <row r="2" spans="1:18" ht="16.5" customHeight="1">
      <c r="A2" s="7" t="s">
        <v>48</v>
      </c>
      <c r="B2" s="105" t="s">
        <v>49</v>
      </c>
      <c r="C2" s="102"/>
      <c r="D2" s="105" t="s">
        <v>50</v>
      </c>
      <c r="E2" s="102"/>
      <c r="F2" s="105" t="s">
        <v>0</v>
      </c>
      <c r="G2" s="102"/>
      <c r="H2" s="106" t="s">
        <v>2</v>
      </c>
      <c r="I2" s="107"/>
      <c r="J2" s="85" t="s">
        <v>51</v>
      </c>
      <c r="K2" s="102"/>
      <c r="L2" s="102"/>
      <c r="M2" s="99" t="s">
        <v>52</v>
      </c>
      <c r="N2" s="100"/>
      <c r="O2" s="82"/>
      <c r="P2" s="99" t="s">
        <v>1</v>
      </c>
      <c r="Q2" s="100"/>
      <c r="R2" s="100"/>
    </row>
    <row r="3" spans="1:19" ht="16.5" customHeight="1">
      <c r="A3" s="54" t="s">
        <v>103</v>
      </c>
      <c r="B3" s="44">
        <v>384367</v>
      </c>
      <c r="C3" s="55" t="s">
        <v>104</v>
      </c>
      <c r="D3" s="21">
        <v>383193</v>
      </c>
      <c r="E3" s="55" t="s">
        <v>105</v>
      </c>
      <c r="F3" s="21">
        <v>471849</v>
      </c>
      <c r="G3" s="55" t="s">
        <v>106</v>
      </c>
      <c r="H3" s="21">
        <v>4126069</v>
      </c>
      <c r="I3" s="56" t="s">
        <v>107</v>
      </c>
      <c r="J3" s="112">
        <v>643380</v>
      </c>
      <c r="K3" s="113"/>
      <c r="L3" s="55" t="s">
        <v>108</v>
      </c>
      <c r="M3" s="108">
        <v>831313</v>
      </c>
      <c r="N3" s="108"/>
      <c r="O3" s="55" t="s">
        <v>109</v>
      </c>
      <c r="P3" s="108">
        <v>828933</v>
      </c>
      <c r="Q3" s="108"/>
      <c r="R3" s="28" t="s">
        <v>110</v>
      </c>
      <c r="S3" s="1"/>
    </row>
    <row r="4" spans="1:19" ht="16.5" customHeight="1">
      <c r="A4" s="54" t="s">
        <v>102</v>
      </c>
      <c r="B4" s="44">
        <v>529316</v>
      </c>
      <c r="C4" s="55" t="s">
        <v>111</v>
      </c>
      <c r="D4" s="21">
        <v>570617</v>
      </c>
      <c r="E4" s="55" t="s">
        <v>112</v>
      </c>
      <c r="F4" s="21">
        <v>600694</v>
      </c>
      <c r="G4" s="55" t="s">
        <v>113</v>
      </c>
      <c r="H4" s="21">
        <v>5620295</v>
      </c>
      <c r="I4" s="56" t="s">
        <v>114</v>
      </c>
      <c r="J4" s="101">
        <v>616500</v>
      </c>
      <c r="K4" s="108"/>
      <c r="L4" s="55" t="s">
        <v>115</v>
      </c>
      <c r="M4" s="108">
        <v>810051</v>
      </c>
      <c r="N4" s="108"/>
      <c r="O4" s="55" t="s">
        <v>116</v>
      </c>
      <c r="P4" s="108">
        <v>1874547</v>
      </c>
      <c r="Q4" s="108"/>
      <c r="R4" s="56" t="s">
        <v>117</v>
      </c>
      <c r="S4" s="1"/>
    </row>
    <row r="5" spans="1:19" ht="16.5" customHeight="1">
      <c r="A5" s="54">
        <v>7</v>
      </c>
      <c r="B5" s="44">
        <v>732387</v>
      </c>
      <c r="C5" s="55" t="s">
        <v>124</v>
      </c>
      <c r="D5" s="21">
        <v>699624</v>
      </c>
      <c r="E5" s="55" t="s">
        <v>123</v>
      </c>
      <c r="F5" s="21">
        <v>840235</v>
      </c>
      <c r="G5" s="55" t="s">
        <v>122</v>
      </c>
      <c r="H5" s="21">
        <v>7371986</v>
      </c>
      <c r="I5" s="56" t="s">
        <v>121</v>
      </c>
      <c r="J5" s="101">
        <v>886242</v>
      </c>
      <c r="K5" s="108"/>
      <c r="L5" s="55" t="s">
        <v>120</v>
      </c>
      <c r="M5" s="108">
        <v>1408731</v>
      </c>
      <c r="N5" s="108"/>
      <c r="O5" s="55" t="s">
        <v>119</v>
      </c>
      <c r="P5" s="108">
        <v>3992134</v>
      </c>
      <c r="Q5" s="108"/>
      <c r="R5" s="56" t="s">
        <v>118</v>
      </c>
      <c r="S5" s="4"/>
    </row>
    <row r="6" spans="1:19" ht="16.5" customHeight="1">
      <c r="A6" s="3">
        <v>12</v>
      </c>
      <c r="B6" s="2">
        <v>649125</v>
      </c>
      <c r="C6" s="17" t="s">
        <v>53</v>
      </c>
      <c r="D6" s="8">
        <v>810794</v>
      </c>
      <c r="E6" s="18" t="s">
        <v>54</v>
      </c>
      <c r="F6" s="8">
        <v>927067</v>
      </c>
      <c r="G6" s="18" t="s">
        <v>55</v>
      </c>
      <c r="H6" s="8">
        <v>7879276</v>
      </c>
      <c r="I6" s="19" t="s">
        <v>56</v>
      </c>
      <c r="J6" s="104">
        <v>961984</v>
      </c>
      <c r="K6" s="109"/>
      <c r="L6" s="18" t="s">
        <v>58</v>
      </c>
      <c r="M6" s="109">
        <v>1694241</v>
      </c>
      <c r="N6" s="109"/>
      <c r="O6" s="18" t="s">
        <v>57</v>
      </c>
      <c r="P6" s="109">
        <v>1873862</v>
      </c>
      <c r="Q6" s="109"/>
      <c r="R6" s="19" t="s">
        <v>59</v>
      </c>
      <c r="S6" s="1"/>
    </row>
    <row r="7" spans="1:19" ht="16.5" customHeight="1">
      <c r="A7" s="3">
        <v>15</v>
      </c>
      <c r="B7" s="2">
        <v>619722</v>
      </c>
      <c r="C7" s="17" t="s">
        <v>132</v>
      </c>
      <c r="D7" s="8">
        <v>829769</v>
      </c>
      <c r="E7" s="18" t="s">
        <v>133</v>
      </c>
      <c r="F7" s="8">
        <v>980497</v>
      </c>
      <c r="G7" s="18" t="s">
        <v>134</v>
      </c>
      <c r="H7" s="8">
        <v>7772187</v>
      </c>
      <c r="I7" s="19" t="s">
        <v>141</v>
      </c>
      <c r="J7" s="114">
        <v>970706</v>
      </c>
      <c r="K7" s="104"/>
      <c r="L7" s="18" t="s">
        <v>143</v>
      </c>
      <c r="M7" s="103">
        <v>1525319</v>
      </c>
      <c r="N7" s="104"/>
      <c r="O7" s="18" t="s">
        <v>147</v>
      </c>
      <c r="P7" s="103">
        <v>1752831</v>
      </c>
      <c r="Q7" s="104"/>
      <c r="R7" s="19" t="s">
        <v>151</v>
      </c>
      <c r="S7" s="1"/>
    </row>
    <row r="8" spans="1:22" ht="16.5" customHeight="1">
      <c r="A8" s="3">
        <v>16</v>
      </c>
      <c r="B8" s="2">
        <v>674434</v>
      </c>
      <c r="C8" s="17" t="s">
        <v>135</v>
      </c>
      <c r="D8" s="8">
        <v>813490</v>
      </c>
      <c r="E8" s="18" t="s">
        <v>136</v>
      </c>
      <c r="F8" s="8">
        <v>990902</v>
      </c>
      <c r="G8" s="18" t="s">
        <v>137</v>
      </c>
      <c r="H8" s="8">
        <v>7738693</v>
      </c>
      <c r="I8" s="19" t="s">
        <v>142</v>
      </c>
      <c r="J8" s="114">
        <v>1023692</v>
      </c>
      <c r="K8" s="104"/>
      <c r="L8" s="18" t="s">
        <v>144</v>
      </c>
      <c r="M8" s="103">
        <v>1623287</v>
      </c>
      <c r="N8" s="104"/>
      <c r="O8" s="18" t="s">
        <v>148</v>
      </c>
      <c r="P8" s="103">
        <v>2189835</v>
      </c>
      <c r="Q8" s="104"/>
      <c r="R8" s="19" t="s">
        <v>152</v>
      </c>
      <c r="S8" s="1"/>
      <c r="T8" s="10"/>
      <c r="V8" s="10"/>
    </row>
    <row r="9" spans="1:22" ht="16.5" customHeight="1">
      <c r="A9" s="3">
        <v>17</v>
      </c>
      <c r="B9" s="2">
        <v>636095</v>
      </c>
      <c r="C9" s="18" t="s">
        <v>42</v>
      </c>
      <c r="D9" s="8">
        <v>812798</v>
      </c>
      <c r="E9" s="18" t="s">
        <v>43</v>
      </c>
      <c r="F9" s="8">
        <v>1021100</v>
      </c>
      <c r="G9" s="18" t="s">
        <v>44</v>
      </c>
      <c r="H9" s="8">
        <v>6767231</v>
      </c>
      <c r="I9" s="19" t="s">
        <v>45</v>
      </c>
      <c r="J9" s="114">
        <v>987589</v>
      </c>
      <c r="K9" s="104"/>
      <c r="L9" s="18" t="s">
        <v>145</v>
      </c>
      <c r="M9" s="103">
        <v>1585548</v>
      </c>
      <c r="N9" s="104"/>
      <c r="O9" s="18" t="s">
        <v>149</v>
      </c>
      <c r="P9" s="83">
        <v>3432923</v>
      </c>
      <c r="Q9" s="101"/>
      <c r="R9" s="19" t="s">
        <v>153</v>
      </c>
      <c r="S9" s="1"/>
      <c r="T9" s="10"/>
      <c r="V9" s="10"/>
    </row>
    <row r="10" spans="1:22" ht="16.5" customHeight="1">
      <c r="A10" s="54">
        <v>18</v>
      </c>
      <c r="B10" s="44">
        <v>637223</v>
      </c>
      <c r="C10" s="55" t="s">
        <v>138</v>
      </c>
      <c r="D10" s="21">
        <v>790018</v>
      </c>
      <c r="E10" s="55" t="s">
        <v>139</v>
      </c>
      <c r="F10" s="21">
        <v>1003632</v>
      </c>
      <c r="G10" s="55" t="s">
        <v>140</v>
      </c>
      <c r="H10" s="21">
        <v>7415148</v>
      </c>
      <c r="I10" s="56" t="s">
        <v>191</v>
      </c>
      <c r="J10" s="115">
        <v>1002986</v>
      </c>
      <c r="K10" s="101"/>
      <c r="L10" s="55" t="s">
        <v>146</v>
      </c>
      <c r="M10" s="83">
        <v>1753319</v>
      </c>
      <c r="N10" s="101"/>
      <c r="O10" s="55" t="s">
        <v>150</v>
      </c>
      <c r="P10" s="83">
        <v>1955091</v>
      </c>
      <c r="Q10" s="101"/>
      <c r="R10" s="56" t="s">
        <v>154</v>
      </c>
      <c r="S10" s="1"/>
      <c r="T10" s="10"/>
      <c r="V10" s="10"/>
    </row>
    <row r="11" spans="1:22" ht="16.5" customHeight="1">
      <c r="A11" s="60">
        <v>19</v>
      </c>
      <c r="B11" s="23">
        <v>660303.3106134372</v>
      </c>
      <c r="C11" s="61" t="s">
        <v>160</v>
      </c>
      <c r="D11" s="57">
        <v>830176.4780108519</v>
      </c>
      <c r="E11" s="61" t="s">
        <v>107</v>
      </c>
      <c r="F11" s="57">
        <v>1006990.5761660504</v>
      </c>
      <c r="G11" s="61" t="s">
        <v>159</v>
      </c>
      <c r="H11" s="57">
        <v>7498892.52234576</v>
      </c>
      <c r="I11" s="62" t="s">
        <v>190</v>
      </c>
      <c r="J11" s="97">
        <v>1092703.57393846</v>
      </c>
      <c r="K11" s="98"/>
      <c r="L11" s="61" t="s">
        <v>25</v>
      </c>
      <c r="M11" s="98">
        <v>1809104.40751445</v>
      </c>
      <c r="N11" s="98"/>
      <c r="O11" s="61" t="s">
        <v>161</v>
      </c>
      <c r="P11" s="98">
        <v>1733551.98776758</v>
      </c>
      <c r="Q11" s="98"/>
      <c r="R11" s="62" t="s">
        <v>162</v>
      </c>
      <c r="S11" s="1"/>
      <c r="T11" s="10"/>
      <c r="V11" s="10"/>
    </row>
    <row r="12" spans="1:13" ht="10.5" customHeight="1">
      <c r="A12" s="1" t="s">
        <v>10</v>
      </c>
      <c r="L12" s="4"/>
      <c r="M12" s="10"/>
    </row>
    <row r="13" ht="21.75" customHeight="1"/>
    <row r="14" spans="1:19" ht="15.75" customHeight="1">
      <c r="A14" s="20" t="s">
        <v>6</v>
      </c>
      <c r="S14" s="12" t="s">
        <v>128</v>
      </c>
    </row>
    <row r="15" spans="1:19" ht="16.5" customHeight="1">
      <c r="A15" s="120" t="s">
        <v>41</v>
      </c>
      <c r="B15" s="121"/>
      <c r="C15" s="121"/>
      <c r="D15" s="118" t="s">
        <v>7</v>
      </c>
      <c r="E15" s="119"/>
      <c r="F15" s="122" t="s">
        <v>82</v>
      </c>
      <c r="G15" s="116"/>
      <c r="H15" s="122">
        <v>7</v>
      </c>
      <c r="I15" s="123"/>
      <c r="J15" s="96">
        <v>12</v>
      </c>
      <c r="K15" s="116"/>
      <c r="L15" s="117">
        <v>17</v>
      </c>
      <c r="M15" s="96"/>
      <c r="N15" s="117">
        <v>18</v>
      </c>
      <c r="O15" s="96"/>
      <c r="P15" s="118">
        <v>19</v>
      </c>
      <c r="Q15" s="119"/>
      <c r="R15" s="110" t="s">
        <v>163</v>
      </c>
      <c r="S15" s="111"/>
    </row>
    <row r="16" spans="1:21" ht="16.5" customHeight="1">
      <c r="A16" s="124" t="s">
        <v>60</v>
      </c>
      <c r="B16" s="125"/>
      <c r="C16" s="125"/>
      <c r="D16" s="8">
        <v>9038</v>
      </c>
      <c r="E16" s="13" t="s">
        <v>4</v>
      </c>
      <c r="F16" s="8">
        <v>13319</v>
      </c>
      <c r="G16" s="13" t="s">
        <v>4</v>
      </c>
      <c r="H16" s="8">
        <v>21861</v>
      </c>
      <c r="I16" s="14" t="s">
        <v>4</v>
      </c>
      <c r="J16" s="74">
        <v>17131</v>
      </c>
      <c r="K16" s="13" t="s">
        <v>4</v>
      </c>
      <c r="L16" s="8">
        <v>17551</v>
      </c>
      <c r="M16" s="13" t="s">
        <v>69</v>
      </c>
      <c r="N16" s="21">
        <v>15534</v>
      </c>
      <c r="O16" s="27" t="s">
        <v>69</v>
      </c>
      <c r="P16" s="44">
        <v>15167</v>
      </c>
      <c r="Q16" s="27" t="s">
        <v>69</v>
      </c>
      <c r="R16" s="21">
        <v>14647</v>
      </c>
      <c r="S16" s="28" t="s">
        <v>69</v>
      </c>
      <c r="U16" s="81"/>
    </row>
    <row r="17" spans="1:21" ht="16.5" customHeight="1">
      <c r="A17" s="124" t="s">
        <v>61</v>
      </c>
      <c r="B17" s="125"/>
      <c r="C17" s="125"/>
      <c r="D17" s="8">
        <v>2158</v>
      </c>
      <c r="E17" s="15" t="s">
        <v>26</v>
      </c>
      <c r="F17" s="8">
        <v>2913</v>
      </c>
      <c r="G17" s="15" t="s">
        <v>33</v>
      </c>
      <c r="H17" s="8">
        <v>3165</v>
      </c>
      <c r="I17" s="25" t="s">
        <v>34</v>
      </c>
      <c r="J17" s="69">
        <v>3008</v>
      </c>
      <c r="K17" s="15" t="s">
        <v>3</v>
      </c>
      <c r="L17" s="8">
        <v>2606</v>
      </c>
      <c r="M17" s="15" t="s">
        <v>177</v>
      </c>
      <c r="N17" s="21">
        <v>2550</v>
      </c>
      <c r="O17" s="29" t="s">
        <v>164</v>
      </c>
      <c r="P17" s="44">
        <v>2567.6786424061875</v>
      </c>
      <c r="Q17" s="29" t="s">
        <v>185</v>
      </c>
      <c r="R17" s="21">
        <v>2034</v>
      </c>
      <c r="S17" s="67" t="s">
        <v>168</v>
      </c>
      <c r="U17" s="81"/>
    </row>
    <row r="18" spans="1:21" ht="16.5" customHeight="1">
      <c r="A18" s="124" t="s">
        <v>62</v>
      </c>
      <c r="B18" s="125"/>
      <c r="C18" s="125"/>
      <c r="D18" s="8">
        <v>1230</v>
      </c>
      <c r="E18" s="15" t="s">
        <v>27</v>
      </c>
      <c r="F18" s="8">
        <v>2260</v>
      </c>
      <c r="G18" s="15" t="s">
        <v>32</v>
      </c>
      <c r="H18" s="8">
        <v>2568</v>
      </c>
      <c r="I18" s="25" t="s">
        <v>35</v>
      </c>
      <c r="J18" s="69">
        <v>3441</v>
      </c>
      <c r="K18" s="15" t="s">
        <v>40</v>
      </c>
      <c r="L18" s="8">
        <v>2592</v>
      </c>
      <c r="M18" s="15" t="s">
        <v>177</v>
      </c>
      <c r="N18" s="21">
        <v>2525</v>
      </c>
      <c r="O18" s="29" t="s">
        <v>70</v>
      </c>
      <c r="P18" s="44">
        <v>2819.5082142560027</v>
      </c>
      <c r="Q18" s="29" t="s">
        <v>186</v>
      </c>
      <c r="R18" s="21">
        <v>2409</v>
      </c>
      <c r="S18" s="67" t="s">
        <v>164</v>
      </c>
      <c r="U18" s="81"/>
    </row>
    <row r="19" spans="1:21" ht="16.5" customHeight="1">
      <c r="A19" s="124" t="s">
        <v>63</v>
      </c>
      <c r="B19" s="125"/>
      <c r="C19" s="125"/>
      <c r="D19" s="5">
        <v>735</v>
      </c>
      <c r="E19" s="15" t="s">
        <v>12</v>
      </c>
      <c r="F19" s="8">
        <v>1190</v>
      </c>
      <c r="G19" s="15" t="s">
        <v>25</v>
      </c>
      <c r="H19" s="8">
        <v>2193</v>
      </c>
      <c r="I19" s="25" t="s">
        <v>36</v>
      </c>
      <c r="J19" s="69">
        <v>1827</v>
      </c>
      <c r="K19" s="15" t="s">
        <v>39</v>
      </c>
      <c r="L19" s="8">
        <v>1325</v>
      </c>
      <c r="M19" s="15" t="s">
        <v>178</v>
      </c>
      <c r="N19" s="21">
        <v>2478</v>
      </c>
      <c r="O19" s="29" t="s">
        <v>155</v>
      </c>
      <c r="P19" s="44">
        <v>2723.184161493554</v>
      </c>
      <c r="Q19" s="29" t="s">
        <v>187</v>
      </c>
      <c r="R19" s="21">
        <v>1606</v>
      </c>
      <c r="S19" s="67" t="s">
        <v>30</v>
      </c>
      <c r="U19" s="81"/>
    </row>
    <row r="20" spans="1:21" ht="16.5" customHeight="1">
      <c r="A20" s="124" t="s">
        <v>64</v>
      </c>
      <c r="B20" s="125"/>
      <c r="C20" s="125"/>
      <c r="D20" s="8">
        <v>1771</v>
      </c>
      <c r="E20" s="15" t="s">
        <v>28</v>
      </c>
      <c r="F20" s="8">
        <v>3032</v>
      </c>
      <c r="G20" s="15" t="s">
        <v>31</v>
      </c>
      <c r="H20" s="8">
        <v>8269</v>
      </c>
      <c r="I20" s="25" t="s">
        <v>37</v>
      </c>
      <c r="J20" s="69">
        <v>3785</v>
      </c>
      <c r="K20" s="15" t="s">
        <v>38</v>
      </c>
      <c r="L20" s="8">
        <v>6894</v>
      </c>
      <c r="M20" s="15" t="s">
        <v>179</v>
      </c>
      <c r="N20" s="21">
        <v>3702</v>
      </c>
      <c r="O20" s="29" t="s">
        <v>165</v>
      </c>
      <c r="P20" s="44">
        <v>3238.4133168533212</v>
      </c>
      <c r="Q20" s="29" t="s">
        <v>188</v>
      </c>
      <c r="R20" s="21">
        <v>3933</v>
      </c>
      <c r="S20" s="67" t="s">
        <v>169</v>
      </c>
      <c r="U20" s="81"/>
    </row>
    <row r="21" spans="1:21" ht="16.5" customHeight="1">
      <c r="A21" s="124" t="s">
        <v>65</v>
      </c>
      <c r="B21" s="125"/>
      <c r="C21" s="125"/>
      <c r="D21" s="5">
        <v>731</v>
      </c>
      <c r="E21" s="15" t="s">
        <v>12</v>
      </c>
      <c r="F21" s="5">
        <v>683</v>
      </c>
      <c r="G21" s="15" t="s">
        <v>18</v>
      </c>
      <c r="H21" s="5">
        <v>900</v>
      </c>
      <c r="I21" s="25" t="s">
        <v>15</v>
      </c>
      <c r="J21" s="76">
        <v>749</v>
      </c>
      <c r="K21" s="15" t="s">
        <v>180</v>
      </c>
      <c r="L21" s="5">
        <v>768</v>
      </c>
      <c r="M21" s="15" t="s">
        <v>180</v>
      </c>
      <c r="N21" s="22">
        <v>1032</v>
      </c>
      <c r="O21" s="29" t="s">
        <v>166</v>
      </c>
      <c r="P21" s="44">
        <v>744</v>
      </c>
      <c r="Q21" s="29" t="s">
        <v>189</v>
      </c>
      <c r="R21" s="22">
        <v>607</v>
      </c>
      <c r="S21" s="67" t="s">
        <v>170</v>
      </c>
      <c r="U21" s="81"/>
    </row>
    <row r="22" spans="1:21" ht="16.5" customHeight="1">
      <c r="A22" s="124" t="s">
        <v>66</v>
      </c>
      <c r="B22" s="125"/>
      <c r="C22" s="125"/>
      <c r="D22" s="8"/>
      <c r="E22" s="5"/>
      <c r="F22" s="5">
        <v>0</v>
      </c>
      <c r="G22" s="15" t="s">
        <v>17</v>
      </c>
      <c r="H22" s="5">
        <v>6</v>
      </c>
      <c r="I22" s="25" t="s">
        <v>17</v>
      </c>
      <c r="J22" s="76">
        <v>6</v>
      </c>
      <c r="K22" s="15" t="s">
        <v>17</v>
      </c>
      <c r="L22" s="5">
        <v>2</v>
      </c>
      <c r="M22" s="15" t="s">
        <v>71</v>
      </c>
      <c r="N22" s="22">
        <v>3</v>
      </c>
      <c r="O22" s="29" t="s">
        <v>71</v>
      </c>
      <c r="P22" s="44">
        <v>2.946066255458674</v>
      </c>
      <c r="Q22" s="29" t="s">
        <v>71</v>
      </c>
      <c r="R22" s="22">
        <v>20</v>
      </c>
      <c r="S22" s="67" t="s">
        <v>72</v>
      </c>
      <c r="U22" s="81"/>
    </row>
    <row r="23" spans="1:21" ht="16.5" customHeight="1">
      <c r="A23" s="124" t="s">
        <v>67</v>
      </c>
      <c r="B23" s="125"/>
      <c r="C23" s="125"/>
      <c r="D23" s="5"/>
      <c r="E23" s="5"/>
      <c r="F23" s="5">
        <v>0</v>
      </c>
      <c r="G23" s="15" t="s">
        <v>17</v>
      </c>
      <c r="H23" s="5">
        <v>955</v>
      </c>
      <c r="I23" s="25" t="s">
        <v>19</v>
      </c>
      <c r="J23" s="76">
        <v>747</v>
      </c>
      <c r="K23" s="15" t="s">
        <v>20</v>
      </c>
      <c r="L23" s="5">
        <v>549</v>
      </c>
      <c r="M23" s="15" t="s">
        <v>181</v>
      </c>
      <c r="N23" s="22">
        <v>625</v>
      </c>
      <c r="O23" s="29" t="s">
        <v>156</v>
      </c>
      <c r="P23" s="44">
        <v>554.0851084339895</v>
      </c>
      <c r="Q23" s="29" t="s">
        <v>173</v>
      </c>
      <c r="R23" s="21">
        <v>1086</v>
      </c>
      <c r="S23" s="67" t="s">
        <v>171</v>
      </c>
      <c r="U23" s="81"/>
    </row>
    <row r="24" spans="1:21" ht="16.5" customHeight="1">
      <c r="A24" s="126" t="s">
        <v>68</v>
      </c>
      <c r="B24" s="127"/>
      <c r="C24" s="127"/>
      <c r="D24" s="8">
        <v>1309</v>
      </c>
      <c r="E24" s="15" t="s">
        <v>29</v>
      </c>
      <c r="F24" s="8">
        <v>1280</v>
      </c>
      <c r="G24" s="15" t="s">
        <v>16</v>
      </c>
      <c r="H24" s="8">
        <v>1721</v>
      </c>
      <c r="I24" s="25" t="s">
        <v>20</v>
      </c>
      <c r="J24" s="69">
        <v>1750</v>
      </c>
      <c r="K24" s="15" t="s">
        <v>184</v>
      </c>
      <c r="L24" s="8">
        <v>1255</v>
      </c>
      <c r="M24" s="15" t="s">
        <v>182</v>
      </c>
      <c r="N24" s="21">
        <v>1518</v>
      </c>
      <c r="O24" s="29" t="s">
        <v>167</v>
      </c>
      <c r="P24" s="44">
        <v>1114</v>
      </c>
      <c r="Q24" s="29" t="s">
        <v>174</v>
      </c>
      <c r="R24" s="21">
        <v>992</v>
      </c>
      <c r="S24" s="67" t="s">
        <v>129</v>
      </c>
      <c r="U24" s="81"/>
    </row>
    <row r="25" spans="1:21" ht="16.5" customHeight="1">
      <c r="A25" s="128" t="s">
        <v>11</v>
      </c>
      <c r="B25" s="127"/>
      <c r="C25" s="127"/>
      <c r="D25" s="5">
        <v>673</v>
      </c>
      <c r="E25" s="15" t="s">
        <v>13</v>
      </c>
      <c r="F25" s="8">
        <v>1459</v>
      </c>
      <c r="G25" s="15" t="s">
        <v>30</v>
      </c>
      <c r="H25" s="8">
        <v>1094</v>
      </c>
      <c r="I25" s="25" t="s">
        <v>21</v>
      </c>
      <c r="J25" s="69">
        <v>1145</v>
      </c>
      <c r="K25" s="15" t="s">
        <v>24</v>
      </c>
      <c r="L25" s="5">
        <v>1180</v>
      </c>
      <c r="M25" s="15" t="s">
        <v>183</v>
      </c>
      <c r="N25" s="22">
        <v>732</v>
      </c>
      <c r="O25" s="29" t="s">
        <v>157</v>
      </c>
      <c r="P25" s="44">
        <v>815.7790833257404</v>
      </c>
      <c r="Q25" s="29" t="s">
        <v>175</v>
      </c>
      <c r="R25" s="21">
        <v>1022</v>
      </c>
      <c r="S25" s="67" t="s">
        <v>172</v>
      </c>
      <c r="U25" s="81"/>
    </row>
    <row r="26" spans="1:21" ht="16.5" customHeight="1">
      <c r="A26" s="129" t="s">
        <v>8</v>
      </c>
      <c r="B26" s="130"/>
      <c r="C26" s="130"/>
      <c r="D26" s="6">
        <v>432</v>
      </c>
      <c r="E26" s="16" t="s">
        <v>14</v>
      </c>
      <c r="F26" s="6">
        <v>501</v>
      </c>
      <c r="G26" s="16" t="s">
        <v>15</v>
      </c>
      <c r="H26" s="6">
        <v>613</v>
      </c>
      <c r="I26" s="26" t="s">
        <v>22</v>
      </c>
      <c r="J26" s="77">
        <v>674</v>
      </c>
      <c r="K26" s="16" t="s">
        <v>23</v>
      </c>
      <c r="L26" s="6">
        <v>380</v>
      </c>
      <c r="M26" s="16" t="s">
        <v>106</v>
      </c>
      <c r="N26" s="24">
        <v>371</v>
      </c>
      <c r="O26" s="30" t="s">
        <v>73</v>
      </c>
      <c r="P26" s="23">
        <v>587.0121196755233</v>
      </c>
      <c r="Q26" s="30" t="s">
        <v>176</v>
      </c>
      <c r="R26" s="57">
        <v>938</v>
      </c>
      <c r="S26" s="68" t="s">
        <v>125</v>
      </c>
      <c r="U26" s="81"/>
    </row>
    <row r="27" spans="1:21" ht="12.75" customHeight="1">
      <c r="A27" s="1" t="s">
        <v>9</v>
      </c>
      <c r="U27" s="81"/>
    </row>
    <row r="28" spans="1:21" ht="12.75" customHeight="1">
      <c r="A28" s="1" t="s">
        <v>46</v>
      </c>
      <c r="J28" s="1" t="s">
        <v>47</v>
      </c>
      <c r="U28" s="81"/>
    </row>
    <row r="29" ht="14.25" customHeight="1">
      <c r="U29" s="81"/>
    </row>
    <row r="30" ht="10.5">
      <c r="U30" s="81"/>
    </row>
    <row r="31" ht="10.5">
      <c r="U31" s="81"/>
    </row>
  </sheetData>
  <mergeCells count="54">
    <mergeCell ref="A24:C24"/>
    <mergeCell ref="A25:C25"/>
    <mergeCell ref="A26:C26"/>
    <mergeCell ref="A20:C20"/>
    <mergeCell ref="A21:C21"/>
    <mergeCell ref="A22:C22"/>
    <mergeCell ref="A23:C23"/>
    <mergeCell ref="A16:C16"/>
    <mergeCell ref="A17:C17"/>
    <mergeCell ref="A18:C18"/>
    <mergeCell ref="A19:C19"/>
    <mergeCell ref="A15:C15"/>
    <mergeCell ref="D15:E15"/>
    <mergeCell ref="F15:G15"/>
    <mergeCell ref="H15:I15"/>
    <mergeCell ref="J15:K15"/>
    <mergeCell ref="L15:M15"/>
    <mergeCell ref="N15:O15"/>
    <mergeCell ref="P15:Q15"/>
    <mergeCell ref="R15:S15"/>
    <mergeCell ref="J3:K3"/>
    <mergeCell ref="J4:K4"/>
    <mergeCell ref="J5:K5"/>
    <mergeCell ref="J6:K6"/>
    <mergeCell ref="J7:K7"/>
    <mergeCell ref="J8:K8"/>
    <mergeCell ref="J9:K9"/>
    <mergeCell ref="J10:K10"/>
    <mergeCell ref="M3:N3"/>
    <mergeCell ref="P7:Q7"/>
    <mergeCell ref="P8:Q8"/>
    <mergeCell ref="P9:Q9"/>
    <mergeCell ref="M4:N4"/>
    <mergeCell ref="M5:N5"/>
    <mergeCell ref="M6:N6"/>
    <mergeCell ref="M7:N7"/>
    <mergeCell ref="P3:Q3"/>
    <mergeCell ref="P4:Q4"/>
    <mergeCell ref="P5:Q5"/>
    <mergeCell ref="P6:Q6"/>
    <mergeCell ref="B2:C2"/>
    <mergeCell ref="D2:E2"/>
    <mergeCell ref="F2:G2"/>
    <mergeCell ref="H2:I2"/>
    <mergeCell ref="J11:K11"/>
    <mergeCell ref="M11:N11"/>
    <mergeCell ref="P11:Q11"/>
    <mergeCell ref="M2:O2"/>
    <mergeCell ref="P2:R2"/>
    <mergeCell ref="P10:Q10"/>
    <mergeCell ref="J2:L2"/>
    <mergeCell ref="M8:N8"/>
    <mergeCell ref="M9:N9"/>
    <mergeCell ref="M10:N10"/>
  </mergeCells>
  <printOptions horizontalCentered="1"/>
  <pageMargins left="0.2755905511811024" right="0.2755905511811024" top="0.3937007874015748" bottom="0.5511811023622047" header="0.5118110236220472" footer="0.2362204724409449"/>
  <pageSetup firstPageNumber="130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2009-05-19T01:44:39Z</cp:lastPrinted>
  <dcterms:created xsi:type="dcterms:W3CDTF">2007-02-22T08:07:55Z</dcterms:created>
  <dcterms:modified xsi:type="dcterms:W3CDTF">2009-08-12T04:32:02Z</dcterms:modified>
  <cp:category/>
  <cp:version/>
  <cp:contentType/>
  <cp:contentStatus/>
</cp:coreProperties>
</file>