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32760" windowWidth="9600" windowHeight="8775" activeTab="2"/>
  </bookViews>
  <sheets>
    <sheet name="64" sheetId="1" r:id="rId1"/>
    <sheet name="65" sheetId="2" r:id="rId2"/>
    <sheet name="66" sheetId="3" r:id="rId3"/>
  </sheets>
  <definedNames/>
  <calcPr fullCalcOnLoad="1"/>
</workbook>
</file>

<file path=xl/sharedStrings.xml><?xml version="1.0" encoding="utf-8"?>
<sst xmlns="http://schemas.openxmlformats.org/spreadsheetml/2006/main" count="417" uniqueCount="92">
  <si>
    <t>保有面積</t>
  </si>
  <si>
    <t>整備資格
面積</t>
  </si>
  <si>
    <t>危険面積</t>
  </si>
  <si>
    <t>面積</t>
  </si>
  <si>
    <t>構造比率</t>
  </si>
  <si>
    <t>（要改築面積）</t>
  </si>
  <si>
    <t>計</t>
  </si>
  <si>
    <t>木造</t>
  </si>
  <si>
    <t>－</t>
  </si>
  <si>
    <t>　　イ　小　学　校</t>
  </si>
  <si>
    <t>区分</t>
  </si>
  <si>
    <t>校　舎</t>
  </si>
  <si>
    <t>屋内運動場</t>
  </si>
  <si>
    <t>屋外運動場</t>
  </si>
  <si>
    <t>　　ウ　中　学　校</t>
  </si>
  <si>
    <t>寄宿舎</t>
  </si>
  <si>
    <t>木造</t>
  </si>
  <si>
    <t>鉄骨その他造</t>
  </si>
  <si>
    <t>　　エ　高　等　学　校</t>
  </si>
  <si>
    <t>　　オ　特別支援学校</t>
  </si>
  <si>
    <t>必要
面積</t>
  </si>
  <si>
    <t>㎡</t>
  </si>
  <si>
    <t xml:space="preserve"> ％ </t>
  </si>
  <si>
    <t>－</t>
  </si>
  <si>
    <t>鉄骨その他造</t>
  </si>
  <si>
    <t>鉄筋コンクリート造</t>
  </si>
  <si>
    <t>注・義務教育学校の施設のうち、小学校相当分を含む。</t>
  </si>
  <si>
    <t>注・義務教育学校の施設のうち、中学校相当分を含む。</t>
  </si>
  <si>
    <t>10　特別支援学級等の設置状況</t>
  </si>
  <si>
    <t>小・中別
障　害　別</t>
  </si>
  <si>
    <t>学級数　</t>
  </si>
  <si>
    <t>児童数</t>
  </si>
  <si>
    <t>担  任</t>
  </si>
  <si>
    <t>学級数別学校数</t>
  </si>
  <si>
    <t>生徒数</t>
  </si>
  <si>
    <t>教員数</t>
  </si>
  <si>
    <t>1学級</t>
  </si>
  <si>
    <t>2学級</t>
  </si>
  <si>
    <t>3学級</t>
  </si>
  <si>
    <t>4学級</t>
  </si>
  <si>
    <t>5学級</t>
  </si>
  <si>
    <t>6学級</t>
  </si>
  <si>
    <t>合　　計</t>
  </si>
  <si>
    <t>-</t>
  </si>
  <si>
    <t>知　　　的</t>
  </si>
  <si>
    <t>肢体不自由</t>
  </si>
  <si>
    <t>病弱・虚弱</t>
  </si>
  <si>
    <t>弱　　　視</t>
  </si>
  <si>
    <t>難　　　聴</t>
  </si>
  <si>
    <t>言　　　語</t>
  </si>
  <si>
    <t>自閉症･情緒</t>
  </si>
  <si>
    <t>中 　学 　校</t>
  </si>
  <si>
    <t>（通級指導教室）教室数は担当教員数と巡回による指導を行っている教室数、特別支援学級
　　　　　　　　で通級による指導を行っている教室数及びサテライト教室を加えた数</t>
  </si>
  <si>
    <t>教室数</t>
  </si>
  <si>
    <t>担  当</t>
  </si>
  <si>
    <t>教室数別学校数</t>
  </si>
  <si>
    <t>生徒数</t>
  </si>
  <si>
    <t>1教室</t>
  </si>
  <si>
    <t>2教室</t>
  </si>
  <si>
    <t>3教室</t>
  </si>
  <si>
    <t>4教室</t>
  </si>
  <si>
    <t>5教室</t>
  </si>
  <si>
    <t>6教室</t>
  </si>
  <si>
    <t>7教室</t>
  </si>
  <si>
    <t>8教室</t>
  </si>
  <si>
    <t>注・（　）内数字、前年度比増減示。</t>
  </si>
  <si>
    <t>11　公立学校の施設</t>
  </si>
  <si>
    <t>（校(園)舎保有面積のうち、木造及び鉄骨その他造は鉄筋コンクリート造に換算した面積である。なお、危険面積は、耐力度点数が非木造5,000点（H20.4.1～4,500点）以下、木造5,500点以下の面積とする。）</t>
  </si>
  <si>
    <t>区　　　分</t>
  </si>
  <si>
    <t xml:space="preserve">園　舎 </t>
  </si>
  <si>
    <t>(－)</t>
  </si>
  <si>
    <t>鉄筋ｺﾝｸﾘｰﾄ造</t>
  </si>
  <si>
    <t>屋外運動場</t>
  </si>
  <si>
    <t>必要面積・・・国庫補助を行う上限面積であり、当該学校の学級数に応ずる面積</t>
  </si>
  <si>
    <t>整備資格面積・・・必要面積から保有面積を控除した面積</t>
  </si>
  <si>
    <t>危険面積・・・耐力度点数が、一定基準以下の建物の面積</t>
  </si>
  <si>
    <t>鉄骨その他造　　　　</t>
  </si>
  <si>
    <t>保有面積・・・当該学校の建物の面積から、｢借用面積｣、｢一時使用面積」及び「未取壊し面積」を　　　　　</t>
  </si>
  <si>
    <t>（1）建物・運動場保有状況</t>
  </si>
  <si>
    <t>　　ア　幼　稚　園</t>
  </si>
  <si>
    <t>　　　　　 除き、｢国庫負担等未完成面積」を加えたもの</t>
  </si>
  <si>
    <t>(R5.5.1現在　特別支援教育課調)</t>
  </si>
  <si>
    <t>(前年度比増減)</t>
  </si>
  <si>
    <t>小　学　校</t>
  </si>
  <si>
    <t>772（+36）</t>
  </si>
  <si>
    <t>・言語390教室
・情緒46教室
・難聴42教室</t>
  </si>
  <si>
    <t>・弱視18教室
・LD.ADHD193教室
・肢体不自由77教室</t>
  </si>
  <si>
    <t xml:space="preserve">・病弱6教室
</t>
  </si>
  <si>
    <t>-</t>
  </si>
  <si>
    <t>(-)</t>
  </si>
  <si>
    <t>（R5.5.1現在　財務課・教育施設課調）</t>
  </si>
  <si>
    <t>（R5.5.1現在　財務課・教育施設課調）</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</si>
</sst>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 numFmtId="229" formatCode="\(\+0\);\(\-0\);\(\-\)"/>
    <numFmt numFmtId="230" formatCode="[$]ggge&quot;年&quot;m&quot;月&quot;d&quot;日&quot;;@"/>
    <numFmt numFmtId="231" formatCode="[$-411]gge&quot;年&quot;m&quot;月&quot;d&quot;日&quot;;@"/>
    <numFmt numFmtId="232" formatCode="[$]gge&quot;年&quot;m&quot;月&quot;d&quot;日&quot;;@"/>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name val="ＭＳ Ｐゴシック"/>
      <family val="3"/>
    </font>
    <font>
      <sz val="6"/>
      <name val="ＭＳ 明朝"/>
      <family val="1"/>
    </font>
    <font>
      <sz val="7.5"/>
      <name val="ＭＳ 明朝"/>
      <family val="1"/>
    </font>
    <font>
      <sz val="11"/>
      <name val="ＭＳ ゴシック"/>
      <family val="3"/>
    </font>
    <font>
      <sz val="7.5"/>
      <name val="ＭＳ ゴシック"/>
      <family val="3"/>
    </font>
    <font>
      <sz val="7"/>
      <name val="ＭＳ 明朝"/>
      <family val="1"/>
    </font>
    <font>
      <sz val="11"/>
      <color indexed="8"/>
      <name val="ＭＳ Ｐゴシック"/>
      <family val="3"/>
    </font>
    <font>
      <sz val="10"/>
      <color indexed="8"/>
      <name val="ＭＳ ゴシック"/>
      <family val="3"/>
    </font>
    <font>
      <sz val="7.5"/>
      <color indexed="8"/>
      <name val="ＭＳ Ｐゴシック"/>
      <family val="3"/>
    </font>
    <font>
      <sz val="7.5"/>
      <color indexed="8"/>
      <name val="ＭＳ 明朝"/>
      <family val="1"/>
    </font>
    <font>
      <sz val="11"/>
      <color indexed="8"/>
      <name val="ＭＳ ゴシック"/>
      <family val="3"/>
    </font>
    <font>
      <sz val="6"/>
      <color indexed="8"/>
      <name val="ＭＳ 明朝"/>
      <family val="1"/>
    </font>
    <font>
      <sz val="7.5"/>
      <color indexed="8"/>
      <name val="ＭＳ ゴシック"/>
      <family val="3"/>
    </font>
    <font>
      <sz val="6.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7.5"/>
      <color theme="1"/>
      <name val="ＭＳ 明朝"/>
      <family val="1"/>
    </font>
    <font>
      <sz val="6"/>
      <color theme="1"/>
      <name val="ＭＳ 明朝"/>
      <family val="1"/>
    </font>
    <font>
      <sz val="7.5"/>
      <color theme="1"/>
      <name val="ＭＳ Ｐゴシック"/>
      <family val="3"/>
    </font>
    <font>
      <sz val="7"/>
      <color theme="1"/>
      <name val="ＭＳ 明朝"/>
      <family val="1"/>
    </font>
    <font>
      <sz val="7.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style="thin"/>
      <bottom>
        <color indexed="63"/>
      </bottom>
    </border>
    <border>
      <left style="hair"/>
      <right style="hair"/>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hair"/>
      <right style="hair"/>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239">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distributed"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61" applyFont="1" applyFill="1" applyAlignment="1">
      <alignment horizontal="right" vertical="center"/>
      <protection/>
    </xf>
    <xf numFmtId="3" fontId="6" fillId="0" borderId="10" xfId="0" applyNumberFormat="1"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0" borderId="15" xfId="0" applyFont="1" applyFill="1" applyBorder="1" applyAlignment="1">
      <alignment horizontal="right" vertical="center"/>
    </xf>
    <xf numFmtId="3" fontId="6" fillId="0" borderId="10" xfId="0" applyNumberFormat="1" applyFont="1" applyFill="1" applyBorder="1" applyAlignment="1">
      <alignment vertical="center"/>
    </xf>
    <xf numFmtId="176" fontId="6" fillId="0" borderId="16" xfId="0" applyNumberFormat="1" applyFont="1" applyFill="1" applyBorder="1" applyAlignment="1">
      <alignment vertical="center"/>
    </xf>
    <xf numFmtId="220" fontId="6" fillId="0" borderId="16" xfId="0" applyNumberFormat="1" applyFont="1" applyFill="1" applyBorder="1" applyAlignment="1">
      <alignment horizontal="right" vertical="center"/>
    </xf>
    <xf numFmtId="0" fontId="6" fillId="0" borderId="14"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3" fontId="6" fillId="0" borderId="19" xfId="0" applyNumberFormat="1" applyFont="1" applyFill="1" applyBorder="1" applyAlignment="1">
      <alignment vertical="center"/>
    </xf>
    <xf numFmtId="0" fontId="5" fillId="0" borderId="20" xfId="0" applyFont="1" applyFill="1" applyBorder="1" applyAlignment="1">
      <alignment horizontal="center" vertical="center" shrinkToFit="1"/>
    </xf>
    <xf numFmtId="0" fontId="6" fillId="0" borderId="21" xfId="0" applyFont="1" applyFill="1" applyBorder="1" applyAlignment="1">
      <alignment vertical="center"/>
    </xf>
    <xf numFmtId="0" fontId="5" fillId="0" borderId="22" xfId="0" applyFont="1" applyFill="1" applyBorder="1" applyAlignment="1">
      <alignment horizontal="right" vertical="center"/>
    </xf>
    <xf numFmtId="219" fontId="6" fillId="0" borderId="16" xfId="0" applyNumberFormat="1" applyFont="1" applyFill="1" applyBorder="1" applyAlignment="1">
      <alignment vertical="center"/>
    </xf>
    <xf numFmtId="220" fontId="6" fillId="0" borderId="16" xfId="0" applyNumberFormat="1" applyFont="1" applyFill="1" applyBorder="1" applyAlignment="1">
      <alignment vertical="center"/>
    </xf>
    <xf numFmtId="3" fontId="6" fillId="0" borderId="10"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6" fillId="0" borderId="0" xfId="0" applyFont="1" applyFill="1" applyBorder="1" applyAlignment="1">
      <alignment vertical="center" textRotation="255"/>
    </xf>
    <xf numFmtId="0" fontId="5" fillId="0" borderId="14" xfId="0" applyFont="1" applyFill="1" applyBorder="1" applyAlignment="1">
      <alignment vertical="center"/>
    </xf>
    <xf numFmtId="3" fontId="6" fillId="0" borderId="19"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0" borderId="10" xfId="61" applyNumberFormat="1" applyFont="1" applyFill="1" applyBorder="1">
      <alignment vertical="center"/>
      <protection/>
    </xf>
    <xf numFmtId="0" fontId="6" fillId="0" borderId="0"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219" fontId="6" fillId="0" borderId="16" xfId="0" applyNumberFormat="1" applyFont="1" applyFill="1" applyBorder="1" applyAlignment="1">
      <alignment horizontal="right" vertical="center"/>
    </xf>
    <xf numFmtId="0" fontId="11" fillId="0" borderId="0" xfId="0" applyFont="1" applyFill="1" applyAlignment="1">
      <alignment vertical="top"/>
    </xf>
    <xf numFmtId="0" fontId="10" fillId="0" borderId="0" xfId="0" applyFont="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4" fillId="0" borderId="0" xfId="0" applyFont="1" applyAlignment="1">
      <alignment vertical="center"/>
    </xf>
    <xf numFmtId="0" fontId="15" fillId="0" borderId="0" xfId="0" applyFont="1" applyAlignment="1">
      <alignment vertical="center" wrapText="1"/>
    </xf>
    <xf numFmtId="0" fontId="10" fillId="0" borderId="0" xfId="0" applyFont="1" applyAlignment="1">
      <alignment vertical="center"/>
    </xf>
    <xf numFmtId="0" fontId="16" fillId="0" borderId="0" xfId="0" applyFont="1" applyFill="1" applyAlignment="1">
      <alignment vertical="center"/>
    </xf>
    <xf numFmtId="0" fontId="13" fillId="0" borderId="0" xfId="0" applyFont="1" applyAlignment="1">
      <alignment vertical="center"/>
    </xf>
    <xf numFmtId="0" fontId="6" fillId="0" borderId="21" xfId="0" applyFont="1" applyFill="1" applyBorder="1" applyAlignment="1">
      <alignment vertical="center"/>
    </xf>
    <xf numFmtId="0" fontId="5" fillId="0" borderId="0" xfId="0" applyFont="1" applyFill="1" applyAlignment="1">
      <alignment horizontal="left" vertical="top" wrapText="1"/>
    </xf>
    <xf numFmtId="0" fontId="8" fillId="0" borderId="0" xfId="0" applyFont="1" applyFill="1" applyAlignment="1">
      <alignment vertical="center"/>
    </xf>
    <xf numFmtId="0" fontId="6" fillId="0" borderId="12"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3" xfId="0" applyFont="1" applyFill="1" applyBorder="1" applyAlignment="1">
      <alignment horizontal="right" vertical="center"/>
    </xf>
    <xf numFmtId="38" fontId="6" fillId="0" borderId="10" xfId="0" applyNumberFormat="1" applyFont="1" applyFill="1" applyBorder="1" applyAlignment="1">
      <alignment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14" xfId="0" applyFont="1" applyFill="1" applyBorder="1" applyAlignment="1">
      <alignment horizontal="left" vertical="center"/>
    </xf>
    <xf numFmtId="0" fontId="17" fillId="0" borderId="14" xfId="0" applyFont="1" applyFill="1" applyBorder="1" applyAlignment="1">
      <alignment horizontal="distributed" vertical="center"/>
    </xf>
    <xf numFmtId="0" fontId="6" fillId="0" borderId="19" xfId="0" applyFont="1" applyFill="1" applyBorder="1" applyAlignment="1">
      <alignment horizontal="right" vertical="center"/>
    </xf>
    <xf numFmtId="0" fontId="6" fillId="0" borderId="17" xfId="0" applyFont="1" applyFill="1" applyBorder="1" applyAlignment="1">
      <alignment horizontal="right" vertical="center"/>
    </xf>
    <xf numFmtId="49" fontId="5" fillId="0" borderId="0" xfId="61" applyNumberFormat="1" applyFont="1" applyFill="1" applyAlignment="1">
      <alignment horizontal="right" vertical="center"/>
      <protection/>
    </xf>
    <xf numFmtId="0" fontId="52" fillId="0" borderId="0" xfId="0" applyFont="1" applyFill="1" applyAlignment="1">
      <alignment vertical="center"/>
    </xf>
    <xf numFmtId="0" fontId="53" fillId="0" borderId="0" xfId="61" applyFont="1" applyFill="1" applyAlignment="1">
      <alignment horizontal="right" vertical="center"/>
      <protection/>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20" xfId="0" applyFont="1" applyFill="1" applyBorder="1" applyAlignment="1">
      <alignment horizontal="center" vertical="center" shrinkToFit="1"/>
    </xf>
    <xf numFmtId="0" fontId="52" fillId="0" borderId="13" xfId="0" applyFont="1" applyFill="1" applyBorder="1" applyAlignment="1">
      <alignment vertical="center"/>
    </xf>
    <xf numFmtId="0" fontId="52" fillId="0" borderId="21" xfId="0" applyFont="1" applyFill="1" applyBorder="1" applyAlignment="1">
      <alignment vertical="center"/>
    </xf>
    <xf numFmtId="0" fontId="53" fillId="0" borderId="22" xfId="0" applyFont="1" applyFill="1" applyBorder="1" applyAlignment="1">
      <alignment horizontal="right" vertical="center"/>
    </xf>
    <xf numFmtId="0" fontId="53" fillId="0" borderId="15" xfId="0" applyFont="1" applyFill="1" applyBorder="1" applyAlignment="1">
      <alignment horizontal="right" vertical="center"/>
    </xf>
    <xf numFmtId="176" fontId="52" fillId="0" borderId="16" xfId="0" applyNumberFormat="1" applyFont="1" applyFill="1" applyBorder="1" applyAlignment="1">
      <alignment horizontal="right" vertical="center"/>
    </xf>
    <xf numFmtId="220" fontId="52" fillId="0" borderId="16" xfId="0" applyNumberFormat="1" applyFont="1" applyFill="1" applyBorder="1" applyAlignment="1">
      <alignment horizontal="right" vertical="center"/>
    </xf>
    <xf numFmtId="0" fontId="52" fillId="0" borderId="14" xfId="0" applyFont="1" applyFill="1" applyBorder="1" applyAlignment="1">
      <alignment horizontal="distributed" vertical="center"/>
    </xf>
    <xf numFmtId="3" fontId="52" fillId="0" borderId="10" xfId="0" applyNumberFormat="1" applyFont="1" applyFill="1" applyBorder="1" applyAlignment="1">
      <alignment vertical="center"/>
    </xf>
    <xf numFmtId="3" fontId="52" fillId="0" borderId="10" xfId="0" applyNumberFormat="1" applyFont="1" applyFill="1" applyBorder="1" applyAlignment="1">
      <alignment horizontal="right" vertical="center"/>
    </xf>
    <xf numFmtId="0" fontId="53" fillId="0" borderId="14" xfId="0" applyFont="1" applyFill="1" applyBorder="1" applyAlignment="1">
      <alignment horizontal="center" vertical="center"/>
    </xf>
    <xf numFmtId="0" fontId="52" fillId="0" borderId="0" xfId="0" applyFont="1" applyFill="1" applyBorder="1" applyAlignment="1">
      <alignment vertical="center" textRotation="255"/>
    </xf>
    <xf numFmtId="0" fontId="53" fillId="0" borderId="14" xfId="0" applyFont="1" applyFill="1" applyBorder="1" applyAlignment="1">
      <alignment vertical="center"/>
    </xf>
    <xf numFmtId="3" fontId="52" fillId="0" borderId="10" xfId="0" applyNumberFormat="1" applyFont="1" applyFill="1" applyBorder="1" applyAlignment="1">
      <alignment vertical="center"/>
    </xf>
    <xf numFmtId="176" fontId="52" fillId="0" borderId="16" xfId="0" applyNumberFormat="1" applyFont="1" applyFill="1" applyBorder="1" applyAlignment="1">
      <alignment vertical="center"/>
    </xf>
    <xf numFmtId="186" fontId="52" fillId="0" borderId="16" xfId="0" applyNumberFormat="1" applyFont="1" applyFill="1" applyBorder="1" applyAlignment="1">
      <alignment horizontal="right" vertical="center"/>
    </xf>
    <xf numFmtId="0" fontId="52" fillId="0" borderId="0" xfId="0" applyFont="1" applyFill="1" applyBorder="1" applyAlignment="1">
      <alignment vertical="center"/>
    </xf>
    <xf numFmtId="0" fontId="52" fillId="0" borderId="14" xfId="0" applyFont="1" applyFill="1" applyBorder="1" applyAlignment="1">
      <alignment vertical="center"/>
    </xf>
    <xf numFmtId="0" fontId="54" fillId="0" borderId="10" xfId="0" applyFont="1" applyFill="1" applyBorder="1" applyAlignment="1">
      <alignment vertical="center"/>
    </xf>
    <xf numFmtId="0" fontId="54" fillId="0" borderId="16" xfId="0" applyFont="1" applyFill="1" applyBorder="1" applyAlignment="1">
      <alignment vertical="center"/>
    </xf>
    <xf numFmtId="0" fontId="52" fillId="0" borderId="17" xfId="0" applyFont="1" applyFill="1" applyBorder="1" applyAlignment="1">
      <alignment horizontal="distributed" vertical="center"/>
    </xf>
    <xf numFmtId="0" fontId="52" fillId="0" borderId="18" xfId="0" applyFont="1" applyFill="1" applyBorder="1" applyAlignment="1">
      <alignment horizontal="distributed" vertical="center"/>
    </xf>
    <xf numFmtId="3" fontId="52" fillId="0" borderId="19" xfId="0" applyNumberFormat="1" applyFont="1" applyFill="1" applyBorder="1" applyAlignment="1">
      <alignment vertical="center"/>
    </xf>
    <xf numFmtId="3" fontId="52" fillId="0" borderId="19" xfId="0" applyNumberFormat="1" applyFont="1" applyFill="1" applyBorder="1" applyAlignment="1">
      <alignment horizontal="right" vertical="center"/>
    </xf>
    <xf numFmtId="3" fontId="52" fillId="0" borderId="23" xfId="0" applyNumberFormat="1" applyFont="1" applyFill="1" applyBorder="1" applyAlignment="1">
      <alignment horizontal="right" vertical="center"/>
    </xf>
    <xf numFmtId="0" fontId="55" fillId="0" borderId="0" xfId="0" applyFont="1" applyFill="1" applyBorder="1" applyAlignment="1">
      <alignment vertical="center"/>
    </xf>
    <xf numFmtId="0" fontId="54" fillId="0" borderId="0" xfId="0" applyFont="1" applyFill="1" applyBorder="1" applyAlignment="1">
      <alignment horizontal="distributed" vertical="center"/>
    </xf>
    <xf numFmtId="0" fontId="54" fillId="0" borderId="0" xfId="0" applyFont="1" applyFill="1" applyBorder="1" applyAlignment="1">
      <alignment vertical="center"/>
    </xf>
    <xf numFmtId="0" fontId="54" fillId="0" borderId="0" xfId="0" applyFont="1" applyFill="1" applyAlignment="1">
      <alignment vertical="center"/>
    </xf>
    <xf numFmtId="179" fontId="52" fillId="0" borderId="10" xfId="0" applyNumberFormat="1" applyFont="1" applyFill="1" applyBorder="1" applyAlignment="1">
      <alignment vertical="center"/>
    </xf>
    <xf numFmtId="0" fontId="11" fillId="0" borderId="0" xfId="0" applyFont="1" applyAlignment="1">
      <alignment vertical="top"/>
    </xf>
    <xf numFmtId="0" fontId="12" fillId="0" borderId="17" xfId="0"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186" fontId="6" fillId="0" borderId="16" xfId="0" applyNumberFormat="1" applyFont="1" applyBorder="1" applyAlignment="1">
      <alignment horizontal="right"/>
    </xf>
    <xf numFmtId="229" fontId="6" fillId="0" borderId="14" xfId="0" applyNumberFormat="1" applyFont="1" applyBorder="1" applyAlignment="1">
      <alignment/>
    </xf>
    <xf numFmtId="0" fontId="6" fillId="0" borderId="13" xfId="0" applyFont="1" applyBorder="1" applyAlignment="1">
      <alignment horizontal="center" vertical="center"/>
    </xf>
    <xf numFmtId="186" fontId="6" fillId="0" borderId="15" xfId="0" applyNumberFormat="1" applyFont="1" applyBorder="1" applyAlignment="1">
      <alignment horizontal="right"/>
    </xf>
    <xf numFmtId="229" fontId="6" fillId="0" borderId="21" xfId="0" applyNumberFormat="1" applyFont="1" applyBorder="1" applyAlignment="1">
      <alignment horizontal="right"/>
    </xf>
    <xf numFmtId="0" fontId="6" fillId="0" borderId="0" xfId="0" applyFont="1" applyAlignment="1">
      <alignment horizontal="center" vertical="center"/>
    </xf>
    <xf numFmtId="229" fontId="6" fillId="0" borderId="14" xfId="0" applyNumberFormat="1" applyFont="1" applyBorder="1" applyAlignment="1" quotePrefix="1">
      <alignment horizontal="right"/>
    </xf>
    <xf numFmtId="186" fontId="6" fillId="0" borderId="10" xfId="0" applyNumberFormat="1" applyFont="1" applyBorder="1" applyAlignment="1">
      <alignment horizontal="right"/>
    </xf>
    <xf numFmtId="0" fontId="6" fillId="0" borderId="26" xfId="0" applyFont="1" applyBorder="1" applyAlignment="1">
      <alignment horizontal="center" vertical="center" shrinkToFit="1"/>
    </xf>
    <xf numFmtId="186" fontId="6" fillId="0" borderId="20" xfId="0" applyNumberFormat="1" applyFont="1" applyBorder="1" applyAlignment="1">
      <alignment horizontal="right"/>
    </xf>
    <xf numFmtId="229" fontId="52" fillId="0" borderId="28" xfId="0" applyNumberFormat="1" applyFont="1" applyBorder="1" applyAlignment="1" quotePrefix="1">
      <alignment horizontal="right"/>
    </xf>
    <xf numFmtId="186" fontId="6" fillId="0" borderId="25" xfId="0" applyNumberFormat="1" applyFont="1" applyBorder="1" applyAlignment="1">
      <alignment horizontal="right"/>
    </xf>
    <xf numFmtId="186" fontId="6" fillId="0" borderId="16" xfId="0" applyNumberFormat="1" applyFont="1" applyBorder="1" applyAlignment="1">
      <alignment horizontal="right" vertical="center"/>
    </xf>
    <xf numFmtId="229" fontId="52" fillId="0" borderId="14" xfId="0" applyNumberFormat="1" applyFont="1" applyBorder="1" applyAlignment="1" quotePrefix="1">
      <alignment horizontal="right" vertical="center"/>
    </xf>
    <xf numFmtId="186" fontId="6" fillId="0" borderId="10" xfId="0" applyNumberFormat="1" applyFont="1" applyBorder="1" applyAlignment="1">
      <alignment horizontal="right" vertical="center"/>
    </xf>
    <xf numFmtId="229" fontId="52" fillId="0" borderId="14" xfId="0" applyNumberFormat="1" applyFont="1" applyBorder="1" applyAlignment="1">
      <alignment horizontal="right"/>
    </xf>
    <xf numFmtId="207" fontId="6" fillId="0" borderId="16" xfId="0" applyNumberFormat="1" applyFont="1" applyBorder="1" applyAlignment="1">
      <alignment horizontal="right"/>
    </xf>
    <xf numFmtId="0" fontId="6" fillId="0" borderId="17" xfId="0" applyFont="1" applyBorder="1" applyAlignment="1">
      <alignment horizontal="center" vertical="center" shrinkToFit="1"/>
    </xf>
    <xf numFmtId="186" fontId="6" fillId="0" borderId="23" xfId="0" applyNumberFormat="1" applyFont="1" applyBorder="1" applyAlignment="1">
      <alignment horizontal="right"/>
    </xf>
    <xf numFmtId="229" fontId="52" fillId="0" borderId="18" xfId="0" applyNumberFormat="1" applyFont="1" applyBorder="1" applyAlignment="1">
      <alignment horizontal="right"/>
    </xf>
    <xf numFmtId="185" fontId="6" fillId="0" borderId="19" xfId="0" applyNumberFormat="1" applyFont="1" applyBorder="1" applyAlignment="1">
      <alignment horizontal="right"/>
    </xf>
    <xf numFmtId="186" fontId="6" fillId="0" borderId="19" xfId="0" applyNumberFormat="1" applyFont="1" applyBorder="1" applyAlignment="1">
      <alignment horizontal="right"/>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wrapText="1"/>
    </xf>
    <xf numFmtId="3" fontId="6" fillId="0" borderId="25" xfId="0" applyNumberFormat="1" applyFont="1" applyBorder="1" applyAlignment="1">
      <alignment horizontal="center"/>
    </xf>
    <xf numFmtId="0" fontId="6" fillId="0" borderId="25" xfId="0" applyFont="1" applyBorder="1" applyAlignment="1">
      <alignment horizontal="center"/>
    </xf>
    <xf numFmtId="0" fontId="6" fillId="0" borderId="12" xfId="0" applyFont="1" applyBorder="1" applyAlignment="1">
      <alignment horizontal="center"/>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5" fillId="0" borderId="17" xfId="0" applyFont="1" applyBorder="1" applyAlignment="1">
      <alignment horizontal="left"/>
    </xf>
    <xf numFmtId="0" fontId="6" fillId="0" borderId="17" xfId="0" applyFont="1" applyBorder="1" applyAlignment="1">
      <alignment horizontal="left"/>
    </xf>
    <xf numFmtId="0" fontId="5" fillId="0" borderId="17" xfId="0" applyFont="1" applyBorder="1" applyAlignment="1">
      <alignment vertical="top" wrapText="1"/>
    </xf>
    <xf numFmtId="0" fontId="5" fillId="0" borderId="0" xfId="0" applyFont="1" applyAlignment="1">
      <alignment horizontal="left"/>
    </xf>
    <xf numFmtId="0" fontId="6" fillId="0" borderId="0" xfId="0" applyFont="1" applyAlignment="1">
      <alignment horizontal="left"/>
    </xf>
    <xf numFmtId="0" fontId="5" fillId="0" borderId="0" xfId="0" applyFont="1" applyAlignment="1">
      <alignmen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176" fontId="6" fillId="0" borderId="16" xfId="0" applyNumberFormat="1" applyFont="1" applyFill="1" applyBorder="1" applyAlignment="1">
      <alignment vertical="center"/>
    </xf>
    <xf numFmtId="176" fontId="6" fillId="0" borderId="0" xfId="0" applyNumberFormat="1" applyFont="1" applyFill="1" applyBorder="1" applyAlignment="1">
      <alignment vertical="center"/>
    </xf>
    <xf numFmtId="0" fontId="6" fillId="0" borderId="14" xfId="0" applyFont="1" applyFill="1" applyBorder="1" applyAlignment="1">
      <alignment horizontal="center" vertical="center"/>
    </xf>
    <xf numFmtId="3" fontId="6" fillId="0" borderId="10" xfId="0" applyNumberFormat="1"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176" fontId="6" fillId="0" borderId="23"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23"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16"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220" fontId="6" fillId="0" borderId="16" xfId="0" applyNumberFormat="1" applyFont="1" applyFill="1" applyBorder="1" applyAlignment="1">
      <alignment horizontal="right" vertical="center"/>
    </xf>
    <xf numFmtId="220" fontId="6"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0" xfId="0" applyFont="1" applyFill="1" applyBorder="1" applyAlignment="1">
      <alignment vertical="center" textRotation="255"/>
    </xf>
    <xf numFmtId="176" fontId="6" fillId="0" borderId="14" xfId="0" applyNumberFormat="1" applyFont="1" applyFill="1" applyBorder="1" applyAlignment="1">
      <alignment vertical="center"/>
    </xf>
    <xf numFmtId="0" fontId="6" fillId="0" borderId="3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24"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11"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1"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8" xfId="0" applyFont="1" applyBorder="1" applyAlignment="1">
      <alignment horizontal="center" vertical="center" textRotation="255"/>
    </xf>
    <xf numFmtId="0" fontId="9" fillId="0" borderId="17" xfId="0" applyFont="1" applyBorder="1" applyAlignment="1">
      <alignment horizontal="left" wrapText="1"/>
    </xf>
    <xf numFmtId="0" fontId="6" fillId="0" borderId="29" xfId="0" applyFont="1" applyBorder="1" applyAlignment="1">
      <alignment horizontal="distributed" vertical="distributed"/>
    </xf>
    <xf numFmtId="0" fontId="6" fillId="0" borderId="28" xfId="0" applyFont="1" applyBorder="1" applyAlignment="1">
      <alignment horizontal="distributed" vertical="distributed"/>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5" fillId="0" borderId="35" xfId="0" applyFont="1" applyBorder="1" applyAlignment="1">
      <alignment horizontal="left"/>
    </xf>
    <xf numFmtId="0" fontId="6" fillId="0" borderId="0" xfId="0" applyFont="1" applyFill="1" applyAlignment="1">
      <alignment vertical="center" wrapText="1"/>
    </xf>
    <xf numFmtId="0" fontId="5" fillId="0" borderId="0" xfId="0" applyFont="1" applyAlignment="1">
      <alignment vertical="center" wrapText="1"/>
    </xf>
    <xf numFmtId="0" fontId="5" fillId="0" borderId="17" xfId="0" applyFont="1" applyBorder="1" applyAlignment="1">
      <alignment horizontal="right"/>
    </xf>
    <xf numFmtId="0" fontId="6" fillId="0" borderId="31"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6" xfId="0" applyFont="1" applyBorder="1" applyAlignment="1">
      <alignment horizontal="distributed" vertical="distributed"/>
    </xf>
    <xf numFmtId="0" fontId="6" fillId="0" borderId="30" xfId="0" applyFont="1" applyBorder="1" applyAlignment="1">
      <alignment horizontal="distributed" vertical="distributed"/>
    </xf>
    <xf numFmtId="0" fontId="6" fillId="0" borderId="28" xfId="0" applyFont="1" applyBorder="1" applyAlignment="1">
      <alignment horizontal="center" vertical="center" textRotation="255"/>
    </xf>
    <xf numFmtId="3" fontId="6" fillId="0" borderId="16" xfId="0" applyNumberFormat="1" applyFont="1" applyFill="1" applyBorder="1" applyAlignment="1">
      <alignment horizontal="right" vertical="center"/>
    </xf>
    <xf numFmtId="0" fontId="8" fillId="0" borderId="17" xfId="0" applyFont="1" applyFill="1" applyBorder="1" applyAlignment="1">
      <alignment vertical="top"/>
    </xf>
    <xf numFmtId="0" fontId="6" fillId="0" borderId="17" xfId="0" applyFont="1" applyFill="1" applyBorder="1" applyAlignment="1">
      <alignment vertical="top"/>
    </xf>
    <xf numFmtId="0" fontId="0" fillId="0" borderId="17" xfId="0" applyFont="1" applyFill="1" applyBorder="1" applyAlignment="1">
      <alignment vertical="center"/>
    </xf>
    <xf numFmtId="0" fontId="7" fillId="0" borderId="17" xfId="0" applyFont="1" applyFill="1" applyBorder="1" applyAlignment="1">
      <alignment vertical="center"/>
    </xf>
    <xf numFmtId="3" fontId="6" fillId="0" borderId="10" xfId="61" applyNumberFormat="1" applyFont="1" applyFill="1" applyBorder="1" applyAlignment="1">
      <alignment vertical="center"/>
      <protection/>
    </xf>
    <xf numFmtId="0" fontId="6" fillId="0" borderId="1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textRotation="255"/>
    </xf>
    <xf numFmtId="3" fontId="6" fillId="0" borderId="10" xfId="0" applyNumberFormat="1" applyFont="1" applyFill="1" applyBorder="1" applyAlignment="1">
      <alignment horizontal="right" vertical="center"/>
    </xf>
    <xf numFmtId="0" fontId="6" fillId="0" borderId="32" xfId="0" applyFont="1" applyFill="1" applyBorder="1" applyAlignment="1">
      <alignment horizontal="center" vertical="center" wrapText="1"/>
    </xf>
    <xf numFmtId="0" fontId="4" fillId="0" borderId="27" xfId="0" applyFont="1" applyFill="1" applyBorder="1" applyAlignment="1">
      <alignment horizontal="center" vertical="center"/>
    </xf>
    <xf numFmtId="3" fontId="6" fillId="0" borderId="10" xfId="61" applyNumberFormat="1" applyFont="1" applyFill="1" applyBorder="1" applyAlignment="1">
      <alignment horizontal="right" vertical="center"/>
      <protection/>
    </xf>
    <xf numFmtId="0" fontId="6" fillId="0" borderId="37"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3" fontId="52" fillId="0" borderId="10" xfId="61" applyNumberFormat="1" applyFont="1" applyFill="1" applyBorder="1" applyAlignment="1">
      <alignment vertical="center"/>
      <protection/>
    </xf>
    <xf numFmtId="0" fontId="52" fillId="0" borderId="37" xfId="0" applyFont="1" applyFill="1" applyBorder="1" applyAlignment="1">
      <alignment horizontal="center" vertical="center" wrapText="1"/>
    </xf>
    <xf numFmtId="0" fontId="54" fillId="0" borderId="12" xfId="0" applyFont="1" applyFill="1" applyBorder="1" applyAlignment="1">
      <alignment horizontal="center" vertical="center"/>
    </xf>
    <xf numFmtId="0" fontId="52" fillId="0" borderId="32" xfId="0" applyFont="1" applyFill="1" applyBorder="1" applyAlignment="1">
      <alignment horizontal="center" vertical="center" wrapText="1"/>
    </xf>
    <xf numFmtId="0" fontId="54" fillId="0" borderId="27" xfId="0" applyFont="1" applyFill="1" applyBorder="1" applyAlignment="1">
      <alignment horizontal="center" vertical="center"/>
    </xf>
    <xf numFmtId="3" fontId="52" fillId="0" borderId="10" xfId="0" applyNumberFormat="1" applyFont="1" applyFill="1" applyBorder="1" applyAlignment="1">
      <alignment horizontal="right" vertical="center"/>
    </xf>
    <xf numFmtId="0" fontId="52" fillId="0" borderId="0" xfId="0" applyFont="1" applyFill="1" applyBorder="1" applyAlignment="1">
      <alignment horizontal="center" vertical="center" textRotation="255"/>
    </xf>
    <xf numFmtId="0" fontId="52" fillId="0" borderId="14" xfId="0" applyFont="1" applyFill="1" applyBorder="1" applyAlignment="1">
      <alignment horizontal="center" vertical="center"/>
    </xf>
    <xf numFmtId="3" fontId="52" fillId="0" borderId="10" xfId="0" applyNumberFormat="1" applyFont="1" applyFill="1" applyBorder="1" applyAlignment="1">
      <alignment vertical="center"/>
    </xf>
    <xf numFmtId="0" fontId="56" fillId="0" borderId="17" xfId="0" applyFont="1" applyFill="1" applyBorder="1" applyAlignment="1">
      <alignment vertical="top"/>
    </xf>
    <xf numFmtId="0" fontId="52" fillId="0" borderId="34"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36" xfId="0" applyFont="1" applyFill="1" applyBorder="1" applyAlignment="1">
      <alignment horizontal="center" vertical="center"/>
    </xf>
    <xf numFmtId="0" fontId="35" fillId="0" borderId="30"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14" xfId="0" applyFont="1" applyFill="1" applyBorder="1" applyAlignment="1">
      <alignment horizontal="distributed" vertical="center"/>
    </xf>
    <xf numFmtId="0" fontId="52" fillId="0" borderId="10"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41</xdr:row>
      <xdr:rowOff>47625</xdr:rowOff>
    </xdr:from>
    <xdr:to>
      <xdr:col>1</xdr:col>
      <xdr:colOff>28575</xdr:colOff>
      <xdr:row>46</xdr:row>
      <xdr:rowOff>0</xdr:rowOff>
    </xdr:to>
    <xdr:sp>
      <xdr:nvSpPr>
        <xdr:cNvPr id="1" name="AutoShape 1"/>
        <xdr:cNvSpPr>
          <a:spLocks/>
        </xdr:cNvSpPr>
      </xdr:nvSpPr>
      <xdr:spPr>
        <a:xfrm>
          <a:off x="133350" y="6315075"/>
          <a:ext cx="28575" cy="723900"/>
        </a:xfrm>
        <a:prstGeom prst="leftBrace">
          <a:avLst>
            <a:gd name="adj" fmla="val -3963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xdr:row>
      <xdr:rowOff>19050</xdr:rowOff>
    </xdr:from>
    <xdr:to>
      <xdr:col>3</xdr:col>
      <xdr:colOff>361950</xdr:colOff>
      <xdr:row>2</xdr:row>
      <xdr:rowOff>142875</xdr:rowOff>
    </xdr:to>
    <xdr:sp>
      <xdr:nvSpPr>
        <xdr:cNvPr id="2" name="AutoShape 5"/>
        <xdr:cNvSpPr>
          <a:spLocks/>
        </xdr:cNvSpPr>
      </xdr:nvSpPr>
      <xdr:spPr>
        <a:xfrm>
          <a:off x="790575" y="333375"/>
          <a:ext cx="723900"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57150</xdr:rowOff>
    </xdr:from>
    <xdr:to>
      <xdr:col>1</xdr:col>
      <xdr:colOff>47625</xdr:colOff>
      <xdr:row>9</xdr:row>
      <xdr:rowOff>9525</xdr:rowOff>
    </xdr:to>
    <xdr:sp>
      <xdr:nvSpPr>
        <xdr:cNvPr id="1" name="AutoShape 1"/>
        <xdr:cNvSpPr>
          <a:spLocks/>
        </xdr:cNvSpPr>
      </xdr:nvSpPr>
      <xdr:spPr>
        <a:xfrm>
          <a:off x="161925" y="552450"/>
          <a:ext cx="47625" cy="571500"/>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27</xdr:row>
      <xdr:rowOff>57150</xdr:rowOff>
    </xdr:from>
    <xdr:to>
      <xdr:col>1</xdr:col>
      <xdr:colOff>47625</xdr:colOff>
      <xdr:row>32</xdr:row>
      <xdr:rowOff>9525</xdr:rowOff>
    </xdr:to>
    <xdr:sp>
      <xdr:nvSpPr>
        <xdr:cNvPr id="2" name="AutoShape 3"/>
        <xdr:cNvSpPr>
          <a:spLocks/>
        </xdr:cNvSpPr>
      </xdr:nvSpPr>
      <xdr:spPr>
        <a:xfrm>
          <a:off x="161925" y="3295650"/>
          <a:ext cx="47625" cy="571500"/>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104775</xdr:rowOff>
    </xdr:from>
    <xdr:to>
      <xdr:col>1</xdr:col>
      <xdr:colOff>47625</xdr:colOff>
      <xdr:row>38</xdr:row>
      <xdr:rowOff>9525</xdr:rowOff>
    </xdr:to>
    <xdr:sp>
      <xdr:nvSpPr>
        <xdr:cNvPr id="3" name="AutoShape 4"/>
        <xdr:cNvSpPr>
          <a:spLocks/>
        </xdr:cNvSpPr>
      </xdr:nvSpPr>
      <xdr:spPr>
        <a:xfrm>
          <a:off x="161925" y="4086225"/>
          <a:ext cx="47625" cy="523875"/>
        </a:xfrm>
        <a:prstGeom prst="leftBrace">
          <a:avLst>
            <a:gd name="adj" fmla="val -41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40</xdr:row>
      <xdr:rowOff>57150</xdr:rowOff>
    </xdr:from>
    <xdr:to>
      <xdr:col>1</xdr:col>
      <xdr:colOff>47625</xdr:colOff>
      <xdr:row>45</xdr:row>
      <xdr:rowOff>9525</xdr:rowOff>
    </xdr:to>
    <xdr:sp>
      <xdr:nvSpPr>
        <xdr:cNvPr id="4" name="AutoShape 5"/>
        <xdr:cNvSpPr>
          <a:spLocks/>
        </xdr:cNvSpPr>
      </xdr:nvSpPr>
      <xdr:spPr>
        <a:xfrm>
          <a:off x="161925" y="4905375"/>
          <a:ext cx="47625" cy="571500"/>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10</xdr:row>
      <xdr:rowOff>104775</xdr:rowOff>
    </xdr:from>
    <xdr:to>
      <xdr:col>1</xdr:col>
      <xdr:colOff>47625</xdr:colOff>
      <xdr:row>15</xdr:row>
      <xdr:rowOff>9525</xdr:rowOff>
    </xdr:to>
    <xdr:sp>
      <xdr:nvSpPr>
        <xdr:cNvPr id="5" name="AutoShape 2"/>
        <xdr:cNvSpPr>
          <a:spLocks/>
        </xdr:cNvSpPr>
      </xdr:nvSpPr>
      <xdr:spPr>
        <a:xfrm>
          <a:off x="161925" y="1343025"/>
          <a:ext cx="47625" cy="523875"/>
        </a:xfrm>
        <a:prstGeom prst="leftBrace">
          <a:avLst>
            <a:gd name="adj" fmla="val -41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57150</xdr:rowOff>
    </xdr:from>
    <xdr:to>
      <xdr:col>1</xdr:col>
      <xdr:colOff>47625</xdr:colOff>
      <xdr:row>9</xdr:row>
      <xdr:rowOff>9525</xdr:rowOff>
    </xdr:to>
    <xdr:sp>
      <xdr:nvSpPr>
        <xdr:cNvPr id="1" name="AutoShape 1"/>
        <xdr:cNvSpPr>
          <a:spLocks/>
        </xdr:cNvSpPr>
      </xdr:nvSpPr>
      <xdr:spPr>
        <a:xfrm>
          <a:off x="161925" y="552450"/>
          <a:ext cx="47625" cy="5524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29</xdr:row>
      <xdr:rowOff>57150</xdr:rowOff>
    </xdr:from>
    <xdr:to>
      <xdr:col>1</xdr:col>
      <xdr:colOff>47625</xdr:colOff>
      <xdr:row>34</xdr:row>
      <xdr:rowOff>9525</xdr:rowOff>
    </xdr:to>
    <xdr:sp>
      <xdr:nvSpPr>
        <xdr:cNvPr id="2" name="AutoShape 3"/>
        <xdr:cNvSpPr>
          <a:spLocks/>
        </xdr:cNvSpPr>
      </xdr:nvSpPr>
      <xdr:spPr>
        <a:xfrm>
          <a:off x="161925" y="3457575"/>
          <a:ext cx="47625" cy="5524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35</xdr:row>
      <xdr:rowOff>95250</xdr:rowOff>
    </xdr:from>
    <xdr:to>
      <xdr:col>1</xdr:col>
      <xdr:colOff>47625</xdr:colOff>
      <xdr:row>40</xdr:row>
      <xdr:rowOff>9525</xdr:rowOff>
    </xdr:to>
    <xdr:sp>
      <xdr:nvSpPr>
        <xdr:cNvPr id="3" name="AutoShape 4"/>
        <xdr:cNvSpPr>
          <a:spLocks/>
        </xdr:cNvSpPr>
      </xdr:nvSpPr>
      <xdr:spPr>
        <a:xfrm>
          <a:off x="161925" y="4191000"/>
          <a:ext cx="47625" cy="5143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42</xdr:row>
      <xdr:rowOff>57150</xdr:rowOff>
    </xdr:from>
    <xdr:to>
      <xdr:col>1</xdr:col>
      <xdr:colOff>47625</xdr:colOff>
      <xdr:row>47</xdr:row>
      <xdr:rowOff>9525</xdr:rowOff>
    </xdr:to>
    <xdr:sp>
      <xdr:nvSpPr>
        <xdr:cNvPr id="4" name="AutoShape 5"/>
        <xdr:cNvSpPr>
          <a:spLocks/>
        </xdr:cNvSpPr>
      </xdr:nvSpPr>
      <xdr:spPr>
        <a:xfrm>
          <a:off x="161925" y="4972050"/>
          <a:ext cx="47625" cy="5524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17</xdr:row>
      <xdr:rowOff>57150</xdr:rowOff>
    </xdr:from>
    <xdr:to>
      <xdr:col>1</xdr:col>
      <xdr:colOff>47625</xdr:colOff>
      <xdr:row>22</xdr:row>
      <xdr:rowOff>9525</xdr:rowOff>
    </xdr:to>
    <xdr:sp>
      <xdr:nvSpPr>
        <xdr:cNvPr id="5" name="AutoShape 6"/>
        <xdr:cNvSpPr>
          <a:spLocks/>
        </xdr:cNvSpPr>
      </xdr:nvSpPr>
      <xdr:spPr>
        <a:xfrm>
          <a:off x="161925" y="2085975"/>
          <a:ext cx="47625" cy="5524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10</xdr:row>
      <xdr:rowOff>104775</xdr:rowOff>
    </xdr:from>
    <xdr:to>
      <xdr:col>1</xdr:col>
      <xdr:colOff>47625</xdr:colOff>
      <xdr:row>15</xdr:row>
      <xdr:rowOff>9525</xdr:rowOff>
    </xdr:to>
    <xdr:sp>
      <xdr:nvSpPr>
        <xdr:cNvPr id="6" name="AutoShape 2"/>
        <xdr:cNvSpPr>
          <a:spLocks/>
        </xdr:cNvSpPr>
      </xdr:nvSpPr>
      <xdr:spPr>
        <a:xfrm>
          <a:off x="161925" y="1295400"/>
          <a:ext cx="47625" cy="523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
  <sheetViews>
    <sheetView tabSelected="1" view="pageBreakPreview" zoomScale="141" zoomScaleNormal="150" zoomScaleSheetLayoutView="141" zoomScalePageLayoutView="0" workbookViewId="0" topLeftCell="A1">
      <selection activeCell="R30" sqref="R30"/>
    </sheetView>
  </sheetViews>
  <sheetFormatPr defaultColWidth="9.00390625" defaultRowHeight="13.5"/>
  <cols>
    <col min="1" max="1" width="1.75390625" style="42" customWidth="1"/>
    <col min="2" max="2" width="7.75390625" style="42" customWidth="1"/>
    <col min="3" max="3" width="5.625" style="42" customWidth="1"/>
    <col min="4" max="4" width="4.75390625" style="42" customWidth="1"/>
    <col min="5" max="5" width="5.625" style="42" customWidth="1"/>
    <col min="6" max="7" width="5.00390625" style="42" customWidth="1"/>
    <col min="8" max="12" width="4.00390625" style="42" customWidth="1"/>
    <col min="13" max="13" width="4.125" style="42" customWidth="1"/>
    <col min="14" max="16384" width="9.00390625" style="42" customWidth="1"/>
  </cols>
  <sheetData>
    <row r="1" spans="1:12" ht="13.5" customHeight="1">
      <c r="A1" s="99" t="s">
        <v>28</v>
      </c>
      <c r="B1" s="41"/>
      <c r="C1" s="100"/>
      <c r="D1" s="100"/>
      <c r="E1" s="100"/>
      <c r="F1" s="100"/>
      <c r="G1" s="100"/>
      <c r="H1" s="189" t="s">
        <v>81</v>
      </c>
      <c r="I1" s="189"/>
      <c r="J1" s="189"/>
      <c r="K1" s="189"/>
      <c r="L1" s="189"/>
    </row>
    <row r="2" spans="1:12" ht="11.25" customHeight="1">
      <c r="A2" s="190" t="s">
        <v>29</v>
      </c>
      <c r="B2" s="191"/>
      <c r="C2" s="194" t="s">
        <v>30</v>
      </c>
      <c r="D2" s="191"/>
      <c r="E2" s="101" t="s">
        <v>31</v>
      </c>
      <c r="F2" s="101" t="s">
        <v>32</v>
      </c>
      <c r="G2" s="184" t="s">
        <v>33</v>
      </c>
      <c r="H2" s="185"/>
      <c r="I2" s="185"/>
      <c r="J2" s="185"/>
      <c r="K2" s="185"/>
      <c r="L2" s="185"/>
    </row>
    <row r="3" spans="1:12" ht="11.25" customHeight="1">
      <c r="A3" s="192"/>
      <c r="B3" s="193"/>
      <c r="C3" s="195" t="s">
        <v>82</v>
      </c>
      <c r="D3" s="196"/>
      <c r="E3" s="102" t="s">
        <v>34</v>
      </c>
      <c r="F3" s="102" t="s">
        <v>35</v>
      </c>
      <c r="G3" s="103" t="s">
        <v>36</v>
      </c>
      <c r="H3" s="103" t="s">
        <v>37</v>
      </c>
      <c r="I3" s="103" t="s">
        <v>38</v>
      </c>
      <c r="J3" s="103" t="s">
        <v>39</v>
      </c>
      <c r="K3" s="104" t="s">
        <v>40</v>
      </c>
      <c r="L3" s="105" t="s">
        <v>41</v>
      </c>
    </row>
    <row r="4" spans="1:12" ht="11.25" customHeight="1">
      <c r="A4" s="197" t="s">
        <v>42</v>
      </c>
      <c r="B4" s="198"/>
      <c r="C4" s="106">
        <v>2938</v>
      </c>
      <c r="D4" s="107">
        <v>164</v>
      </c>
      <c r="E4" s="106">
        <v>14872</v>
      </c>
      <c r="F4" s="106">
        <v>2941</v>
      </c>
      <c r="G4" s="106">
        <v>1205</v>
      </c>
      <c r="H4" s="106">
        <v>541</v>
      </c>
      <c r="I4" s="106">
        <v>145</v>
      </c>
      <c r="J4" s="106">
        <v>41</v>
      </c>
      <c r="K4" s="106">
        <v>8</v>
      </c>
      <c r="L4" s="106">
        <v>2</v>
      </c>
    </row>
    <row r="5" spans="1:12" ht="11.25" customHeight="1">
      <c r="A5" s="178" t="s">
        <v>83</v>
      </c>
      <c r="B5" s="108" t="s">
        <v>6</v>
      </c>
      <c r="C5" s="109">
        <v>2050</v>
      </c>
      <c r="D5" s="110">
        <v>125</v>
      </c>
      <c r="E5" s="109">
        <v>10483</v>
      </c>
      <c r="F5" s="109">
        <v>2051</v>
      </c>
      <c r="G5" s="109">
        <v>791</v>
      </c>
      <c r="H5" s="109">
        <v>382</v>
      </c>
      <c r="I5" s="109">
        <v>109</v>
      </c>
      <c r="J5" s="109">
        <v>34</v>
      </c>
      <c r="K5" s="109">
        <v>4</v>
      </c>
      <c r="L5" s="109">
        <v>2</v>
      </c>
    </row>
    <row r="6" spans="1:12" ht="11.25" customHeight="1">
      <c r="A6" s="179"/>
      <c r="B6" s="111" t="s">
        <v>44</v>
      </c>
      <c r="C6" s="106">
        <v>1039</v>
      </c>
      <c r="D6" s="112">
        <v>72</v>
      </c>
      <c r="E6" s="113">
        <v>5492</v>
      </c>
      <c r="F6" s="113">
        <v>1038</v>
      </c>
      <c r="G6" s="113">
        <v>350</v>
      </c>
      <c r="H6" s="113">
        <v>211</v>
      </c>
      <c r="I6" s="113">
        <v>60</v>
      </c>
      <c r="J6" s="113">
        <v>18</v>
      </c>
      <c r="K6" s="113">
        <v>3</v>
      </c>
      <c r="L6" s="106" t="s">
        <v>88</v>
      </c>
    </row>
    <row r="7" spans="1:12" ht="11.25" customHeight="1">
      <c r="A7" s="179"/>
      <c r="B7" s="111" t="s">
        <v>45</v>
      </c>
      <c r="C7" s="106">
        <v>10</v>
      </c>
      <c r="D7" s="112">
        <v>2</v>
      </c>
      <c r="E7" s="106">
        <v>14</v>
      </c>
      <c r="F7" s="106">
        <v>10</v>
      </c>
      <c r="G7" s="106">
        <v>10</v>
      </c>
      <c r="H7" s="113" t="s">
        <v>88</v>
      </c>
      <c r="I7" s="113" t="s">
        <v>88</v>
      </c>
      <c r="J7" s="113" t="s">
        <v>88</v>
      </c>
      <c r="K7" s="113" t="s">
        <v>88</v>
      </c>
      <c r="L7" s="106" t="s">
        <v>88</v>
      </c>
    </row>
    <row r="8" spans="1:12" ht="11.25" customHeight="1">
      <c r="A8" s="179"/>
      <c r="B8" s="111" t="s">
        <v>46</v>
      </c>
      <c r="C8" s="106">
        <v>8</v>
      </c>
      <c r="D8" s="112">
        <v>1</v>
      </c>
      <c r="E8" s="113">
        <v>9</v>
      </c>
      <c r="F8" s="113">
        <v>8</v>
      </c>
      <c r="G8" s="113">
        <v>8</v>
      </c>
      <c r="H8" s="113" t="s">
        <v>88</v>
      </c>
      <c r="I8" s="113" t="s">
        <v>88</v>
      </c>
      <c r="J8" s="113" t="s">
        <v>88</v>
      </c>
      <c r="K8" s="113" t="s">
        <v>88</v>
      </c>
      <c r="L8" s="106" t="s">
        <v>88</v>
      </c>
    </row>
    <row r="9" spans="1:12" ht="11.25" customHeight="1">
      <c r="A9" s="179"/>
      <c r="B9" s="111" t="s">
        <v>47</v>
      </c>
      <c r="C9" s="106">
        <v>4</v>
      </c>
      <c r="D9" s="112">
        <v>1</v>
      </c>
      <c r="E9" s="113">
        <v>9</v>
      </c>
      <c r="F9" s="113">
        <v>4</v>
      </c>
      <c r="G9" s="113">
        <v>4</v>
      </c>
      <c r="H9" s="113" t="s">
        <v>88</v>
      </c>
      <c r="I9" s="113" t="s">
        <v>88</v>
      </c>
      <c r="J9" s="113" t="s">
        <v>88</v>
      </c>
      <c r="K9" s="113" t="s">
        <v>88</v>
      </c>
      <c r="L9" s="106" t="s">
        <v>88</v>
      </c>
    </row>
    <row r="10" spans="1:12" ht="11.25" customHeight="1">
      <c r="A10" s="179"/>
      <c r="B10" s="111" t="s">
        <v>48</v>
      </c>
      <c r="C10" s="106">
        <v>18</v>
      </c>
      <c r="D10" s="112">
        <v>0</v>
      </c>
      <c r="E10" s="113">
        <v>39</v>
      </c>
      <c r="F10" s="113">
        <v>18</v>
      </c>
      <c r="G10" s="113">
        <v>18</v>
      </c>
      <c r="H10" s="113" t="s">
        <v>88</v>
      </c>
      <c r="I10" s="113" t="s">
        <v>88</v>
      </c>
      <c r="J10" s="113" t="s">
        <v>88</v>
      </c>
      <c r="K10" s="113" t="s">
        <v>88</v>
      </c>
      <c r="L10" s="106" t="s">
        <v>88</v>
      </c>
    </row>
    <row r="11" spans="1:12" ht="11.25" customHeight="1">
      <c r="A11" s="179"/>
      <c r="B11" s="111" t="s">
        <v>49</v>
      </c>
      <c r="C11" s="106">
        <v>7</v>
      </c>
      <c r="D11" s="112">
        <v>-6</v>
      </c>
      <c r="E11" s="113">
        <v>20</v>
      </c>
      <c r="F11" s="113">
        <v>7</v>
      </c>
      <c r="G11" s="113">
        <v>7</v>
      </c>
      <c r="H11" s="113" t="s">
        <v>88</v>
      </c>
      <c r="I11" s="113" t="s">
        <v>88</v>
      </c>
      <c r="J11" s="113" t="s">
        <v>88</v>
      </c>
      <c r="K11" s="113" t="s">
        <v>88</v>
      </c>
      <c r="L11" s="106" t="s">
        <v>88</v>
      </c>
    </row>
    <row r="12" spans="1:12" ht="11.25" customHeight="1">
      <c r="A12" s="199"/>
      <c r="B12" s="114" t="s">
        <v>50</v>
      </c>
      <c r="C12" s="115">
        <v>964</v>
      </c>
      <c r="D12" s="116">
        <v>55</v>
      </c>
      <c r="E12" s="117">
        <v>4900</v>
      </c>
      <c r="F12" s="117">
        <v>966</v>
      </c>
      <c r="G12" s="117">
        <v>394</v>
      </c>
      <c r="H12" s="117">
        <v>171</v>
      </c>
      <c r="I12" s="117">
        <v>49</v>
      </c>
      <c r="J12" s="117">
        <v>16</v>
      </c>
      <c r="K12" s="117">
        <v>1</v>
      </c>
      <c r="L12" s="115">
        <v>2</v>
      </c>
    </row>
    <row r="13" spans="1:12" ht="11.25" customHeight="1">
      <c r="A13" s="178" t="s">
        <v>51</v>
      </c>
      <c r="B13" s="111" t="s">
        <v>6</v>
      </c>
      <c r="C13" s="118">
        <v>888</v>
      </c>
      <c r="D13" s="119">
        <v>39</v>
      </c>
      <c r="E13" s="120">
        <v>4389</v>
      </c>
      <c r="F13" s="120">
        <v>890</v>
      </c>
      <c r="G13" s="120">
        <v>414</v>
      </c>
      <c r="H13" s="120">
        <v>159</v>
      </c>
      <c r="I13" s="120">
        <v>36</v>
      </c>
      <c r="J13" s="120">
        <v>7</v>
      </c>
      <c r="K13" s="120">
        <v>4</v>
      </c>
      <c r="L13" s="106" t="s">
        <v>88</v>
      </c>
    </row>
    <row r="14" spans="1:12" ht="11.25" customHeight="1">
      <c r="A14" s="179"/>
      <c r="B14" s="111" t="s">
        <v>44</v>
      </c>
      <c r="C14" s="106">
        <v>445</v>
      </c>
      <c r="D14" s="119">
        <v>6</v>
      </c>
      <c r="E14" s="113">
        <v>2256</v>
      </c>
      <c r="F14" s="106">
        <v>446</v>
      </c>
      <c r="G14" s="113">
        <v>205</v>
      </c>
      <c r="H14" s="113">
        <v>87</v>
      </c>
      <c r="I14" s="113">
        <v>15</v>
      </c>
      <c r="J14" s="113">
        <v>4</v>
      </c>
      <c r="K14" s="113">
        <v>1</v>
      </c>
      <c r="L14" s="106" t="s">
        <v>88</v>
      </c>
    </row>
    <row r="15" spans="1:12" ht="11.25" customHeight="1">
      <c r="A15" s="179"/>
      <c r="B15" s="111" t="s">
        <v>45</v>
      </c>
      <c r="C15" s="106">
        <v>5</v>
      </c>
      <c r="D15" s="119">
        <v>2</v>
      </c>
      <c r="E15" s="113">
        <v>5</v>
      </c>
      <c r="F15" s="113">
        <v>5</v>
      </c>
      <c r="G15" s="106">
        <v>5</v>
      </c>
      <c r="H15" s="113" t="s">
        <v>88</v>
      </c>
      <c r="I15" s="113" t="s">
        <v>88</v>
      </c>
      <c r="J15" s="113" t="s">
        <v>88</v>
      </c>
      <c r="K15" s="113" t="s">
        <v>88</v>
      </c>
      <c r="L15" s="106" t="s">
        <v>88</v>
      </c>
    </row>
    <row r="16" spans="1:12" ht="11.25" customHeight="1">
      <c r="A16" s="179"/>
      <c r="B16" s="111" t="s">
        <v>46</v>
      </c>
      <c r="C16" s="106">
        <v>5</v>
      </c>
      <c r="D16" s="119">
        <v>0</v>
      </c>
      <c r="E16" s="113">
        <v>2</v>
      </c>
      <c r="F16" s="106">
        <v>5</v>
      </c>
      <c r="G16" s="113">
        <v>5</v>
      </c>
      <c r="H16" s="113" t="s">
        <v>88</v>
      </c>
      <c r="I16" s="113" t="s">
        <v>88</v>
      </c>
      <c r="J16" s="113" t="s">
        <v>88</v>
      </c>
      <c r="K16" s="113" t="s">
        <v>88</v>
      </c>
      <c r="L16" s="106" t="s">
        <v>88</v>
      </c>
    </row>
    <row r="17" spans="1:12" ht="11.25" customHeight="1">
      <c r="A17" s="179"/>
      <c r="B17" s="111" t="s">
        <v>47</v>
      </c>
      <c r="C17" s="106" t="s">
        <v>88</v>
      </c>
      <c r="D17" s="121" t="s">
        <v>89</v>
      </c>
      <c r="E17" s="113" t="s">
        <v>88</v>
      </c>
      <c r="F17" s="113" t="s">
        <v>88</v>
      </c>
      <c r="G17" s="106" t="s">
        <v>88</v>
      </c>
      <c r="H17" s="113" t="s">
        <v>88</v>
      </c>
      <c r="I17" s="113" t="s">
        <v>88</v>
      </c>
      <c r="J17" s="113" t="s">
        <v>88</v>
      </c>
      <c r="K17" s="113" t="s">
        <v>88</v>
      </c>
      <c r="L17" s="106" t="s">
        <v>88</v>
      </c>
    </row>
    <row r="18" spans="1:15" ht="11.25" customHeight="1">
      <c r="A18" s="179"/>
      <c r="B18" s="111" t="s">
        <v>48</v>
      </c>
      <c r="C18" s="106">
        <v>4</v>
      </c>
      <c r="D18" s="121">
        <v>1</v>
      </c>
      <c r="E18" s="113">
        <v>8</v>
      </c>
      <c r="F18" s="106">
        <v>4</v>
      </c>
      <c r="G18" s="113">
        <v>4</v>
      </c>
      <c r="H18" s="113" t="s">
        <v>88</v>
      </c>
      <c r="I18" s="113" t="s">
        <v>88</v>
      </c>
      <c r="J18" s="113" t="s">
        <v>88</v>
      </c>
      <c r="K18" s="113" t="s">
        <v>88</v>
      </c>
      <c r="L18" s="106" t="s">
        <v>88</v>
      </c>
      <c r="O18" s="43"/>
    </row>
    <row r="19" spans="1:15" ht="11.25" customHeight="1">
      <c r="A19" s="179"/>
      <c r="B19" s="111" t="s">
        <v>49</v>
      </c>
      <c r="C19" s="122" t="s">
        <v>88</v>
      </c>
      <c r="D19" s="121" t="s">
        <v>89</v>
      </c>
      <c r="E19" s="113" t="s">
        <v>88</v>
      </c>
      <c r="F19" s="106" t="s">
        <v>88</v>
      </c>
      <c r="G19" s="113" t="s">
        <v>88</v>
      </c>
      <c r="H19" s="113" t="s">
        <v>88</v>
      </c>
      <c r="I19" s="113" t="s">
        <v>88</v>
      </c>
      <c r="J19" s="113" t="s">
        <v>88</v>
      </c>
      <c r="K19" s="113" t="s">
        <v>88</v>
      </c>
      <c r="L19" s="106" t="s">
        <v>88</v>
      </c>
      <c r="O19" s="43"/>
    </row>
    <row r="20" spans="1:15" ht="11.25" customHeight="1">
      <c r="A20" s="180"/>
      <c r="B20" s="123" t="s">
        <v>50</v>
      </c>
      <c r="C20" s="124">
        <v>429</v>
      </c>
      <c r="D20" s="125">
        <v>30</v>
      </c>
      <c r="E20" s="126">
        <v>2118</v>
      </c>
      <c r="F20" s="124">
        <v>430</v>
      </c>
      <c r="G20" s="127">
        <v>195</v>
      </c>
      <c r="H20" s="127">
        <v>72</v>
      </c>
      <c r="I20" s="127">
        <v>21</v>
      </c>
      <c r="J20" s="127">
        <v>3</v>
      </c>
      <c r="K20" s="127">
        <v>3</v>
      </c>
      <c r="L20" s="124" t="s">
        <v>88</v>
      </c>
      <c r="O20" s="43"/>
    </row>
    <row r="21" spans="1:12" ht="4.5" customHeight="1">
      <c r="A21" s="41"/>
      <c r="B21" s="44"/>
      <c r="C21" s="44"/>
      <c r="D21" s="44"/>
      <c r="E21" s="44"/>
      <c r="F21" s="44"/>
      <c r="G21" s="44"/>
      <c r="H21" s="44"/>
      <c r="I21" s="44"/>
      <c r="J21" s="44"/>
      <c r="K21" s="44"/>
      <c r="L21" s="44"/>
    </row>
    <row r="22" spans="1:12" ht="19.5" customHeight="1">
      <c r="A22" s="41"/>
      <c r="B22" s="181" t="s">
        <v>52</v>
      </c>
      <c r="C22" s="181"/>
      <c r="D22" s="181"/>
      <c r="E22" s="181"/>
      <c r="F22" s="181"/>
      <c r="G22" s="181"/>
      <c r="H22" s="181"/>
      <c r="I22" s="181"/>
      <c r="J22" s="181"/>
      <c r="K22" s="181"/>
      <c r="L22" s="181"/>
    </row>
    <row r="23" spans="1:12" ht="10.5" customHeight="1">
      <c r="A23" s="48"/>
      <c r="B23" s="182" t="s">
        <v>53</v>
      </c>
      <c r="C23" s="128" t="s">
        <v>31</v>
      </c>
      <c r="D23" s="128" t="s">
        <v>54</v>
      </c>
      <c r="E23" s="184" t="s">
        <v>55</v>
      </c>
      <c r="F23" s="185"/>
      <c r="G23" s="185"/>
      <c r="H23" s="185"/>
      <c r="I23" s="185"/>
      <c r="J23" s="185"/>
      <c r="K23" s="185"/>
      <c r="L23" s="185"/>
    </row>
    <row r="24" spans="1:12" ht="10.5" customHeight="1">
      <c r="A24" s="48"/>
      <c r="B24" s="183"/>
      <c r="C24" s="129" t="s">
        <v>56</v>
      </c>
      <c r="D24" s="129" t="s">
        <v>35</v>
      </c>
      <c r="E24" s="130" t="s">
        <v>57</v>
      </c>
      <c r="F24" s="130" t="s">
        <v>58</v>
      </c>
      <c r="G24" s="130" t="s">
        <v>59</v>
      </c>
      <c r="H24" s="104" t="s">
        <v>60</v>
      </c>
      <c r="I24" s="105" t="s">
        <v>61</v>
      </c>
      <c r="J24" s="105" t="s">
        <v>62</v>
      </c>
      <c r="K24" s="105" t="s">
        <v>63</v>
      </c>
      <c r="L24" s="105" t="s">
        <v>64</v>
      </c>
    </row>
    <row r="25" spans="1:12" ht="10.5" customHeight="1">
      <c r="A25" s="48"/>
      <c r="B25" s="129" t="s">
        <v>84</v>
      </c>
      <c r="C25" s="131">
        <v>7479</v>
      </c>
      <c r="D25" s="132">
        <v>524</v>
      </c>
      <c r="E25" s="132">
        <v>491</v>
      </c>
      <c r="F25" s="132">
        <v>85</v>
      </c>
      <c r="G25" s="132">
        <v>25</v>
      </c>
      <c r="H25" s="133">
        <v>5</v>
      </c>
      <c r="I25" s="133">
        <v>2</v>
      </c>
      <c r="J25" s="134">
        <v>1</v>
      </c>
      <c r="K25" s="134" t="s">
        <v>43</v>
      </c>
      <c r="L25" s="135" t="s">
        <v>43</v>
      </c>
    </row>
    <row r="26" spans="1:12" ht="10.5" customHeight="1">
      <c r="A26" s="48"/>
      <c r="B26" s="186" t="s">
        <v>65</v>
      </c>
      <c r="C26" s="186"/>
      <c r="D26" s="186"/>
      <c r="E26" s="186"/>
      <c r="F26" s="186"/>
      <c r="G26" s="186"/>
      <c r="H26" s="136"/>
      <c r="I26" s="137"/>
      <c r="J26" s="138"/>
      <c r="K26" s="138"/>
      <c r="L26" s="138"/>
    </row>
    <row r="27" spans="1:12" ht="10.5" customHeight="1">
      <c r="A27" s="48"/>
      <c r="B27" s="139"/>
      <c r="C27" s="139"/>
      <c r="D27" s="139"/>
      <c r="E27" s="139"/>
      <c r="F27" s="139"/>
      <c r="G27" s="139"/>
      <c r="H27" s="139"/>
      <c r="I27" s="140"/>
      <c r="J27" s="141"/>
      <c r="K27" s="141"/>
      <c r="L27" s="141"/>
    </row>
    <row r="28" spans="1:12" ht="33.75" customHeight="1">
      <c r="A28" s="41"/>
      <c r="B28"/>
      <c r="C28"/>
      <c r="D28"/>
      <c r="E28" s="188" t="s">
        <v>85</v>
      </c>
      <c r="F28" s="188"/>
      <c r="G28" s="188" t="s">
        <v>86</v>
      </c>
      <c r="H28" s="188"/>
      <c r="I28" s="188"/>
      <c r="J28" s="188" t="s">
        <v>87</v>
      </c>
      <c r="K28" s="188"/>
      <c r="L28" s="188"/>
    </row>
    <row r="29" spans="1:12" ht="6" customHeight="1">
      <c r="A29" s="41"/>
      <c r="B29" s="41"/>
      <c r="C29" s="41"/>
      <c r="D29" s="41"/>
      <c r="E29" s="45"/>
      <c r="F29" s="46"/>
      <c r="G29" s="45"/>
      <c r="H29" s="46"/>
      <c r="I29" s="46"/>
      <c r="J29" s="45"/>
      <c r="K29" s="45"/>
      <c r="L29" s="45"/>
    </row>
    <row r="30" ht="13.5" customHeight="1">
      <c r="A30" s="40" t="s">
        <v>66</v>
      </c>
    </row>
    <row r="31" ht="12" customHeight="1">
      <c r="A31" s="47" t="s">
        <v>78</v>
      </c>
    </row>
    <row r="32" spans="1:11" ht="31.5" customHeight="1">
      <c r="A32" s="187" t="s">
        <v>67</v>
      </c>
      <c r="B32" s="187"/>
      <c r="C32" s="187"/>
      <c r="D32" s="187"/>
      <c r="E32" s="187"/>
      <c r="F32" s="187"/>
      <c r="G32" s="187"/>
      <c r="H32" s="187"/>
      <c r="I32" s="187"/>
      <c r="J32" s="187"/>
      <c r="K32" s="187"/>
    </row>
    <row r="33" spans="1:11" ht="10.5" customHeight="1">
      <c r="A33" s="142" t="s">
        <v>77</v>
      </c>
      <c r="B33" s="143"/>
      <c r="C33" s="143"/>
      <c r="D33" s="143"/>
      <c r="E33" s="143"/>
      <c r="F33" s="143"/>
      <c r="G33" s="143"/>
      <c r="H33" s="143"/>
      <c r="I33" s="143"/>
      <c r="J33" s="143"/>
      <c r="K33" s="143"/>
    </row>
    <row r="34" spans="1:11" ht="10.5" customHeight="1">
      <c r="A34" s="50"/>
      <c r="B34" s="142" t="s">
        <v>80</v>
      </c>
      <c r="C34" s="142"/>
      <c r="D34" s="142"/>
      <c r="E34" s="142"/>
      <c r="F34" s="142"/>
      <c r="G34" s="142"/>
      <c r="H34" s="142"/>
      <c r="I34" s="142"/>
      <c r="J34" s="142"/>
      <c r="K34" s="142"/>
    </row>
    <row r="35" spans="1:11" ht="10.5" customHeight="1">
      <c r="A35" s="142" t="s">
        <v>73</v>
      </c>
      <c r="B35" s="142"/>
      <c r="C35" s="142"/>
      <c r="D35" s="142"/>
      <c r="E35" s="142"/>
      <c r="F35" s="142"/>
      <c r="G35" s="142"/>
      <c r="H35" s="142"/>
      <c r="I35" s="142"/>
      <c r="J35" s="142"/>
      <c r="K35" s="142"/>
    </row>
    <row r="36" spans="1:11" ht="10.5" customHeight="1">
      <c r="A36" s="142" t="s">
        <v>74</v>
      </c>
      <c r="B36" s="142"/>
      <c r="C36" s="142"/>
      <c r="D36" s="142"/>
      <c r="E36" s="142"/>
      <c r="F36" s="142"/>
      <c r="G36" s="142"/>
      <c r="H36" s="142"/>
      <c r="I36" s="142"/>
      <c r="J36" s="142"/>
      <c r="K36" s="142"/>
    </row>
    <row r="37" spans="1:11" ht="10.5" customHeight="1">
      <c r="A37" s="142" t="s">
        <v>75</v>
      </c>
      <c r="B37" s="142"/>
      <c r="C37" s="142"/>
      <c r="D37" s="142"/>
      <c r="E37" s="142"/>
      <c r="F37" s="142"/>
      <c r="G37" s="142"/>
      <c r="H37" s="142"/>
      <c r="I37" s="142"/>
      <c r="J37" s="142"/>
      <c r="K37" s="142"/>
    </row>
    <row r="38" spans="1:11" ht="12" customHeight="1">
      <c r="A38" s="51" t="s">
        <v>79</v>
      </c>
      <c r="B38" s="3"/>
      <c r="C38" s="3"/>
      <c r="D38" s="3"/>
      <c r="E38" s="3"/>
      <c r="F38" s="3"/>
      <c r="G38" s="3"/>
      <c r="H38" s="3"/>
      <c r="I38" s="3"/>
      <c r="J38" s="3"/>
      <c r="K38" s="63" t="s">
        <v>90</v>
      </c>
    </row>
    <row r="39" spans="1:11" ht="10.5" customHeight="1">
      <c r="A39" s="162" t="s">
        <v>68</v>
      </c>
      <c r="B39" s="163"/>
      <c r="C39" s="166" t="s">
        <v>0</v>
      </c>
      <c r="D39" s="167"/>
      <c r="E39" s="168" t="s">
        <v>20</v>
      </c>
      <c r="F39" s="170" t="s">
        <v>1</v>
      </c>
      <c r="G39" s="171"/>
      <c r="H39" s="174" t="s">
        <v>2</v>
      </c>
      <c r="I39" s="175"/>
      <c r="J39" s="175"/>
      <c r="K39" s="175"/>
    </row>
    <row r="40" spans="1:11" ht="10.5" customHeight="1">
      <c r="A40" s="164"/>
      <c r="B40" s="165"/>
      <c r="C40" s="52" t="s">
        <v>3</v>
      </c>
      <c r="D40" s="12" t="s">
        <v>4</v>
      </c>
      <c r="E40" s="169"/>
      <c r="F40" s="172"/>
      <c r="G40" s="173"/>
      <c r="H40" s="176" t="s">
        <v>5</v>
      </c>
      <c r="I40" s="177"/>
      <c r="J40" s="177"/>
      <c r="K40" s="177"/>
    </row>
    <row r="41" spans="1:11" ht="7.5" customHeight="1">
      <c r="A41" s="13"/>
      <c r="B41" s="14"/>
      <c r="C41" s="53" t="s">
        <v>21</v>
      </c>
      <c r="D41" s="53" t="s">
        <v>22</v>
      </c>
      <c r="E41" s="53" t="s">
        <v>21</v>
      </c>
      <c r="F41" s="15"/>
      <c r="G41" s="54" t="s">
        <v>21</v>
      </c>
      <c r="H41" s="15"/>
      <c r="I41" s="55"/>
      <c r="J41" s="55"/>
      <c r="K41" s="55" t="s">
        <v>21</v>
      </c>
    </row>
    <row r="42" spans="1:11" ht="9" customHeight="1">
      <c r="A42" s="160" t="s">
        <v>69</v>
      </c>
      <c r="B42" s="146" t="s">
        <v>6</v>
      </c>
      <c r="C42" s="147">
        <v>111815.6</v>
      </c>
      <c r="D42" s="148">
        <v>100</v>
      </c>
      <c r="E42" s="147">
        <v>71433</v>
      </c>
      <c r="F42" s="144">
        <v>4306</v>
      </c>
      <c r="G42" s="161"/>
      <c r="H42" s="155" t="s">
        <v>23</v>
      </c>
      <c r="I42" s="156"/>
      <c r="J42" s="156"/>
      <c r="K42" s="156"/>
    </row>
    <row r="43" spans="1:11" ht="9" customHeight="1">
      <c r="A43" s="160"/>
      <c r="B43" s="146"/>
      <c r="C43" s="147"/>
      <c r="D43" s="148"/>
      <c r="E43" s="147"/>
      <c r="F43" s="144"/>
      <c r="G43" s="161"/>
      <c r="H43" s="157" t="s">
        <v>70</v>
      </c>
      <c r="I43" s="158"/>
      <c r="J43" s="158"/>
      <c r="K43" s="158"/>
    </row>
    <row r="44" spans="1:11" ht="14.25" customHeight="1">
      <c r="A44" s="160"/>
      <c r="B44" s="19" t="s">
        <v>7</v>
      </c>
      <c r="C44" s="9">
        <v>19643.2</v>
      </c>
      <c r="D44" s="56">
        <v>18</v>
      </c>
      <c r="E44" s="57" t="s">
        <v>8</v>
      </c>
      <c r="F44" s="155" t="s">
        <v>8</v>
      </c>
      <c r="G44" s="159"/>
      <c r="H44" s="144"/>
      <c r="I44" s="145"/>
      <c r="J44" s="1"/>
      <c r="K44" s="58" t="s">
        <v>23</v>
      </c>
    </row>
    <row r="45" spans="1:11" ht="14.25" customHeight="1">
      <c r="A45" s="160"/>
      <c r="B45" s="59" t="s">
        <v>71</v>
      </c>
      <c r="C45" s="9">
        <v>66040</v>
      </c>
      <c r="D45" s="56">
        <v>59</v>
      </c>
      <c r="E45" s="57" t="s">
        <v>8</v>
      </c>
      <c r="F45" s="155" t="s">
        <v>8</v>
      </c>
      <c r="G45" s="159"/>
      <c r="H45" s="144"/>
      <c r="I45" s="145"/>
      <c r="J45" s="1"/>
      <c r="K45" s="58" t="s">
        <v>23</v>
      </c>
    </row>
    <row r="46" spans="1:11" ht="14.25" customHeight="1">
      <c r="A46" s="160"/>
      <c r="B46" s="60" t="s">
        <v>24</v>
      </c>
      <c r="C46" s="9">
        <f>C42-C44-C45</f>
        <v>26132.40000000001</v>
      </c>
      <c r="D46" s="56">
        <v>23</v>
      </c>
      <c r="E46" s="57" t="s">
        <v>8</v>
      </c>
      <c r="F46" s="155" t="s">
        <v>8</v>
      </c>
      <c r="G46" s="159"/>
      <c r="H46" s="144"/>
      <c r="I46" s="145"/>
      <c r="J46" s="1"/>
      <c r="K46" s="58" t="s">
        <v>23</v>
      </c>
    </row>
    <row r="47" spans="1:11" ht="14.25" customHeight="1">
      <c r="A47" s="149" t="s">
        <v>72</v>
      </c>
      <c r="B47" s="150"/>
      <c r="C47" s="22">
        <v>150695</v>
      </c>
      <c r="D47" s="61" t="s">
        <v>8</v>
      </c>
      <c r="E47" s="61" t="s">
        <v>8</v>
      </c>
      <c r="F47" s="151" t="s">
        <v>8</v>
      </c>
      <c r="G47" s="152"/>
      <c r="H47" s="153"/>
      <c r="I47" s="154"/>
      <c r="J47" s="62"/>
      <c r="K47" s="62" t="s">
        <v>23</v>
      </c>
    </row>
  </sheetData>
  <sheetProtection/>
  <mergeCells count="44">
    <mergeCell ref="J28:L28"/>
    <mergeCell ref="H1:L1"/>
    <mergeCell ref="A2:B3"/>
    <mergeCell ref="C2:D2"/>
    <mergeCell ref="G2:L2"/>
    <mergeCell ref="C3:D3"/>
    <mergeCell ref="A4:B4"/>
    <mergeCell ref="A5:A12"/>
    <mergeCell ref="H39:K39"/>
    <mergeCell ref="H40:K40"/>
    <mergeCell ref="A13:A20"/>
    <mergeCell ref="B22:L22"/>
    <mergeCell ref="B23:B24"/>
    <mergeCell ref="E23:L23"/>
    <mergeCell ref="B26:G26"/>
    <mergeCell ref="A32:K32"/>
    <mergeCell ref="E28:F28"/>
    <mergeCell ref="G28:I28"/>
    <mergeCell ref="F42:G43"/>
    <mergeCell ref="F46:G46"/>
    <mergeCell ref="A39:B40"/>
    <mergeCell ref="C39:D39"/>
    <mergeCell ref="E39:E40"/>
    <mergeCell ref="F39:G40"/>
    <mergeCell ref="A47:B47"/>
    <mergeCell ref="F47:G47"/>
    <mergeCell ref="H47:I47"/>
    <mergeCell ref="H42:K42"/>
    <mergeCell ref="H43:K43"/>
    <mergeCell ref="F44:G44"/>
    <mergeCell ref="H44:I44"/>
    <mergeCell ref="F45:G45"/>
    <mergeCell ref="H45:I45"/>
    <mergeCell ref="A42:A46"/>
    <mergeCell ref="A33:K33"/>
    <mergeCell ref="B34:K34"/>
    <mergeCell ref="A35:K35"/>
    <mergeCell ref="A36:K36"/>
    <mergeCell ref="A37:K37"/>
    <mergeCell ref="H46:I46"/>
    <mergeCell ref="B42:B43"/>
    <mergeCell ref="C42:C43"/>
    <mergeCell ref="D42:D43"/>
    <mergeCell ref="E42:E43"/>
  </mergeCells>
  <printOptions horizontalCentered="1"/>
  <pageMargins left="0.2755905511811024" right="0.2755905511811024" top="0.3937007874015748" bottom="0.4724409448818898" header="0.31496062992125984" footer="0.2362204724409449"/>
  <pageSetup firstPageNumber="64" useFirstPageNumber="1" fitToHeight="0" horizontalDpi="600" verticalDpi="600" orientation="portrait" paperSize="9" scale="146" r:id="rId2"/>
  <headerFooter scaleWithDoc="0" alignWithMargins="0">
    <oddFooter>&amp;C&amp;"ＭＳ 明朝,標準"&amp;9－ &amp;P －</oddFooter>
  </headerFooter>
  <drawing r:id="rId1"/>
</worksheet>
</file>

<file path=xl/worksheets/sheet2.xml><?xml version="1.0" encoding="utf-8"?>
<worksheet xmlns="http://schemas.openxmlformats.org/spreadsheetml/2006/main" xmlns:r="http://schemas.openxmlformats.org/officeDocument/2006/relationships">
  <dimension ref="A1:G48"/>
  <sheetViews>
    <sheetView tabSelected="1" view="pageBreakPreview" zoomScale="150" zoomScaleNormal="130" zoomScaleSheetLayoutView="150" workbookViewId="0" topLeftCell="A7">
      <selection activeCell="R30" sqref="R30"/>
    </sheetView>
  </sheetViews>
  <sheetFormatPr defaultColWidth="9.00390625" defaultRowHeight="9.75" customHeight="1"/>
  <cols>
    <col min="1" max="1" width="2.125" style="1" customWidth="1"/>
    <col min="2" max="2" width="10.25390625" style="1" bestFit="1" customWidth="1"/>
    <col min="3" max="3" width="7.25390625" style="1" customWidth="1"/>
    <col min="4" max="4" width="5.25390625" style="1" customWidth="1"/>
    <col min="5" max="5" width="7.25390625" style="1" customWidth="1"/>
    <col min="6" max="6" width="6.50390625" style="1" customWidth="1"/>
    <col min="7" max="7" width="7.375" style="2" customWidth="1"/>
    <col min="8" max="16384" width="9.00390625" style="1" customWidth="1"/>
  </cols>
  <sheetData>
    <row r="1" spans="1:7" ht="10.5" customHeight="1">
      <c r="A1" s="201" t="s">
        <v>9</v>
      </c>
      <c r="B1" s="202"/>
      <c r="C1" s="203"/>
      <c r="D1" s="3"/>
      <c r="E1" s="3"/>
      <c r="F1" s="3"/>
      <c r="G1" s="8" t="s">
        <v>91</v>
      </c>
    </row>
    <row r="2" spans="1:7" ht="9.75" customHeight="1">
      <c r="A2" s="215" t="s">
        <v>10</v>
      </c>
      <c r="B2" s="216"/>
      <c r="C2" s="219" t="s">
        <v>0</v>
      </c>
      <c r="D2" s="220"/>
      <c r="E2" s="213" t="s">
        <v>20</v>
      </c>
      <c r="F2" s="210" t="s">
        <v>1</v>
      </c>
      <c r="G2" s="10" t="s">
        <v>2</v>
      </c>
    </row>
    <row r="3" spans="1:7" ht="9.75" customHeight="1">
      <c r="A3" s="217"/>
      <c r="B3" s="218"/>
      <c r="C3" s="11" t="s">
        <v>3</v>
      </c>
      <c r="D3" s="12" t="s">
        <v>4</v>
      </c>
      <c r="E3" s="214"/>
      <c r="F3" s="211"/>
      <c r="G3" s="23" t="s">
        <v>5</v>
      </c>
    </row>
    <row r="4" spans="1:7" ht="9" customHeight="1">
      <c r="A4" s="13"/>
      <c r="B4" s="24"/>
      <c r="C4" s="25" t="s">
        <v>21</v>
      </c>
      <c r="D4" s="25" t="s">
        <v>22</v>
      </c>
      <c r="E4" s="25" t="s">
        <v>21</v>
      </c>
      <c r="F4" s="25" t="s">
        <v>21</v>
      </c>
      <c r="G4" s="15" t="s">
        <v>21</v>
      </c>
    </row>
    <row r="5" spans="1:7" ht="9.75" customHeight="1">
      <c r="A5" s="208" t="s">
        <v>11</v>
      </c>
      <c r="B5" s="146" t="s">
        <v>6</v>
      </c>
      <c r="C5" s="147">
        <v>3697286.1</v>
      </c>
      <c r="D5" s="147">
        <v>100</v>
      </c>
      <c r="E5" s="147">
        <v>3444034</v>
      </c>
      <c r="F5" s="147">
        <v>229064</v>
      </c>
      <c r="G5" s="26">
        <v>14064</v>
      </c>
    </row>
    <row r="6" spans="1:7" ht="9.75" customHeight="1">
      <c r="A6" s="208"/>
      <c r="B6" s="146"/>
      <c r="C6" s="147"/>
      <c r="D6" s="147"/>
      <c r="E6" s="147"/>
      <c r="F6" s="147"/>
      <c r="G6" s="27">
        <v>12280</v>
      </c>
    </row>
    <row r="7" spans="1:7" ht="9.75" customHeight="1">
      <c r="A7" s="208"/>
      <c r="B7" s="19" t="s">
        <v>7</v>
      </c>
      <c r="C7" s="9">
        <v>25863.1</v>
      </c>
      <c r="D7" s="9">
        <v>1</v>
      </c>
      <c r="E7" s="28" t="s">
        <v>8</v>
      </c>
      <c r="F7" s="28" t="s">
        <v>8</v>
      </c>
      <c r="G7" s="29" t="s">
        <v>8</v>
      </c>
    </row>
    <row r="8" spans="1:7" ht="9.75" customHeight="1">
      <c r="A8" s="208"/>
      <c r="B8" s="30" t="s">
        <v>25</v>
      </c>
      <c r="C8" s="9">
        <v>3542750</v>
      </c>
      <c r="D8" s="9">
        <v>96</v>
      </c>
      <c r="E8" s="28" t="s">
        <v>8</v>
      </c>
      <c r="F8" s="28" t="s">
        <v>8</v>
      </c>
      <c r="G8" s="29" t="s">
        <v>8</v>
      </c>
    </row>
    <row r="9" spans="1:7" ht="9.75" customHeight="1">
      <c r="A9" s="208"/>
      <c r="B9" s="19" t="s">
        <v>24</v>
      </c>
      <c r="C9" s="9">
        <f>C5-C7-C8</f>
        <v>128673</v>
      </c>
      <c r="D9" s="9">
        <v>3</v>
      </c>
      <c r="E9" s="28" t="s">
        <v>8</v>
      </c>
      <c r="F9" s="28" t="s">
        <v>8</v>
      </c>
      <c r="G9" s="29" t="s">
        <v>8</v>
      </c>
    </row>
    <row r="10" spans="1:7" ht="9.75" customHeight="1">
      <c r="A10" s="31"/>
      <c r="B10" s="32"/>
      <c r="C10" s="9"/>
      <c r="D10" s="9"/>
      <c r="E10" s="9"/>
      <c r="F10" s="16"/>
      <c r="G10" s="17"/>
    </row>
    <row r="11" spans="1:7" ht="9.75" customHeight="1">
      <c r="A11" s="208" t="s">
        <v>12</v>
      </c>
      <c r="B11" s="146" t="s">
        <v>6</v>
      </c>
      <c r="C11" s="147">
        <v>665535</v>
      </c>
      <c r="D11" s="147">
        <v>100</v>
      </c>
      <c r="E11" s="147">
        <v>785451</v>
      </c>
      <c r="F11" s="147">
        <v>150458</v>
      </c>
      <c r="G11" s="26">
        <v>3235</v>
      </c>
    </row>
    <row r="12" spans="1:7" ht="9.75" customHeight="1">
      <c r="A12" s="208"/>
      <c r="B12" s="146"/>
      <c r="C12" s="147"/>
      <c r="D12" s="147"/>
      <c r="E12" s="147"/>
      <c r="F12" s="147"/>
      <c r="G12" s="27">
        <v>2873</v>
      </c>
    </row>
    <row r="13" spans="1:7" ht="9.75" customHeight="1">
      <c r="A13" s="208"/>
      <c r="B13" s="19" t="s">
        <v>7</v>
      </c>
      <c r="C13" s="9">
        <v>1935</v>
      </c>
      <c r="D13" s="28">
        <v>0</v>
      </c>
      <c r="E13" s="28" t="s">
        <v>8</v>
      </c>
      <c r="F13" s="28" t="s">
        <v>8</v>
      </c>
      <c r="G13" s="29" t="s">
        <v>8</v>
      </c>
    </row>
    <row r="14" spans="1:7" ht="9.75" customHeight="1">
      <c r="A14" s="208"/>
      <c r="B14" s="30" t="s">
        <v>25</v>
      </c>
      <c r="C14" s="9">
        <v>270475</v>
      </c>
      <c r="D14" s="9">
        <v>40.64023680197135</v>
      </c>
      <c r="E14" s="28" t="s">
        <v>8</v>
      </c>
      <c r="F14" s="28" t="s">
        <v>8</v>
      </c>
      <c r="G14" s="29" t="s">
        <v>8</v>
      </c>
    </row>
    <row r="15" spans="1:7" ht="9.75" customHeight="1">
      <c r="A15" s="208"/>
      <c r="B15" s="19" t="s">
        <v>24</v>
      </c>
      <c r="C15" s="9">
        <f>C11-C13-C14</f>
        <v>393125</v>
      </c>
      <c r="D15" s="9">
        <v>59.06901966087433</v>
      </c>
      <c r="E15" s="28" t="s">
        <v>8</v>
      </c>
      <c r="F15" s="28" t="s">
        <v>8</v>
      </c>
      <c r="G15" s="29" t="s">
        <v>8</v>
      </c>
    </row>
    <row r="16" spans="1:7" ht="9.75" customHeight="1">
      <c r="A16" s="206" t="s">
        <v>13</v>
      </c>
      <c r="B16" s="207"/>
      <c r="C16" s="9">
        <v>6587579</v>
      </c>
      <c r="D16" s="28" t="s">
        <v>8</v>
      </c>
      <c r="E16" s="28" t="s">
        <v>8</v>
      </c>
      <c r="F16" s="28" t="s">
        <v>8</v>
      </c>
      <c r="G16" s="29" t="s">
        <v>8</v>
      </c>
    </row>
    <row r="17" spans="1:7" ht="3.75" customHeight="1">
      <c r="A17" s="20"/>
      <c r="B17" s="21"/>
      <c r="C17" s="22"/>
      <c r="D17" s="33"/>
      <c r="E17" s="33"/>
      <c r="F17" s="33"/>
      <c r="G17" s="34"/>
    </row>
    <row r="18" spans="1:7" ht="3.75" customHeight="1">
      <c r="A18" s="4"/>
      <c r="B18" s="4"/>
      <c r="C18" s="5"/>
      <c r="D18" s="6"/>
      <c r="E18" s="6"/>
      <c r="F18" s="6"/>
      <c r="G18" s="6"/>
    </row>
    <row r="19" ht="10.5" customHeight="1">
      <c r="B19" s="7" t="s">
        <v>26</v>
      </c>
    </row>
    <row r="20" ht="10.5" customHeight="1"/>
    <row r="21" ht="10.5" customHeight="1"/>
    <row r="22" ht="10.5" customHeight="1"/>
    <row r="23" ht="10.5" customHeight="1"/>
    <row r="24" spans="1:7" ht="10.5" customHeight="1">
      <c r="A24" s="201" t="s">
        <v>14</v>
      </c>
      <c r="B24" s="201"/>
      <c r="C24" s="204"/>
      <c r="D24" s="3"/>
      <c r="E24" s="3"/>
      <c r="F24" s="3"/>
      <c r="G24" s="8" t="s">
        <v>91</v>
      </c>
    </row>
    <row r="25" spans="1:7" ht="9.75" customHeight="1">
      <c r="A25" s="215" t="s">
        <v>10</v>
      </c>
      <c r="B25" s="216"/>
      <c r="C25" s="219" t="s">
        <v>0</v>
      </c>
      <c r="D25" s="220"/>
      <c r="E25" s="213" t="s">
        <v>20</v>
      </c>
      <c r="F25" s="210" t="s">
        <v>1</v>
      </c>
      <c r="G25" s="10" t="s">
        <v>2</v>
      </c>
    </row>
    <row r="26" spans="1:7" ht="9.75" customHeight="1">
      <c r="A26" s="217"/>
      <c r="B26" s="218"/>
      <c r="C26" s="11" t="s">
        <v>3</v>
      </c>
      <c r="D26" s="12" t="s">
        <v>4</v>
      </c>
      <c r="E26" s="214"/>
      <c r="F26" s="211"/>
      <c r="G26" s="23" t="s">
        <v>5</v>
      </c>
    </row>
    <row r="27" spans="1:7" ht="9" customHeight="1">
      <c r="A27" s="13"/>
      <c r="B27" s="49"/>
      <c r="C27" s="25" t="s">
        <v>21</v>
      </c>
      <c r="D27" s="25" t="s">
        <v>22</v>
      </c>
      <c r="E27" s="25" t="s">
        <v>21</v>
      </c>
      <c r="F27" s="25" t="s">
        <v>21</v>
      </c>
      <c r="G27" s="15" t="s">
        <v>21</v>
      </c>
    </row>
    <row r="28" spans="1:7" ht="9.75" customHeight="1">
      <c r="A28" s="36"/>
      <c r="B28" s="146" t="s">
        <v>6</v>
      </c>
      <c r="C28" s="212">
        <v>2141398.7</v>
      </c>
      <c r="D28" s="212">
        <v>100</v>
      </c>
      <c r="E28" s="212">
        <v>1869613</v>
      </c>
      <c r="F28" s="212">
        <v>73106</v>
      </c>
      <c r="G28" s="39">
        <v>4197</v>
      </c>
    </row>
    <row r="29" spans="1:7" ht="9.75" customHeight="1">
      <c r="A29" s="208" t="s">
        <v>11</v>
      </c>
      <c r="B29" s="146"/>
      <c r="C29" s="212"/>
      <c r="D29" s="212"/>
      <c r="E29" s="212"/>
      <c r="F29" s="212"/>
      <c r="G29" s="18">
        <v>4197</v>
      </c>
    </row>
    <row r="30" spans="1:7" ht="9.75" customHeight="1">
      <c r="A30" s="208"/>
      <c r="B30" s="19" t="s">
        <v>7</v>
      </c>
      <c r="C30" s="35">
        <v>17036</v>
      </c>
      <c r="D30" s="28">
        <v>1</v>
      </c>
      <c r="E30" s="28" t="s">
        <v>23</v>
      </c>
      <c r="F30" s="28" t="s">
        <v>23</v>
      </c>
      <c r="G30" s="29" t="s">
        <v>23</v>
      </c>
    </row>
    <row r="31" spans="1:7" ht="9.75" customHeight="1">
      <c r="A31" s="208"/>
      <c r="B31" s="30" t="s">
        <v>25</v>
      </c>
      <c r="C31" s="35">
        <v>2048032</v>
      </c>
      <c r="D31" s="9">
        <v>96</v>
      </c>
      <c r="E31" s="28" t="s">
        <v>23</v>
      </c>
      <c r="F31" s="28" t="s">
        <v>23</v>
      </c>
      <c r="G31" s="29" t="s">
        <v>23</v>
      </c>
    </row>
    <row r="32" spans="1:7" ht="9.75" customHeight="1">
      <c r="A32" s="208"/>
      <c r="B32" s="19" t="s">
        <v>24</v>
      </c>
      <c r="C32" s="35">
        <v>76330.7</v>
      </c>
      <c r="D32" s="9">
        <v>3</v>
      </c>
      <c r="E32" s="28" t="s">
        <v>23</v>
      </c>
      <c r="F32" s="28" t="s">
        <v>23</v>
      </c>
      <c r="G32" s="29" t="s">
        <v>23</v>
      </c>
    </row>
    <row r="33" spans="1:7" ht="9.75" customHeight="1">
      <c r="A33" s="31"/>
      <c r="B33" s="32"/>
      <c r="C33" s="9"/>
      <c r="D33" s="9"/>
      <c r="E33" s="9"/>
      <c r="F33" s="16"/>
      <c r="G33" s="17"/>
    </row>
    <row r="34" spans="1:7" ht="9.75" customHeight="1">
      <c r="A34" s="208" t="s">
        <v>12</v>
      </c>
      <c r="B34" s="146" t="s">
        <v>6</v>
      </c>
      <c r="C34" s="205">
        <v>463714</v>
      </c>
      <c r="D34" s="205">
        <v>100</v>
      </c>
      <c r="E34" s="205">
        <v>450094</v>
      </c>
      <c r="F34" s="205">
        <v>50618</v>
      </c>
      <c r="G34" s="39">
        <v>0</v>
      </c>
    </row>
    <row r="35" spans="1:7" ht="9.75" customHeight="1">
      <c r="A35" s="208"/>
      <c r="B35" s="146"/>
      <c r="C35" s="205"/>
      <c r="D35" s="205"/>
      <c r="E35" s="205"/>
      <c r="F35" s="205"/>
      <c r="G35" s="18">
        <v>0</v>
      </c>
    </row>
    <row r="36" spans="1:7" ht="9.75" customHeight="1">
      <c r="A36" s="208"/>
      <c r="B36" s="19" t="s">
        <v>7</v>
      </c>
      <c r="C36" s="9">
        <v>194</v>
      </c>
      <c r="D36" s="28">
        <v>0.041836131753624</v>
      </c>
      <c r="E36" s="28" t="s">
        <v>23</v>
      </c>
      <c r="F36" s="28" t="s">
        <v>23</v>
      </c>
      <c r="G36" s="29" t="s">
        <v>23</v>
      </c>
    </row>
    <row r="37" spans="1:7" ht="9.75" customHeight="1">
      <c r="A37" s="208"/>
      <c r="B37" s="30" t="s">
        <v>25</v>
      </c>
      <c r="C37" s="9">
        <v>251894</v>
      </c>
      <c r="D37" s="9">
        <v>54.27</v>
      </c>
      <c r="E37" s="28" t="s">
        <v>23</v>
      </c>
      <c r="F37" s="28" t="s">
        <v>23</v>
      </c>
      <c r="G37" s="29" t="s">
        <v>23</v>
      </c>
    </row>
    <row r="38" spans="1:7" ht="9.75" customHeight="1">
      <c r="A38" s="208"/>
      <c r="B38" s="19" t="s">
        <v>24</v>
      </c>
      <c r="C38" s="9">
        <f>C34-C36-C37</f>
        <v>211626</v>
      </c>
      <c r="D38" s="9">
        <v>45.63718153862079</v>
      </c>
      <c r="E38" s="28" t="s">
        <v>23</v>
      </c>
      <c r="F38" s="28" t="s">
        <v>23</v>
      </c>
      <c r="G38" s="29" t="s">
        <v>23</v>
      </c>
    </row>
    <row r="39" spans="1:7" ht="9.75" customHeight="1">
      <c r="A39" s="206" t="s">
        <v>13</v>
      </c>
      <c r="B39" s="207"/>
      <c r="C39" s="9">
        <v>5211660</v>
      </c>
      <c r="D39" s="28" t="s">
        <v>23</v>
      </c>
      <c r="E39" s="28" t="s">
        <v>23</v>
      </c>
      <c r="F39" s="28" t="s">
        <v>23</v>
      </c>
      <c r="G39" s="29" t="s">
        <v>23</v>
      </c>
    </row>
    <row r="40" spans="1:7" ht="9.75" customHeight="1">
      <c r="A40" s="36"/>
      <c r="B40" s="14"/>
      <c r="C40" s="37"/>
      <c r="D40" s="37"/>
      <c r="E40" s="37"/>
      <c r="F40" s="37"/>
      <c r="G40" s="38"/>
    </row>
    <row r="41" spans="1:7" ht="9.75" customHeight="1">
      <c r="A41" s="208" t="s">
        <v>15</v>
      </c>
      <c r="B41" s="146" t="s">
        <v>6</v>
      </c>
      <c r="C41" s="209" t="s">
        <v>23</v>
      </c>
      <c r="D41" s="209" t="s">
        <v>23</v>
      </c>
      <c r="E41" s="209" t="s">
        <v>23</v>
      </c>
      <c r="F41" s="209" t="s">
        <v>23</v>
      </c>
      <c r="G41" s="200" t="s">
        <v>23</v>
      </c>
    </row>
    <row r="42" spans="1:7" ht="9.75" customHeight="1">
      <c r="A42" s="208"/>
      <c r="B42" s="146"/>
      <c r="C42" s="209"/>
      <c r="D42" s="209"/>
      <c r="E42" s="209"/>
      <c r="F42" s="209"/>
      <c r="G42" s="200"/>
    </row>
    <row r="43" spans="1:7" ht="9.75" customHeight="1">
      <c r="A43" s="208"/>
      <c r="B43" s="19" t="s">
        <v>16</v>
      </c>
      <c r="C43" s="28" t="s">
        <v>23</v>
      </c>
      <c r="D43" s="28" t="s">
        <v>23</v>
      </c>
      <c r="E43" s="28" t="s">
        <v>23</v>
      </c>
      <c r="F43" s="28" t="s">
        <v>23</v>
      </c>
      <c r="G43" s="29" t="s">
        <v>23</v>
      </c>
    </row>
    <row r="44" spans="1:7" ht="9.75" customHeight="1">
      <c r="A44" s="208"/>
      <c r="B44" s="30" t="s">
        <v>25</v>
      </c>
      <c r="C44" s="28" t="s">
        <v>23</v>
      </c>
      <c r="D44" s="28" t="s">
        <v>23</v>
      </c>
      <c r="E44" s="28" t="s">
        <v>23</v>
      </c>
      <c r="F44" s="28" t="s">
        <v>23</v>
      </c>
      <c r="G44" s="29" t="s">
        <v>23</v>
      </c>
    </row>
    <row r="45" spans="1:7" ht="9.75" customHeight="1">
      <c r="A45" s="208"/>
      <c r="B45" s="19" t="s">
        <v>17</v>
      </c>
      <c r="C45" s="28" t="s">
        <v>23</v>
      </c>
      <c r="D45" s="28" t="s">
        <v>23</v>
      </c>
      <c r="E45" s="28" t="s">
        <v>23</v>
      </c>
      <c r="F45" s="28" t="s">
        <v>23</v>
      </c>
      <c r="G45" s="29" t="s">
        <v>23</v>
      </c>
    </row>
    <row r="46" spans="1:7" ht="3.75" customHeight="1">
      <c r="A46" s="20"/>
      <c r="B46" s="21"/>
      <c r="C46" s="22"/>
      <c r="D46" s="33"/>
      <c r="E46" s="33"/>
      <c r="F46" s="33"/>
      <c r="G46" s="34"/>
    </row>
    <row r="47" spans="1:7" ht="3.75" customHeight="1">
      <c r="A47" s="4"/>
      <c r="B47" s="4"/>
      <c r="C47" s="5"/>
      <c r="D47" s="6"/>
      <c r="E47" s="6"/>
      <c r="F47" s="6"/>
      <c r="G47" s="6"/>
    </row>
    <row r="48" ht="9.75" customHeight="1">
      <c r="B48" s="7" t="s">
        <v>27</v>
      </c>
    </row>
  </sheetData>
  <sheetProtection/>
  <mergeCells count="43">
    <mergeCell ref="A2:B3"/>
    <mergeCell ref="C2:D2"/>
    <mergeCell ref="E2:E3"/>
    <mergeCell ref="F2:F3"/>
    <mergeCell ref="F5:F6"/>
    <mergeCell ref="A11:A15"/>
    <mergeCell ref="B11:B12"/>
    <mergeCell ref="C11:C12"/>
    <mergeCell ref="D11:D12"/>
    <mergeCell ref="E11:E12"/>
    <mergeCell ref="A29:A32"/>
    <mergeCell ref="F11:F12"/>
    <mergeCell ref="A5:A9"/>
    <mergeCell ref="B5:B6"/>
    <mergeCell ref="C5:C6"/>
    <mergeCell ref="A16:B16"/>
    <mergeCell ref="A25:B26"/>
    <mergeCell ref="C25:D25"/>
    <mergeCell ref="E5:E6"/>
    <mergeCell ref="D5:D6"/>
    <mergeCell ref="F25:F26"/>
    <mergeCell ref="B28:B29"/>
    <mergeCell ref="C28:C29"/>
    <mergeCell ref="D28:D29"/>
    <mergeCell ref="E28:E29"/>
    <mergeCell ref="F28:F29"/>
    <mergeCell ref="E25:E26"/>
    <mergeCell ref="E41:E42"/>
    <mergeCell ref="F41:F42"/>
    <mergeCell ref="A34:A38"/>
    <mergeCell ref="B34:B35"/>
    <mergeCell ref="C34:C35"/>
    <mergeCell ref="D34:D35"/>
    <mergeCell ref="G41:G42"/>
    <mergeCell ref="A1:C1"/>
    <mergeCell ref="A24:C24"/>
    <mergeCell ref="E34:E35"/>
    <mergeCell ref="F34:F35"/>
    <mergeCell ref="A39:B39"/>
    <mergeCell ref="A41:A45"/>
    <mergeCell ref="B41:B42"/>
    <mergeCell ref="C41:C42"/>
    <mergeCell ref="D41:D42"/>
  </mergeCells>
  <printOptions horizontalCentered="1"/>
  <pageMargins left="0.2755905511811024" right="0.2755905511811024" top="0.3937007874015748" bottom="0.5118110236220472" header="0.31496062992125984" footer="0.2362204724409449"/>
  <pageSetup firstPageNumber="65" useFirstPageNumber="1" horizontalDpi="600" verticalDpi="600" orientation="portrait" paperSize="9" scale="180" r:id="rId2"/>
  <headerFooter scaleWithDoc="0" alignWithMargins="0">
    <oddFooter>&amp;C&amp;"ＭＳ 明朝,標準"&amp;9－ &amp;P －</oddFooter>
  </headerFooter>
  <drawing r:id="rId1"/>
</worksheet>
</file>

<file path=xl/worksheets/sheet3.xml><?xml version="1.0" encoding="utf-8"?>
<worksheet xmlns="http://schemas.openxmlformats.org/spreadsheetml/2006/main" xmlns:r="http://schemas.openxmlformats.org/officeDocument/2006/relationships">
  <dimension ref="A1:G48"/>
  <sheetViews>
    <sheetView tabSelected="1" view="pageBreakPreview" zoomScale="150" zoomScaleNormal="145" zoomScaleSheetLayoutView="150" workbookViewId="0" topLeftCell="A3">
      <selection activeCell="R30" sqref="R30"/>
    </sheetView>
  </sheetViews>
  <sheetFormatPr defaultColWidth="9.00390625" defaultRowHeight="9.75" customHeight="1"/>
  <cols>
    <col min="1" max="1" width="2.125" style="1" customWidth="1"/>
    <col min="2" max="2" width="10.25390625" style="1" bestFit="1" customWidth="1"/>
    <col min="3" max="3" width="7.25390625" style="1" customWidth="1"/>
    <col min="4" max="4" width="5.25390625" style="1" bestFit="1" customWidth="1"/>
    <col min="5" max="5" width="7.25390625" style="1" customWidth="1"/>
    <col min="6" max="6" width="6.50390625" style="1" bestFit="1" customWidth="1"/>
    <col min="7" max="7" width="7.375" style="2" customWidth="1"/>
    <col min="8" max="16384" width="9.00390625" style="1" customWidth="1"/>
  </cols>
  <sheetData>
    <row r="1" spans="1:7" ht="10.5" customHeight="1">
      <c r="A1" s="230" t="s">
        <v>18</v>
      </c>
      <c r="B1" s="230"/>
      <c r="C1" s="230"/>
      <c r="D1" s="230"/>
      <c r="E1" s="64"/>
      <c r="F1" s="64"/>
      <c r="G1" s="65" t="s">
        <v>91</v>
      </c>
    </row>
    <row r="2" spans="1:7" ht="9.75" customHeight="1">
      <c r="A2" s="231" t="s">
        <v>10</v>
      </c>
      <c r="B2" s="232"/>
      <c r="C2" s="235" t="s">
        <v>0</v>
      </c>
      <c r="D2" s="236"/>
      <c r="E2" s="222" t="s">
        <v>20</v>
      </c>
      <c r="F2" s="224" t="s">
        <v>1</v>
      </c>
      <c r="G2" s="66" t="s">
        <v>2</v>
      </c>
    </row>
    <row r="3" spans="1:7" ht="9.75" customHeight="1">
      <c r="A3" s="233"/>
      <c r="B3" s="234"/>
      <c r="C3" s="67" t="s">
        <v>3</v>
      </c>
      <c r="D3" s="68" t="s">
        <v>4</v>
      </c>
      <c r="E3" s="223"/>
      <c r="F3" s="225"/>
      <c r="G3" s="69" t="s">
        <v>5</v>
      </c>
    </row>
    <row r="4" spans="1:7" ht="9" customHeight="1">
      <c r="A4" s="70"/>
      <c r="B4" s="71"/>
      <c r="C4" s="72" t="s">
        <v>21</v>
      </c>
      <c r="D4" s="72" t="s">
        <v>22</v>
      </c>
      <c r="E4" s="72" t="s">
        <v>21</v>
      </c>
      <c r="F4" s="72" t="s">
        <v>21</v>
      </c>
      <c r="G4" s="73" t="s">
        <v>21</v>
      </c>
    </row>
    <row r="5" spans="1:7" ht="9" customHeight="1">
      <c r="A5" s="227" t="s">
        <v>11</v>
      </c>
      <c r="B5" s="228" t="s">
        <v>6</v>
      </c>
      <c r="C5" s="221">
        <v>1481684.2</v>
      </c>
      <c r="D5" s="221">
        <v>100</v>
      </c>
      <c r="E5" s="221">
        <v>1403564</v>
      </c>
      <c r="F5" s="221">
        <v>210126</v>
      </c>
      <c r="G5" s="74">
        <v>0</v>
      </c>
    </row>
    <row r="6" spans="1:7" ht="9" customHeight="1">
      <c r="A6" s="227"/>
      <c r="B6" s="228"/>
      <c r="C6" s="221"/>
      <c r="D6" s="221"/>
      <c r="E6" s="221"/>
      <c r="F6" s="221"/>
      <c r="G6" s="75">
        <v>0</v>
      </c>
    </row>
    <row r="7" spans="1:7" ht="9.75" customHeight="1">
      <c r="A7" s="227"/>
      <c r="B7" s="76" t="s">
        <v>7</v>
      </c>
      <c r="C7" s="77">
        <v>8894.4</v>
      </c>
      <c r="D7" s="77">
        <v>1</v>
      </c>
      <c r="E7" s="78" t="s">
        <v>23</v>
      </c>
      <c r="F7" s="78" t="s">
        <v>23</v>
      </c>
      <c r="G7" s="74" t="s">
        <v>23</v>
      </c>
    </row>
    <row r="8" spans="1:7" ht="9.75" customHeight="1">
      <c r="A8" s="227"/>
      <c r="B8" s="79" t="s">
        <v>25</v>
      </c>
      <c r="C8" s="77">
        <v>1315107</v>
      </c>
      <c r="D8" s="77">
        <f>C8/C5*100</f>
        <v>88.75757735690237</v>
      </c>
      <c r="E8" s="78" t="s">
        <v>23</v>
      </c>
      <c r="F8" s="78" t="s">
        <v>23</v>
      </c>
      <c r="G8" s="74" t="s">
        <v>23</v>
      </c>
    </row>
    <row r="9" spans="1:7" ht="9.75" customHeight="1">
      <c r="A9" s="227"/>
      <c r="B9" s="76" t="s">
        <v>24</v>
      </c>
      <c r="C9" s="77">
        <v>157682.8</v>
      </c>
      <c r="D9" s="77">
        <v>10</v>
      </c>
      <c r="E9" s="78" t="s">
        <v>23</v>
      </c>
      <c r="F9" s="78" t="s">
        <v>23</v>
      </c>
      <c r="G9" s="74" t="s">
        <v>23</v>
      </c>
    </row>
    <row r="10" spans="1:7" ht="7.5" customHeight="1">
      <c r="A10" s="80"/>
      <c r="B10" s="81"/>
      <c r="C10" s="77"/>
      <c r="D10" s="77"/>
      <c r="E10" s="77"/>
      <c r="F10" s="82"/>
      <c r="G10" s="83"/>
    </row>
    <row r="11" spans="1:7" ht="9.75" customHeight="1">
      <c r="A11" s="227" t="s">
        <v>12</v>
      </c>
      <c r="B11" s="228" t="s">
        <v>6</v>
      </c>
      <c r="C11" s="229">
        <f>SUM(C13:C15)</f>
        <v>307481</v>
      </c>
      <c r="D11" s="229">
        <v>100</v>
      </c>
      <c r="E11" s="221">
        <v>261574</v>
      </c>
      <c r="F11" s="221">
        <v>16061</v>
      </c>
      <c r="G11" s="74">
        <v>0</v>
      </c>
    </row>
    <row r="12" spans="1:7" ht="9.75" customHeight="1">
      <c r="A12" s="227"/>
      <c r="B12" s="228"/>
      <c r="C12" s="229"/>
      <c r="D12" s="229"/>
      <c r="E12" s="221"/>
      <c r="F12" s="221"/>
      <c r="G12" s="75">
        <v>0</v>
      </c>
    </row>
    <row r="13" spans="1:7" ht="9.75" customHeight="1">
      <c r="A13" s="227"/>
      <c r="B13" s="76" t="s">
        <v>7</v>
      </c>
      <c r="C13" s="77">
        <v>1738</v>
      </c>
      <c r="D13" s="78">
        <v>1</v>
      </c>
      <c r="E13" s="78" t="s">
        <v>23</v>
      </c>
      <c r="F13" s="78" t="s">
        <v>23</v>
      </c>
      <c r="G13" s="74" t="s">
        <v>23</v>
      </c>
    </row>
    <row r="14" spans="1:7" ht="9.75" customHeight="1">
      <c r="A14" s="227"/>
      <c r="B14" s="79" t="s">
        <v>25</v>
      </c>
      <c r="C14" s="77">
        <v>283979</v>
      </c>
      <c r="D14" s="77">
        <v>92</v>
      </c>
      <c r="E14" s="78" t="s">
        <v>23</v>
      </c>
      <c r="F14" s="78" t="s">
        <v>23</v>
      </c>
      <c r="G14" s="74" t="s">
        <v>23</v>
      </c>
    </row>
    <row r="15" spans="1:7" ht="9.75" customHeight="1">
      <c r="A15" s="227"/>
      <c r="B15" s="76" t="s">
        <v>24</v>
      </c>
      <c r="C15" s="77">
        <v>21764</v>
      </c>
      <c r="D15" s="77">
        <v>7</v>
      </c>
      <c r="E15" s="78" t="s">
        <v>23</v>
      </c>
      <c r="F15" s="78" t="s">
        <v>23</v>
      </c>
      <c r="G15" s="74" t="s">
        <v>23</v>
      </c>
    </row>
    <row r="16" spans="1:7" ht="9.75" customHeight="1">
      <c r="A16" s="237" t="s">
        <v>13</v>
      </c>
      <c r="B16" s="238"/>
      <c r="C16" s="77">
        <v>3263504</v>
      </c>
      <c r="D16" s="78" t="s">
        <v>23</v>
      </c>
      <c r="E16" s="78" t="s">
        <v>23</v>
      </c>
      <c r="F16" s="78" t="s">
        <v>23</v>
      </c>
      <c r="G16" s="84" t="s">
        <v>23</v>
      </c>
    </row>
    <row r="17" spans="1:7" ht="7.5" customHeight="1">
      <c r="A17" s="85"/>
      <c r="B17" s="86"/>
      <c r="C17" s="87"/>
      <c r="D17" s="87"/>
      <c r="E17" s="87"/>
      <c r="F17" s="87"/>
      <c r="G17" s="88"/>
    </row>
    <row r="18" spans="1:7" ht="9" customHeight="1">
      <c r="A18" s="227" t="s">
        <v>15</v>
      </c>
      <c r="B18" s="228" t="s">
        <v>6</v>
      </c>
      <c r="C18" s="229">
        <f>C21+C22</f>
        <v>2859</v>
      </c>
      <c r="D18" s="229">
        <v>100</v>
      </c>
      <c r="E18" s="226" t="s">
        <v>8</v>
      </c>
      <c r="F18" s="226" t="s">
        <v>8</v>
      </c>
      <c r="G18" s="74">
        <v>0</v>
      </c>
    </row>
    <row r="19" spans="1:7" ht="9" customHeight="1">
      <c r="A19" s="227"/>
      <c r="B19" s="228"/>
      <c r="C19" s="229"/>
      <c r="D19" s="229"/>
      <c r="E19" s="226"/>
      <c r="F19" s="226"/>
      <c r="G19" s="75">
        <v>0</v>
      </c>
    </row>
    <row r="20" spans="1:7" ht="9.75" customHeight="1">
      <c r="A20" s="227"/>
      <c r="B20" s="76" t="s">
        <v>16</v>
      </c>
      <c r="C20" s="78" t="s">
        <v>23</v>
      </c>
      <c r="D20" s="78" t="s">
        <v>23</v>
      </c>
      <c r="E20" s="78" t="s">
        <v>23</v>
      </c>
      <c r="F20" s="78" t="s">
        <v>23</v>
      </c>
      <c r="G20" s="74" t="s">
        <v>23</v>
      </c>
    </row>
    <row r="21" spans="1:7" ht="9.75" customHeight="1">
      <c r="A21" s="227"/>
      <c r="B21" s="79" t="s">
        <v>25</v>
      </c>
      <c r="C21" s="77">
        <v>2255</v>
      </c>
      <c r="D21" s="77">
        <v>79</v>
      </c>
      <c r="E21" s="78" t="s">
        <v>23</v>
      </c>
      <c r="F21" s="78" t="s">
        <v>23</v>
      </c>
      <c r="G21" s="74" t="s">
        <v>23</v>
      </c>
    </row>
    <row r="22" spans="1:7" ht="9.75" customHeight="1">
      <c r="A22" s="227"/>
      <c r="B22" s="76" t="s">
        <v>17</v>
      </c>
      <c r="C22" s="77">
        <v>604</v>
      </c>
      <c r="D22" s="77">
        <v>21</v>
      </c>
      <c r="E22" s="78" t="s">
        <v>23</v>
      </c>
      <c r="F22" s="78" t="s">
        <v>23</v>
      </c>
      <c r="G22" s="84" t="s">
        <v>23</v>
      </c>
    </row>
    <row r="23" spans="1:7" ht="3.75" customHeight="1">
      <c r="A23" s="89"/>
      <c r="B23" s="90"/>
      <c r="C23" s="91"/>
      <c r="D23" s="92"/>
      <c r="E23" s="92"/>
      <c r="F23" s="92"/>
      <c r="G23" s="93"/>
    </row>
    <row r="24" spans="1:7" ht="9" customHeight="1">
      <c r="A24" s="94"/>
      <c r="B24" s="95"/>
      <c r="C24" s="96"/>
      <c r="D24" s="96"/>
      <c r="E24" s="96"/>
      <c r="F24" s="96"/>
      <c r="G24" s="96"/>
    </row>
    <row r="25" spans="1:7" ht="9" customHeight="1">
      <c r="A25" s="97"/>
      <c r="B25" s="97"/>
      <c r="C25" s="97"/>
      <c r="D25" s="97"/>
      <c r="E25" s="97"/>
      <c r="F25" s="97"/>
      <c r="G25" s="96"/>
    </row>
    <row r="26" spans="1:7" ht="10.5" customHeight="1">
      <c r="A26" s="230" t="s">
        <v>19</v>
      </c>
      <c r="B26" s="230"/>
      <c r="C26" s="230"/>
      <c r="D26" s="230"/>
      <c r="E26" s="64"/>
      <c r="F26" s="64"/>
      <c r="G26" s="65" t="s">
        <v>91</v>
      </c>
    </row>
    <row r="27" spans="1:7" ht="9.75" customHeight="1">
      <c r="A27" s="231" t="s">
        <v>10</v>
      </c>
      <c r="B27" s="232"/>
      <c r="C27" s="235" t="s">
        <v>0</v>
      </c>
      <c r="D27" s="236"/>
      <c r="E27" s="222" t="s">
        <v>20</v>
      </c>
      <c r="F27" s="224" t="s">
        <v>1</v>
      </c>
      <c r="G27" s="66" t="s">
        <v>2</v>
      </c>
    </row>
    <row r="28" spans="1:7" ht="9.75" customHeight="1">
      <c r="A28" s="233"/>
      <c r="B28" s="234"/>
      <c r="C28" s="67" t="s">
        <v>3</v>
      </c>
      <c r="D28" s="68" t="s">
        <v>4</v>
      </c>
      <c r="E28" s="223"/>
      <c r="F28" s="225"/>
      <c r="G28" s="69" t="s">
        <v>5</v>
      </c>
    </row>
    <row r="29" spans="1:7" ht="9" customHeight="1">
      <c r="A29" s="70"/>
      <c r="B29" s="71"/>
      <c r="C29" s="72" t="s">
        <v>21</v>
      </c>
      <c r="D29" s="72" t="s">
        <v>22</v>
      </c>
      <c r="E29" s="72" t="s">
        <v>21</v>
      </c>
      <c r="F29" s="72" t="s">
        <v>21</v>
      </c>
      <c r="G29" s="73" t="s">
        <v>21</v>
      </c>
    </row>
    <row r="30" spans="1:7" ht="9" customHeight="1">
      <c r="A30" s="227" t="s">
        <v>11</v>
      </c>
      <c r="B30" s="228" t="s">
        <v>6</v>
      </c>
      <c r="C30" s="221">
        <v>257044.5</v>
      </c>
      <c r="D30" s="221">
        <v>100</v>
      </c>
      <c r="E30" s="221">
        <v>400418</v>
      </c>
      <c r="F30" s="221">
        <v>164817</v>
      </c>
      <c r="G30" s="74">
        <v>0</v>
      </c>
    </row>
    <row r="31" spans="1:7" ht="9" customHeight="1">
      <c r="A31" s="227"/>
      <c r="B31" s="228"/>
      <c r="C31" s="221"/>
      <c r="D31" s="221"/>
      <c r="E31" s="221"/>
      <c r="F31" s="221"/>
      <c r="G31" s="75">
        <v>0</v>
      </c>
    </row>
    <row r="32" spans="1:7" ht="9.75" customHeight="1">
      <c r="A32" s="227"/>
      <c r="B32" s="76" t="s">
        <v>7</v>
      </c>
      <c r="C32" s="98">
        <v>224.4</v>
      </c>
      <c r="D32" s="78">
        <v>0.08589924799112894</v>
      </c>
      <c r="E32" s="78" t="s">
        <v>23</v>
      </c>
      <c r="F32" s="78" t="s">
        <v>23</v>
      </c>
      <c r="G32" s="74" t="s">
        <v>23</v>
      </c>
    </row>
    <row r="33" spans="1:7" ht="9.75" customHeight="1">
      <c r="A33" s="227"/>
      <c r="B33" s="79" t="s">
        <v>25</v>
      </c>
      <c r="C33" s="77">
        <v>214077</v>
      </c>
      <c r="D33" s="77">
        <v>83.28402280538972</v>
      </c>
      <c r="E33" s="78" t="s">
        <v>23</v>
      </c>
      <c r="F33" s="78" t="s">
        <v>23</v>
      </c>
      <c r="G33" s="74" t="s">
        <v>23</v>
      </c>
    </row>
    <row r="34" spans="1:7" ht="9.75" customHeight="1">
      <c r="A34" s="227"/>
      <c r="B34" s="76" t="s">
        <v>76</v>
      </c>
      <c r="C34" s="77">
        <v>42743.1</v>
      </c>
      <c r="D34" s="77">
        <v>16.62867713567106</v>
      </c>
      <c r="E34" s="78" t="s">
        <v>23</v>
      </c>
      <c r="F34" s="78" t="s">
        <v>23</v>
      </c>
      <c r="G34" s="74" t="s">
        <v>23</v>
      </c>
    </row>
    <row r="35" spans="1:7" ht="7.5" customHeight="1">
      <c r="A35" s="80"/>
      <c r="B35" s="81"/>
      <c r="C35" s="77"/>
      <c r="D35" s="77"/>
      <c r="E35" s="77"/>
      <c r="F35" s="82"/>
      <c r="G35" s="83"/>
    </row>
    <row r="36" spans="1:7" ht="9" customHeight="1">
      <c r="A36" s="227" t="s">
        <v>12</v>
      </c>
      <c r="B36" s="228" t="s">
        <v>6</v>
      </c>
      <c r="C36" s="229">
        <v>36308</v>
      </c>
      <c r="D36" s="229">
        <v>100</v>
      </c>
      <c r="E36" s="229">
        <v>51366</v>
      </c>
      <c r="F36" s="229">
        <v>21913</v>
      </c>
      <c r="G36" s="74">
        <v>0</v>
      </c>
    </row>
    <row r="37" spans="1:7" ht="9" customHeight="1">
      <c r="A37" s="227"/>
      <c r="B37" s="228"/>
      <c r="C37" s="229"/>
      <c r="D37" s="229"/>
      <c r="E37" s="229"/>
      <c r="F37" s="229"/>
      <c r="G37" s="75">
        <v>0</v>
      </c>
    </row>
    <row r="38" spans="1:7" ht="9.75" customHeight="1">
      <c r="A38" s="227"/>
      <c r="B38" s="76" t="s">
        <v>7</v>
      </c>
      <c r="C38" s="78">
        <v>0</v>
      </c>
      <c r="D38" s="78" t="s">
        <v>23</v>
      </c>
      <c r="E38" s="78" t="s">
        <v>23</v>
      </c>
      <c r="F38" s="78" t="s">
        <v>23</v>
      </c>
      <c r="G38" s="74" t="s">
        <v>23</v>
      </c>
    </row>
    <row r="39" spans="1:7" ht="9.75" customHeight="1">
      <c r="A39" s="227"/>
      <c r="B39" s="79" t="s">
        <v>25</v>
      </c>
      <c r="C39" s="77">
        <v>33995</v>
      </c>
      <c r="D39" s="77">
        <v>93.6295031398039</v>
      </c>
      <c r="E39" s="78" t="s">
        <v>23</v>
      </c>
      <c r="F39" s="78" t="s">
        <v>23</v>
      </c>
      <c r="G39" s="74" t="s">
        <v>23</v>
      </c>
    </row>
    <row r="40" spans="1:7" ht="9.75" customHeight="1">
      <c r="A40" s="227"/>
      <c r="B40" s="76" t="s">
        <v>24</v>
      </c>
      <c r="C40" s="77">
        <v>2313</v>
      </c>
      <c r="D40" s="77">
        <v>6</v>
      </c>
      <c r="E40" s="78" t="s">
        <v>23</v>
      </c>
      <c r="F40" s="78" t="s">
        <v>23</v>
      </c>
      <c r="G40" s="74" t="s">
        <v>23</v>
      </c>
    </row>
    <row r="41" spans="1:7" ht="9.75" customHeight="1">
      <c r="A41" s="237" t="s">
        <v>13</v>
      </c>
      <c r="B41" s="238"/>
      <c r="C41" s="77">
        <v>290745</v>
      </c>
      <c r="D41" s="78" t="s">
        <v>23</v>
      </c>
      <c r="E41" s="78" t="s">
        <v>23</v>
      </c>
      <c r="F41" s="78" t="s">
        <v>23</v>
      </c>
      <c r="G41" s="74" t="s">
        <v>23</v>
      </c>
    </row>
    <row r="42" spans="1:7" ht="7.5" customHeight="1">
      <c r="A42" s="85"/>
      <c r="B42" s="86"/>
      <c r="C42" s="87"/>
      <c r="D42" s="87"/>
      <c r="E42" s="82"/>
      <c r="F42" s="82"/>
      <c r="G42" s="83"/>
    </row>
    <row r="43" spans="1:7" ht="9" customHeight="1">
      <c r="A43" s="227" t="s">
        <v>15</v>
      </c>
      <c r="B43" s="228" t="s">
        <v>6</v>
      </c>
      <c r="C43" s="229">
        <v>11497</v>
      </c>
      <c r="D43" s="229">
        <v>100</v>
      </c>
      <c r="E43" s="229">
        <v>5028</v>
      </c>
      <c r="F43" s="226">
        <v>1356</v>
      </c>
      <c r="G43" s="74">
        <v>0</v>
      </c>
    </row>
    <row r="44" spans="1:7" ht="9" customHeight="1">
      <c r="A44" s="227"/>
      <c r="B44" s="228"/>
      <c r="C44" s="229"/>
      <c r="D44" s="229"/>
      <c r="E44" s="229"/>
      <c r="F44" s="226"/>
      <c r="G44" s="75">
        <v>0</v>
      </c>
    </row>
    <row r="45" spans="1:7" ht="9.75" customHeight="1">
      <c r="A45" s="227"/>
      <c r="B45" s="76" t="s">
        <v>16</v>
      </c>
      <c r="C45" s="77">
        <v>10</v>
      </c>
      <c r="D45" s="78">
        <v>0.08697921196833956</v>
      </c>
      <c r="E45" s="78" t="s">
        <v>23</v>
      </c>
      <c r="F45" s="78" t="s">
        <v>23</v>
      </c>
      <c r="G45" s="74" t="s">
        <v>23</v>
      </c>
    </row>
    <row r="46" spans="1:7" ht="9.75" customHeight="1">
      <c r="A46" s="227"/>
      <c r="B46" s="79" t="s">
        <v>25</v>
      </c>
      <c r="C46" s="77">
        <v>11455</v>
      </c>
      <c r="D46" s="98">
        <v>99.63468730973297</v>
      </c>
      <c r="E46" s="78" t="s">
        <v>23</v>
      </c>
      <c r="F46" s="78" t="s">
        <v>23</v>
      </c>
      <c r="G46" s="74" t="s">
        <v>23</v>
      </c>
    </row>
    <row r="47" spans="1:7" ht="9.75" customHeight="1">
      <c r="A47" s="227"/>
      <c r="B47" s="76" t="s">
        <v>17</v>
      </c>
      <c r="C47" s="77">
        <v>32</v>
      </c>
      <c r="D47" s="78">
        <v>0.2783334782986866</v>
      </c>
      <c r="E47" s="78" t="s">
        <v>23</v>
      </c>
      <c r="F47" s="78" t="s">
        <v>23</v>
      </c>
      <c r="G47" s="84" t="s">
        <v>23</v>
      </c>
    </row>
    <row r="48" spans="1:7" ht="3.75" customHeight="1">
      <c r="A48" s="89"/>
      <c r="B48" s="90"/>
      <c r="C48" s="91"/>
      <c r="D48" s="92"/>
      <c r="E48" s="92"/>
      <c r="F48" s="92"/>
      <c r="G48" s="93"/>
    </row>
  </sheetData>
  <sheetProtection/>
  <mergeCells count="48">
    <mergeCell ref="D43:D44"/>
    <mergeCell ref="E43:E44"/>
    <mergeCell ref="F43:F44"/>
    <mergeCell ref="A41:B41"/>
    <mergeCell ref="A43:A47"/>
    <mergeCell ref="B43:B44"/>
    <mergeCell ref="C43:C44"/>
    <mergeCell ref="E36:E37"/>
    <mergeCell ref="F36:F37"/>
    <mergeCell ref="E30:E31"/>
    <mergeCell ref="F30:F31"/>
    <mergeCell ref="A36:A40"/>
    <mergeCell ref="B36:B37"/>
    <mergeCell ref="C36:C37"/>
    <mergeCell ref="D36:D37"/>
    <mergeCell ref="A30:A34"/>
    <mergeCell ref="B30:B31"/>
    <mergeCell ref="E27:E28"/>
    <mergeCell ref="F27:F28"/>
    <mergeCell ref="C30:C31"/>
    <mergeCell ref="D30:D31"/>
    <mergeCell ref="A27:B28"/>
    <mergeCell ref="C27:D27"/>
    <mergeCell ref="A1:D1"/>
    <mergeCell ref="A2:B3"/>
    <mergeCell ref="C2:D2"/>
    <mergeCell ref="D18:D19"/>
    <mergeCell ref="D11:D12"/>
    <mergeCell ref="A26:D26"/>
    <mergeCell ref="A16:B16"/>
    <mergeCell ref="A18:A22"/>
    <mergeCell ref="B18:B19"/>
    <mergeCell ref="C18:C19"/>
    <mergeCell ref="A5:A9"/>
    <mergeCell ref="B5:B6"/>
    <mergeCell ref="C5:C6"/>
    <mergeCell ref="D5:D6"/>
    <mergeCell ref="E5:E6"/>
    <mergeCell ref="A11:A15"/>
    <mergeCell ref="B11:B12"/>
    <mergeCell ref="C11:C12"/>
    <mergeCell ref="F5:F6"/>
    <mergeCell ref="E2:E3"/>
    <mergeCell ref="E11:E12"/>
    <mergeCell ref="F11:F12"/>
    <mergeCell ref="F2:F3"/>
    <mergeCell ref="E18:E19"/>
    <mergeCell ref="F18:F19"/>
  </mergeCells>
  <printOptions horizontalCentered="1"/>
  <pageMargins left="0.2755905511811024" right="0.2755905511811024" top="0.3937007874015748" bottom="0.5118110236220472" header="0.31496062992125984" footer="0.2362204724409449"/>
  <pageSetup firstPageNumber="66" useFirstPageNumber="1" horizontalDpi="600" verticalDpi="600" orientation="portrait" paperSize="9" scale="180" r:id="rId2"/>
  <headerFooter scaleWithDoc="0"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2024-03-01T02:22:59Z</dcterms:created>
  <dcterms:modified xsi:type="dcterms:W3CDTF">2024-03-01T02:23:03Z</dcterms:modified>
  <cp:category/>
  <cp:version/>
  <cp:contentType/>
  <cp:contentStatus/>
</cp:coreProperties>
</file>