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775" activeTab="0"/>
  </bookViews>
  <sheets>
    <sheet name="62" sheetId="1" r:id="rId1"/>
    <sheet name="63" sheetId="2" r:id="rId2"/>
    <sheet name="64" sheetId="3" r:id="rId3"/>
  </sheets>
  <definedNames/>
  <calcPr fullCalcOnLoad="1"/>
</workbook>
</file>

<file path=xl/sharedStrings.xml><?xml version="1.0" encoding="utf-8"?>
<sst xmlns="http://schemas.openxmlformats.org/spreadsheetml/2006/main" count="387" uniqueCount="111">
  <si>
    <t>10　特別支援学級等の設置状況</t>
  </si>
  <si>
    <t>小・中別
障　害　別</t>
  </si>
  <si>
    <t>児童数</t>
  </si>
  <si>
    <t>担  任</t>
  </si>
  <si>
    <t>学級数別学校数</t>
  </si>
  <si>
    <t>生徒数</t>
  </si>
  <si>
    <t>教員数</t>
  </si>
  <si>
    <t>合　　計</t>
  </si>
  <si>
    <t>小 　学 　校</t>
  </si>
  <si>
    <t>知　　　的</t>
  </si>
  <si>
    <t>肢体不自由</t>
  </si>
  <si>
    <t>病弱・虚弱</t>
  </si>
  <si>
    <t>弱　　　視</t>
  </si>
  <si>
    <t>難　　　聴</t>
  </si>
  <si>
    <t>言　　　語</t>
  </si>
  <si>
    <t>中 　学 　校</t>
  </si>
  <si>
    <t>教室数</t>
  </si>
  <si>
    <t>担  当</t>
  </si>
  <si>
    <t>教室数別学校数</t>
  </si>
  <si>
    <t>生徒数</t>
  </si>
  <si>
    <t>11　公立学校の施設</t>
  </si>
  <si>
    <t>　　ア　幼稚園</t>
  </si>
  <si>
    <t>保有面積</t>
  </si>
  <si>
    <t>整備資格
面積</t>
  </si>
  <si>
    <t>危険面積</t>
  </si>
  <si>
    <t>面積</t>
  </si>
  <si>
    <t>構造比率</t>
  </si>
  <si>
    <t>（要改築面積）</t>
  </si>
  <si>
    <t>計</t>
  </si>
  <si>
    <t>木造</t>
  </si>
  <si>
    <t>－</t>
  </si>
  <si>
    <t>自閉症･情緒</t>
  </si>
  <si>
    <t>2学級</t>
  </si>
  <si>
    <t>1学級</t>
  </si>
  <si>
    <t>3学級</t>
  </si>
  <si>
    <t>4学級</t>
  </si>
  <si>
    <t>5学級</t>
  </si>
  <si>
    <t>1教室</t>
  </si>
  <si>
    <t>2教室</t>
  </si>
  <si>
    <t>3教室</t>
  </si>
  <si>
    <t>4教室</t>
  </si>
  <si>
    <t>学級数　</t>
  </si>
  <si>
    <t>　　イ　小　学　校</t>
  </si>
  <si>
    <t>区分</t>
  </si>
  <si>
    <t>校　舎</t>
  </si>
  <si>
    <t>屋内運動場</t>
  </si>
  <si>
    <t>屋外運動場</t>
  </si>
  <si>
    <t>　　ウ　中　学　校</t>
  </si>
  <si>
    <t>寄宿舎</t>
  </si>
  <si>
    <t>木造</t>
  </si>
  <si>
    <t>鉄骨その他造</t>
  </si>
  <si>
    <t>　　エ　高　等　学　校</t>
  </si>
  <si>
    <t>　　オ　特別支援学校</t>
  </si>
  <si>
    <t>　　計</t>
  </si>
  <si>
    <t>6学級</t>
  </si>
  <si>
    <t>5教室</t>
  </si>
  <si>
    <t>前年度比増減</t>
  </si>
  <si>
    <t>必要
面積</t>
  </si>
  <si>
    <t>㎡</t>
  </si>
  <si>
    <t xml:space="preserve"> ％ </t>
  </si>
  <si>
    <t>6教室</t>
  </si>
  <si>
    <t>7教室</t>
  </si>
  <si>
    <t>8教室</t>
  </si>
  <si>
    <t>－</t>
  </si>
  <si>
    <t>鉄骨その他造</t>
  </si>
  <si>
    <t>鉄筋コンクリート造</t>
  </si>
  <si>
    <t>（－）</t>
  </si>
  <si>
    <t>注・義務教育学校の施設のうち、小学校相当分を含む。</t>
  </si>
  <si>
    <t>注・義務教育学校の施設のうち、中学校相当分を含む。</t>
  </si>
  <si>
    <t>（1） 建物・運動場保有状況</t>
  </si>
  <si>
    <t>（校(園)舎保有面積のうち、木造及び鉄骨その他造は鉄筋コンクリート造に換算した面積である。なお、危険面積は、耐力度点数が非木造5,000点（H20.4.1～4,500点）以下、木造5,500点以下の面積とする。）</t>
  </si>
  <si>
    <t>（通級指導教室）教室数は担当教員数と巡回による指導を行っている教室数、特別支援学級
　　　　　　　　で通級による指導を行っている教室数及びサテライト教室を加えた数</t>
  </si>
  <si>
    <t>（-）</t>
  </si>
  <si>
    <t>（1）</t>
  </si>
  <si>
    <t>-</t>
  </si>
  <si>
    <t>（-1）</t>
  </si>
  <si>
    <t>区　　　分</t>
  </si>
  <si>
    <t>鉄筋コンク
リート造</t>
  </si>
  <si>
    <t>（104）</t>
  </si>
  <si>
    <t>（83）</t>
  </si>
  <si>
    <t>（43）</t>
  </si>
  <si>
    <t>（4）</t>
  </si>
  <si>
    <t>（-6）</t>
  </si>
  <si>
    <t>（21）</t>
  </si>
  <si>
    <t>（8）</t>
  </si>
  <si>
    <t>（11）</t>
  </si>
  <si>
    <t>(Ｈ30.5.1現在　特別支援教育課調)</t>
  </si>
  <si>
    <t>(－)</t>
  </si>
  <si>
    <t>園　舎</t>
  </si>
  <si>
    <t>－</t>
  </si>
  <si>
    <t>鉄骨その他造</t>
  </si>
  <si>
    <t>－</t>
  </si>
  <si>
    <t>屋外運動場</t>
  </si>
  <si>
    <t>鉄筋コンクリート造</t>
  </si>
  <si>
    <t>必要
面積</t>
  </si>
  <si>
    <t xml:space="preserve"> ％ </t>
  </si>
  <si>
    <t>－</t>
  </si>
  <si>
    <t>鉄骨その他造</t>
  </si>
  <si>
    <t>－</t>
  </si>
  <si>
    <t>鉄筋コンクリート造</t>
  </si>
  <si>
    <t>必要
面積</t>
  </si>
  <si>
    <t>㎡</t>
  </si>
  <si>
    <t xml:space="preserve"> ％ </t>
  </si>
  <si>
    <t>（－）</t>
  </si>
  <si>
    <t>・弱視14教室
・LD.ADHD94教室
・肢体不自由81教室</t>
  </si>
  <si>
    <t xml:space="preserve">・病弱 3教室
</t>
  </si>
  <si>
    <t>（Ｈ30.5.1現在　財務課・教育施設課調）</t>
  </si>
  <si>
    <t>576（36）</t>
  </si>
  <si>
    <t>注・（　）内数字、前年度比増減示。</t>
  </si>
  <si>
    <t>・言語298教室
・情緒55教室
・難聴31教室</t>
  </si>
  <si>
    <t>　・義務教育学校は、児童生徒合わせて１教室１担当。</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</si>
</sst>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color indexed="8"/>
      <name val="ＭＳ 明朝"/>
      <family val="1"/>
    </font>
    <font>
      <sz val="6"/>
      <color indexed="8"/>
      <name val="ＭＳ 明朝"/>
      <family val="1"/>
    </font>
    <font>
      <sz val="7.5"/>
      <color indexed="8"/>
      <name val="ＭＳ Ｐゴシック"/>
      <family val="3"/>
    </font>
    <font>
      <sz val="7.55"/>
      <color indexed="8"/>
      <name val="ＭＳ 明朝"/>
      <family val="1"/>
    </font>
    <font>
      <sz val="11"/>
      <color indexed="8"/>
      <name val="ＭＳ Ｐゴシック"/>
      <family val="3"/>
    </font>
    <font>
      <sz val="10"/>
      <color indexed="8"/>
      <name val="ＭＳ ゴシック"/>
      <family val="3"/>
    </font>
    <font>
      <sz val="11"/>
      <color indexed="8"/>
      <name val="ＭＳ ゴシック"/>
      <family val="3"/>
    </font>
    <font>
      <sz val="7"/>
      <color indexed="8"/>
      <name val="ＭＳ 明朝"/>
      <family val="1"/>
    </font>
    <font>
      <sz val="7.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style="hair"/>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style="hair"/>
      <right style="hair"/>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183">
    <xf numFmtId="0" fontId="0" fillId="0" borderId="0" xfId="0"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85" fontId="4" fillId="0" borderId="14" xfId="0" applyNumberFormat="1" applyFont="1" applyFill="1" applyBorder="1" applyAlignment="1">
      <alignment horizontal="right"/>
    </xf>
    <xf numFmtId="0" fontId="4" fillId="0" borderId="15" xfId="0" applyNumberFormat="1" applyFont="1" applyFill="1" applyBorder="1" applyAlignment="1" quotePrefix="1">
      <alignment horizontal="right"/>
    </xf>
    <xf numFmtId="186" fontId="4" fillId="0" borderId="16" xfId="0" applyNumberFormat="1" applyFont="1" applyFill="1" applyBorder="1" applyAlignment="1">
      <alignment horizontal="right"/>
    </xf>
    <xf numFmtId="186" fontId="4" fillId="0" borderId="14" xfId="0" applyNumberFormat="1" applyFont="1" applyFill="1" applyBorder="1" applyAlignment="1">
      <alignment horizontal="right"/>
    </xf>
    <xf numFmtId="0" fontId="4" fillId="0" borderId="17" xfId="0" applyFont="1" applyFill="1" applyBorder="1" applyAlignment="1">
      <alignment horizontal="center" vertical="center"/>
    </xf>
    <xf numFmtId="186" fontId="4" fillId="0" borderId="18" xfId="0" applyNumberFormat="1" applyFont="1" applyFill="1" applyBorder="1" applyAlignment="1">
      <alignment horizontal="right"/>
    </xf>
    <xf numFmtId="0" fontId="4" fillId="0" borderId="19" xfId="0" applyNumberFormat="1" applyFont="1" applyFill="1" applyBorder="1" applyAlignment="1" quotePrefix="1">
      <alignment horizontal="right"/>
    </xf>
    <xf numFmtId="186" fontId="4" fillId="0" borderId="20" xfId="0" applyNumberFormat="1" applyFont="1" applyFill="1" applyBorder="1" applyAlignment="1">
      <alignment horizontal="right"/>
    </xf>
    <xf numFmtId="227" fontId="4" fillId="0" borderId="16" xfId="0" applyNumberFormat="1" applyFont="1" applyFill="1" applyBorder="1" applyAlignment="1">
      <alignment horizontal="right"/>
    </xf>
    <xf numFmtId="227" fontId="4" fillId="0" borderId="14" xfId="0" applyNumberFormat="1" applyFont="1" applyFill="1" applyBorder="1" applyAlignment="1">
      <alignment horizontal="right"/>
    </xf>
    <xf numFmtId="227" fontId="4" fillId="0" borderId="16" xfId="0" applyNumberFormat="1" applyFont="1" applyFill="1" applyBorder="1" applyAlignment="1">
      <alignment/>
    </xf>
    <xf numFmtId="227" fontId="4" fillId="0" borderId="14" xfId="0" applyNumberFormat="1" applyFont="1" applyFill="1" applyBorder="1" applyAlignment="1">
      <alignment/>
    </xf>
    <xf numFmtId="0" fontId="4" fillId="0" borderId="21" xfId="0" applyFont="1" applyFill="1" applyBorder="1" applyAlignment="1">
      <alignment horizontal="center" vertical="center" shrinkToFit="1"/>
    </xf>
    <xf numFmtId="186" fontId="4" fillId="0" borderId="22" xfId="0" applyNumberFormat="1" applyFont="1" applyFill="1" applyBorder="1" applyAlignment="1">
      <alignment horizontal="right"/>
    </xf>
    <xf numFmtId="0" fontId="4" fillId="0" borderId="23" xfId="0" applyNumberFormat="1" applyFont="1" applyFill="1" applyBorder="1" applyAlignment="1" quotePrefix="1">
      <alignment horizontal="right"/>
    </xf>
    <xf numFmtId="186" fontId="4" fillId="0" borderId="11" xfId="0" applyNumberFormat="1" applyFont="1" applyFill="1" applyBorder="1" applyAlignment="1">
      <alignment horizontal="right"/>
    </xf>
    <xf numFmtId="186" fontId="4" fillId="0" borderId="14" xfId="0" applyNumberFormat="1" applyFont="1" applyFill="1" applyBorder="1" applyAlignment="1">
      <alignment horizontal="right" vertical="center"/>
    </xf>
    <xf numFmtId="0" fontId="4" fillId="0" borderId="15" xfId="0" applyNumberFormat="1" applyFont="1" applyFill="1" applyBorder="1" applyAlignment="1" quotePrefix="1">
      <alignment horizontal="right" vertical="center"/>
    </xf>
    <xf numFmtId="186" fontId="4" fillId="0" borderId="16" xfId="0" applyNumberFormat="1" applyFont="1" applyFill="1" applyBorder="1" applyAlignment="1">
      <alignment horizontal="right" vertical="center"/>
    </xf>
    <xf numFmtId="207" fontId="4" fillId="0" borderId="14" xfId="0" applyNumberFormat="1" applyFont="1" applyFill="1" applyBorder="1" applyAlignment="1">
      <alignment horizontal="right"/>
    </xf>
    <xf numFmtId="207" fontId="4" fillId="0" borderId="16" xfId="0" applyNumberFormat="1" applyFont="1" applyFill="1" applyBorder="1" applyAlignment="1">
      <alignment horizontal="right"/>
    </xf>
    <xf numFmtId="0" fontId="4" fillId="0" borderId="24" xfId="0" applyFont="1" applyFill="1" applyBorder="1" applyAlignment="1">
      <alignment horizontal="right" vertical="center" shrinkToFit="1"/>
    </xf>
    <xf numFmtId="186" fontId="4" fillId="0" borderId="25" xfId="0" applyNumberFormat="1" applyFont="1" applyFill="1" applyBorder="1" applyAlignment="1">
      <alignment horizontal="right"/>
    </xf>
    <xf numFmtId="0" fontId="4" fillId="0" borderId="26" xfId="0" applyNumberFormat="1" applyFont="1" applyFill="1" applyBorder="1" applyAlignment="1" quotePrefix="1">
      <alignment horizontal="right"/>
    </xf>
    <xf numFmtId="186" fontId="4" fillId="0" borderId="27" xfId="0" applyNumberFormat="1" applyFont="1" applyFill="1" applyBorder="1" applyAlignment="1">
      <alignment horizontal="right"/>
    </xf>
    <xf numFmtId="227" fontId="4" fillId="0" borderId="25" xfId="0" applyNumberFormat="1" applyFont="1" applyFill="1" applyBorder="1" applyAlignment="1">
      <alignment horizontal="right"/>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xf>
    <xf numFmtId="0" fontId="4" fillId="0" borderId="30" xfId="0" applyFont="1" applyFill="1" applyBorder="1" applyAlignment="1">
      <alignment horizontal="center"/>
    </xf>
    <xf numFmtId="0" fontId="4" fillId="0" borderId="12" xfId="0" applyFont="1" applyFill="1" applyBorder="1" applyAlignment="1">
      <alignment horizontal="distributed" vertical="center"/>
    </xf>
    <xf numFmtId="0" fontId="5" fillId="0" borderId="12" xfId="0" applyFont="1" applyFill="1" applyBorder="1" applyAlignment="1">
      <alignment horizontal="center"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5" fillId="0" borderId="16"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center"/>
    </xf>
    <xf numFmtId="3" fontId="4" fillId="0" borderId="16" xfId="0" applyNumberFormat="1" applyFont="1" applyFill="1" applyBorder="1" applyAlignment="1">
      <alignment vertical="center"/>
    </xf>
    <xf numFmtId="38" fontId="4" fillId="0" borderId="16" xfId="0" applyNumberFormat="1" applyFont="1" applyFill="1" applyBorder="1" applyAlignment="1">
      <alignment vertical="center"/>
    </xf>
    <xf numFmtId="0" fontId="4" fillId="0" borderId="16" xfId="0" applyFont="1" applyFill="1" applyBorder="1" applyAlignment="1">
      <alignment horizontal="right" vertical="center"/>
    </xf>
    <xf numFmtId="0" fontId="6" fillId="0" borderId="0" xfId="0" applyFont="1" applyFill="1" applyAlignment="1">
      <alignment vertical="center"/>
    </xf>
    <xf numFmtId="0" fontId="4" fillId="0" borderId="0" xfId="0" applyFont="1" applyFill="1" applyBorder="1" applyAlignment="1">
      <alignment horizontal="right" vertical="center"/>
    </xf>
    <xf numFmtId="0" fontId="7" fillId="0" borderId="15" xfId="0" applyFont="1" applyFill="1" applyBorder="1" applyAlignment="1">
      <alignment vertical="center" wrapText="1"/>
    </xf>
    <xf numFmtId="0" fontId="5" fillId="0" borderId="1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3" fontId="4" fillId="0" borderId="27" xfId="0" applyNumberFormat="1" applyFont="1" applyFill="1" applyBorder="1" applyAlignment="1">
      <alignment vertical="center"/>
    </xf>
    <xf numFmtId="0" fontId="4" fillId="0" borderId="27"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3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22" xfId="0" applyFont="1" applyFill="1" applyBorder="1" applyAlignment="1">
      <alignment horizontal="center" vertical="center" shrinkToFit="1"/>
    </xf>
    <xf numFmtId="0" fontId="4" fillId="0" borderId="19" xfId="0" applyFont="1" applyFill="1" applyBorder="1" applyAlignment="1">
      <alignment vertical="center"/>
    </xf>
    <xf numFmtId="0" fontId="5" fillId="0" borderId="20" xfId="0" applyFont="1" applyFill="1" applyBorder="1" applyAlignment="1">
      <alignment horizontal="right" vertical="center"/>
    </xf>
    <xf numFmtId="0" fontId="5" fillId="0" borderId="15" xfId="0" applyFont="1" applyFill="1" applyBorder="1" applyAlignment="1">
      <alignment horizontal="center"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3" fontId="4" fillId="0" borderId="27"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0" fontId="4" fillId="0" borderId="0" xfId="0" applyFont="1" applyFill="1" applyBorder="1" applyAlignment="1">
      <alignment vertical="center"/>
    </xf>
    <xf numFmtId="0" fontId="6" fillId="0" borderId="16" xfId="0" applyFont="1" applyFill="1" applyBorder="1" applyAlignment="1">
      <alignment vertical="center"/>
    </xf>
    <xf numFmtId="0" fontId="6" fillId="0" borderId="14" xfId="0" applyFont="1" applyFill="1" applyBorder="1" applyAlignment="1">
      <alignment vertical="center"/>
    </xf>
    <xf numFmtId="219" fontId="4" fillId="0" borderId="14" xfId="0" applyNumberFormat="1" applyFont="1" applyFill="1" applyBorder="1" applyAlignment="1">
      <alignment horizontal="right" vertical="center"/>
    </xf>
    <xf numFmtId="179" fontId="4" fillId="0" borderId="16" xfId="0" applyNumberFormat="1" applyFont="1" applyFill="1" applyBorder="1" applyAlignment="1">
      <alignment vertical="center"/>
    </xf>
    <xf numFmtId="186" fontId="4" fillId="0" borderId="13" xfId="0" applyNumberFormat="1" applyFont="1" applyFill="1" applyBorder="1" applyAlignment="1">
      <alignment horizontal="right"/>
    </xf>
    <xf numFmtId="176" fontId="4" fillId="0" borderId="14" xfId="0" applyNumberFormat="1" applyFont="1" applyFill="1" applyBorder="1" applyAlignment="1">
      <alignment vertical="center"/>
    </xf>
    <xf numFmtId="176" fontId="4" fillId="0" borderId="14" xfId="0" applyNumberFormat="1" applyFont="1" applyFill="1" applyBorder="1" applyAlignment="1">
      <alignment horizontal="right" vertical="center"/>
    </xf>
    <xf numFmtId="0" fontId="5" fillId="0" borderId="0" xfId="0" applyFont="1" applyAlignment="1">
      <alignment vertical="center" wrapText="1"/>
    </xf>
    <xf numFmtId="0" fontId="8" fillId="0" borderId="0" xfId="0" applyFont="1" applyAlignment="1">
      <alignment vertical="center"/>
    </xf>
    <xf numFmtId="0" fontId="4" fillId="0" borderId="0" xfId="0" applyFont="1" applyFill="1" applyBorder="1" applyAlignment="1">
      <alignment vertical="center" textRotation="255"/>
    </xf>
    <xf numFmtId="3" fontId="4" fillId="0" borderId="16" xfId="0" applyNumberFormat="1" applyFont="1" applyFill="1" applyBorder="1" applyAlignment="1">
      <alignment vertical="center"/>
    </xf>
    <xf numFmtId="220" fontId="4" fillId="0" borderId="14" xfId="0" applyNumberFormat="1" applyFont="1" applyFill="1" applyBorder="1" applyAlignment="1">
      <alignment horizontal="right" vertical="center"/>
    </xf>
    <xf numFmtId="0" fontId="4" fillId="0" borderId="2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5" xfId="0" applyFont="1" applyFill="1" applyBorder="1" applyAlignment="1">
      <alignment horizontal="distributed" vertical="center"/>
    </xf>
    <xf numFmtId="3" fontId="4" fillId="0" borderId="16"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0" fontId="9" fillId="0" borderId="0" xfId="0" applyFont="1" applyFill="1" applyAlignment="1">
      <alignment vertical="top"/>
    </xf>
    <xf numFmtId="0" fontId="8" fillId="0" borderId="0" xfId="0" applyFont="1" applyAlignment="1">
      <alignment vertical="center"/>
    </xf>
    <xf numFmtId="0" fontId="6" fillId="0" borderId="24" xfId="0" applyFont="1" applyFill="1" applyBorder="1" applyAlignment="1">
      <alignment vertical="center"/>
    </xf>
    <xf numFmtId="0" fontId="5" fillId="0" borderId="24" xfId="0" applyFont="1" applyFill="1" applyBorder="1" applyAlignment="1">
      <alignment horizontal="right"/>
    </xf>
    <xf numFmtId="0" fontId="10" fillId="0" borderId="0" xfId="0" applyFont="1" applyAlignment="1">
      <alignment vertical="center"/>
    </xf>
    <xf numFmtId="0" fontId="4" fillId="0" borderId="0" xfId="0" applyFont="1" applyAlignment="1">
      <alignment vertical="center"/>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vertical="top" wrapText="1"/>
    </xf>
    <xf numFmtId="0" fontId="12" fillId="0" borderId="0" xfId="0" applyFont="1" applyFill="1" applyAlignment="1">
      <alignment vertical="center"/>
    </xf>
    <xf numFmtId="0" fontId="4" fillId="0" borderId="0" xfId="0" applyFont="1" applyFill="1" applyAlignment="1">
      <alignment vertical="center"/>
    </xf>
    <xf numFmtId="0" fontId="5" fillId="0" borderId="0" xfId="61" applyFont="1" applyFill="1" applyAlignment="1">
      <alignment horizontal="right" vertical="center"/>
      <protection/>
    </xf>
    <xf numFmtId="219" fontId="4" fillId="0" borderId="14" xfId="0" applyNumberFormat="1" applyFont="1" applyFill="1" applyBorder="1" applyAlignment="1">
      <alignment vertical="center"/>
    </xf>
    <xf numFmtId="220" fontId="4" fillId="0" borderId="14" xfId="0" applyNumberFormat="1" applyFont="1" applyFill="1" applyBorder="1" applyAlignment="1">
      <alignment vertical="center"/>
    </xf>
    <xf numFmtId="0" fontId="4" fillId="0" borderId="0" xfId="0" applyFont="1" applyFill="1" applyBorder="1" applyAlignment="1">
      <alignment horizontal="distributed" vertical="center"/>
    </xf>
    <xf numFmtId="3" fontId="4"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0" fontId="5" fillId="0" borderId="0" xfId="0" applyFont="1" applyFill="1" applyAlignment="1">
      <alignment vertical="center"/>
    </xf>
    <xf numFmtId="0" fontId="6" fillId="0" borderId="0" xfId="0" applyFont="1" applyFill="1" applyBorder="1" applyAlignment="1">
      <alignment vertical="center"/>
    </xf>
    <xf numFmtId="219" fontId="4" fillId="0" borderId="14" xfId="61" applyNumberFormat="1" applyFont="1" applyFill="1" applyBorder="1" applyAlignment="1">
      <alignment vertical="center"/>
      <protection/>
    </xf>
    <xf numFmtId="220" fontId="4" fillId="0" borderId="14" xfId="61" applyNumberFormat="1" applyFont="1" applyFill="1" applyBorder="1" applyAlignment="1">
      <alignment vertical="center"/>
      <protection/>
    </xf>
    <xf numFmtId="3" fontId="4" fillId="0" borderId="16" xfId="61" applyNumberFormat="1" applyFont="1" applyFill="1" applyBorder="1">
      <alignment vertical="center"/>
      <protection/>
    </xf>
    <xf numFmtId="0" fontId="11" fillId="0" borderId="0" xfId="0" applyFont="1" applyFill="1" applyBorder="1" applyAlignment="1">
      <alignment vertical="center"/>
    </xf>
    <xf numFmtId="0" fontId="6" fillId="0" borderId="0" xfId="0" applyFont="1" applyFill="1" applyBorder="1" applyAlignment="1">
      <alignment horizontal="distributed" vertical="center"/>
    </xf>
    <xf numFmtId="0" fontId="5" fillId="0" borderId="0" xfId="0" applyFont="1" applyAlignment="1">
      <alignment vertical="center" wrapText="1"/>
    </xf>
    <xf numFmtId="0" fontId="8" fillId="0" borderId="0" xfId="0" applyFont="1" applyAlignment="1">
      <alignment vertical="center"/>
    </xf>
    <xf numFmtId="0" fontId="4" fillId="0" borderId="15"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31"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31"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2" xfId="0" applyFont="1" applyFill="1" applyBorder="1" applyAlignment="1">
      <alignment horizontal="distributed" vertical="center" wrapText="1"/>
    </xf>
    <xf numFmtId="0" fontId="4" fillId="0" borderId="28"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3" xfId="0" applyFont="1" applyBorder="1" applyAlignment="1">
      <alignment horizontal="center"/>
    </xf>
    <xf numFmtId="0" fontId="4" fillId="0" borderId="0" xfId="0" applyFont="1" applyFill="1" applyBorder="1" applyAlignment="1">
      <alignment horizontal="distributed" vertical="distributed"/>
    </xf>
    <xf numFmtId="0" fontId="4" fillId="0" borderId="19" xfId="0" applyFont="1" applyFill="1" applyBorder="1" applyAlignment="1">
      <alignment horizontal="center" vertical="center" textRotation="255"/>
    </xf>
    <xf numFmtId="0" fontId="4" fillId="0" borderId="15" xfId="0" applyFont="1" applyFill="1" applyBorder="1" applyAlignment="1">
      <alignment vertical="center" textRotation="255"/>
    </xf>
    <xf numFmtId="0" fontId="4" fillId="0" borderId="23" xfId="0" applyFont="1" applyFill="1" applyBorder="1" applyAlignment="1">
      <alignment vertical="center" textRotation="255"/>
    </xf>
    <xf numFmtId="176" fontId="4" fillId="0" borderId="25"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176" fontId="4" fillId="0" borderId="25"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1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220" fontId="4" fillId="0" borderId="14" xfId="0" applyNumberFormat="1" applyFont="1" applyFill="1" applyBorder="1" applyAlignment="1">
      <alignment horizontal="right" vertical="center"/>
    </xf>
    <xf numFmtId="220" fontId="4" fillId="0" borderId="0" xfId="0" applyNumberFormat="1" applyFont="1" applyFill="1" applyBorder="1" applyAlignment="1">
      <alignment horizontal="right" vertical="center"/>
    </xf>
    <xf numFmtId="176" fontId="4" fillId="0" borderId="14"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15" xfId="0" applyNumberFormat="1" applyFont="1" applyFill="1" applyBorder="1" applyAlignment="1">
      <alignment horizontal="right" vertical="center"/>
    </xf>
    <xf numFmtId="0" fontId="4" fillId="0" borderId="0" xfId="0" applyFont="1" applyFill="1" applyBorder="1" applyAlignment="1">
      <alignment vertical="center" textRotation="255"/>
    </xf>
    <xf numFmtId="0" fontId="4" fillId="0" borderId="16" xfId="0" applyFont="1" applyFill="1" applyBorder="1" applyAlignment="1">
      <alignment vertical="center"/>
    </xf>
    <xf numFmtId="3" fontId="4" fillId="0" borderId="16"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distributed" vertical="distributed"/>
    </xf>
    <xf numFmtId="0" fontId="4" fillId="0" borderId="23" xfId="0" applyFont="1" applyFill="1" applyBorder="1" applyAlignment="1">
      <alignment horizontal="distributed" vertical="distributed"/>
    </xf>
    <xf numFmtId="0" fontId="5" fillId="0" borderId="0" xfId="0" applyFont="1" applyFill="1" applyBorder="1" applyAlignment="1">
      <alignment horizontal="left"/>
    </xf>
    <xf numFmtId="0" fontId="11" fillId="0" borderId="0" xfId="0" applyFont="1" applyFill="1" applyBorder="1" applyAlignment="1">
      <alignment horizontal="left" wrapText="1"/>
    </xf>
    <xf numFmtId="0" fontId="8" fillId="0" borderId="34" xfId="0" applyFont="1" applyBorder="1" applyAlignment="1">
      <alignment vertical="center"/>
    </xf>
    <xf numFmtId="0" fontId="4" fillId="0" borderId="22"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vertical="center" wrapText="1"/>
    </xf>
    <xf numFmtId="0" fontId="4" fillId="0" borderId="1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33" xfId="0" applyFont="1" applyFill="1" applyBorder="1" applyAlignment="1">
      <alignment horizontal="distributed" vertical="center"/>
    </xf>
    <xf numFmtId="0" fontId="4" fillId="0" borderId="35" xfId="0" applyFont="1" applyFill="1" applyBorder="1" applyAlignment="1">
      <alignment horizontal="distributed" vertical="center"/>
    </xf>
    <xf numFmtId="3" fontId="4" fillId="0" borderId="14" xfId="0" applyNumberFormat="1" applyFont="1" applyFill="1" applyBorder="1" applyAlignment="1">
      <alignment horizontal="right" vertical="center"/>
    </xf>
    <xf numFmtId="0" fontId="12" fillId="0" borderId="24" xfId="0" applyFont="1" applyFill="1" applyBorder="1" applyAlignment="1">
      <alignment vertical="top"/>
    </xf>
    <xf numFmtId="0" fontId="4" fillId="0" borderId="24" xfId="0" applyFont="1" applyFill="1" applyBorder="1" applyAlignment="1">
      <alignment vertical="top"/>
    </xf>
    <xf numFmtId="0" fontId="8" fillId="0" borderId="24" xfId="0" applyFont="1" applyFill="1" applyBorder="1" applyAlignment="1">
      <alignment vertical="center"/>
    </xf>
    <xf numFmtId="0" fontId="10" fillId="0" borderId="24" xfId="0" applyFont="1" applyFill="1" applyBorder="1" applyAlignment="1">
      <alignment vertical="center"/>
    </xf>
    <xf numFmtId="3" fontId="4" fillId="0" borderId="16" xfId="61" applyNumberFormat="1" applyFont="1" applyFill="1" applyBorder="1" applyAlignment="1">
      <alignment vertical="center"/>
      <protection/>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Font="1" applyFill="1" applyBorder="1" applyAlignment="1">
      <alignment horizontal="center" vertical="center" textRotation="255"/>
    </xf>
    <xf numFmtId="3" fontId="4" fillId="0" borderId="16" xfId="0" applyNumberFormat="1" applyFont="1" applyFill="1" applyBorder="1" applyAlignment="1">
      <alignment horizontal="right" vertical="center"/>
    </xf>
    <xf numFmtId="0" fontId="4" fillId="0" borderId="33" xfId="0" applyFont="1" applyFill="1" applyBorder="1" applyAlignment="1">
      <alignment horizontal="center" vertical="center" wrapText="1"/>
    </xf>
    <xf numFmtId="0" fontId="6" fillId="0" borderId="13"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wrapText="1"/>
    </xf>
    <xf numFmtId="0" fontId="6" fillId="0" borderId="1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38</xdr:row>
      <xdr:rowOff>19050</xdr:rowOff>
    </xdr:from>
    <xdr:to>
      <xdr:col>1</xdr:col>
      <xdr:colOff>19050</xdr:colOff>
      <xdr:row>41</xdr:row>
      <xdr:rowOff>0</xdr:rowOff>
    </xdr:to>
    <xdr:sp>
      <xdr:nvSpPr>
        <xdr:cNvPr id="1"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2"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3"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4"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5"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6"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7"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8"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9"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10"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1"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2"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3"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4"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5"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6"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7" name="AutoShape 4"/>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9525</xdr:rowOff>
    </xdr:from>
    <xdr:to>
      <xdr:col>3</xdr:col>
      <xdr:colOff>323850</xdr:colOff>
      <xdr:row>3</xdr:row>
      <xdr:rowOff>0</xdr:rowOff>
    </xdr:to>
    <xdr:sp>
      <xdr:nvSpPr>
        <xdr:cNvPr id="18" name="AutoShape 5"/>
        <xdr:cNvSpPr>
          <a:spLocks/>
        </xdr:cNvSpPr>
      </xdr:nvSpPr>
      <xdr:spPr>
        <a:xfrm>
          <a:off x="752475" y="323850"/>
          <a:ext cx="723900" cy="133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19"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0"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1"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2"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3"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38</xdr:row>
      <xdr:rowOff>19050</xdr:rowOff>
    </xdr:from>
    <xdr:to>
      <xdr:col>1</xdr:col>
      <xdr:colOff>19050</xdr:colOff>
      <xdr:row>41</xdr:row>
      <xdr:rowOff>0</xdr:rowOff>
    </xdr:to>
    <xdr:sp>
      <xdr:nvSpPr>
        <xdr:cNvPr id="24" name="AutoShape 1"/>
        <xdr:cNvSpPr>
          <a:spLocks/>
        </xdr:cNvSpPr>
      </xdr:nvSpPr>
      <xdr:spPr>
        <a:xfrm>
          <a:off x="114300" y="5924550"/>
          <a:ext cx="38100"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2" name="AutoShape 2"/>
        <xdr:cNvSpPr>
          <a:spLocks/>
        </xdr:cNvSpPr>
      </xdr:nvSpPr>
      <xdr:spPr>
        <a:xfrm>
          <a:off x="123825" y="13239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3" name="AutoShape 3"/>
        <xdr:cNvSpPr>
          <a:spLocks/>
        </xdr:cNvSpPr>
      </xdr:nvSpPr>
      <xdr:spPr>
        <a:xfrm>
          <a:off x="123825" y="32861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4" name="AutoShape 4"/>
        <xdr:cNvSpPr>
          <a:spLocks/>
        </xdr:cNvSpPr>
      </xdr:nvSpPr>
      <xdr:spPr>
        <a:xfrm>
          <a:off x="123825" y="40671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5" name="AutoShape 5"/>
        <xdr:cNvSpPr>
          <a:spLocks/>
        </xdr:cNvSpPr>
      </xdr:nvSpPr>
      <xdr:spPr>
        <a:xfrm>
          <a:off x="123825" y="4895850"/>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6" name="AutoShape 1"/>
        <xdr:cNvSpPr>
          <a:spLocks/>
        </xdr:cNvSpPr>
      </xdr:nvSpPr>
      <xdr:spPr>
        <a:xfrm>
          <a:off x="123825" y="5429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7" name="AutoShape 2"/>
        <xdr:cNvSpPr>
          <a:spLocks/>
        </xdr:cNvSpPr>
      </xdr:nvSpPr>
      <xdr:spPr>
        <a:xfrm>
          <a:off x="123825" y="13239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8" name="AutoShape 3"/>
        <xdr:cNvSpPr>
          <a:spLocks/>
        </xdr:cNvSpPr>
      </xdr:nvSpPr>
      <xdr:spPr>
        <a:xfrm>
          <a:off x="123825" y="32861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9" name="AutoShape 4"/>
        <xdr:cNvSpPr>
          <a:spLocks/>
        </xdr:cNvSpPr>
      </xdr:nvSpPr>
      <xdr:spPr>
        <a:xfrm>
          <a:off x="123825" y="40671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10" name="AutoShape 5"/>
        <xdr:cNvSpPr>
          <a:spLocks/>
        </xdr:cNvSpPr>
      </xdr:nvSpPr>
      <xdr:spPr>
        <a:xfrm>
          <a:off x="123825" y="4895850"/>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11" name="AutoShape 1"/>
        <xdr:cNvSpPr>
          <a:spLocks/>
        </xdr:cNvSpPr>
      </xdr:nvSpPr>
      <xdr:spPr>
        <a:xfrm>
          <a:off x="123825" y="5429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12" name="AutoShape 2"/>
        <xdr:cNvSpPr>
          <a:spLocks/>
        </xdr:cNvSpPr>
      </xdr:nvSpPr>
      <xdr:spPr>
        <a:xfrm>
          <a:off x="123825" y="13239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13" name="AutoShape 1"/>
        <xdr:cNvSpPr>
          <a:spLocks/>
        </xdr:cNvSpPr>
      </xdr:nvSpPr>
      <xdr:spPr>
        <a:xfrm>
          <a:off x="123825" y="5429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14" name="AutoShape 2"/>
        <xdr:cNvSpPr>
          <a:spLocks/>
        </xdr:cNvSpPr>
      </xdr:nvSpPr>
      <xdr:spPr>
        <a:xfrm>
          <a:off x="123825" y="13239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15" name="AutoShape 3"/>
        <xdr:cNvSpPr>
          <a:spLocks/>
        </xdr:cNvSpPr>
      </xdr:nvSpPr>
      <xdr:spPr>
        <a:xfrm>
          <a:off x="123825" y="32861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16" name="AutoShape 4"/>
        <xdr:cNvSpPr>
          <a:spLocks/>
        </xdr:cNvSpPr>
      </xdr:nvSpPr>
      <xdr:spPr>
        <a:xfrm>
          <a:off x="123825" y="40671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17" name="AutoShape 5"/>
        <xdr:cNvSpPr>
          <a:spLocks/>
        </xdr:cNvSpPr>
      </xdr:nvSpPr>
      <xdr:spPr>
        <a:xfrm>
          <a:off x="123825" y="4895850"/>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18" name="AutoShape 3"/>
        <xdr:cNvSpPr>
          <a:spLocks/>
        </xdr:cNvSpPr>
      </xdr:nvSpPr>
      <xdr:spPr>
        <a:xfrm>
          <a:off x="123825" y="3286125"/>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19" name="AutoShape 4"/>
        <xdr:cNvSpPr>
          <a:spLocks/>
        </xdr:cNvSpPr>
      </xdr:nvSpPr>
      <xdr:spPr>
        <a:xfrm>
          <a:off x="123825" y="4067175"/>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20" name="AutoShape 5"/>
        <xdr:cNvSpPr>
          <a:spLocks/>
        </xdr:cNvSpPr>
      </xdr:nvSpPr>
      <xdr:spPr>
        <a:xfrm>
          <a:off x="123825" y="4895850"/>
          <a:ext cx="76200" cy="581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2"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3" name="AutoShape 3"/>
        <xdr:cNvSpPr>
          <a:spLocks/>
        </xdr:cNvSpPr>
      </xdr:nvSpPr>
      <xdr:spPr>
        <a:xfrm>
          <a:off x="123825" y="339090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4" name="AutoShape 4"/>
        <xdr:cNvSpPr>
          <a:spLocks/>
        </xdr:cNvSpPr>
      </xdr:nvSpPr>
      <xdr:spPr>
        <a:xfrm>
          <a:off x="123825" y="411480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5" name="AutoShape 5"/>
        <xdr:cNvSpPr>
          <a:spLocks/>
        </xdr:cNvSpPr>
      </xdr:nvSpPr>
      <xdr:spPr>
        <a:xfrm>
          <a:off x="123825" y="490537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6"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7"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8"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9"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10" name="AutoShape 3"/>
        <xdr:cNvSpPr>
          <a:spLocks/>
        </xdr:cNvSpPr>
      </xdr:nvSpPr>
      <xdr:spPr>
        <a:xfrm>
          <a:off x="123825" y="339090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11" name="AutoShape 4"/>
        <xdr:cNvSpPr>
          <a:spLocks/>
        </xdr:cNvSpPr>
      </xdr:nvSpPr>
      <xdr:spPr>
        <a:xfrm>
          <a:off x="123825" y="411480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12" name="AutoShape 5"/>
        <xdr:cNvSpPr>
          <a:spLocks/>
        </xdr:cNvSpPr>
      </xdr:nvSpPr>
      <xdr:spPr>
        <a:xfrm>
          <a:off x="123825" y="490537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13"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14"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15"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xdr:row>
      <xdr:rowOff>47625</xdr:rowOff>
    </xdr:from>
    <xdr:to>
      <xdr:col>1</xdr:col>
      <xdr:colOff>38100</xdr:colOff>
      <xdr:row>9</xdr:row>
      <xdr:rowOff>9525</xdr:rowOff>
    </xdr:to>
    <xdr:sp>
      <xdr:nvSpPr>
        <xdr:cNvPr id="16"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17"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18"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19" name="AutoShape 3"/>
        <xdr:cNvSpPr>
          <a:spLocks/>
        </xdr:cNvSpPr>
      </xdr:nvSpPr>
      <xdr:spPr>
        <a:xfrm>
          <a:off x="123825" y="339090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20" name="AutoShape 4"/>
        <xdr:cNvSpPr>
          <a:spLocks/>
        </xdr:cNvSpPr>
      </xdr:nvSpPr>
      <xdr:spPr>
        <a:xfrm>
          <a:off x="123825" y="411480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21" name="AutoShape 5"/>
        <xdr:cNvSpPr>
          <a:spLocks/>
        </xdr:cNvSpPr>
      </xdr:nvSpPr>
      <xdr:spPr>
        <a:xfrm>
          <a:off x="123825" y="490537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22" name="AutoShape 3"/>
        <xdr:cNvSpPr>
          <a:spLocks/>
        </xdr:cNvSpPr>
      </xdr:nvSpPr>
      <xdr:spPr>
        <a:xfrm>
          <a:off x="123825" y="339090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23" name="AutoShape 4"/>
        <xdr:cNvSpPr>
          <a:spLocks/>
        </xdr:cNvSpPr>
      </xdr:nvSpPr>
      <xdr:spPr>
        <a:xfrm>
          <a:off x="123825" y="411480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24" name="AutoShape 5"/>
        <xdr:cNvSpPr>
          <a:spLocks/>
        </xdr:cNvSpPr>
      </xdr:nvSpPr>
      <xdr:spPr>
        <a:xfrm>
          <a:off x="123825" y="490537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L42"/>
  <sheetViews>
    <sheetView tabSelected="1" zoomScale="145" zoomScaleNormal="145" zoomScalePageLayoutView="0" workbookViewId="0" topLeftCell="A1">
      <selection activeCell="B22" sqref="B22:L22"/>
    </sheetView>
  </sheetViews>
  <sheetFormatPr defaultColWidth="9.00390625" defaultRowHeight="13.5"/>
  <cols>
    <col min="1" max="1" width="1.75390625" style="46" customWidth="1"/>
    <col min="2" max="2" width="7.50390625" style="46" customWidth="1"/>
    <col min="3" max="3" width="5.875" style="46" customWidth="1"/>
    <col min="4" max="4" width="4.625" style="46" customWidth="1"/>
    <col min="5" max="5" width="5.25390625" style="46" customWidth="1"/>
    <col min="6" max="7" width="5.00390625" style="46" customWidth="1"/>
    <col min="8" max="12" width="4.00390625" style="46" customWidth="1"/>
    <col min="13" max="13" width="4.125" style="46" customWidth="1"/>
    <col min="14" max="16384" width="9.00390625" style="46" customWidth="1"/>
  </cols>
  <sheetData>
    <row r="1" spans="1:12" ht="13.5" customHeight="1">
      <c r="A1" s="85" t="s">
        <v>0</v>
      </c>
      <c r="B1" s="86"/>
      <c r="C1" s="87"/>
      <c r="D1" s="87"/>
      <c r="E1" s="87"/>
      <c r="F1" s="87"/>
      <c r="G1" s="87"/>
      <c r="H1" s="87"/>
      <c r="I1" s="87"/>
      <c r="J1" s="87"/>
      <c r="K1" s="87"/>
      <c r="L1" s="88" t="s">
        <v>86</v>
      </c>
    </row>
    <row r="2" spans="1:12" ht="11.25" customHeight="1">
      <c r="A2" s="121" t="s">
        <v>1</v>
      </c>
      <c r="B2" s="122"/>
      <c r="C2" s="115" t="s">
        <v>41</v>
      </c>
      <c r="D2" s="116"/>
      <c r="E2" s="1" t="s">
        <v>2</v>
      </c>
      <c r="F2" s="1" t="s">
        <v>3</v>
      </c>
      <c r="G2" s="125" t="s">
        <v>4</v>
      </c>
      <c r="H2" s="126"/>
      <c r="I2" s="126"/>
      <c r="J2" s="126"/>
      <c r="K2" s="126"/>
      <c r="L2" s="126"/>
    </row>
    <row r="3" spans="1:12" ht="11.25" customHeight="1">
      <c r="A3" s="123"/>
      <c r="B3" s="124"/>
      <c r="C3" s="127" t="s">
        <v>56</v>
      </c>
      <c r="D3" s="128"/>
      <c r="E3" s="2" t="s">
        <v>5</v>
      </c>
      <c r="F3" s="2" t="s">
        <v>6</v>
      </c>
      <c r="G3" s="3" t="s">
        <v>33</v>
      </c>
      <c r="H3" s="3" t="s">
        <v>32</v>
      </c>
      <c r="I3" s="3" t="s">
        <v>34</v>
      </c>
      <c r="J3" s="3" t="s">
        <v>35</v>
      </c>
      <c r="K3" s="81" t="s">
        <v>36</v>
      </c>
      <c r="L3" s="4" t="s">
        <v>54</v>
      </c>
    </row>
    <row r="4" spans="1:12" ht="11.25" customHeight="1">
      <c r="A4" s="129" t="s">
        <v>7</v>
      </c>
      <c r="B4" s="129"/>
      <c r="C4" s="5">
        <f>SUM(C5,C13)</f>
        <v>2328</v>
      </c>
      <c r="D4" s="6" t="s">
        <v>78</v>
      </c>
      <c r="E4" s="7">
        <f>SUM(E5,E13)</f>
        <v>10549</v>
      </c>
      <c r="F4" s="7">
        <f aca="true" t="shared" si="0" ref="F4:L4">SUM(F5,F13)</f>
        <v>2328</v>
      </c>
      <c r="G4" s="7">
        <f t="shared" si="0"/>
        <v>1353</v>
      </c>
      <c r="H4" s="7">
        <f t="shared" si="0"/>
        <v>323</v>
      </c>
      <c r="I4" s="7">
        <f t="shared" si="0"/>
        <v>82</v>
      </c>
      <c r="J4" s="7">
        <f t="shared" si="0"/>
        <v>17</v>
      </c>
      <c r="K4" s="7">
        <f t="shared" si="0"/>
        <v>3</v>
      </c>
      <c r="L4" s="70">
        <f t="shared" si="0"/>
        <v>0</v>
      </c>
    </row>
    <row r="5" spans="1:12" ht="11.25" customHeight="1">
      <c r="A5" s="130" t="s">
        <v>8</v>
      </c>
      <c r="B5" s="9" t="s">
        <v>53</v>
      </c>
      <c r="C5" s="10">
        <f>SUM(C6:C12)</f>
        <v>1631</v>
      </c>
      <c r="D5" s="11" t="s">
        <v>79</v>
      </c>
      <c r="E5" s="12">
        <f>SUM(E6:E12)</f>
        <v>7441</v>
      </c>
      <c r="F5" s="12">
        <f aca="true" t="shared" si="1" ref="F5:L5">SUM(F6:F12)</f>
        <v>1631</v>
      </c>
      <c r="G5" s="12">
        <f t="shared" si="1"/>
        <v>916</v>
      </c>
      <c r="H5" s="12">
        <f t="shared" si="1"/>
        <v>235</v>
      </c>
      <c r="I5" s="12">
        <f t="shared" si="1"/>
        <v>64</v>
      </c>
      <c r="J5" s="12">
        <f t="shared" si="1"/>
        <v>12</v>
      </c>
      <c r="K5" s="12">
        <f t="shared" si="1"/>
        <v>1</v>
      </c>
      <c r="L5" s="10">
        <f t="shared" si="1"/>
        <v>0</v>
      </c>
    </row>
    <row r="6" spans="1:12" ht="11.25" customHeight="1">
      <c r="A6" s="131"/>
      <c r="B6" s="80" t="s">
        <v>9</v>
      </c>
      <c r="C6" s="8">
        <v>854</v>
      </c>
      <c r="D6" s="6" t="s">
        <v>80</v>
      </c>
      <c r="E6" s="7">
        <v>4016</v>
      </c>
      <c r="F6" s="7">
        <v>854</v>
      </c>
      <c r="G6" s="7">
        <v>430</v>
      </c>
      <c r="H6" s="7">
        <v>142</v>
      </c>
      <c r="I6" s="7">
        <v>40</v>
      </c>
      <c r="J6" s="7">
        <v>5</v>
      </c>
      <c r="K6" s="13">
        <v>0</v>
      </c>
      <c r="L6" s="14">
        <v>0</v>
      </c>
    </row>
    <row r="7" spans="1:12" ht="11.25" customHeight="1">
      <c r="A7" s="131"/>
      <c r="B7" s="80" t="s">
        <v>10</v>
      </c>
      <c r="C7" s="8">
        <v>7</v>
      </c>
      <c r="D7" s="6" t="s">
        <v>81</v>
      </c>
      <c r="E7" s="8">
        <v>12</v>
      </c>
      <c r="F7" s="8">
        <v>7</v>
      </c>
      <c r="G7" s="8">
        <v>7</v>
      </c>
      <c r="H7" s="15">
        <v>0</v>
      </c>
      <c r="I7" s="15">
        <v>0</v>
      </c>
      <c r="J7" s="15">
        <v>0</v>
      </c>
      <c r="K7" s="15">
        <v>0</v>
      </c>
      <c r="L7" s="16">
        <v>0</v>
      </c>
    </row>
    <row r="8" spans="1:12" ht="11.25" customHeight="1">
      <c r="A8" s="131"/>
      <c r="B8" s="80" t="s">
        <v>11</v>
      </c>
      <c r="C8" s="8">
        <v>4</v>
      </c>
      <c r="D8" s="6" t="s">
        <v>75</v>
      </c>
      <c r="E8" s="7">
        <v>7</v>
      </c>
      <c r="F8" s="7">
        <v>4</v>
      </c>
      <c r="G8" s="7">
        <v>4</v>
      </c>
      <c r="H8" s="13">
        <v>0</v>
      </c>
      <c r="I8" s="13">
        <v>0</v>
      </c>
      <c r="J8" s="13">
        <v>0</v>
      </c>
      <c r="K8" s="13">
        <v>0</v>
      </c>
      <c r="L8" s="14">
        <v>0</v>
      </c>
    </row>
    <row r="9" spans="1:12" ht="11.25" customHeight="1">
      <c r="A9" s="131"/>
      <c r="B9" s="80" t="s">
        <v>12</v>
      </c>
      <c r="C9" s="8">
        <v>1</v>
      </c>
      <c r="D9" s="6" t="s">
        <v>72</v>
      </c>
      <c r="E9" s="7">
        <v>2</v>
      </c>
      <c r="F9" s="7">
        <v>1</v>
      </c>
      <c r="G9" s="7">
        <v>1</v>
      </c>
      <c r="H9" s="13">
        <v>0</v>
      </c>
      <c r="I9" s="13">
        <v>0</v>
      </c>
      <c r="J9" s="13">
        <v>0</v>
      </c>
      <c r="K9" s="13">
        <v>0</v>
      </c>
      <c r="L9" s="14">
        <v>0</v>
      </c>
    </row>
    <row r="10" spans="1:12" ht="11.25" customHeight="1">
      <c r="A10" s="131"/>
      <c r="B10" s="80" t="s">
        <v>13</v>
      </c>
      <c r="C10" s="8">
        <v>17</v>
      </c>
      <c r="D10" s="6" t="s">
        <v>72</v>
      </c>
      <c r="E10" s="7">
        <v>63</v>
      </c>
      <c r="F10" s="7">
        <v>17</v>
      </c>
      <c r="G10" s="7">
        <v>13</v>
      </c>
      <c r="H10" s="7">
        <v>2</v>
      </c>
      <c r="I10" s="13">
        <v>0</v>
      </c>
      <c r="J10" s="13">
        <v>0</v>
      </c>
      <c r="K10" s="13">
        <v>0</v>
      </c>
      <c r="L10" s="14">
        <v>0</v>
      </c>
    </row>
    <row r="11" spans="1:12" ht="11.25" customHeight="1">
      <c r="A11" s="131"/>
      <c r="B11" s="80" t="s">
        <v>14</v>
      </c>
      <c r="C11" s="8">
        <v>75</v>
      </c>
      <c r="D11" s="6" t="s">
        <v>82</v>
      </c>
      <c r="E11" s="7">
        <v>515</v>
      </c>
      <c r="F11" s="7">
        <v>75</v>
      </c>
      <c r="G11" s="7">
        <v>20</v>
      </c>
      <c r="H11" s="7">
        <v>15</v>
      </c>
      <c r="I11" s="7">
        <v>3</v>
      </c>
      <c r="J11" s="7">
        <v>4</v>
      </c>
      <c r="K11" s="25" t="s">
        <v>74</v>
      </c>
      <c r="L11" s="14">
        <v>0</v>
      </c>
    </row>
    <row r="12" spans="1:12" ht="11.25" customHeight="1">
      <c r="A12" s="132"/>
      <c r="B12" s="17" t="s">
        <v>31</v>
      </c>
      <c r="C12" s="18">
        <v>673</v>
      </c>
      <c r="D12" s="19" t="s">
        <v>80</v>
      </c>
      <c r="E12" s="20">
        <v>2826</v>
      </c>
      <c r="F12" s="20">
        <v>673</v>
      </c>
      <c r="G12" s="20">
        <v>441</v>
      </c>
      <c r="H12" s="20">
        <v>76</v>
      </c>
      <c r="I12" s="20">
        <v>21</v>
      </c>
      <c r="J12" s="20">
        <v>3</v>
      </c>
      <c r="K12" s="20">
        <v>1</v>
      </c>
      <c r="L12" s="18" t="s">
        <v>74</v>
      </c>
    </row>
    <row r="13" spans="1:12" ht="11.25" customHeight="1">
      <c r="A13" s="113" t="s">
        <v>15</v>
      </c>
      <c r="B13" s="80" t="s">
        <v>53</v>
      </c>
      <c r="C13" s="21">
        <f>SUM(C14:C20)</f>
        <v>697</v>
      </c>
      <c r="D13" s="22" t="s">
        <v>83</v>
      </c>
      <c r="E13" s="23">
        <f>SUM(E14:E20)</f>
        <v>3108</v>
      </c>
      <c r="F13" s="23">
        <f aca="true" t="shared" si="2" ref="F13:K13">SUM(F14:F20)</f>
        <v>697</v>
      </c>
      <c r="G13" s="23">
        <f t="shared" si="2"/>
        <v>437</v>
      </c>
      <c r="H13" s="23">
        <f t="shared" si="2"/>
        <v>88</v>
      </c>
      <c r="I13" s="23">
        <f t="shared" si="2"/>
        <v>18</v>
      </c>
      <c r="J13" s="23">
        <f t="shared" si="2"/>
        <v>5</v>
      </c>
      <c r="K13" s="23">
        <f t="shared" si="2"/>
        <v>2</v>
      </c>
      <c r="L13" s="16">
        <v>0</v>
      </c>
    </row>
    <row r="14" spans="1:12" ht="11.25" customHeight="1">
      <c r="A14" s="113"/>
      <c r="B14" s="80" t="s">
        <v>9</v>
      </c>
      <c r="C14" s="8">
        <v>386</v>
      </c>
      <c r="D14" s="6" t="s">
        <v>84</v>
      </c>
      <c r="E14" s="7">
        <v>1830</v>
      </c>
      <c r="F14" s="7">
        <v>386</v>
      </c>
      <c r="G14" s="7">
        <v>226</v>
      </c>
      <c r="H14" s="7">
        <v>59</v>
      </c>
      <c r="I14" s="7">
        <v>10</v>
      </c>
      <c r="J14" s="7">
        <v>3</v>
      </c>
      <c r="K14" s="13">
        <v>0</v>
      </c>
      <c r="L14" s="16">
        <v>0</v>
      </c>
    </row>
    <row r="15" spans="1:12" ht="11.25" customHeight="1">
      <c r="A15" s="113"/>
      <c r="B15" s="80" t="s">
        <v>10</v>
      </c>
      <c r="C15" s="24">
        <v>1</v>
      </c>
      <c r="D15" s="6" t="s">
        <v>72</v>
      </c>
      <c r="E15" s="25">
        <v>2</v>
      </c>
      <c r="F15" s="25">
        <v>1</v>
      </c>
      <c r="G15" s="25">
        <v>1</v>
      </c>
      <c r="H15" s="15">
        <v>0</v>
      </c>
      <c r="I15" s="15">
        <v>0</v>
      </c>
      <c r="J15" s="15">
        <v>0</v>
      </c>
      <c r="K15" s="15">
        <v>0</v>
      </c>
      <c r="L15" s="16">
        <v>0</v>
      </c>
    </row>
    <row r="16" spans="1:12" ht="11.25" customHeight="1">
      <c r="A16" s="113"/>
      <c r="B16" s="80" t="s">
        <v>11</v>
      </c>
      <c r="C16" s="8">
        <v>2</v>
      </c>
      <c r="D16" s="6" t="s">
        <v>73</v>
      </c>
      <c r="E16" s="7">
        <v>3</v>
      </c>
      <c r="F16" s="7">
        <v>2</v>
      </c>
      <c r="G16" s="7">
        <v>2</v>
      </c>
      <c r="H16" s="13">
        <v>0</v>
      </c>
      <c r="I16" s="13">
        <v>0</v>
      </c>
      <c r="J16" s="13">
        <v>0</v>
      </c>
      <c r="K16" s="13">
        <v>0</v>
      </c>
      <c r="L16" s="14">
        <v>0</v>
      </c>
    </row>
    <row r="17" spans="1:12" ht="11.25" customHeight="1">
      <c r="A17" s="113"/>
      <c r="B17" s="80" t="s">
        <v>12</v>
      </c>
      <c r="C17" s="24">
        <v>1</v>
      </c>
      <c r="D17" s="6" t="s">
        <v>73</v>
      </c>
      <c r="E17" s="25">
        <v>1</v>
      </c>
      <c r="F17" s="25">
        <v>1</v>
      </c>
      <c r="G17" s="25">
        <v>1</v>
      </c>
      <c r="H17" s="13">
        <v>0</v>
      </c>
      <c r="I17" s="13">
        <v>0</v>
      </c>
      <c r="J17" s="13">
        <v>0</v>
      </c>
      <c r="K17" s="13">
        <v>0</v>
      </c>
      <c r="L17" s="14">
        <v>0</v>
      </c>
    </row>
    <row r="18" spans="1:12" ht="11.25" customHeight="1">
      <c r="A18" s="113"/>
      <c r="B18" s="80" t="s">
        <v>13</v>
      </c>
      <c r="C18" s="8">
        <v>4</v>
      </c>
      <c r="D18" s="6" t="s">
        <v>72</v>
      </c>
      <c r="E18" s="7">
        <v>7</v>
      </c>
      <c r="F18" s="7">
        <v>4</v>
      </c>
      <c r="G18" s="7">
        <v>4</v>
      </c>
      <c r="H18" s="13">
        <v>0</v>
      </c>
      <c r="I18" s="13">
        <v>0</v>
      </c>
      <c r="J18" s="13">
        <v>0</v>
      </c>
      <c r="K18" s="13">
        <v>0</v>
      </c>
      <c r="L18" s="14">
        <v>0</v>
      </c>
    </row>
    <row r="19" spans="1:12" ht="11.25" customHeight="1">
      <c r="A19" s="113"/>
      <c r="B19" s="80" t="s">
        <v>14</v>
      </c>
      <c r="C19" s="14" t="s">
        <v>74</v>
      </c>
      <c r="D19" s="6" t="s">
        <v>72</v>
      </c>
      <c r="E19" s="13">
        <v>0</v>
      </c>
      <c r="F19" s="13" t="s">
        <v>74</v>
      </c>
      <c r="G19" s="13">
        <v>0</v>
      </c>
      <c r="H19" s="13">
        <v>0</v>
      </c>
      <c r="I19" s="13">
        <v>0</v>
      </c>
      <c r="J19" s="13">
        <v>0</v>
      </c>
      <c r="K19" s="13">
        <v>0</v>
      </c>
      <c r="L19" s="14">
        <v>0</v>
      </c>
    </row>
    <row r="20" spans="1:12" ht="11.25" customHeight="1">
      <c r="A20" s="114"/>
      <c r="B20" s="26" t="s">
        <v>31</v>
      </c>
      <c r="C20" s="27">
        <v>303</v>
      </c>
      <c r="D20" s="28" t="s">
        <v>85</v>
      </c>
      <c r="E20" s="29">
        <v>1265</v>
      </c>
      <c r="F20" s="29">
        <v>303</v>
      </c>
      <c r="G20" s="29">
        <v>203</v>
      </c>
      <c r="H20" s="29">
        <v>29</v>
      </c>
      <c r="I20" s="29">
        <v>8</v>
      </c>
      <c r="J20" s="29">
        <v>2</v>
      </c>
      <c r="K20" s="29">
        <v>2</v>
      </c>
      <c r="L20" s="30">
        <v>0</v>
      </c>
    </row>
    <row r="21" spans="1:12" ht="4.5" customHeight="1">
      <c r="A21" s="86"/>
      <c r="B21" s="89"/>
      <c r="C21" s="89"/>
      <c r="D21" s="89"/>
      <c r="E21" s="89"/>
      <c r="F21" s="89"/>
      <c r="G21" s="89"/>
      <c r="H21" s="89"/>
      <c r="I21" s="89"/>
      <c r="J21" s="89"/>
      <c r="K21" s="89"/>
      <c r="L21" s="89"/>
    </row>
    <row r="22" spans="1:12" ht="19.5" customHeight="1">
      <c r="A22" s="86"/>
      <c r="B22" s="153" t="s">
        <v>71</v>
      </c>
      <c r="C22" s="153"/>
      <c r="D22" s="153"/>
      <c r="E22" s="153"/>
      <c r="F22" s="153"/>
      <c r="G22" s="153"/>
      <c r="H22" s="153"/>
      <c r="I22" s="153"/>
      <c r="J22" s="153"/>
      <c r="K22" s="153"/>
      <c r="L22" s="153"/>
    </row>
    <row r="23" spans="1:12" ht="10.5" customHeight="1">
      <c r="A23" s="90"/>
      <c r="B23" s="150" t="s">
        <v>16</v>
      </c>
      <c r="C23" s="78" t="s">
        <v>2</v>
      </c>
      <c r="D23" s="31" t="s">
        <v>17</v>
      </c>
      <c r="E23" s="125" t="s">
        <v>18</v>
      </c>
      <c r="F23" s="126"/>
      <c r="G23" s="126"/>
      <c r="H23" s="126"/>
      <c r="I23" s="126"/>
      <c r="J23" s="154"/>
      <c r="K23" s="154"/>
      <c r="L23" s="154"/>
    </row>
    <row r="24" spans="1:12" ht="10.5" customHeight="1">
      <c r="A24" s="90"/>
      <c r="B24" s="151"/>
      <c r="C24" s="79" t="s">
        <v>19</v>
      </c>
      <c r="D24" s="79" t="s">
        <v>6</v>
      </c>
      <c r="E24" s="32" t="s">
        <v>37</v>
      </c>
      <c r="F24" s="32" t="s">
        <v>38</v>
      </c>
      <c r="G24" s="32" t="s">
        <v>39</v>
      </c>
      <c r="H24" s="81" t="s">
        <v>40</v>
      </c>
      <c r="I24" s="4" t="s">
        <v>55</v>
      </c>
      <c r="J24" s="4" t="s">
        <v>60</v>
      </c>
      <c r="K24" s="4" t="s">
        <v>61</v>
      </c>
      <c r="L24" s="4" t="s">
        <v>62</v>
      </c>
    </row>
    <row r="25" spans="1:12" ht="10.5" customHeight="1">
      <c r="A25" s="90"/>
      <c r="B25" s="91" t="s">
        <v>107</v>
      </c>
      <c r="C25" s="92">
        <v>5847</v>
      </c>
      <c r="D25" s="33">
        <v>367</v>
      </c>
      <c r="E25" s="33">
        <v>384</v>
      </c>
      <c r="F25" s="33">
        <v>66</v>
      </c>
      <c r="G25" s="33">
        <v>15</v>
      </c>
      <c r="H25" s="34">
        <v>2</v>
      </c>
      <c r="I25" s="34">
        <v>0</v>
      </c>
      <c r="J25" s="34">
        <v>0</v>
      </c>
      <c r="K25" s="34">
        <v>1</v>
      </c>
      <c r="L25" s="34">
        <v>0</v>
      </c>
    </row>
    <row r="26" spans="1:12" ht="10.5" customHeight="1">
      <c r="A26" s="90"/>
      <c r="B26" s="152" t="s">
        <v>108</v>
      </c>
      <c r="C26" s="152"/>
      <c r="D26" s="152"/>
      <c r="E26" s="152"/>
      <c r="F26" s="152"/>
      <c r="G26" s="152"/>
      <c r="H26" s="93"/>
      <c r="I26" s="94"/>
      <c r="J26" s="95"/>
      <c r="K26" s="95"/>
      <c r="L26" s="95"/>
    </row>
    <row r="27" spans="1:12" ht="9" customHeight="1">
      <c r="A27" s="90"/>
      <c r="B27" s="93" t="s">
        <v>110</v>
      </c>
      <c r="C27" s="93"/>
      <c r="D27" s="93"/>
      <c r="E27" s="93"/>
      <c r="F27" s="93"/>
      <c r="G27" s="93"/>
      <c r="H27" s="93"/>
      <c r="I27" s="94"/>
      <c r="J27" s="95"/>
      <c r="K27" s="95"/>
      <c r="L27" s="95"/>
    </row>
    <row r="28" spans="1:12" ht="33.75" customHeight="1">
      <c r="A28" s="86"/>
      <c r="B28" s="86"/>
      <c r="C28" s="86"/>
      <c r="D28" s="86"/>
      <c r="E28" s="111" t="s">
        <v>109</v>
      </c>
      <c r="F28" s="112"/>
      <c r="G28" s="111" t="s">
        <v>104</v>
      </c>
      <c r="H28" s="112"/>
      <c r="I28" s="112"/>
      <c r="J28" s="111" t="s">
        <v>105</v>
      </c>
      <c r="K28" s="111"/>
      <c r="L28" s="111"/>
    </row>
    <row r="29" spans="1:12" ht="13.5" customHeight="1">
      <c r="A29" s="86"/>
      <c r="B29" s="86"/>
      <c r="C29" s="86"/>
      <c r="D29" s="86"/>
      <c r="E29" s="73"/>
      <c r="F29" s="74"/>
      <c r="G29" s="73"/>
      <c r="H29" s="74"/>
      <c r="I29" s="74"/>
      <c r="J29" s="73"/>
      <c r="K29" s="73"/>
      <c r="L29" s="73"/>
    </row>
    <row r="30" ht="13.5" customHeight="1">
      <c r="A30" s="85" t="s">
        <v>20</v>
      </c>
    </row>
    <row r="31" ht="12" customHeight="1">
      <c r="A31" s="96" t="s">
        <v>69</v>
      </c>
    </row>
    <row r="32" spans="1:11" ht="31.5" customHeight="1">
      <c r="A32" s="160" t="s">
        <v>70</v>
      </c>
      <c r="B32" s="160"/>
      <c r="C32" s="160"/>
      <c r="D32" s="160"/>
      <c r="E32" s="160"/>
      <c r="F32" s="160"/>
      <c r="G32" s="160"/>
      <c r="H32" s="160"/>
      <c r="I32" s="160"/>
      <c r="J32" s="160"/>
      <c r="K32" s="160"/>
    </row>
    <row r="33" spans="1:11" ht="12" customHeight="1">
      <c r="A33" s="96" t="s">
        <v>21</v>
      </c>
      <c r="B33" s="97"/>
      <c r="C33" s="97"/>
      <c r="D33" s="97"/>
      <c r="E33" s="97"/>
      <c r="F33" s="97"/>
      <c r="G33" s="97"/>
      <c r="H33" s="97"/>
      <c r="I33" s="97"/>
      <c r="J33" s="97"/>
      <c r="K33" s="98" t="s">
        <v>106</v>
      </c>
    </row>
    <row r="34" spans="1:11" ht="10.5" customHeight="1">
      <c r="A34" s="156" t="s">
        <v>76</v>
      </c>
      <c r="B34" s="157"/>
      <c r="C34" s="163" t="s">
        <v>22</v>
      </c>
      <c r="D34" s="164"/>
      <c r="E34" s="161" t="s">
        <v>57</v>
      </c>
      <c r="F34" s="115" t="s">
        <v>23</v>
      </c>
      <c r="G34" s="116"/>
      <c r="H34" s="119" t="s">
        <v>24</v>
      </c>
      <c r="I34" s="120"/>
      <c r="J34" s="120"/>
      <c r="K34" s="120"/>
    </row>
    <row r="35" spans="1:11" ht="10.5" customHeight="1">
      <c r="A35" s="158"/>
      <c r="B35" s="159"/>
      <c r="C35" s="35" t="s">
        <v>25</v>
      </c>
      <c r="D35" s="36" t="s">
        <v>26</v>
      </c>
      <c r="E35" s="162"/>
      <c r="F35" s="117"/>
      <c r="G35" s="118"/>
      <c r="H35" s="155" t="s">
        <v>27</v>
      </c>
      <c r="I35" s="123"/>
      <c r="J35" s="123"/>
      <c r="K35" s="123"/>
    </row>
    <row r="36" spans="1:11" ht="7.5" customHeight="1">
      <c r="A36" s="37"/>
      <c r="B36" s="38"/>
      <c r="C36" s="39" t="s">
        <v>58</v>
      </c>
      <c r="D36" s="39" t="s">
        <v>59</v>
      </c>
      <c r="E36" s="39" t="s">
        <v>58</v>
      </c>
      <c r="F36" s="40"/>
      <c r="G36" s="41" t="s">
        <v>58</v>
      </c>
      <c r="H36" s="40"/>
      <c r="I36" s="42"/>
      <c r="J36" s="42"/>
      <c r="K36" s="42" t="s">
        <v>58</v>
      </c>
    </row>
    <row r="37" spans="1:11" ht="9" customHeight="1">
      <c r="A37" s="148" t="s">
        <v>28</v>
      </c>
      <c r="B37" s="149"/>
      <c r="C37" s="147">
        <v>118469</v>
      </c>
      <c r="D37" s="146">
        <v>100</v>
      </c>
      <c r="E37" s="147">
        <v>87903</v>
      </c>
      <c r="F37" s="141">
        <v>6964</v>
      </c>
      <c r="G37" s="143"/>
      <c r="H37" s="137" t="s">
        <v>63</v>
      </c>
      <c r="I37" s="138"/>
      <c r="J37" s="138"/>
      <c r="K37" s="138"/>
    </row>
    <row r="38" spans="1:11" ht="9" customHeight="1">
      <c r="A38" s="148"/>
      <c r="B38" s="149"/>
      <c r="C38" s="147"/>
      <c r="D38" s="146"/>
      <c r="E38" s="147"/>
      <c r="F38" s="141"/>
      <c r="G38" s="143"/>
      <c r="H38" s="139" t="s">
        <v>87</v>
      </c>
      <c r="I38" s="140"/>
      <c r="J38" s="140"/>
      <c r="K38" s="140"/>
    </row>
    <row r="39" spans="1:11" ht="10.5" customHeight="1">
      <c r="A39" s="145" t="s">
        <v>88</v>
      </c>
      <c r="B39" s="38" t="s">
        <v>29</v>
      </c>
      <c r="C39" s="43">
        <v>30999</v>
      </c>
      <c r="D39" s="44">
        <v>26</v>
      </c>
      <c r="E39" s="45" t="s">
        <v>30</v>
      </c>
      <c r="F39" s="137" t="s">
        <v>30</v>
      </c>
      <c r="G39" s="144"/>
      <c r="H39" s="141"/>
      <c r="I39" s="142"/>
      <c r="K39" s="47" t="s">
        <v>89</v>
      </c>
    </row>
    <row r="40" spans="1:11" ht="21" customHeight="1">
      <c r="A40" s="145"/>
      <c r="B40" s="48" t="s">
        <v>77</v>
      </c>
      <c r="C40" s="43">
        <v>65056</v>
      </c>
      <c r="D40" s="44">
        <v>55</v>
      </c>
      <c r="E40" s="45" t="s">
        <v>30</v>
      </c>
      <c r="F40" s="137" t="s">
        <v>30</v>
      </c>
      <c r="G40" s="144"/>
      <c r="H40" s="141"/>
      <c r="I40" s="142"/>
      <c r="K40" s="47" t="s">
        <v>63</v>
      </c>
    </row>
    <row r="41" spans="1:11" ht="10.5" customHeight="1">
      <c r="A41" s="145"/>
      <c r="B41" s="49" t="s">
        <v>90</v>
      </c>
      <c r="C41" s="43">
        <v>22414</v>
      </c>
      <c r="D41" s="44">
        <v>19</v>
      </c>
      <c r="E41" s="45" t="s">
        <v>30</v>
      </c>
      <c r="F41" s="137" t="s">
        <v>30</v>
      </c>
      <c r="G41" s="144"/>
      <c r="H41" s="141"/>
      <c r="I41" s="142"/>
      <c r="K41" s="47" t="s">
        <v>91</v>
      </c>
    </row>
    <row r="42" spans="1:11" ht="10.5" customHeight="1">
      <c r="A42" s="50" t="s">
        <v>92</v>
      </c>
      <c r="B42" s="51"/>
      <c r="C42" s="52">
        <v>161259</v>
      </c>
      <c r="D42" s="53" t="s">
        <v>30</v>
      </c>
      <c r="E42" s="53" t="s">
        <v>30</v>
      </c>
      <c r="F42" s="133" t="s">
        <v>30</v>
      </c>
      <c r="G42" s="134"/>
      <c r="H42" s="135"/>
      <c r="I42" s="136"/>
      <c r="J42" s="54"/>
      <c r="K42" s="54" t="s">
        <v>63</v>
      </c>
    </row>
  </sheetData>
  <sheetProtection/>
  <mergeCells count="37">
    <mergeCell ref="B23:B24"/>
    <mergeCell ref="B26:G26"/>
    <mergeCell ref="B22:L22"/>
    <mergeCell ref="E23:L23"/>
    <mergeCell ref="H35:K35"/>
    <mergeCell ref="A34:B35"/>
    <mergeCell ref="A32:K32"/>
    <mergeCell ref="E34:E35"/>
    <mergeCell ref="C34:D34"/>
    <mergeCell ref="F41:G41"/>
    <mergeCell ref="F39:G39"/>
    <mergeCell ref="A39:A41"/>
    <mergeCell ref="D37:D38"/>
    <mergeCell ref="E37:E38"/>
    <mergeCell ref="C37:C38"/>
    <mergeCell ref="A37:B38"/>
    <mergeCell ref="F40:G40"/>
    <mergeCell ref="A5:A12"/>
    <mergeCell ref="G28:I28"/>
    <mergeCell ref="F42:G42"/>
    <mergeCell ref="H42:I42"/>
    <mergeCell ref="H37:K37"/>
    <mergeCell ref="H38:K38"/>
    <mergeCell ref="H39:I39"/>
    <mergeCell ref="H40:I40"/>
    <mergeCell ref="F37:G38"/>
    <mergeCell ref="H41:I41"/>
    <mergeCell ref="E28:F28"/>
    <mergeCell ref="A13:A20"/>
    <mergeCell ref="F34:G35"/>
    <mergeCell ref="H34:K34"/>
    <mergeCell ref="J28:L28"/>
    <mergeCell ref="A2:B3"/>
    <mergeCell ref="C2:D2"/>
    <mergeCell ref="G2:L2"/>
    <mergeCell ref="C3:D3"/>
    <mergeCell ref="A4:B4"/>
  </mergeCells>
  <printOptions horizontalCentered="1"/>
  <pageMargins left="0.2755905511811024" right="0.2755905511811024" top="0.3937007874015748" bottom="0.5118110236220472" header="0.31496062992125984" footer="0.2362204724409449"/>
  <pageSetup firstPageNumber="62" useFirstPageNumber="1" fitToHeight="0" horizontalDpi="600" verticalDpi="600" orientation="portrait" paperSize="165" scale="160" r:id="rId2"/>
  <headerFooter alignWithMargins="0">
    <oddFooter>&amp;C&amp;"ＭＳ 明朝,標準"&amp;10－ &amp;P －</oddFooter>
  </headerFooter>
  <drawing r:id="rId1"/>
</worksheet>
</file>

<file path=xl/worksheets/sheet2.xml><?xml version="1.0" encoding="utf-8"?>
<worksheet xmlns="http://schemas.openxmlformats.org/spreadsheetml/2006/main" xmlns:r="http://schemas.openxmlformats.org/officeDocument/2006/relationships">
  <sheetPr>
    <tabColor indexed="45"/>
  </sheetPr>
  <dimension ref="A1:G48"/>
  <sheetViews>
    <sheetView zoomScale="130" zoomScaleNormal="130" zoomScaleSheetLayoutView="130" workbookViewId="0" topLeftCell="A1">
      <selection activeCell="B22" sqref="C22"/>
    </sheetView>
  </sheetViews>
  <sheetFormatPr defaultColWidth="9.00390625" defaultRowHeight="9.75" customHeight="1"/>
  <cols>
    <col min="1" max="1" width="2.125" style="46" customWidth="1"/>
    <col min="2" max="2" width="10.25390625" style="46" bestFit="1" customWidth="1"/>
    <col min="3" max="3" width="7.125" style="46" customWidth="1"/>
    <col min="4" max="4" width="5.25390625" style="46" customWidth="1"/>
    <col min="5" max="5" width="7.125" style="46" customWidth="1"/>
    <col min="6" max="6" width="6.50390625" style="46" customWidth="1"/>
    <col min="7" max="7" width="7.375" style="105" customWidth="1"/>
    <col min="8" max="16384" width="9.00390625" style="46" customWidth="1"/>
  </cols>
  <sheetData>
    <row r="1" spans="1:7" ht="10.5" customHeight="1">
      <c r="A1" s="166" t="s">
        <v>42</v>
      </c>
      <c r="B1" s="167"/>
      <c r="C1" s="168"/>
      <c r="D1" s="97"/>
      <c r="E1" s="97"/>
      <c r="F1" s="97"/>
      <c r="G1" s="98" t="s">
        <v>106</v>
      </c>
    </row>
    <row r="2" spans="1:7" ht="9.75" customHeight="1">
      <c r="A2" s="126" t="s">
        <v>43</v>
      </c>
      <c r="B2" s="177"/>
      <c r="C2" s="125" t="s">
        <v>22</v>
      </c>
      <c r="D2" s="180"/>
      <c r="E2" s="181" t="s">
        <v>57</v>
      </c>
      <c r="F2" s="175" t="s">
        <v>23</v>
      </c>
      <c r="G2" s="55" t="s">
        <v>24</v>
      </c>
    </row>
    <row r="3" spans="1:7" ht="9.75" customHeight="1">
      <c r="A3" s="178"/>
      <c r="B3" s="179"/>
      <c r="C3" s="56" t="s">
        <v>25</v>
      </c>
      <c r="D3" s="36" t="s">
        <v>26</v>
      </c>
      <c r="E3" s="182"/>
      <c r="F3" s="176"/>
      <c r="G3" s="57" t="s">
        <v>27</v>
      </c>
    </row>
    <row r="4" spans="1:7" ht="9" customHeight="1">
      <c r="A4" s="37"/>
      <c r="B4" s="58"/>
      <c r="C4" s="59" t="s">
        <v>58</v>
      </c>
      <c r="D4" s="59" t="s">
        <v>59</v>
      </c>
      <c r="E4" s="59" t="s">
        <v>58</v>
      </c>
      <c r="F4" s="59" t="s">
        <v>58</v>
      </c>
      <c r="G4" s="40" t="s">
        <v>58</v>
      </c>
    </row>
    <row r="5" spans="1:7" ht="9.75" customHeight="1">
      <c r="A5" s="173" t="s">
        <v>44</v>
      </c>
      <c r="B5" s="149" t="s">
        <v>28</v>
      </c>
      <c r="C5" s="147">
        <v>3758839</v>
      </c>
      <c r="D5" s="147">
        <v>100</v>
      </c>
      <c r="E5" s="147">
        <v>3425044</v>
      </c>
      <c r="F5" s="147">
        <v>177615</v>
      </c>
      <c r="G5" s="99">
        <v>2164</v>
      </c>
    </row>
    <row r="6" spans="1:7" ht="9.75" customHeight="1">
      <c r="A6" s="173"/>
      <c r="B6" s="149"/>
      <c r="C6" s="147"/>
      <c r="D6" s="147"/>
      <c r="E6" s="147"/>
      <c r="F6" s="147"/>
      <c r="G6" s="100">
        <v>2123</v>
      </c>
    </row>
    <row r="7" spans="1:7" ht="9.75" customHeight="1">
      <c r="A7" s="173"/>
      <c r="B7" s="82" t="s">
        <v>29</v>
      </c>
      <c r="C7" s="43">
        <v>23907</v>
      </c>
      <c r="D7" s="43">
        <v>1</v>
      </c>
      <c r="E7" s="83" t="s">
        <v>30</v>
      </c>
      <c r="F7" s="83" t="s">
        <v>30</v>
      </c>
      <c r="G7" s="84" t="s">
        <v>30</v>
      </c>
    </row>
    <row r="8" spans="1:7" ht="9.75" customHeight="1">
      <c r="A8" s="173"/>
      <c r="B8" s="60" t="s">
        <v>93</v>
      </c>
      <c r="C8" s="43">
        <v>3619275</v>
      </c>
      <c r="D8" s="43">
        <v>96</v>
      </c>
      <c r="E8" s="83" t="s">
        <v>30</v>
      </c>
      <c r="F8" s="83" t="s">
        <v>30</v>
      </c>
      <c r="G8" s="84" t="s">
        <v>30</v>
      </c>
    </row>
    <row r="9" spans="1:7" ht="9.75" customHeight="1">
      <c r="A9" s="173"/>
      <c r="B9" s="82" t="s">
        <v>90</v>
      </c>
      <c r="C9" s="43">
        <v>115657</v>
      </c>
      <c r="D9" s="43">
        <v>3</v>
      </c>
      <c r="E9" s="83" t="s">
        <v>30</v>
      </c>
      <c r="F9" s="83" t="s">
        <v>30</v>
      </c>
      <c r="G9" s="84" t="s">
        <v>30</v>
      </c>
    </row>
    <row r="10" spans="1:7" ht="9.75" customHeight="1">
      <c r="A10" s="75"/>
      <c r="B10" s="49"/>
      <c r="C10" s="43"/>
      <c r="D10" s="43"/>
      <c r="E10" s="43"/>
      <c r="F10" s="76"/>
      <c r="G10" s="71"/>
    </row>
    <row r="11" spans="1:7" ht="9.75" customHeight="1">
      <c r="A11" s="173" t="s">
        <v>45</v>
      </c>
      <c r="B11" s="149" t="s">
        <v>28</v>
      </c>
      <c r="C11" s="147">
        <v>697668</v>
      </c>
      <c r="D11" s="147">
        <v>100</v>
      </c>
      <c r="E11" s="147">
        <v>820624</v>
      </c>
      <c r="F11" s="147">
        <v>154405</v>
      </c>
      <c r="G11" s="99">
        <v>1281</v>
      </c>
    </row>
    <row r="12" spans="1:7" ht="9.75" customHeight="1">
      <c r="A12" s="173"/>
      <c r="B12" s="149"/>
      <c r="C12" s="147"/>
      <c r="D12" s="147"/>
      <c r="E12" s="147"/>
      <c r="F12" s="147"/>
      <c r="G12" s="100">
        <v>919</v>
      </c>
    </row>
    <row r="13" spans="1:7" ht="9.75" customHeight="1">
      <c r="A13" s="173"/>
      <c r="B13" s="82" t="s">
        <v>29</v>
      </c>
      <c r="C13" s="43">
        <v>906</v>
      </c>
      <c r="D13" s="83" t="s">
        <v>30</v>
      </c>
      <c r="E13" s="83" t="s">
        <v>30</v>
      </c>
      <c r="F13" s="83" t="s">
        <v>30</v>
      </c>
      <c r="G13" s="84" t="s">
        <v>30</v>
      </c>
    </row>
    <row r="14" spans="1:7" ht="9.75" customHeight="1">
      <c r="A14" s="173"/>
      <c r="B14" s="60" t="s">
        <v>93</v>
      </c>
      <c r="C14" s="43">
        <v>283153</v>
      </c>
      <c r="D14" s="43">
        <v>41</v>
      </c>
      <c r="E14" s="83" t="s">
        <v>30</v>
      </c>
      <c r="F14" s="83" t="s">
        <v>30</v>
      </c>
      <c r="G14" s="84" t="s">
        <v>30</v>
      </c>
    </row>
    <row r="15" spans="1:7" ht="9.75" customHeight="1">
      <c r="A15" s="173"/>
      <c r="B15" s="82" t="s">
        <v>90</v>
      </c>
      <c r="C15" s="43">
        <v>413609</v>
      </c>
      <c r="D15" s="43">
        <v>59</v>
      </c>
      <c r="E15" s="83" t="s">
        <v>30</v>
      </c>
      <c r="F15" s="83" t="s">
        <v>30</v>
      </c>
      <c r="G15" s="84" t="s">
        <v>30</v>
      </c>
    </row>
    <row r="16" spans="1:7" ht="9.75" customHeight="1">
      <c r="A16" s="171" t="s">
        <v>46</v>
      </c>
      <c r="B16" s="172"/>
      <c r="C16" s="43">
        <v>6909844</v>
      </c>
      <c r="D16" s="83" t="s">
        <v>30</v>
      </c>
      <c r="E16" s="83" t="s">
        <v>30</v>
      </c>
      <c r="F16" s="83" t="s">
        <v>30</v>
      </c>
      <c r="G16" s="84" t="s">
        <v>30</v>
      </c>
    </row>
    <row r="17" spans="1:7" ht="3.75" customHeight="1">
      <c r="A17" s="61"/>
      <c r="B17" s="62"/>
      <c r="C17" s="52"/>
      <c r="D17" s="63"/>
      <c r="E17" s="63"/>
      <c r="F17" s="63"/>
      <c r="G17" s="64"/>
    </row>
    <row r="18" spans="1:7" ht="3.75" customHeight="1">
      <c r="A18" s="101"/>
      <c r="B18" s="101"/>
      <c r="C18" s="102"/>
      <c r="D18" s="103"/>
      <c r="E18" s="103"/>
      <c r="F18" s="103"/>
      <c r="G18" s="103"/>
    </row>
    <row r="19" ht="10.5" customHeight="1">
      <c r="B19" s="104" t="s">
        <v>67</v>
      </c>
    </row>
    <row r="20" ht="10.5" customHeight="1"/>
    <row r="21" ht="10.5" customHeight="1"/>
    <row r="22" ht="10.5" customHeight="1"/>
    <row r="23" ht="10.5" customHeight="1"/>
    <row r="24" spans="1:7" ht="10.5" customHeight="1">
      <c r="A24" s="166" t="s">
        <v>47</v>
      </c>
      <c r="B24" s="166"/>
      <c r="C24" s="169"/>
      <c r="D24" s="97"/>
      <c r="E24" s="97"/>
      <c r="F24" s="97"/>
      <c r="G24" s="98" t="s">
        <v>106</v>
      </c>
    </row>
    <row r="25" spans="1:7" ht="9.75" customHeight="1">
      <c r="A25" s="126" t="s">
        <v>43</v>
      </c>
      <c r="B25" s="177"/>
      <c r="C25" s="125" t="s">
        <v>22</v>
      </c>
      <c r="D25" s="180"/>
      <c r="E25" s="181" t="s">
        <v>94</v>
      </c>
      <c r="F25" s="175" t="s">
        <v>23</v>
      </c>
      <c r="G25" s="55" t="s">
        <v>24</v>
      </c>
    </row>
    <row r="26" spans="1:7" ht="9.75" customHeight="1">
      <c r="A26" s="178"/>
      <c r="B26" s="179"/>
      <c r="C26" s="56" t="s">
        <v>25</v>
      </c>
      <c r="D26" s="36" t="s">
        <v>26</v>
      </c>
      <c r="E26" s="182"/>
      <c r="F26" s="176"/>
      <c r="G26" s="57" t="s">
        <v>27</v>
      </c>
    </row>
    <row r="27" spans="1:7" ht="9" customHeight="1">
      <c r="A27" s="37"/>
      <c r="B27" s="58"/>
      <c r="C27" s="59" t="s">
        <v>58</v>
      </c>
      <c r="D27" s="59" t="s">
        <v>95</v>
      </c>
      <c r="E27" s="59" t="s">
        <v>58</v>
      </c>
      <c r="F27" s="59" t="s">
        <v>58</v>
      </c>
      <c r="G27" s="40" t="s">
        <v>58</v>
      </c>
    </row>
    <row r="28" spans="1:7" ht="9.75" customHeight="1">
      <c r="A28" s="173" t="s">
        <v>44</v>
      </c>
      <c r="B28" s="149" t="s">
        <v>28</v>
      </c>
      <c r="C28" s="170">
        <v>2182554</v>
      </c>
      <c r="D28" s="170">
        <v>100</v>
      </c>
      <c r="E28" s="170">
        <v>1870742</v>
      </c>
      <c r="F28" s="170">
        <v>53272</v>
      </c>
      <c r="G28" s="106">
        <v>9225</v>
      </c>
    </row>
    <row r="29" spans="1:7" ht="9.75" customHeight="1">
      <c r="A29" s="173"/>
      <c r="B29" s="149"/>
      <c r="C29" s="170"/>
      <c r="D29" s="170"/>
      <c r="E29" s="170"/>
      <c r="F29" s="170"/>
      <c r="G29" s="107">
        <v>6517</v>
      </c>
    </row>
    <row r="30" spans="1:7" ht="9.75" customHeight="1">
      <c r="A30" s="173"/>
      <c r="B30" s="82" t="s">
        <v>29</v>
      </c>
      <c r="C30" s="108">
        <v>9931</v>
      </c>
      <c r="D30" s="83" t="s">
        <v>89</v>
      </c>
      <c r="E30" s="83" t="s">
        <v>63</v>
      </c>
      <c r="F30" s="83" t="s">
        <v>89</v>
      </c>
      <c r="G30" s="84" t="s">
        <v>96</v>
      </c>
    </row>
    <row r="31" spans="1:7" ht="9.75" customHeight="1">
      <c r="A31" s="173"/>
      <c r="B31" s="60" t="s">
        <v>65</v>
      </c>
      <c r="C31" s="108">
        <v>2097812</v>
      </c>
      <c r="D31" s="43">
        <v>97</v>
      </c>
      <c r="E31" s="83" t="s">
        <v>63</v>
      </c>
      <c r="F31" s="83" t="s">
        <v>89</v>
      </c>
      <c r="G31" s="84" t="s">
        <v>89</v>
      </c>
    </row>
    <row r="32" spans="1:7" ht="9.75" customHeight="1">
      <c r="A32" s="173"/>
      <c r="B32" s="82" t="s">
        <v>90</v>
      </c>
      <c r="C32" s="108">
        <v>74811</v>
      </c>
      <c r="D32" s="43">
        <v>3</v>
      </c>
      <c r="E32" s="83" t="s">
        <v>89</v>
      </c>
      <c r="F32" s="83" t="s">
        <v>96</v>
      </c>
      <c r="G32" s="84" t="s">
        <v>89</v>
      </c>
    </row>
    <row r="33" spans="1:7" ht="9.75" customHeight="1">
      <c r="A33" s="75"/>
      <c r="B33" s="49"/>
      <c r="C33" s="43"/>
      <c r="D33" s="43"/>
      <c r="E33" s="43"/>
      <c r="F33" s="76"/>
      <c r="G33" s="71"/>
    </row>
    <row r="34" spans="1:7" ht="9.75" customHeight="1">
      <c r="A34" s="173" t="s">
        <v>45</v>
      </c>
      <c r="B34" s="149" t="s">
        <v>28</v>
      </c>
      <c r="C34" s="170">
        <v>478814</v>
      </c>
      <c r="D34" s="170">
        <v>100</v>
      </c>
      <c r="E34" s="170">
        <v>460032</v>
      </c>
      <c r="F34" s="170">
        <v>48015</v>
      </c>
      <c r="G34" s="84" t="s">
        <v>89</v>
      </c>
    </row>
    <row r="35" spans="1:7" ht="9.75" customHeight="1">
      <c r="A35" s="173"/>
      <c r="B35" s="149"/>
      <c r="C35" s="170"/>
      <c r="D35" s="170"/>
      <c r="E35" s="170"/>
      <c r="F35" s="170"/>
      <c r="G35" s="84" t="s">
        <v>89</v>
      </c>
    </row>
    <row r="36" spans="1:7" ht="9.75" customHeight="1">
      <c r="A36" s="173"/>
      <c r="B36" s="82" t="s">
        <v>29</v>
      </c>
      <c r="C36" s="43">
        <v>240</v>
      </c>
      <c r="D36" s="83" t="s">
        <v>89</v>
      </c>
      <c r="E36" s="83" t="s">
        <v>89</v>
      </c>
      <c r="F36" s="83" t="s">
        <v>89</v>
      </c>
      <c r="G36" s="84" t="s">
        <v>89</v>
      </c>
    </row>
    <row r="37" spans="1:7" ht="9.75" customHeight="1">
      <c r="A37" s="173"/>
      <c r="B37" s="60" t="s">
        <v>93</v>
      </c>
      <c r="C37" s="43">
        <v>262183</v>
      </c>
      <c r="D37" s="43">
        <v>55</v>
      </c>
      <c r="E37" s="83" t="s">
        <v>89</v>
      </c>
      <c r="F37" s="83" t="s">
        <v>96</v>
      </c>
      <c r="G37" s="84" t="s">
        <v>89</v>
      </c>
    </row>
    <row r="38" spans="1:7" ht="9.75" customHeight="1">
      <c r="A38" s="173"/>
      <c r="B38" s="82" t="s">
        <v>97</v>
      </c>
      <c r="C38" s="43">
        <v>216391</v>
      </c>
      <c r="D38" s="43">
        <v>45</v>
      </c>
      <c r="E38" s="83" t="s">
        <v>89</v>
      </c>
      <c r="F38" s="83" t="s">
        <v>96</v>
      </c>
      <c r="G38" s="84" t="s">
        <v>89</v>
      </c>
    </row>
    <row r="39" spans="1:7" ht="9.75" customHeight="1">
      <c r="A39" s="171" t="s">
        <v>46</v>
      </c>
      <c r="B39" s="172"/>
      <c r="C39" s="43">
        <v>5464854</v>
      </c>
      <c r="D39" s="83" t="s">
        <v>89</v>
      </c>
      <c r="E39" s="83" t="s">
        <v>89</v>
      </c>
      <c r="F39" s="83" t="s">
        <v>89</v>
      </c>
      <c r="G39" s="84" t="s">
        <v>96</v>
      </c>
    </row>
    <row r="40" spans="1:7" ht="9.75" customHeight="1">
      <c r="A40" s="65"/>
      <c r="B40" s="38"/>
      <c r="C40" s="66"/>
      <c r="D40" s="66"/>
      <c r="E40" s="66"/>
      <c r="F40" s="66"/>
      <c r="G40" s="67"/>
    </row>
    <row r="41" spans="1:7" ht="9.75" customHeight="1">
      <c r="A41" s="173" t="s">
        <v>48</v>
      </c>
      <c r="B41" s="149" t="s">
        <v>28</v>
      </c>
      <c r="C41" s="174" t="s">
        <v>89</v>
      </c>
      <c r="D41" s="174" t="s">
        <v>96</v>
      </c>
      <c r="E41" s="174" t="s">
        <v>96</v>
      </c>
      <c r="F41" s="174" t="s">
        <v>89</v>
      </c>
      <c r="G41" s="165" t="s">
        <v>96</v>
      </c>
    </row>
    <row r="42" spans="1:7" ht="9.75" customHeight="1">
      <c r="A42" s="173"/>
      <c r="B42" s="149"/>
      <c r="C42" s="174"/>
      <c r="D42" s="174"/>
      <c r="E42" s="174"/>
      <c r="F42" s="174"/>
      <c r="G42" s="165"/>
    </row>
    <row r="43" spans="1:7" ht="9.75" customHeight="1">
      <c r="A43" s="173"/>
      <c r="B43" s="82" t="s">
        <v>49</v>
      </c>
      <c r="C43" s="83" t="s">
        <v>96</v>
      </c>
      <c r="D43" s="83" t="s">
        <v>89</v>
      </c>
      <c r="E43" s="83" t="s">
        <v>89</v>
      </c>
      <c r="F43" s="83" t="s">
        <v>89</v>
      </c>
      <c r="G43" s="84" t="s">
        <v>89</v>
      </c>
    </row>
    <row r="44" spans="1:7" ht="9.75" customHeight="1">
      <c r="A44" s="173"/>
      <c r="B44" s="60" t="s">
        <v>93</v>
      </c>
      <c r="C44" s="83" t="s">
        <v>89</v>
      </c>
      <c r="D44" s="83" t="s">
        <v>96</v>
      </c>
      <c r="E44" s="83" t="s">
        <v>89</v>
      </c>
      <c r="F44" s="83" t="s">
        <v>89</v>
      </c>
      <c r="G44" s="84" t="s">
        <v>89</v>
      </c>
    </row>
    <row r="45" spans="1:7" ht="9.75" customHeight="1">
      <c r="A45" s="173"/>
      <c r="B45" s="82" t="s">
        <v>50</v>
      </c>
      <c r="C45" s="83" t="s">
        <v>89</v>
      </c>
      <c r="D45" s="83" t="s">
        <v>89</v>
      </c>
      <c r="E45" s="83" t="s">
        <v>89</v>
      </c>
      <c r="F45" s="83" t="s">
        <v>89</v>
      </c>
      <c r="G45" s="84" t="s">
        <v>89</v>
      </c>
    </row>
    <row r="46" spans="1:7" ht="3.75" customHeight="1">
      <c r="A46" s="61"/>
      <c r="B46" s="62"/>
      <c r="C46" s="52"/>
      <c r="D46" s="63"/>
      <c r="E46" s="63"/>
      <c r="F46" s="63"/>
      <c r="G46" s="64"/>
    </row>
    <row r="47" spans="1:7" ht="3.75" customHeight="1">
      <c r="A47" s="101"/>
      <c r="B47" s="101"/>
      <c r="C47" s="102"/>
      <c r="D47" s="103"/>
      <c r="E47" s="103"/>
      <c r="F47" s="103"/>
      <c r="G47" s="103"/>
    </row>
    <row r="48" ht="9.75" customHeight="1">
      <c r="B48" s="104" t="s">
        <v>68</v>
      </c>
    </row>
  </sheetData>
  <sheetProtection/>
  <mergeCells count="43">
    <mergeCell ref="A2:B3"/>
    <mergeCell ref="C2:D2"/>
    <mergeCell ref="E2:E3"/>
    <mergeCell ref="F2:F3"/>
    <mergeCell ref="F5:F6"/>
    <mergeCell ref="A11:A15"/>
    <mergeCell ref="B11:B12"/>
    <mergeCell ref="C11:C12"/>
    <mergeCell ref="D11:D12"/>
    <mergeCell ref="E11:E12"/>
    <mergeCell ref="F11:F12"/>
    <mergeCell ref="A5:A9"/>
    <mergeCell ref="B5:B6"/>
    <mergeCell ref="C5:C6"/>
    <mergeCell ref="A16:B16"/>
    <mergeCell ref="A25:B26"/>
    <mergeCell ref="C25:D25"/>
    <mergeCell ref="E5:E6"/>
    <mergeCell ref="D5:D6"/>
    <mergeCell ref="E25:E26"/>
    <mergeCell ref="F25:F26"/>
    <mergeCell ref="A28:A32"/>
    <mergeCell ref="B28:B29"/>
    <mergeCell ref="C28:C29"/>
    <mergeCell ref="D28:D29"/>
    <mergeCell ref="E28:E29"/>
    <mergeCell ref="F28:F29"/>
    <mergeCell ref="E41:E42"/>
    <mergeCell ref="F41:F42"/>
    <mergeCell ref="A34:A38"/>
    <mergeCell ref="B34:B35"/>
    <mergeCell ref="C34:C35"/>
    <mergeCell ref="D34:D35"/>
    <mergeCell ref="G41:G42"/>
    <mergeCell ref="A1:C1"/>
    <mergeCell ref="A24:C24"/>
    <mergeCell ref="E34:E35"/>
    <mergeCell ref="F34:F35"/>
    <mergeCell ref="A39:B39"/>
    <mergeCell ref="A41:A45"/>
    <mergeCell ref="B41:B42"/>
    <mergeCell ref="C41:C42"/>
    <mergeCell ref="D41:D42"/>
  </mergeCells>
  <printOptions horizontalCentered="1"/>
  <pageMargins left="0.2755905511811024" right="0.2755905511811024" top="0.3937007874015748" bottom="0.5118110236220472" header="0.31496062992125984" footer="0.2362204724409449"/>
  <pageSetup firstPageNumber="63" useFirstPageNumber="1" horizontalDpi="600" verticalDpi="600" orientation="portrait" paperSize="165" scale="170" r:id="rId2"/>
  <headerFooter alignWithMargins="0">
    <oddFooter>&amp;C&amp;"ＭＳ 明朝,標準"&amp;9－ &amp;P －</oddFooter>
  </headerFooter>
  <drawing r:id="rId1"/>
</worksheet>
</file>

<file path=xl/worksheets/sheet3.xml><?xml version="1.0" encoding="utf-8"?>
<worksheet xmlns="http://schemas.openxmlformats.org/spreadsheetml/2006/main" xmlns:r="http://schemas.openxmlformats.org/officeDocument/2006/relationships">
  <sheetPr>
    <tabColor indexed="45"/>
  </sheetPr>
  <dimension ref="A1:G48"/>
  <sheetViews>
    <sheetView zoomScale="145" zoomScaleNormal="145" zoomScaleSheetLayoutView="130" workbookViewId="0" topLeftCell="A1">
      <selection activeCell="B22" sqref="C22"/>
    </sheetView>
  </sheetViews>
  <sheetFormatPr defaultColWidth="9.00390625" defaultRowHeight="9.75" customHeight="1"/>
  <cols>
    <col min="1" max="1" width="2.125" style="46" customWidth="1"/>
    <col min="2" max="2" width="10.25390625" style="46" bestFit="1" customWidth="1"/>
    <col min="3" max="3" width="7.125" style="46" customWidth="1"/>
    <col min="4" max="4" width="5.25390625" style="46" bestFit="1" customWidth="1"/>
    <col min="5" max="5" width="7.125" style="46" customWidth="1"/>
    <col min="6" max="6" width="6.50390625" style="46" bestFit="1" customWidth="1"/>
    <col min="7" max="7" width="7.375" style="105" customWidth="1"/>
    <col min="8" max="16384" width="9.00390625" style="46" customWidth="1"/>
  </cols>
  <sheetData>
    <row r="1" spans="1:7" ht="10.5" customHeight="1">
      <c r="A1" s="166" t="s">
        <v>51</v>
      </c>
      <c r="B1" s="166"/>
      <c r="C1" s="166"/>
      <c r="D1" s="166"/>
      <c r="E1" s="97"/>
      <c r="F1" s="97"/>
      <c r="G1" s="98" t="s">
        <v>106</v>
      </c>
    </row>
    <row r="2" spans="1:7" ht="9.75" customHeight="1">
      <c r="A2" s="126" t="s">
        <v>43</v>
      </c>
      <c r="B2" s="177"/>
      <c r="C2" s="125" t="s">
        <v>22</v>
      </c>
      <c r="D2" s="180"/>
      <c r="E2" s="181" t="s">
        <v>57</v>
      </c>
      <c r="F2" s="175" t="s">
        <v>23</v>
      </c>
      <c r="G2" s="55" t="s">
        <v>24</v>
      </c>
    </row>
    <row r="3" spans="1:7" ht="9.75" customHeight="1">
      <c r="A3" s="178"/>
      <c r="B3" s="179"/>
      <c r="C3" s="56" t="s">
        <v>25</v>
      </c>
      <c r="D3" s="36" t="s">
        <v>26</v>
      </c>
      <c r="E3" s="182"/>
      <c r="F3" s="176"/>
      <c r="G3" s="57" t="s">
        <v>27</v>
      </c>
    </row>
    <row r="4" spans="1:7" ht="9" customHeight="1">
      <c r="A4" s="37"/>
      <c r="B4" s="58"/>
      <c r="C4" s="59" t="s">
        <v>58</v>
      </c>
      <c r="D4" s="59" t="s">
        <v>59</v>
      </c>
      <c r="E4" s="59" t="s">
        <v>58</v>
      </c>
      <c r="F4" s="59" t="s">
        <v>58</v>
      </c>
      <c r="G4" s="40" t="s">
        <v>58</v>
      </c>
    </row>
    <row r="5" spans="1:7" ht="9" customHeight="1">
      <c r="A5" s="173" t="s">
        <v>44</v>
      </c>
      <c r="B5" s="149" t="s">
        <v>28</v>
      </c>
      <c r="C5" s="170">
        <v>1482827</v>
      </c>
      <c r="D5" s="170">
        <v>100</v>
      </c>
      <c r="E5" s="170">
        <v>1514908</v>
      </c>
      <c r="F5" s="170">
        <v>256326</v>
      </c>
      <c r="G5" s="72" t="s">
        <v>63</v>
      </c>
    </row>
    <row r="6" spans="1:7" ht="9" customHeight="1">
      <c r="A6" s="173"/>
      <c r="B6" s="149"/>
      <c r="C6" s="170"/>
      <c r="D6" s="170"/>
      <c r="E6" s="170"/>
      <c r="F6" s="170"/>
      <c r="G6" s="77" t="s">
        <v>66</v>
      </c>
    </row>
    <row r="7" spans="1:7" ht="9.75" customHeight="1">
      <c r="A7" s="173"/>
      <c r="B7" s="82" t="s">
        <v>29</v>
      </c>
      <c r="C7" s="43">
        <v>9267</v>
      </c>
      <c r="D7" s="43">
        <v>1</v>
      </c>
      <c r="E7" s="83" t="s">
        <v>63</v>
      </c>
      <c r="F7" s="83" t="s">
        <v>89</v>
      </c>
      <c r="G7" s="72" t="s">
        <v>98</v>
      </c>
    </row>
    <row r="8" spans="1:7" ht="9.75" customHeight="1">
      <c r="A8" s="173"/>
      <c r="B8" s="60" t="s">
        <v>65</v>
      </c>
      <c r="C8" s="43">
        <v>1311273</v>
      </c>
      <c r="D8" s="43">
        <v>88</v>
      </c>
      <c r="E8" s="83" t="s">
        <v>63</v>
      </c>
      <c r="F8" s="83" t="s">
        <v>63</v>
      </c>
      <c r="G8" s="72" t="s">
        <v>89</v>
      </c>
    </row>
    <row r="9" spans="1:7" ht="9.75" customHeight="1">
      <c r="A9" s="173"/>
      <c r="B9" s="82" t="s">
        <v>64</v>
      </c>
      <c r="C9" s="43">
        <v>162287</v>
      </c>
      <c r="D9" s="43">
        <v>11</v>
      </c>
      <c r="E9" s="83" t="s">
        <v>89</v>
      </c>
      <c r="F9" s="83" t="s">
        <v>89</v>
      </c>
      <c r="G9" s="72" t="s">
        <v>63</v>
      </c>
    </row>
    <row r="10" spans="1:7" ht="7.5" customHeight="1">
      <c r="A10" s="75"/>
      <c r="B10" s="49"/>
      <c r="C10" s="43"/>
      <c r="D10" s="43"/>
      <c r="E10" s="43"/>
      <c r="F10" s="76"/>
      <c r="G10" s="71"/>
    </row>
    <row r="11" spans="1:7" ht="9.75" customHeight="1">
      <c r="A11" s="173" t="s">
        <v>45</v>
      </c>
      <c r="B11" s="149" t="s">
        <v>28</v>
      </c>
      <c r="C11" s="147">
        <v>307047</v>
      </c>
      <c r="D11" s="147">
        <v>100</v>
      </c>
      <c r="E11" s="170">
        <v>272888</v>
      </c>
      <c r="F11" s="170">
        <v>19684</v>
      </c>
      <c r="G11" s="68">
        <v>602</v>
      </c>
    </row>
    <row r="12" spans="1:7" ht="9.75" customHeight="1">
      <c r="A12" s="173"/>
      <c r="B12" s="149"/>
      <c r="C12" s="147"/>
      <c r="D12" s="147"/>
      <c r="E12" s="170"/>
      <c r="F12" s="170"/>
      <c r="G12" s="77">
        <v>507</v>
      </c>
    </row>
    <row r="13" spans="1:7" ht="9.75" customHeight="1">
      <c r="A13" s="173"/>
      <c r="B13" s="82" t="s">
        <v>29</v>
      </c>
      <c r="C13" s="43">
        <v>1738</v>
      </c>
      <c r="D13" s="43">
        <v>1</v>
      </c>
      <c r="E13" s="83" t="s">
        <v>98</v>
      </c>
      <c r="F13" s="83" t="s">
        <v>63</v>
      </c>
      <c r="G13" s="72" t="s">
        <v>63</v>
      </c>
    </row>
    <row r="14" spans="1:7" ht="9.75" customHeight="1">
      <c r="A14" s="173"/>
      <c r="B14" s="60" t="s">
        <v>65</v>
      </c>
      <c r="C14" s="43">
        <v>283290</v>
      </c>
      <c r="D14" s="43">
        <v>92</v>
      </c>
      <c r="E14" s="83" t="s">
        <v>89</v>
      </c>
      <c r="F14" s="83" t="s">
        <v>89</v>
      </c>
      <c r="G14" s="72" t="s">
        <v>89</v>
      </c>
    </row>
    <row r="15" spans="1:7" ht="9.75" customHeight="1">
      <c r="A15" s="173"/>
      <c r="B15" s="82" t="s">
        <v>90</v>
      </c>
      <c r="C15" s="43">
        <v>22019</v>
      </c>
      <c r="D15" s="43">
        <v>7</v>
      </c>
      <c r="E15" s="83" t="s">
        <v>63</v>
      </c>
      <c r="F15" s="83" t="s">
        <v>63</v>
      </c>
      <c r="G15" s="72" t="s">
        <v>63</v>
      </c>
    </row>
    <row r="16" spans="1:7" ht="9.75" customHeight="1">
      <c r="A16" s="171" t="s">
        <v>46</v>
      </c>
      <c r="B16" s="172"/>
      <c r="C16" s="43">
        <v>3295768</v>
      </c>
      <c r="D16" s="83" t="s">
        <v>89</v>
      </c>
      <c r="E16" s="83" t="s">
        <v>89</v>
      </c>
      <c r="F16" s="83" t="s">
        <v>63</v>
      </c>
      <c r="G16" s="21" t="s">
        <v>89</v>
      </c>
    </row>
    <row r="17" spans="1:7" ht="7.5" customHeight="1">
      <c r="A17" s="65"/>
      <c r="B17" s="38"/>
      <c r="C17" s="66"/>
      <c r="D17" s="66"/>
      <c r="E17" s="66"/>
      <c r="F17" s="66"/>
      <c r="G17" s="67"/>
    </row>
    <row r="18" spans="1:7" ht="9" customHeight="1">
      <c r="A18" s="173" t="s">
        <v>48</v>
      </c>
      <c r="B18" s="149" t="s">
        <v>28</v>
      </c>
      <c r="C18" s="147">
        <v>2871</v>
      </c>
      <c r="D18" s="147">
        <v>100</v>
      </c>
      <c r="E18" s="174" t="s">
        <v>30</v>
      </c>
      <c r="F18" s="174" t="s">
        <v>30</v>
      </c>
      <c r="G18" s="72" t="s">
        <v>89</v>
      </c>
    </row>
    <row r="19" spans="1:7" ht="9" customHeight="1">
      <c r="A19" s="173"/>
      <c r="B19" s="149"/>
      <c r="C19" s="147"/>
      <c r="D19" s="147"/>
      <c r="E19" s="174"/>
      <c r="F19" s="174"/>
      <c r="G19" s="77" t="s">
        <v>66</v>
      </c>
    </row>
    <row r="20" spans="1:7" ht="9.75" customHeight="1">
      <c r="A20" s="173"/>
      <c r="B20" s="82" t="s">
        <v>49</v>
      </c>
      <c r="C20" s="83" t="s">
        <v>63</v>
      </c>
      <c r="D20" s="83" t="s">
        <v>63</v>
      </c>
      <c r="E20" s="83" t="s">
        <v>89</v>
      </c>
      <c r="F20" s="83" t="s">
        <v>63</v>
      </c>
      <c r="G20" s="72" t="s">
        <v>98</v>
      </c>
    </row>
    <row r="21" spans="1:7" ht="9.75" customHeight="1">
      <c r="A21" s="173"/>
      <c r="B21" s="60" t="s">
        <v>99</v>
      </c>
      <c r="C21" s="43">
        <v>2255</v>
      </c>
      <c r="D21" s="43">
        <v>79</v>
      </c>
      <c r="E21" s="83" t="s">
        <v>63</v>
      </c>
      <c r="F21" s="83" t="s">
        <v>89</v>
      </c>
      <c r="G21" s="72" t="s">
        <v>63</v>
      </c>
    </row>
    <row r="22" spans="1:7" ht="9.75" customHeight="1">
      <c r="A22" s="173"/>
      <c r="B22" s="82" t="s">
        <v>50</v>
      </c>
      <c r="C22" s="43">
        <v>616</v>
      </c>
      <c r="D22" s="43">
        <v>21</v>
      </c>
      <c r="E22" s="83" t="s">
        <v>89</v>
      </c>
      <c r="F22" s="83" t="s">
        <v>89</v>
      </c>
      <c r="G22" s="21" t="s">
        <v>89</v>
      </c>
    </row>
    <row r="23" spans="1:7" ht="3.75" customHeight="1">
      <c r="A23" s="61"/>
      <c r="B23" s="62"/>
      <c r="C23" s="52"/>
      <c r="D23" s="63"/>
      <c r="E23" s="63"/>
      <c r="F23" s="63"/>
      <c r="G23" s="64"/>
    </row>
    <row r="24" spans="1:6" ht="6.75" customHeight="1">
      <c r="A24" s="109"/>
      <c r="B24" s="110"/>
      <c r="C24" s="105"/>
      <c r="D24" s="105"/>
      <c r="E24" s="105"/>
      <c r="F24" s="105"/>
    </row>
    <row r="25" ht="6.75" customHeight="1"/>
    <row r="26" spans="1:7" ht="10.5" customHeight="1">
      <c r="A26" s="166" t="s">
        <v>52</v>
      </c>
      <c r="B26" s="166"/>
      <c r="C26" s="166"/>
      <c r="D26" s="166"/>
      <c r="E26" s="97"/>
      <c r="F26" s="97"/>
      <c r="G26" s="98" t="s">
        <v>106</v>
      </c>
    </row>
    <row r="27" spans="1:7" ht="9.75" customHeight="1">
      <c r="A27" s="126" t="s">
        <v>43</v>
      </c>
      <c r="B27" s="177"/>
      <c r="C27" s="125" t="s">
        <v>22</v>
      </c>
      <c r="D27" s="180"/>
      <c r="E27" s="181" t="s">
        <v>100</v>
      </c>
      <c r="F27" s="175" t="s">
        <v>23</v>
      </c>
      <c r="G27" s="55" t="s">
        <v>24</v>
      </c>
    </row>
    <row r="28" spans="1:7" ht="9.75" customHeight="1">
      <c r="A28" s="178"/>
      <c r="B28" s="179"/>
      <c r="C28" s="56" t="s">
        <v>25</v>
      </c>
      <c r="D28" s="36" t="s">
        <v>26</v>
      </c>
      <c r="E28" s="182"/>
      <c r="F28" s="176"/>
      <c r="G28" s="57" t="s">
        <v>27</v>
      </c>
    </row>
    <row r="29" spans="1:7" ht="9" customHeight="1">
      <c r="A29" s="37"/>
      <c r="B29" s="58"/>
      <c r="C29" s="59" t="s">
        <v>101</v>
      </c>
      <c r="D29" s="59" t="s">
        <v>102</v>
      </c>
      <c r="E29" s="59" t="s">
        <v>58</v>
      </c>
      <c r="F29" s="59" t="s">
        <v>58</v>
      </c>
      <c r="G29" s="40" t="s">
        <v>58</v>
      </c>
    </row>
    <row r="30" spans="1:7" ht="9" customHeight="1">
      <c r="A30" s="173" t="s">
        <v>44</v>
      </c>
      <c r="B30" s="149" t="s">
        <v>28</v>
      </c>
      <c r="C30" s="170">
        <v>248927</v>
      </c>
      <c r="D30" s="170">
        <v>100</v>
      </c>
      <c r="E30" s="170">
        <v>384540</v>
      </c>
      <c r="F30" s="170">
        <v>160171</v>
      </c>
      <c r="G30" s="72" t="s">
        <v>89</v>
      </c>
    </row>
    <row r="31" spans="1:7" ht="9" customHeight="1">
      <c r="A31" s="173"/>
      <c r="B31" s="149"/>
      <c r="C31" s="170"/>
      <c r="D31" s="170"/>
      <c r="E31" s="170"/>
      <c r="F31" s="170"/>
      <c r="G31" s="77" t="s">
        <v>103</v>
      </c>
    </row>
    <row r="32" spans="1:7" ht="9.75" customHeight="1">
      <c r="A32" s="173"/>
      <c r="B32" s="82" t="s">
        <v>29</v>
      </c>
      <c r="C32" s="69">
        <v>207</v>
      </c>
      <c r="D32" s="83" t="s">
        <v>89</v>
      </c>
      <c r="E32" s="83" t="s">
        <v>89</v>
      </c>
      <c r="F32" s="83" t="s">
        <v>89</v>
      </c>
      <c r="G32" s="72" t="s">
        <v>89</v>
      </c>
    </row>
    <row r="33" spans="1:7" ht="9.75" customHeight="1">
      <c r="A33" s="173"/>
      <c r="B33" s="60" t="s">
        <v>93</v>
      </c>
      <c r="C33" s="43">
        <v>207544</v>
      </c>
      <c r="D33" s="43">
        <v>83</v>
      </c>
      <c r="E33" s="83" t="s">
        <v>89</v>
      </c>
      <c r="F33" s="83" t="s">
        <v>89</v>
      </c>
      <c r="G33" s="72" t="s">
        <v>89</v>
      </c>
    </row>
    <row r="34" spans="1:7" ht="9.75" customHeight="1">
      <c r="A34" s="173"/>
      <c r="B34" s="82" t="s">
        <v>90</v>
      </c>
      <c r="C34" s="43">
        <v>41176</v>
      </c>
      <c r="D34" s="43">
        <v>17</v>
      </c>
      <c r="E34" s="83" t="s">
        <v>89</v>
      </c>
      <c r="F34" s="83" t="s">
        <v>89</v>
      </c>
      <c r="G34" s="72" t="s">
        <v>89</v>
      </c>
    </row>
    <row r="35" spans="1:7" ht="7.5" customHeight="1">
      <c r="A35" s="75"/>
      <c r="B35" s="49"/>
      <c r="C35" s="43"/>
      <c r="D35" s="43"/>
      <c r="E35" s="43"/>
      <c r="F35" s="76"/>
      <c r="G35" s="71"/>
    </row>
    <row r="36" spans="1:7" ht="9" customHeight="1">
      <c r="A36" s="173" t="s">
        <v>45</v>
      </c>
      <c r="B36" s="149" t="s">
        <v>28</v>
      </c>
      <c r="C36" s="147">
        <v>36329</v>
      </c>
      <c r="D36" s="147">
        <v>100</v>
      </c>
      <c r="E36" s="147">
        <v>51467</v>
      </c>
      <c r="F36" s="147">
        <v>22014</v>
      </c>
      <c r="G36" s="72" t="s">
        <v>89</v>
      </c>
    </row>
    <row r="37" spans="1:7" ht="9" customHeight="1">
      <c r="A37" s="173"/>
      <c r="B37" s="149"/>
      <c r="C37" s="147"/>
      <c r="D37" s="147"/>
      <c r="E37" s="147"/>
      <c r="F37" s="147"/>
      <c r="G37" s="77" t="s">
        <v>103</v>
      </c>
    </row>
    <row r="38" spans="1:7" ht="9.75" customHeight="1">
      <c r="A38" s="173"/>
      <c r="B38" s="82" t="s">
        <v>29</v>
      </c>
      <c r="C38" s="83" t="s">
        <v>89</v>
      </c>
      <c r="D38" s="83" t="s">
        <v>89</v>
      </c>
      <c r="E38" s="83" t="s">
        <v>89</v>
      </c>
      <c r="F38" s="83" t="s">
        <v>89</v>
      </c>
      <c r="G38" s="72" t="s">
        <v>89</v>
      </c>
    </row>
    <row r="39" spans="1:7" ht="9.75" customHeight="1">
      <c r="A39" s="173"/>
      <c r="B39" s="60" t="s">
        <v>93</v>
      </c>
      <c r="C39" s="43">
        <v>34016</v>
      </c>
      <c r="D39" s="43">
        <v>94</v>
      </c>
      <c r="E39" s="83" t="s">
        <v>89</v>
      </c>
      <c r="F39" s="83" t="s">
        <v>89</v>
      </c>
      <c r="G39" s="72" t="s">
        <v>89</v>
      </c>
    </row>
    <row r="40" spans="1:7" ht="9.75" customHeight="1">
      <c r="A40" s="173"/>
      <c r="B40" s="82" t="s">
        <v>90</v>
      </c>
      <c r="C40" s="43">
        <v>2313</v>
      </c>
      <c r="D40" s="43">
        <v>6</v>
      </c>
      <c r="E40" s="83" t="s">
        <v>89</v>
      </c>
      <c r="F40" s="83" t="s">
        <v>89</v>
      </c>
      <c r="G40" s="72" t="s">
        <v>89</v>
      </c>
    </row>
    <row r="41" spans="1:7" ht="9.75" customHeight="1">
      <c r="A41" s="171" t="s">
        <v>46</v>
      </c>
      <c r="B41" s="172"/>
      <c r="C41" s="43">
        <v>306473</v>
      </c>
      <c r="D41" s="83" t="s">
        <v>89</v>
      </c>
      <c r="E41" s="83" t="s">
        <v>89</v>
      </c>
      <c r="F41" s="83" t="s">
        <v>89</v>
      </c>
      <c r="G41" s="72" t="s">
        <v>89</v>
      </c>
    </row>
    <row r="42" spans="1:7" ht="7.5" customHeight="1">
      <c r="A42" s="65"/>
      <c r="B42" s="38"/>
      <c r="C42" s="66"/>
      <c r="D42" s="66"/>
      <c r="E42" s="76"/>
      <c r="F42" s="76"/>
      <c r="G42" s="71"/>
    </row>
    <row r="43" spans="1:7" ht="9" customHeight="1">
      <c r="A43" s="173" t="s">
        <v>48</v>
      </c>
      <c r="B43" s="149" t="s">
        <v>28</v>
      </c>
      <c r="C43" s="147">
        <v>11497</v>
      </c>
      <c r="D43" s="147">
        <v>100</v>
      </c>
      <c r="E43" s="147">
        <v>5946</v>
      </c>
      <c r="F43" s="174">
        <v>1412</v>
      </c>
      <c r="G43" s="72" t="s">
        <v>89</v>
      </c>
    </row>
    <row r="44" spans="1:7" ht="9" customHeight="1">
      <c r="A44" s="173"/>
      <c r="B44" s="149"/>
      <c r="C44" s="147"/>
      <c r="D44" s="147"/>
      <c r="E44" s="147"/>
      <c r="F44" s="174"/>
      <c r="G44" s="77" t="s">
        <v>103</v>
      </c>
    </row>
    <row r="45" spans="1:7" ht="9.75" customHeight="1">
      <c r="A45" s="173"/>
      <c r="B45" s="82" t="s">
        <v>49</v>
      </c>
      <c r="C45" s="43">
        <v>10</v>
      </c>
      <c r="D45" s="83" t="s">
        <v>89</v>
      </c>
      <c r="E45" s="83" t="s">
        <v>89</v>
      </c>
      <c r="F45" s="83" t="s">
        <v>89</v>
      </c>
      <c r="G45" s="72" t="s">
        <v>89</v>
      </c>
    </row>
    <row r="46" spans="1:7" ht="9.75" customHeight="1">
      <c r="A46" s="173"/>
      <c r="B46" s="60" t="s">
        <v>93</v>
      </c>
      <c r="C46" s="43">
        <v>11455</v>
      </c>
      <c r="D46" s="69">
        <v>100</v>
      </c>
      <c r="E46" s="83" t="s">
        <v>89</v>
      </c>
      <c r="F46" s="83" t="s">
        <v>89</v>
      </c>
      <c r="G46" s="72" t="s">
        <v>89</v>
      </c>
    </row>
    <row r="47" spans="1:7" ht="9.75" customHeight="1">
      <c r="A47" s="173"/>
      <c r="B47" s="82" t="s">
        <v>50</v>
      </c>
      <c r="C47" s="43">
        <v>32</v>
      </c>
      <c r="D47" s="83" t="s">
        <v>89</v>
      </c>
      <c r="E47" s="83" t="s">
        <v>89</v>
      </c>
      <c r="F47" s="83" t="s">
        <v>89</v>
      </c>
      <c r="G47" s="21" t="s">
        <v>89</v>
      </c>
    </row>
    <row r="48" spans="1:7" ht="3.75" customHeight="1">
      <c r="A48" s="61"/>
      <c r="B48" s="62"/>
      <c r="C48" s="52"/>
      <c r="D48" s="63"/>
      <c r="E48" s="63"/>
      <c r="F48" s="63"/>
      <c r="G48" s="64"/>
    </row>
  </sheetData>
  <sheetProtection/>
  <mergeCells count="48">
    <mergeCell ref="D43:D44"/>
    <mergeCell ref="E43:E44"/>
    <mergeCell ref="F43:F44"/>
    <mergeCell ref="A41:B41"/>
    <mergeCell ref="A43:A47"/>
    <mergeCell ref="B43:B44"/>
    <mergeCell ref="C43:C44"/>
    <mergeCell ref="E36:E37"/>
    <mergeCell ref="F36:F37"/>
    <mergeCell ref="E30:E31"/>
    <mergeCell ref="F30:F31"/>
    <mergeCell ref="A36:A40"/>
    <mergeCell ref="B36:B37"/>
    <mergeCell ref="C36:C37"/>
    <mergeCell ref="D36:D37"/>
    <mergeCell ref="A30:A34"/>
    <mergeCell ref="B30:B31"/>
    <mergeCell ref="E27:E28"/>
    <mergeCell ref="F27:F28"/>
    <mergeCell ref="C30:C31"/>
    <mergeCell ref="D30:D31"/>
    <mergeCell ref="A27:B28"/>
    <mergeCell ref="C27:D27"/>
    <mergeCell ref="A1:D1"/>
    <mergeCell ref="A2:B3"/>
    <mergeCell ref="C2:D2"/>
    <mergeCell ref="D18:D19"/>
    <mergeCell ref="D11:D12"/>
    <mergeCell ref="A26:D26"/>
    <mergeCell ref="A16:B16"/>
    <mergeCell ref="A18:A22"/>
    <mergeCell ref="B18:B19"/>
    <mergeCell ref="C18:C19"/>
    <mergeCell ref="A5:A9"/>
    <mergeCell ref="B5:B6"/>
    <mergeCell ref="C5:C6"/>
    <mergeCell ref="D5:D6"/>
    <mergeCell ref="E5:E6"/>
    <mergeCell ref="A11:A15"/>
    <mergeCell ref="B11:B12"/>
    <mergeCell ref="C11:C12"/>
    <mergeCell ref="F5:F6"/>
    <mergeCell ref="E2:E3"/>
    <mergeCell ref="E11:E12"/>
    <mergeCell ref="F11:F12"/>
    <mergeCell ref="F2:F3"/>
    <mergeCell ref="E18:E19"/>
    <mergeCell ref="F18:F19"/>
  </mergeCells>
  <printOptions horizontalCentered="1"/>
  <pageMargins left="0.2755905511811024" right="0.2755905511811024" top="0.3937007874015748" bottom="0.5118110236220472" header="0.31496062992125984" footer="0.2362204724409449"/>
  <pageSetup firstPageNumber="64" useFirstPageNumber="1" horizontalDpi="600" verticalDpi="600" orientation="portrait" paperSize="165" scale="170" r:id="rId2"/>
  <headerFooter alignWithMargins="0">
    <oddFooter>&amp;C&amp;"ＭＳ 明朝,標準"&amp;9－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2018-11-07T10:21:58Z</cp:lastPrinted>
  <dcterms:created xsi:type="dcterms:W3CDTF">2009-09-16T23:59:06Z</dcterms:created>
  <dcterms:modified xsi:type="dcterms:W3CDTF">2018-11-07T10:22:00Z</dcterms:modified>
  <cp:category/>
  <cp:version/>
  <cp:contentType/>
  <cp:contentStatus/>
</cp:coreProperties>
</file>