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58 （90%）" sheetId="1" r:id="rId1"/>
    <sheet name="59 (2)" sheetId="2" r:id="rId2"/>
    <sheet name="60 (2)" sheetId="3" r:id="rId3"/>
  </sheets>
  <definedNames/>
  <calcPr fullCalcOnLoad="1"/>
</workbook>
</file>

<file path=xl/sharedStrings.xml><?xml version="1.0" encoding="utf-8"?>
<sst xmlns="http://schemas.openxmlformats.org/spreadsheetml/2006/main" count="372" uniqueCount="107">
  <si>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</si>
  <si>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</si>
  <si>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</si>
  <si>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</si>
  <si>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</si>
  <si>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</si>
  <si>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</si>
  <si>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</si>
  <si>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</si>
  <si>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</si>
  <si>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</si>
  <si>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</si>
  <si>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</si>
  <si>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</si>
  <si>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</si>
  <si>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</si>
  <si>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</si>
  <si>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</si>
  <si>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</si>
  <si>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</si>
  <si>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</si>
  <si>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</si>
  <si>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</si>
  <si>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</si>
  <si>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</si>
  <si>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</si>
  <si>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</si>
  <si>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</si>
  <si>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</si>
  <si>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</si>
  <si>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</si>
  <si>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</si>
  <si>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</si>
  <si>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木造</t>
  </si>
  <si>
    <t>－</t>
  </si>
  <si>
    <t>－</t>
  </si>
  <si>
    <t>鉄骨その他造</t>
  </si>
  <si>
    <t>（1） 建物・運動場保有状況</t>
  </si>
  <si>
    <t>自閉症･情緒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</si>
  <si>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</si>
  <si>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</si>
  <si>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</si>
  <si>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</si>
  <si>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</si>
  <si>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</si>
  <si>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</si>
  <si>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</si>
  <si>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</si>
  <si>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</si>
  <si>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　　イ　小　学　校</t>
  </si>
  <si>
    <t>区分</t>
  </si>
  <si>
    <t>校　舎</t>
  </si>
  <si>
    <t>屋内運動場</t>
  </si>
  <si>
    <t>屋外運動場</t>
  </si>
  <si>
    <t>　　ウ　中　学　校</t>
  </si>
  <si>
    <t>寄宿舎</t>
  </si>
  <si>
    <t>木造</t>
  </si>
  <si>
    <t>鉄骨その他造</t>
  </si>
  <si>
    <t>　　エ　高　等　学　校</t>
  </si>
  <si>
    <t>　　オ　特別支援学校</t>
  </si>
  <si>
    <t>鉄筋コンクリート造</t>
  </si>
  <si>
    <t>－</t>
  </si>
  <si>
    <t>－</t>
  </si>
  <si>
    <t>（－）</t>
  </si>
  <si>
    <t>注・（　）内数字、前年度比増減示。（△印減）</t>
  </si>
  <si>
    <t>　　計</t>
  </si>
  <si>
    <t>必要
面積</t>
  </si>
  <si>
    <t>－</t>
  </si>
  <si>
    <t>鉄筋コンクリート造</t>
  </si>
  <si>
    <t>－</t>
  </si>
  <si>
    <t>鉄筋コンクリート造</t>
  </si>
  <si>
    <t>6学級</t>
  </si>
  <si>
    <t>5教室</t>
  </si>
  <si>
    <t>－</t>
  </si>
  <si>
    <t>(Ｈ25.5.1現在　特別支援教育課調)</t>
  </si>
  <si>
    <t>(29)</t>
  </si>
  <si>
    <t>(22)</t>
  </si>
  <si>
    <t>前年度比増減</t>
  </si>
  <si>
    <t>(74)</t>
  </si>
  <si>
    <t>(37)</t>
  </si>
  <si>
    <t>(10)</t>
  </si>
  <si>
    <t>(-)</t>
  </si>
  <si>
    <t>(△2)</t>
  </si>
  <si>
    <t>(-)</t>
  </si>
  <si>
    <t>(4)</t>
  </si>
  <si>
    <t>(14)</t>
  </si>
  <si>
    <t>-</t>
  </si>
  <si>
    <t>(-)</t>
  </si>
  <si>
    <t>(1)</t>
  </si>
  <si>
    <t>(-)</t>
  </si>
  <si>
    <t>（通級指導教室）教室数は担当教員数と巡回による指導を行っている教室数
　　　　　　　　及びサテライト教室を加えた数</t>
  </si>
  <si>
    <t>・言語203教室
・情緒 14教室
・難聴12教室
・弱視 4教室
・LD.ADHD 60教室
・肢体不自由　9教室
・病弱　3教室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</si>
  <si>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</si>
  <si>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区　　　分</t>
  </si>
  <si>
    <t>必要
面積</t>
  </si>
  <si>
    <t>㎡</t>
  </si>
  <si>
    <t xml:space="preserve"> ％ </t>
  </si>
  <si>
    <t>園　舎</t>
  </si>
  <si>
    <t>－</t>
  </si>
  <si>
    <t>鉄筋コンク
リート造</t>
  </si>
  <si>
    <t>鉄骨その他造</t>
  </si>
  <si>
    <t>屋外運動場</t>
  </si>
  <si>
    <t>(△4)</t>
  </si>
  <si>
    <t>（Ｈ25.5.1現在　財務施設課調）</t>
  </si>
  <si>
    <t>－</t>
  </si>
  <si>
    <t>（－）</t>
  </si>
  <si>
    <t>（－）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</si>
</sst>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86" fontId="6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center" vertical="center"/>
    </xf>
    <xf numFmtId="186" fontId="6" fillId="0" borderId="2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2" xfId="0" applyNumberFormat="1" applyFont="1" applyFill="1" applyBorder="1" applyAlignment="1">
      <alignment horizontal="right"/>
    </xf>
    <xf numFmtId="227" fontId="6" fillId="0" borderId="11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27" fontId="6" fillId="0" borderId="1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 shrinkToFit="1"/>
    </xf>
    <xf numFmtId="227" fontId="6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227" fontId="6" fillId="0" borderId="14" xfId="0" applyNumberFormat="1" applyFont="1" applyFill="1" applyBorder="1" applyAlignment="1">
      <alignment/>
    </xf>
    <xf numFmtId="227" fontId="6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220" fontId="6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219" fontId="6" fillId="0" borderId="2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20" fontId="6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6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220" fontId="6" fillId="0" borderId="2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185" fontId="6" fillId="0" borderId="2" xfId="0" applyNumberFormat="1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86" fontId="6" fillId="0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 quotePrefix="1">
      <alignment horizontal="right"/>
    </xf>
    <xf numFmtId="186" fontId="6" fillId="0" borderId="2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right"/>
    </xf>
    <xf numFmtId="186" fontId="6" fillId="0" borderId="19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 quotePrefix="1">
      <alignment horizontal="right"/>
    </xf>
    <xf numFmtId="186" fontId="6" fillId="0" borderId="7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 quotePrefix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 quotePrefix="1">
      <alignment horizontal="right"/>
    </xf>
    <xf numFmtId="186" fontId="6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27" fontId="6" fillId="0" borderId="7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distributed" vertical="distributed"/>
    </xf>
    <xf numFmtId="0" fontId="6" fillId="0" borderId="4" xfId="0" applyFont="1" applyFill="1" applyBorder="1" applyAlignment="1">
      <alignment horizontal="distributed" vertical="distributed"/>
    </xf>
    <xf numFmtId="0" fontId="6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distributed" vertical="distributed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19" fontId="6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77215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323975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47625</xdr:rowOff>
    </xdr:from>
    <xdr:to>
      <xdr:col>1</xdr:col>
      <xdr:colOff>38100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05200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34</xdr:row>
      <xdr:rowOff>85725</xdr:rowOff>
    </xdr:from>
    <xdr:to>
      <xdr:col>1</xdr:col>
      <xdr:colOff>38100</xdr:colOff>
      <xdr:row>39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862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47625</xdr:rowOff>
    </xdr:from>
    <xdr:to>
      <xdr:col>1</xdr:col>
      <xdr:colOff>38100</xdr:colOff>
      <xdr:row>46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114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2763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242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76200</xdr:rowOff>
    </xdr:from>
    <xdr:to>
      <xdr:col>1</xdr:col>
      <xdr:colOff>38100</xdr:colOff>
      <xdr:row>40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48150"/>
          <a:ext cx="76200" cy="533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42</xdr:row>
      <xdr:rowOff>47625</xdr:rowOff>
    </xdr:from>
    <xdr:to>
      <xdr:col>1</xdr:col>
      <xdr:colOff>38100</xdr:colOff>
      <xdr:row>47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0387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47625</xdr:rowOff>
    </xdr:from>
    <xdr:to>
      <xdr:col>1</xdr:col>
      <xdr:colOff>38100</xdr:colOff>
      <xdr:row>22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23825" y="20764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1"/>
  <sheetViews>
    <sheetView tabSelected="1" zoomScale="150" zoomScaleNormal="150" workbookViewId="0" topLeftCell="A1">
      <selection activeCell="M2" sqref="M2"/>
    </sheetView>
  </sheetViews>
  <sheetFormatPr defaultColWidth="9.00390625" defaultRowHeight="13.5"/>
  <cols>
    <col min="1" max="1" width="1.75390625" style="1" customWidth="1"/>
    <col min="2" max="2" width="7.50390625" style="1" customWidth="1"/>
    <col min="3" max="3" width="5.25390625" style="1" customWidth="1"/>
    <col min="4" max="4" width="4.625" style="1" customWidth="1"/>
    <col min="5" max="5" width="5.25390625" style="1" customWidth="1"/>
    <col min="6" max="7" width="4.625" style="1" customWidth="1"/>
    <col min="8" max="12" width="4.00390625" style="1" customWidth="1"/>
    <col min="13" max="16384" width="9.00390625" style="1" customWidth="1"/>
  </cols>
  <sheetData>
    <row r="1" spans="1:12" ht="13.5" customHeight="1">
      <c r="A1" s="83" t="s">
        <v>0</v>
      </c>
      <c r="C1" s="2"/>
      <c r="D1" s="2"/>
      <c r="E1" s="2"/>
      <c r="F1" s="2"/>
      <c r="G1" s="2"/>
      <c r="H1" s="2"/>
      <c r="I1" s="2"/>
      <c r="J1" s="2"/>
      <c r="K1" s="2"/>
      <c r="L1" s="12" t="s">
        <v>74</v>
      </c>
    </row>
    <row r="2" spans="1:12" ht="11.25" customHeight="1">
      <c r="A2" s="130" t="s">
        <v>1</v>
      </c>
      <c r="B2" s="131"/>
      <c r="C2" s="134" t="s">
        <v>48</v>
      </c>
      <c r="D2" s="135"/>
      <c r="E2" s="13" t="s">
        <v>2</v>
      </c>
      <c r="F2" s="13" t="s">
        <v>3</v>
      </c>
      <c r="G2" s="136" t="s">
        <v>4</v>
      </c>
      <c r="H2" s="119"/>
      <c r="I2" s="119"/>
      <c r="J2" s="119"/>
      <c r="K2" s="119"/>
      <c r="L2" s="119"/>
    </row>
    <row r="3" spans="1:12" ht="11.25" customHeight="1">
      <c r="A3" s="132"/>
      <c r="B3" s="133"/>
      <c r="C3" s="137" t="s">
        <v>77</v>
      </c>
      <c r="D3" s="138"/>
      <c r="E3" s="15" t="s">
        <v>5</v>
      </c>
      <c r="F3" s="15" t="s">
        <v>6</v>
      </c>
      <c r="G3" s="16" t="s">
        <v>40</v>
      </c>
      <c r="H3" s="16" t="s">
        <v>39</v>
      </c>
      <c r="I3" s="16" t="s">
        <v>41</v>
      </c>
      <c r="J3" s="16" t="s">
        <v>42</v>
      </c>
      <c r="K3" s="14" t="s">
        <v>43</v>
      </c>
      <c r="L3" s="32" t="s">
        <v>71</v>
      </c>
    </row>
    <row r="4" spans="1:12" ht="11.25" customHeight="1">
      <c r="A4" s="123" t="s">
        <v>7</v>
      </c>
      <c r="B4" s="123"/>
      <c r="C4" s="94">
        <f>SUM(C5,C13)</f>
        <v>1916</v>
      </c>
      <c r="D4" s="17" t="s">
        <v>78</v>
      </c>
      <c r="E4" s="95">
        <f aca="true" t="shared" si="0" ref="E4:L4">SUM(E5,E13)</f>
        <v>7870</v>
      </c>
      <c r="F4" s="95">
        <f t="shared" si="0"/>
        <v>1916</v>
      </c>
      <c r="G4" s="95">
        <f t="shared" si="0"/>
        <v>1277</v>
      </c>
      <c r="H4" s="95">
        <f t="shared" si="0"/>
        <v>225</v>
      </c>
      <c r="I4" s="95">
        <f t="shared" si="0"/>
        <v>39</v>
      </c>
      <c r="J4" s="95">
        <f t="shared" si="0"/>
        <v>10</v>
      </c>
      <c r="K4" s="95">
        <f t="shared" si="0"/>
        <v>4</v>
      </c>
      <c r="L4" s="96">
        <f t="shared" si="0"/>
        <v>2</v>
      </c>
    </row>
    <row r="5" spans="1:12" ht="11.25" customHeight="1">
      <c r="A5" s="124" t="s">
        <v>8</v>
      </c>
      <c r="B5" s="18" t="s">
        <v>65</v>
      </c>
      <c r="C5" s="97">
        <f>SUM(C6:C12)</f>
        <v>1326</v>
      </c>
      <c r="D5" s="98" t="s">
        <v>79</v>
      </c>
      <c r="E5" s="99">
        <f aca="true" t="shared" si="1" ref="E5:L5">SUM(E6:E12)</f>
        <v>5406</v>
      </c>
      <c r="F5" s="99">
        <f t="shared" si="1"/>
        <v>1326</v>
      </c>
      <c r="G5" s="99">
        <f t="shared" si="1"/>
        <v>883</v>
      </c>
      <c r="H5" s="99">
        <f t="shared" si="1"/>
        <v>163</v>
      </c>
      <c r="I5" s="99">
        <f t="shared" si="1"/>
        <v>27</v>
      </c>
      <c r="J5" s="99">
        <f t="shared" si="1"/>
        <v>6</v>
      </c>
      <c r="K5" s="99">
        <f t="shared" si="1"/>
        <v>0</v>
      </c>
      <c r="L5" s="100">
        <f t="shared" si="1"/>
        <v>2</v>
      </c>
    </row>
    <row r="6" spans="1:12" ht="11.25" customHeight="1">
      <c r="A6" s="125"/>
      <c r="B6" s="11" t="s">
        <v>9</v>
      </c>
      <c r="C6" s="19">
        <v>692</v>
      </c>
      <c r="D6" s="17" t="s">
        <v>80</v>
      </c>
      <c r="E6" s="95">
        <v>2888</v>
      </c>
      <c r="F6" s="95">
        <v>692</v>
      </c>
      <c r="G6" s="95">
        <v>446</v>
      </c>
      <c r="H6" s="95">
        <v>102</v>
      </c>
      <c r="I6" s="95">
        <v>10</v>
      </c>
      <c r="J6" s="95">
        <v>3</v>
      </c>
      <c r="K6" s="24">
        <v>0</v>
      </c>
      <c r="L6" s="20">
        <v>0</v>
      </c>
    </row>
    <row r="7" spans="1:12" ht="11.25" customHeight="1">
      <c r="A7" s="125"/>
      <c r="B7" s="11" t="s">
        <v>10</v>
      </c>
      <c r="C7" s="21">
        <v>0</v>
      </c>
      <c r="D7" s="17" t="s">
        <v>81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3">
        <v>0</v>
      </c>
    </row>
    <row r="8" spans="1:12" ht="11.25" customHeight="1">
      <c r="A8" s="125"/>
      <c r="B8" s="11" t="s">
        <v>11</v>
      </c>
      <c r="C8" s="19">
        <v>4</v>
      </c>
      <c r="D8" s="17" t="s">
        <v>82</v>
      </c>
      <c r="E8" s="95">
        <v>8</v>
      </c>
      <c r="F8" s="95">
        <v>4</v>
      </c>
      <c r="G8" s="95">
        <v>4</v>
      </c>
      <c r="H8" s="24">
        <v>0</v>
      </c>
      <c r="I8" s="24">
        <v>0</v>
      </c>
      <c r="J8" s="24">
        <v>0</v>
      </c>
      <c r="K8" s="24">
        <v>0</v>
      </c>
      <c r="L8" s="20">
        <v>0</v>
      </c>
    </row>
    <row r="9" spans="1:12" ht="11.25" customHeight="1">
      <c r="A9" s="125"/>
      <c r="B9" s="11" t="s">
        <v>12</v>
      </c>
      <c r="C9" s="19">
        <v>1</v>
      </c>
      <c r="D9" s="17" t="s">
        <v>83</v>
      </c>
      <c r="E9" s="95">
        <v>2</v>
      </c>
      <c r="F9" s="95">
        <v>1</v>
      </c>
      <c r="G9" s="95">
        <v>1</v>
      </c>
      <c r="H9" s="24">
        <v>0</v>
      </c>
      <c r="I9" s="24">
        <v>0</v>
      </c>
      <c r="J9" s="24">
        <v>0</v>
      </c>
      <c r="K9" s="24">
        <v>0</v>
      </c>
      <c r="L9" s="20">
        <v>0</v>
      </c>
    </row>
    <row r="10" spans="1:12" ht="11.25" customHeight="1">
      <c r="A10" s="125"/>
      <c r="B10" s="11" t="s">
        <v>13</v>
      </c>
      <c r="C10" s="19">
        <v>18</v>
      </c>
      <c r="D10" s="17" t="s">
        <v>84</v>
      </c>
      <c r="E10" s="95">
        <v>66</v>
      </c>
      <c r="F10" s="95">
        <v>18</v>
      </c>
      <c r="G10" s="95">
        <v>12</v>
      </c>
      <c r="H10" s="95">
        <v>3</v>
      </c>
      <c r="I10" s="24">
        <v>0</v>
      </c>
      <c r="J10" s="24">
        <v>0</v>
      </c>
      <c r="K10" s="24">
        <v>0</v>
      </c>
      <c r="L10" s="20">
        <v>0</v>
      </c>
    </row>
    <row r="11" spans="1:12" ht="11.25" customHeight="1">
      <c r="A11" s="125"/>
      <c r="B11" s="11" t="s">
        <v>14</v>
      </c>
      <c r="C11" s="19">
        <v>105</v>
      </c>
      <c r="D11" s="17" t="s">
        <v>102</v>
      </c>
      <c r="E11" s="95">
        <v>682</v>
      </c>
      <c r="F11" s="95">
        <v>105</v>
      </c>
      <c r="G11" s="95">
        <v>29</v>
      </c>
      <c r="H11" s="95">
        <v>23</v>
      </c>
      <c r="I11" s="95">
        <v>6</v>
      </c>
      <c r="J11" s="95">
        <v>3</v>
      </c>
      <c r="K11" s="24">
        <v>0</v>
      </c>
      <c r="L11" s="20">
        <v>0</v>
      </c>
    </row>
    <row r="12" spans="1:12" ht="11.25" customHeight="1">
      <c r="A12" s="126"/>
      <c r="B12" s="25" t="s">
        <v>38</v>
      </c>
      <c r="C12" s="101">
        <v>506</v>
      </c>
      <c r="D12" s="102" t="s">
        <v>75</v>
      </c>
      <c r="E12" s="103">
        <v>1760</v>
      </c>
      <c r="F12" s="103">
        <v>506</v>
      </c>
      <c r="G12" s="103">
        <v>391</v>
      </c>
      <c r="H12" s="103">
        <v>35</v>
      </c>
      <c r="I12" s="103">
        <v>11</v>
      </c>
      <c r="J12" s="116">
        <v>0</v>
      </c>
      <c r="K12" s="116">
        <v>0</v>
      </c>
      <c r="L12" s="101">
        <v>2</v>
      </c>
    </row>
    <row r="13" spans="1:12" ht="11.25" customHeight="1">
      <c r="A13" s="127" t="s">
        <v>15</v>
      </c>
      <c r="B13" s="11" t="s">
        <v>65</v>
      </c>
      <c r="C13" s="3">
        <f>SUM(C14:C20)</f>
        <v>590</v>
      </c>
      <c r="D13" s="104" t="s">
        <v>79</v>
      </c>
      <c r="E13" s="105">
        <f aca="true" t="shared" si="2" ref="E13:K13">SUM(E14:E20)</f>
        <v>2464</v>
      </c>
      <c r="F13" s="105">
        <f t="shared" si="2"/>
        <v>590</v>
      </c>
      <c r="G13" s="105">
        <f t="shared" si="2"/>
        <v>394</v>
      </c>
      <c r="H13" s="105">
        <f t="shared" si="2"/>
        <v>62</v>
      </c>
      <c r="I13" s="105">
        <f t="shared" si="2"/>
        <v>12</v>
      </c>
      <c r="J13" s="105">
        <f t="shared" si="2"/>
        <v>4</v>
      </c>
      <c r="K13" s="105">
        <f t="shared" si="2"/>
        <v>4</v>
      </c>
      <c r="L13" s="33">
        <v>0</v>
      </c>
    </row>
    <row r="14" spans="1:12" ht="11.25" customHeight="1">
      <c r="A14" s="127"/>
      <c r="B14" s="11" t="s">
        <v>9</v>
      </c>
      <c r="C14" s="19">
        <v>354</v>
      </c>
      <c r="D14" s="17" t="s">
        <v>85</v>
      </c>
      <c r="E14" s="95">
        <v>1646</v>
      </c>
      <c r="F14" s="95">
        <v>354</v>
      </c>
      <c r="G14" s="95">
        <v>205</v>
      </c>
      <c r="H14" s="95">
        <v>46</v>
      </c>
      <c r="I14" s="95">
        <v>10</v>
      </c>
      <c r="J14" s="95">
        <v>3</v>
      </c>
      <c r="K14" s="95">
        <v>3</v>
      </c>
      <c r="L14" s="34">
        <v>0</v>
      </c>
    </row>
    <row r="15" spans="1:12" ht="11.25" customHeight="1">
      <c r="A15" s="127"/>
      <c r="B15" s="11" t="s">
        <v>10</v>
      </c>
      <c r="C15" s="21">
        <v>0</v>
      </c>
      <c r="D15" s="26" t="s">
        <v>86</v>
      </c>
      <c r="E15" s="24">
        <v>0</v>
      </c>
      <c r="F15" s="24">
        <v>0</v>
      </c>
      <c r="G15" s="24">
        <v>0</v>
      </c>
      <c r="H15" s="22">
        <v>0</v>
      </c>
      <c r="I15" s="22">
        <v>0</v>
      </c>
      <c r="J15" s="22">
        <v>0</v>
      </c>
      <c r="K15" s="22">
        <v>0</v>
      </c>
      <c r="L15" s="34">
        <v>0</v>
      </c>
    </row>
    <row r="16" spans="1:12" ht="11.25" customHeight="1">
      <c r="A16" s="127"/>
      <c r="B16" s="11" t="s">
        <v>11</v>
      </c>
      <c r="C16" s="19">
        <v>3</v>
      </c>
      <c r="D16" s="17" t="s">
        <v>87</v>
      </c>
      <c r="E16" s="95">
        <v>5</v>
      </c>
      <c r="F16" s="95">
        <v>3</v>
      </c>
      <c r="G16" s="95">
        <v>3</v>
      </c>
      <c r="H16" s="24">
        <v>0</v>
      </c>
      <c r="I16" s="24">
        <v>0</v>
      </c>
      <c r="J16" s="24">
        <v>0</v>
      </c>
      <c r="K16" s="24">
        <v>0</v>
      </c>
      <c r="L16" s="21">
        <v>0</v>
      </c>
    </row>
    <row r="17" spans="1:12" ht="11.25" customHeight="1">
      <c r="A17" s="127"/>
      <c r="B17" s="11" t="s">
        <v>12</v>
      </c>
      <c r="C17" s="21">
        <v>0</v>
      </c>
      <c r="D17" s="17" t="s">
        <v>83</v>
      </c>
      <c r="E17" s="24">
        <v>0</v>
      </c>
      <c r="F17" s="24">
        <v>0</v>
      </c>
      <c r="G17" s="22">
        <v>0</v>
      </c>
      <c r="H17" s="24">
        <v>0</v>
      </c>
      <c r="I17" s="24">
        <v>0</v>
      </c>
      <c r="J17" s="24">
        <v>0</v>
      </c>
      <c r="K17" s="24">
        <v>0</v>
      </c>
      <c r="L17" s="20">
        <v>0</v>
      </c>
    </row>
    <row r="18" spans="1:12" ht="11.25" customHeight="1">
      <c r="A18" s="127"/>
      <c r="B18" s="11" t="s">
        <v>13</v>
      </c>
      <c r="C18" s="19">
        <v>2</v>
      </c>
      <c r="D18" s="17" t="s">
        <v>88</v>
      </c>
      <c r="E18" s="95">
        <v>5</v>
      </c>
      <c r="F18" s="95">
        <v>2</v>
      </c>
      <c r="G18" s="95">
        <v>2</v>
      </c>
      <c r="H18" s="24">
        <v>0</v>
      </c>
      <c r="I18" s="24">
        <v>0</v>
      </c>
      <c r="J18" s="24">
        <v>0</v>
      </c>
      <c r="K18" s="24">
        <v>0</v>
      </c>
      <c r="L18" s="20">
        <v>0</v>
      </c>
    </row>
    <row r="19" spans="1:12" ht="11.25" customHeight="1">
      <c r="A19" s="127"/>
      <c r="B19" s="11" t="s">
        <v>14</v>
      </c>
      <c r="C19" s="19">
        <v>1</v>
      </c>
      <c r="D19" s="17" t="s">
        <v>89</v>
      </c>
      <c r="E19" s="95">
        <v>1</v>
      </c>
      <c r="F19" s="95">
        <v>1</v>
      </c>
      <c r="G19" s="95">
        <v>1</v>
      </c>
      <c r="H19" s="24">
        <v>0</v>
      </c>
      <c r="I19" s="24">
        <v>0</v>
      </c>
      <c r="J19" s="24">
        <v>0</v>
      </c>
      <c r="K19" s="24">
        <v>0</v>
      </c>
      <c r="L19" s="20">
        <v>0</v>
      </c>
    </row>
    <row r="20" spans="1:12" ht="11.25" customHeight="1">
      <c r="A20" s="128"/>
      <c r="B20" s="27" t="s">
        <v>38</v>
      </c>
      <c r="C20" s="106">
        <v>230</v>
      </c>
      <c r="D20" s="107" t="s">
        <v>76</v>
      </c>
      <c r="E20" s="108">
        <v>807</v>
      </c>
      <c r="F20" s="108">
        <v>230</v>
      </c>
      <c r="G20" s="108">
        <v>183</v>
      </c>
      <c r="H20" s="108">
        <v>16</v>
      </c>
      <c r="I20" s="108">
        <v>2</v>
      </c>
      <c r="J20" s="108">
        <v>1</v>
      </c>
      <c r="K20" s="108">
        <v>1</v>
      </c>
      <c r="L20" s="28">
        <v>0</v>
      </c>
    </row>
    <row r="21" spans="1:12" ht="4.5" customHeight="1">
      <c r="A21" s="10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109"/>
      <c r="B22" s="129" t="s">
        <v>90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1.25" customHeight="1">
      <c r="A23" s="5"/>
      <c r="B23" s="117" t="s">
        <v>16</v>
      </c>
      <c r="C23" s="9" t="s">
        <v>2</v>
      </c>
      <c r="D23" s="29" t="s">
        <v>17</v>
      </c>
      <c r="E23" s="119" t="s">
        <v>18</v>
      </c>
      <c r="F23" s="119"/>
      <c r="G23" s="119"/>
      <c r="H23" s="119"/>
      <c r="I23" s="119"/>
      <c r="J23" s="121" t="s">
        <v>91</v>
      </c>
      <c r="K23" s="121"/>
      <c r="L23" s="121"/>
    </row>
    <row r="24" spans="1:12" ht="11.25" customHeight="1">
      <c r="A24" s="5"/>
      <c r="B24" s="118"/>
      <c r="C24" s="10" t="s">
        <v>19</v>
      </c>
      <c r="D24" s="10" t="s">
        <v>6</v>
      </c>
      <c r="E24" s="30" t="s">
        <v>44</v>
      </c>
      <c r="F24" s="30" t="s">
        <v>45</v>
      </c>
      <c r="G24" s="30" t="s">
        <v>46</v>
      </c>
      <c r="H24" s="14" t="s">
        <v>47</v>
      </c>
      <c r="I24" s="32" t="s">
        <v>72</v>
      </c>
      <c r="J24" s="121"/>
      <c r="K24" s="121"/>
      <c r="L24" s="121"/>
    </row>
    <row r="25" spans="1:12" ht="11.25" customHeight="1">
      <c r="A25" s="5"/>
      <c r="B25" s="112">
        <v>305</v>
      </c>
      <c r="C25" s="113">
        <v>3382</v>
      </c>
      <c r="D25" s="114">
        <v>247</v>
      </c>
      <c r="E25" s="114">
        <v>163</v>
      </c>
      <c r="F25" s="114">
        <v>46</v>
      </c>
      <c r="G25" s="114">
        <v>11</v>
      </c>
      <c r="H25" s="115">
        <v>4</v>
      </c>
      <c r="I25" s="115">
        <v>0</v>
      </c>
      <c r="J25" s="121"/>
      <c r="K25" s="121"/>
      <c r="L25" s="121"/>
    </row>
    <row r="26" spans="1:12" ht="10.5" customHeight="1">
      <c r="A26" s="5"/>
      <c r="B26" s="120" t="s">
        <v>64</v>
      </c>
      <c r="C26" s="120"/>
      <c r="D26" s="120"/>
      <c r="E26" s="120"/>
      <c r="F26" s="120"/>
      <c r="G26" s="120"/>
      <c r="H26" s="6"/>
      <c r="I26" s="31"/>
      <c r="J26" s="121"/>
      <c r="K26" s="121"/>
      <c r="L26" s="121"/>
    </row>
    <row r="27" spans="1:12" ht="8.25" customHeight="1">
      <c r="A27" s="5"/>
      <c r="B27" s="6" t="s">
        <v>20</v>
      </c>
      <c r="C27" s="7"/>
      <c r="D27" s="7"/>
      <c r="E27" s="7"/>
      <c r="F27" s="7"/>
      <c r="G27" s="7"/>
      <c r="H27" s="7"/>
      <c r="I27" s="5"/>
      <c r="J27" s="122"/>
      <c r="K27" s="122"/>
      <c r="L27" s="122"/>
    </row>
    <row r="28" spans="10:12" ht="33.75" customHeight="1">
      <c r="J28" s="122"/>
      <c r="K28" s="122"/>
      <c r="L28" s="122"/>
    </row>
    <row r="29" ht="13.5" customHeight="1">
      <c r="A29" s="83" t="s">
        <v>21</v>
      </c>
    </row>
    <row r="30" ht="12" customHeight="1">
      <c r="A30" s="35" t="s">
        <v>37</v>
      </c>
    </row>
    <row r="31" spans="1:11" ht="31.5" customHeight="1">
      <c r="A31" s="146" t="s">
        <v>92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</row>
    <row r="32" spans="1:11" ht="12" customHeight="1">
      <c r="A32" s="35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7" t="s">
        <v>103</v>
      </c>
    </row>
    <row r="33" spans="1:11" ht="10.5" customHeight="1">
      <c r="A33" s="88" t="s">
        <v>93</v>
      </c>
      <c r="B33" s="143"/>
      <c r="C33" s="149" t="s">
        <v>23</v>
      </c>
      <c r="D33" s="150"/>
      <c r="E33" s="147" t="s">
        <v>94</v>
      </c>
      <c r="F33" s="134" t="s">
        <v>25</v>
      </c>
      <c r="G33" s="135"/>
      <c r="H33" s="153" t="s">
        <v>26</v>
      </c>
      <c r="I33" s="154"/>
      <c r="J33" s="154"/>
      <c r="K33" s="154"/>
    </row>
    <row r="34" spans="1:11" ht="10.5" customHeight="1">
      <c r="A34" s="144"/>
      <c r="B34" s="145"/>
      <c r="C34" s="38" t="s">
        <v>27</v>
      </c>
      <c r="D34" s="39" t="s">
        <v>28</v>
      </c>
      <c r="E34" s="148"/>
      <c r="F34" s="151"/>
      <c r="G34" s="152"/>
      <c r="H34" s="87" t="s">
        <v>29</v>
      </c>
      <c r="I34" s="132"/>
      <c r="J34" s="132"/>
      <c r="K34" s="132"/>
    </row>
    <row r="35" spans="1:11" ht="7.5" customHeight="1">
      <c r="A35" s="40"/>
      <c r="B35" s="41"/>
      <c r="C35" s="42" t="s">
        <v>95</v>
      </c>
      <c r="D35" s="42" t="s">
        <v>96</v>
      </c>
      <c r="E35" s="42" t="s">
        <v>95</v>
      </c>
      <c r="F35" s="43"/>
      <c r="G35" s="44" t="s">
        <v>95</v>
      </c>
      <c r="H35" s="43"/>
      <c r="I35" s="45"/>
      <c r="J35" s="45"/>
      <c r="K35" s="45" t="s">
        <v>95</v>
      </c>
    </row>
    <row r="36" spans="1:11" ht="9" customHeight="1">
      <c r="A36" s="155" t="s">
        <v>32</v>
      </c>
      <c r="B36" s="156"/>
      <c r="C36" s="85">
        <v>118350</v>
      </c>
      <c r="D36" s="84">
        <v>100</v>
      </c>
      <c r="E36" s="85">
        <v>102090</v>
      </c>
      <c r="F36" s="110">
        <v>8736</v>
      </c>
      <c r="G36" s="86"/>
      <c r="H36" s="110">
        <v>974</v>
      </c>
      <c r="I36" s="111"/>
      <c r="J36" s="111"/>
      <c r="K36" s="111"/>
    </row>
    <row r="37" spans="1:11" ht="9" customHeight="1">
      <c r="A37" s="155"/>
      <c r="B37" s="156"/>
      <c r="C37" s="85"/>
      <c r="D37" s="84"/>
      <c r="E37" s="85"/>
      <c r="F37" s="110"/>
      <c r="G37" s="86"/>
      <c r="H37" s="89">
        <v>516</v>
      </c>
      <c r="I37" s="90"/>
      <c r="J37" s="90"/>
      <c r="K37" s="90"/>
    </row>
    <row r="38" spans="1:11" ht="10.5" customHeight="1">
      <c r="A38" s="93" t="s">
        <v>97</v>
      </c>
      <c r="B38" s="41" t="s">
        <v>33</v>
      </c>
      <c r="C38" s="50">
        <v>30531</v>
      </c>
      <c r="D38" s="51">
        <v>26</v>
      </c>
      <c r="E38" s="52" t="s">
        <v>98</v>
      </c>
      <c r="F38" s="91" t="s">
        <v>35</v>
      </c>
      <c r="G38" s="92"/>
      <c r="H38" s="110"/>
      <c r="I38" s="111"/>
      <c r="K38" s="54" t="s">
        <v>98</v>
      </c>
    </row>
    <row r="39" spans="1:11" ht="21" customHeight="1">
      <c r="A39" s="93"/>
      <c r="B39" s="55" t="s">
        <v>99</v>
      </c>
      <c r="C39" s="50">
        <v>68396</v>
      </c>
      <c r="D39" s="51">
        <v>58</v>
      </c>
      <c r="E39" s="52" t="s">
        <v>98</v>
      </c>
      <c r="F39" s="91" t="s">
        <v>35</v>
      </c>
      <c r="G39" s="92"/>
      <c r="H39" s="110"/>
      <c r="I39" s="111"/>
      <c r="K39" s="54" t="s">
        <v>98</v>
      </c>
    </row>
    <row r="40" spans="1:11" ht="10.5" customHeight="1">
      <c r="A40" s="93"/>
      <c r="B40" s="56" t="s">
        <v>100</v>
      </c>
      <c r="C40" s="50">
        <v>19423</v>
      </c>
      <c r="D40" s="51">
        <v>16</v>
      </c>
      <c r="E40" s="52" t="s">
        <v>98</v>
      </c>
      <c r="F40" s="91" t="s">
        <v>35</v>
      </c>
      <c r="G40" s="92"/>
      <c r="H40" s="110"/>
      <c r="I40" s="111"/>
      <c r="K40" s="54" t="s">
        <v>98</v>
      </c>
    </row>
    <row r="41" spans="1:11" ht="10.5" customHeight="1">
      <c r="A41" s="57" t="s">
        <v>101</v>
      </c>
      <c r="B41" s="58"/>
      <c r="C41" s="59">
        <v>173190</v>
      </c>
      <c r="D41" s="60" t="s">
        <v>35</v>
      </c>
      <c r="E41" s="60" t="s">
        <v>98</v>
      </c>
      <c r="F41" s="139" t="s">
        <v>35</v>
      </c>
      <c r="G41" s="140"/>
      <c r="H41" s="141"/>
      <c r="I41" s="142"/>
      <c r="J41" s="61"/>
      <c r="K41" s="61" t="s">
        <v>98</v>
      </c>
    </row>
  </sheetData>
  <mergeCells count="35">
    <mergeCell ref="F36:G37"/>
    <mergeCell ref="H34:K34"/>
    <mergeCell ref="A33:B34"/>
    <mergeCell ref="A31:K31"/>
    <mergeCell ref="E33:E34"/>
    <mergeCell ref="C33:D33"/>
    <mergeCell ref="F33:G34"/>
    <mergeCell ref="H33:K33"/>
    <mergeCell ref="A36:B37"/>
    <mergeCell ref="A38:A40"/>
    <mergeCell ref="D36:D37"/>
    <mergeCell ref="E36:E37"/>
    <mergeCell ref="C36:C37"/>
    <mergeCell ref="F41:G41"/>
    <mergeCell ref="H41:I41"/>
    <mergeCell ref="H36:K36"/>
    <mergeCell ref="H37:K37"/>
    <mergeCell ref="H38:I38"/>
    <mergeCell ref="H39:I39"/>
    <mergeCell ref="H40:I40"/>
    <mergeCell ref="F40:G40"/>
    <mergeCell ref="F38:G38"/>
    <mergeCell ref="F39:G39"/>
    <mergeCell ref="A2:B3"/>
    <mergeCell ref="C2:D2"/>
    <mergeCell ref="G2:L2"/>
    <mergeCell ref="C3:D3"/>
    <mergeCell ref="A4:B4"/>
    <mergeCell ref="A5:A12"/>
    <mergeCell ref="A13:A20"/>
    <mergeCell ref="B22:L22"/>
    <mergeCell ref="B23:B24"/>
    <mergeCell ref="E23:I23"/>
    <mergeCell ref="B26:G26"/>
    <mergeCell ref="J23:L28"/>
  </mergeCells>
  <printOptions horizontalCentered="1"/>
  <pageMargins left="0.2362204724409449" right="0.2362204724409449" top="0.3937007874015748" bottom="0.5118110236220472" header="0.31496062992125984" footer="0.2362204724409449"/>
  <pageSetup firstPageNumber="58" useFirstPageNumber="1" horizontalDpi="600" verticalDpi="600" orientation="portrait" paperSize="227" scale="90" r:id="rId2"/>
  <headerFooter alignWithMargins="0">
    <oddFooter>&amp;C&amp;"ＭＳ 明朝,標準"&amp;10－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7"/>
  <sheetViews>
    <sheetView zoomScale="150" zoomScaleNormal="150" zoomScaleSheetLayoutView="130" workbookViewId="0" topLeftCell="A1">
      <selection activeCell="H2" sqref="H2"/>
    </sheetView>
  </sheetViews>
  <sheetFormatPr defaultColWidth="9.00390625" defaultRowHeight="9.75" customHeight="1"/>
  <cols>
    <col min="1" max="1" width="2.125" style="1" customWidth="1"/>
    <col min="2" max="2" width="10.25390625" style="1" bestFit="1" customWidth="1"/>
    <col min="3" max="3" width="7.125" style="1" customWidth="1"/>
    <col min="4" max="4" width="5.25390625" style="1" customWidth="1"/>
    <col min="5" max="5" width="7.125" style="1" customWidth="1"/>
    <col min="6" max="6" width="6.50390625" style="1" customWidth="1"/>
    <col min="7" max="7" width="7.375" style="8" customWidth="1"/>
    <col min="8" max="16384" width="9.00390625" style="1" customWidth="1"/>
  </cols>
  <sheetData>
    <row r="1" spans="1:7" ht="10.5" customHeight="1">
      <c r="A1" s="173" t="s">
        <v>49</v>
      </c>
      <c r="B1" s="174"/>
      <c r="C1" s="175"/>
      <c r="D1" s="36"/>
      <c r="E1" s="36"/>
      <c r="F1" s="36"/>
      <c r="G1" s="37" t="s">
        <v>103</v>
      </c>
    </row>
    <row r="2" spans="1:7" ht="9.75" customHeight="1">
      <c r="A2" s="119" t="s">
        <v>50</v>
      </c>
      <c r="B2" s="157"/>
      <c r="C2" s="136" t="s">
        <v>23</v>
      </c>
      <c r="D2" s="160"/>
      <c r="E2" s="161" t="s">
        <v>24</v>
      </c>
      <c r="F2" s="163" t="s">
        <v>25</v>
      </c>
      <c r="G2" s="62" t="s">
        <v>26</v>
      </c>
    </row>
    <row r="3" spans="1:7" ht="9.75" customHeight="1">
      <c r="A3" s="158"/>
      <c r="B3" s="159"/>
      <c r="C3" s="63" t="s">
        <v>27</v>
      </c>
      <c r="D3" s="39" t="s">
        <v>28</v>
      </c>
      <c r="E3" s="162"/>
      <c r="F3" s="164"/>
      <c r="G3" s="64" t="s">
        <v>29</v>
      </c>
    </row>
    <row r="4" spans="1:7" ht="9" customHeight="1">
      <c r="A4" s="40"/>
      <c r="B4" s="65"/>
      <c r="C4" s="66" t="s">
        <v>30</v>
      </c>
      <c r="D4" s="66" t="s">
        <v>31</v>
      </c>
      <c r="E4" s="66" t="s">
        <v>30</v>
      </c>
      <c r="F4" s="66" t="s">
        <v>30</v>
      </c>
      <c r="G4" s="43" t="s">
        <v>30</v>
      </c>
    </row>
    <row r="5" spans="1:7" ht="9.75" customHeight="1">
      <c r="A5" s="165" t="s">
        <v>51</v>
      </c>
      <c r="B5" s="156" t="s">
        <v>32</v>
      </c>
      <c r="C5" s="85">
        <v>3779595</v>
      </c>
      <c r="D5" s="85">
        <v>100</v>
      </c>
      <c r="E5" s="85">
        <v>3505222</v>
      </c>
      <c r="F5" s="85">
        <v>213651</v>
      </c>
      <c r="G5" s="67">
        <v>19828</v>
      </c>
    </row>
    <row r="6" spans="1:7" ht="9.75" customHeight="1">
      <c r="A6" s="165"/>
      <c r="B6" s="156"/>
      <c r="C6" s="85"/>
      <c r="D6" s="85"/>
      <c r="E6" s="85"/>
      <c r="F6" s="85"/>
      <c r="G6" s="48">
        <v>13798</v>
      </c>
    </row>
    <row r="7" spans="1:7" ht="9.75" customHeight="1">
      <c r="A7" s="165"/>
      <c r="B7" s="68" t="s">
        <v>33</v>
      </c>
      <c r="C7" s="50">
        <v>25402</v>
      </c>
      <c r="D7" s="50">
        <v>1</v>
      </c>
      <c r="E7" s="69" t="s">
        <v>73</v>
      </c>
      <c r="F7" s="69" t="s">
        <v>73</v>
      </c>
      <c r="G7" s="70" t="s">
        <v>73</v>
      </c>
    </row>
    <row r="8" spans="1:7" ht="9.75" customHeight="1">
      <c r="A8" s="165"/>
      <c r="B8" s="71" t="s">
        <v>60</v>
      </c>
      <c r="C8" s="50">
        <v>3659965</v>
      </c>
      <c r="D8" s="50">
        <v>97</v>
      </c>
      <c r="E8" s="69" t="s">
        <v>73</v>
      </c>
      <c r="F8" s="69" t="s">
        <v>73</v>
      </c>
      <c r="G8" s="70" t="s">
        <v>73</v>
      </c>
    </row>
    <row r="9" spans="1:7" ht="9.75" customHeight="1">
      <c r="A9" s="165"/>
      <c r="B9" s="68" t="s">
        <v>36</v>
      </c>
      <c r="C9" s="50">
        <v>94228</v>
      </c>
      <c r="D9" s="50">
        <v>2</v>
      </c>
      <c r="E9" s="69" t="s">
        <v>73</v>
      </c>
      <c r="F9" s="69" t="s">
        <v>73</v>
      </c>
      <c r="G9" s="70" t="s">
        <v>73</v>
      </c>
    </row>
    <row r="10" spans="1:7" ht="9.75" customHeight="1">
      <c r="A10" s="49"/>
      <c r="B10" s="56"/>
      <c r="C10" s="50"/>
      <c r="D10" s="50"/>
      <c r="E10" s="50"/>
      <c r="F10" s="46"/>
      <c r="G10" s="47"/>
    </row>
    <row r="11" spans="1:7" ht="9.75" customHeight="1">
      <c r="A11" s="165" t="s">
        <v>52</v>
      </c>
      <c r="B11" s="156" t="s">
        <v>32</v>
      </c>
      <c r="C11" s="85">
        <v>712489</v>
      </c>
      <c r="D11" s="85">
        <v>100</v>
      </c>
      <c r="E11" s="85">
        <v>848729</v>
      </c>
      <c r="F11" s="85">
        <v>166892</v>
      </c>
      <c r="G11" s="67">
        <v>4304</v>
      </c>
    </row>
    <row r="12" spans="1:7" ht="9.75" customHeight="1">
      <c r="A12" s="165"/>
      <c r="B12" s="156"/>
      <c r="C12" s="85"/>
      <c r="D12" s="85"/>
      <c r="E12" s="85"/>
      <c r="F12" s="85"/>
      <c r="G12" s="48">
        <v>3268</v>
      </c>
    </row>
    <row r="13" spans="1:7" ht="9.75" customHeight="1">
      <c r="A13" s="165"/>
      <c r="B13" s="68" t="s">
        <v>33</v>
      </c>
      <c r="C13" s="50">
        <v>1930</v>
      </c>
      <c r="D13" s="69" t="s">
        <v>73</v>
      </c>
      <c r="E13" s="69" t="s">
        <v>73</v>
      </c>
      <c r="F13" s="69" t="s">
        <v>73</v>
      </c>
      <c r="G13" s="70" t="s">
        <v>73</v>
      </c>
    </row>
    <row r="14" spans="1:7" ht="9.75" customHeight="1">
      <c r="A14" s="165"/>
      <c r="B14" s="71" t="s">
        <v>60</v>
      </c>
      <c r="C14" s="50">
        <v>274690</v>
      </c>
      <c r="D14" s="50">
        <v>39</v>
      </c>
      <c r="E14" s="69" t="s">
        <v>73</v>
      </c>
      <c r="F14" s="69" t="s">
        <v>73</v>
      </c>
      <c r="G14" s="70" t="s">
        <v>73</v>
      </c>
    </row>
    <row r="15" spans="1:7" ht="9.75" customHeight="1">
      <c r="A15" s="165"/>
      <c r="B15" s="68" t="s">
        <v>36</v>
      </c>
      <c r="C15" s="50">
        <v>435869</v>
      </c>
      <c r="D15" s="50">
        <v>61</v>
      </c>
      <c r="E15" s="69" t="s">
        <v>73</v>
      </c>
      <c r="F15" s="69" t="s">
        <v>73</v>
      </c>
      <c r="G15" s="70" t="s">
        <v>73</v>
      </c>
    </row>
    <row r="16" spans="1:7" ht="9.75" customHeight="1">
      <c r="A16" s="166" t="s">
        <v>53</v>
      </c>
      <c r="B16" s="167"/>
      <c r="C16" s="50">
        <v>7110012</v>
      </c>
      <c r="D16" s="69" t="s">
        <v>73</v>
      </c>
      <c r="E16" s="69" t="s">
        <v>73</v>
      </c>
      <c r="F16" s="69" t="s">
        <v>73</v>
      </c>
      <c r="G16" s="70" t="s">
        <v>73</v>
      </c>
    </row>
    <row r="17" spans="1:7" ht="3.75" customHeight="1">
      <c r="A17" s="72"/>
      <c r="B17" s="73"/>
      <c r="C17" s="59"/>
      <c r="D17" s="74"/>
      <c r="E17" s="74"/>
      <c r="F17" s="74"/>
      <c r="G17" s="75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spans="1:7" ht="10.5" customHeight="1">
      <c r="A25" s="173" t="s">
        <v>54</v>
      </c>
      <c r="B25" s="173"/>
      <c r="C25" s="176"/>
      <c r="D25" s="36"/>
      <c r="E25" s="36"/>
      <c r="F25" s="36"/>
      <c r="G25" s="37" t="s">
        <v>103</v>
      </c>
    </row>
    <row r="26" spans="1:7" ht="9.75" customHeight="1">
      <c r="A26" s="119" t="s">
        <v>50</v>
      </c>
      <c r="B26" s="168"/>
      <c r="C26" s="136" t="s">
        <v>23</v>
      </c>
      <c r="D26" s="160"/>
      <c r="E26" s="161" t="s">
        <v>66</v>
      </c>
      <c r="F26" s="163" t="s">
        <v>25</v>
      </c>
      <c r="G26" s="62" t="s">
        <v>26</v>
      </c>
    </row>
    <row r="27" spans="1:7" ht="9.75" customHeight="1">
      <c r="A27" s="169"/>
      <c r="B27" s="170"/>
      <c r="C27" s="63" t="s">
        <v>27</v>
      </c>
      <c r="D27" s="39" t="s">
        <v>28</v>
      </c>
      <c r="E27" s="162"/>
      <c r="F27" s="164"/>
      <c r="G27" s="64" t="s">
        <v>29</v>
      </c>
    </row>
    <row r="28" spans="1:7" ht="9" customHeight="1">
      <c r="A28" s="40"/>
      <c r="B28" s="65"/>
      <c r="C28" s="66" t="s">
        <v>30</v>
      </c>
      <c r="D28" s="66" t="s">
        <v>31</v>
      </c>
      <c r="E28" s="66" t="s">
        <v>30</v>
      </c>
      <c r="F28" s="66" t="s">
        <v>30</v>
      </c>
      <c r="G28" s="43" t="s">
        <v>30</v>
      </c>
    </row>
    <row r="29" spans="1:7" ht="9.75" customHeight="1">
      <c r="A29" s="165" t="s">
        <v>51</v>
      </c>
      <c r="B29" s="156" t="s">
        <v>32</v>
      </c>
      <c r="C29" s="85">
        <v>2187370</v>
      </c>
      <c r="D29" s="85">
        <v>100</v>
      </c>
      <c r="E29" s="85">
        <v>1899294</v>
      </c>
      <c r="F29" s="85">
        <v>63734</v>
      </c>
      <c r="G29" s="67">
        <v>13234</v>
      </c>
    </row>
    <row r="30" spans="1:7" ht="9.75" customHeight="1">
      <c r="A30" s="165"/>
      <c r="B30" s="156"/>
      <c r="C30" s="85"/>
      <c r="D30" s="85"/>
      <c r="E30" s="85"/>
      <c r="F30" s="85"/>
      <c r="G30" s="48">
        <v>9552</v>
      </c>
    </row>
    <row r="31" spans="1:7" ht="9.75" customHeight="1">
      <c r="A31" s="165"/>
      <c r="B31" s="68" t="s">
        <v>33</v>
      </c>
      <c r="C31" s="50">
        <v>11610</v>
      </c>
      <c r="D31" s="50">
        <v>1</v>
      </c>
      <c r="E31" s="69" t="s">
        <v>73</v>
      </c>
      <c r="F31" s="69" t="s">
        <v>73</v>
      </c>
      <c r="G31" s="70" t="s">
        <v>73</v>
      </c>
    </row>
    <row r="32" spans="1:7" ht="9.75" customHeight="1">
      <c r="A32" s="165"/>
      <c r="B32" s="71" t="s">
        <v>60</v>
      </c>
      <c r="C32" s="50">
        <v>2106771</v>
      </c>
      <c r="D32" s="50">
        <v>96</v>
      </c>
      <c r="E32" s="69" t="s">
        <v>73</v>
      </c>
      <c r="F32" s="69" t="s">
        <v>73</v>
      </c>
      <c r="G32" s="70" t="s">
        <v>73</v>
      </c>
    </row>
    <row r="33" spans="1:7" ht="9.75" customHeight="1">
      <c r="A33" s="165"/>
      <c r="B33" s="68" t="s">
        <v>36</v>
      </c>
      <c r="C33" s="50">
        <v>68989</v>
      </c>
      <c r="D33" s="50">
        <v>3</v>
      </c>
      <c r="E33" s="69" t="s">
        <v>73</v>
      </c>
      <c r="F33" s="69" t="s">
        <v>73</v>
      </c>
      <c r="G33" s="70" t="s">
        <v>73</v>
      </c>
    </row>
    <row r="34" spans="1:7" ht="9.75" customHeight="1">
      <c r="A34" s="49"/>
      <c r="B34" s="56"/>
      <c r="C34" s="50"/>
      <c r="D34" s="50"/>
      <c r="E34" s="50"/>
      <c r="F34" s="46"/>
      <c r="G34" s="47"/>
    </row>
    <row r="35" spans="1:7" ht="9.75" customHeight="1">
      <c r="A35" s="165" t="s">
        <v>52</v>
      </c>
      <c r="B35" s="156" t="s">
        <v>32</v>
      </c>
      <c r="C35" s="85">
        <v>477513</v>
      </c>
      <c r="D35" s="85">
        <v>100</v>
      </c>
      <c r="E35" s="85">
        <v>461080</v>
      </c>
      <c r="F35" s="85">
        <v>49423</v>
      </c>
      <c r="G35" s="67">
        <v>8119</v>
      </c>
    </row>
    <row r="36" spans="1:7" ht="9.75" customHeight="1">
      <c r="A36" s="165"/>
      <c r="B36" s="156"/>
      <c r="C36" s="85"/>
      <c r="D36" s="85"/>
      <c r="E36" s="85"/>
      <c r="F36" s="85"/>
      <c r="G36" s="48">
        <v>6011</v>
      </c>
    </row>
    <row r="37" spans="1:7" ht="9.75" customHeight="1">
      <c r="A37" s="165"/>
      <c r="B37" s="68" t="s">
        <v>33</v>
      </c>
      <c r="C37" s="50">
        <v>293</v>
      </c>
      <c r="D37" s="69" t="s">
        <v>73</v>
      </c>
      <c r="E37" s="69" t="s">
        <v>73</v>
      </c>
      <c r="F37" s="69" t="s">
        <v>73</v>
      </c>
      <c r="G37" s="70" t="s">
        <v>73</v>
      </c>
    </row>
    <row r="38" spans="1:7" ht="9.75" customHeight="1">
      <c r="A38" s="165"/>
      <c r="B38" s="71" t="s">
        <v>60</v>
      </c>
      <c r="C38" s="50">
        <v>253660</v>
      </c>
      <c r="D38" s="50">
        <v>53</v>
      </c>
      <c r="E38" s="69" t="s">
        <v>73</v>
      </c>
      <c r="F38" s="69" t="s">
        <v>73</v>
      </c>
      <c r="G38" s="70" t="s">
        <v>73</v>
      </c>
    </row>
    <row r="39" spans="1:7" ht="9.75" customHeight="1">
      <c r="A39" s="165"/>
      <c r="B39" s="68" t="s">
        <v>36</v>
      </c>
      <c r="C39" s="50">
        <v>223560</v>
      </c>
      <c r="D39" s="50">
        <v>47</v>
      </c>
      <c r="E39" s="69" t="s">
        <v>73</v>
      </c>
      <c r="F39" s="69" t="s">
        <v>73</v>
      </c>
      <c r="G39" s="70" t="s">
        <v>73</v>
      </c>
    </row>
    <row r="40" spans="1:7" ht="9.75" customHeight="1">
      <c r="A40" s="166" t="s">
        <v>53</v>
      </c>
      <c r="B40" s="167"/>
      <c r="C40" s="50">
        <v>5508361</v>
      </c>
      <c r="D40" s="69" t="s">
        <v>73</v>
      </c>
      <c r="E40" s="69" t="s">
        <v>73</v>
      </c>
      <c r="F40" s="69" t="s">
        <v>73</v>
      </c>
      <c r="G40" s="70" t="s">
        <v>73</v>
      </c>
    </row>
    <row r="41" spans="1:7" ht="9.75" customHeight="1">
      <c r="A41" s="76"/>
      <c r="B41" s="41"/>
      <c r="C41" s="77"/>
      <c r="D41" s="77"/>
      <c r="E41" s="77"/>
      <c r="F41" s="77"/>
      <c r="G41" s="78"/>
    </row>
    <row r="42" spans="1:7" ht="9.75" customHeight="1">
      <c r="A42" s="165" t="s">
        <v>55</v>
      </c>
      <c r="B42" s="156" t="s">
        <v>32</v>
      </c>
      <c r="C42" s="171" t="s">
        <v>34</v>
      </c>
      <c r="D42" s="171" t="s">
        <v>34</v>
      </c>
      <c r="E42" s="171" t="s">
        <v>34</v>
      </c>
      <c r="F42" s="171" t="s">
        <v>34</v>
      </c>
      <c r="G42" s="172" t="s">
        <v>34</v>
      </c>
    </row>
    <row r="43" spans="1:7" ht="9.75" customHeight="1">
      <c r="A43" s="165"/>
      <c r="B43" s="156"/>
      <c r="C43" s="171"/>
      <c r="D43" s="171"/>
      <c r="E43" s="171"/>
      <c r="F43" s="171"/>
      <c r="G43" s="172"/>
    </row>
    <row r="44" spans="1:7" ht="9.75" customHeight="1">
      <c r="A44" s="165"/>
      <c r="B44" s="68" t="s">
        <v>56</v>
      </c>
      <c r="C44" s="69" t="s">
        <v>67</v>
      </c>
      <c r="D44" s="69" t="s">
        <v>67</v>
      </c>
      <c r="E44" s="69" t="s">
        <v>67</v>
      </c>
      <c r="F44" s="69" t="s">
        <v>67</v>
      </c>
      <c r="G44" s="70" t="s">
        <v>67</v>
      </c>
    </row>
    <row r="45" spans="1:7" ht="9.75" customHeight="1">
      <c r="A45" s="165"/>
      <c r="B45" s="71" t="s">
        <v>68</v>
      </c>
      <c r="C45" s="69" t="s">
        <v>67</v>
      </c>
      <c r="D45" s="69" t="s">
        <v>67</v>
      </c>
      <c r="E45" s="69" t="s">
        <v>67</v>
      </c>
      <c r="F45" s="69" t="s">
        <v>67</v>
      </c>
      <c r="G45" s="70" t="s">
        <v>67</v>
      </c>
    </row>
    <row r="46" spans="1:7" ht="9.75" customHeight="1">
      <c r="A46" s="165"/>
      <c r="B46" s="68" t="s">
        <v>57</v>
      </c>
      <c r="C46" s="69" t="s">
        <v>62</v>
      </c>
      <c r="D46" s="69" t="s">
        <v>62</v>
      </c>
      <c r="E46" s="69" t="s">
        <v>62</v>
      </c>
      <c r="F46" s="69" t="s">
        <v>62</v>
      </c>
      <c r="G46" s="70" t="s">
        <v>62</v>
      </c>
    </row>
    <row r="47" spans="1:7" ht="3" customHeight="1">
      <c r="A47" s="72"/>
      <c r="B47" s="73"/>
      <c r="C47" s="59"/>
      <c r="D47" s="74"/>
      <c r="E47" s="74"/>
      <c r="F47" s="74"/>
      <c r="G47" s="75"/>
    </row>
  </sheetData>
  <mergeCells count="43">
    <mergeCell ref="G42:G43"/>
    <mergeCell ref="A1:C1"/>
    <mergeCell ref="A25:C25"/>
    <mergeCell ref="E35:E36"/>
    <mergeCell ref="F35:F36"/>
    <mergeCell ref="A40:B40"/>
    <mergeCell ref="A42:A46"/>
    <mergeCell ref="B42:B43"/>
    <mergeCell ref="C42:C43"/>
    <mergeCell ref="D42:D43"/>
    <mergeCell ref="E42:E43"/>
    <mergeCell ref="F42:F43"/>
    <mergeCell ref="A35:A39"/>
    <mergeCell ref="B35:B36"/>
    <mergeCell ref="C35:C36"/>
    <mergeCell ref="D35:D36"/>
    <mergeCell ref="F26:F27"/>
    <mergeCell ref="A29:A33"/>
    <mergeCell ref="B29:B30"/>
    <mergeCell ref="C29:C30"/>
    <mergeCell ref="D29:D30"/>
    <mergeCell ref="E29:E30"/>
    <mergeCell ref="F29:F30"/>
    <mergeCell ref="A16:B16"/>
    <mergeCell ref="A26:B27"/>
    <mergeCell ref="C26:D26"/>
    <mergeCell ref="E5:E6"/>
    <mergeCell ref="D5:D6"/>
    <mergeCell ref="E26:E27"/>
    <mergeCell ref="F5:F6"/>
    <mergeCell ref="A11:A15"/>
    <mergeCell ref="B11:B12"/>
    <mergeCell ref="C11:C12"/>
    <mergeCell ref="D11:D12"/>
    <mergeCell ref="E11:E12"/>
    <mergeCell ref="F11:F12"/>
    <mergeCell ref="A5:A9"/>
    <mergeCell ref="B5:B6"/>
    <mergeCell ref="C5:C6"/>
    <mergeCell ref="A2:B3"/>
    <mergeCell ref="C2:D2"/>
    <mergeCell ref="E2:E3"/>
    <mergeCell ref="F2:F3"/>
  </mergeCells>
  <printOptions horizontalCentered="1"/>
  <pageMargins left="0.2755905511811024" right="0.2755905511811024" top="0.3937007874015748" bottom="0.5118110236220472" header="0.31496062992125984" footer="0.2362204724409449"/>
  <pageSetup firstPageNumber="59" useFirstPageNumber="1" horizontalDpi="600" verticalDpi="600" orientation="portrait" paperSize="227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48"/>
  <sheetViews>
    <sheetView zoomScale="150" zoomScaleNormal="150" zoomScaleSheetLayoutView="130" workbookViewId="0" topLeftCell="A1">
      <selection activeCell="H2" sqref="H2"/>
    </sheetView>
  </sheetViews>
  <sheetFormatPr defaultColWidth="9.00390625" defaultRowHeight="9.75" customHeight="1"/>
  <cols>
    <col min="1" max="1" width="2.125" style="1" customWidth="1"/>
    <col min="2" max="2" width="10.25390625" style="1" bestFit="1" customWidth="1"/>
    <col min="3" max="3" width="7.125" style="1" customWidth="1"/>
    <col min="4" max="4" width="5.25390625" style="1" bestFit="1" customWidth="1"/>
    <col min="5" max="5" width="7.125" style="1" customWidth="1"/>
    <col min="6" max="6" width="6.50390625" style="1" bestFit="1" customWidth="1"/>
    <col min="7" max="7" width="7.375" style="8" customWidth="1"/>
    <col min="8" max="16384" width="9.00390625" style="1" customWidth="1"/>
  </cols>
  <sheetData>
    <row r="1" spans="1:7" ht="10.5" customHeight="1">
      <c r="A1" s="173" t="s">
        <v>58</v>
      </c>
      <c r="B1" s="173"/>
      <c r="C1" s="173"/>
      <c r="D1" s="173"/>
      <c r="E1" s="36"/>
      <c r="F1" s="36"/>
      <c r="G1" s="37" t="s">
        <v>103</v>
      </c>
    </row>
    <row r="2" spans="1:7" ht="9.75" customHeight="1">
      <c r="A2" s="119" t="s">
        <v>50</v>
      </c>
      <c r="B2" s="157"/>
      <c r="C2" s="136" t="s">
        <v>23</v>
      </c>
      <c r="D2" s="160"/>
      <c r="E2" s="161" t="s">
        <v>24</v>
      </c>
      <c r="F2" s="163" t="s">
        <v>25</v>
      </c>
      <c r="G2" s="62" t="s">
        <v>26</v>
      </c>
    </row>
    <row r="3" spans="1:7" ht="9.75" customHeight="1">
      <c r="A3" s="158"/>
      <c r="B3" s="159"/>
      <c r="C3" s="63" t="s">
        <v>27</v>
      </c>
      <c r="D3" s="39" t="s">
        <v>28</v>
      </c>
      <c r="E3" s="162"/>
      <c r="F3" s="164"/>
      <c r="G3" s="64" t="s">
        <v>29</v>
      </c>
    </row>
    <row r="4" spans="1:7" ht="9" customHeight="1">
      <c r="A4" s="40"/>
      <c r="B4" s="65"/>
      <c r="C4" s="66" t="s">
        <v>30</v>
      </c>
      <c r="D4" s="66" t="s">
        <v>31</v>
      </c>
      <c r="E4" s="66" t="s">
        <v>30</v>
      </c>
      <c r="F4" s="66" t="s">
        <v>30</v>
      </c>
      <c r="G4" s="43" t="s">
        <v>30</v>
      </c>
    </row>
    <row r="5" spans="1:7" ht="9" customHeight="1">
      <c r="A5" s="165" t="s">
        <v>51</v>
      </c>
      <c r="B5" s="156" t="s">
        <v>32</v>
      </c>
      <c r="C5" s="85">
        <v>1522249</v>
      </c>
      <c r="D5" s="85">
        <v>100</v>
      </c>
      <c r="E5" s="85">
        <v>1589458</v>
      </c>
      <c r="F5" s="85">
        <v>269920</v>
      </c>
      <c r="G5" s="53" t="s">
        <v>34</v>
      </c>
    </row>
    <row r="6" spans="1:7" ht="9" customHeight="1">
      <c r="A6" s="165"/>
      <c r="B6" s="156"/>
      <c r="C6" s="85"/>
      <c r="D6" s="85"/>
      <c r="E6" s="85"/>
      <c r="F6" s="85"/>
      <c r="G6" s="79" t="s">
        <v>105</v>
      </c>
    </row>
    <row r="7" spans="1:7" ht="9.75" customHeight="1">
      <c r="A7" s="165"/>
      <c r="B7" s="68" t="s">
        <v>33</v>
      </c>
      <c r="C7" s="50">
        <v>7996</v>
      </c>
      <c r="D7" s="50">
        <v>1</v>
      </c>
      <c r="E7" s="69" t="s">
        <v>73</v>
      </c>
      <c r="F7" s="69" t="s">
        <v>73</v>
      </c>
      <c r="G7" s="53" t="s">
        <v>34</v>
      </c>
    </row>
    <row r="8" spans="1:7" ht="9.75" customHeight="1">
      <c r="A8" s="165"/>
      <c r="B8" s="71" t="s">
        <v>60</v>
      </c>
      <c r="C8" s="50">
        <v>1340056</v>
      </c>
      <c r="D8" s="50">
        <v>88</v>
      </c>
      <c r="E8" s="69" t="s">
        <v>73</v>
      </c>
      <c r="F8" s="69" t="s">
        <v>73</v>
      </c>
      <c r="G8" s="53" t="s">
        <v>34</v>
      </c>
    </row>
    <row r="9" spans="1:7" ht="9.75" customHeight="1">
      <c r="A9" s="165"/>
      <c r="B9" s="68" t="s">
        <v>36</v>
      </c>
      <c r="C9" s="50">
        <v>174197</v>
      </c>
      <c r="D9" s="50">
        <v>11</v>
      </c>
      <c r="E9" s="69" t="s">
        <v>73</v>
      </c>
      <c r="F9" s="69" t="s">
        <v>73</v>
      </c>
      <c r="G9" s="53" t="s">
        <v>34</v>
      </c>
    </row>
    <row r="10" spans="1:7" ht="7.5" customHeight="1">
      <c r="A10" s="49"/>
      <c r="B10" s="56"/>
      <c r="C10" s="50"/>
      <c r="D10" s="50"/>
      <c r="E10" s="50"/>
      <c r="F10" s="46"/>
      <c r="G10" s="47"/>
    </row>
    <row r="11" spans="1:7" ht="9.75" customHeight="1">
      <c r="A11" s="165" t="s">
        <v>52</v>
      </c>
      <c r="B11" s="156" t="s">
        <v>32</v>
      </c>
      <c r="C11" s="85">
        <v>312397</v>
      </c>
      <c r="D11" s="85">
        <v>100</v>
      </c>
      <c r="E11" s="85">
        <v>278100</v>
      </c>
      <c r="F11" s="85">
        <v>19670</v>
      </c>
      <c r="G11" s="177" t="s">
        <v>104</v>
      </c>
    </row>
    <row r="12" spans="1:7" ht="9.75" customHeight="1">
      <c r="A12" s="165"/>
      <c r="B12" s="156"/>
      <c r="C12" s="85"/>
      <c r="D12" s="85"/>
      <c r="E12" s="85"/>
      <c r="F12" s="85"/>
      <c r="G12" s="79" t="s">
        <v>106</v>
      </c>
    </row>
    <row r="13" spans="1:7" ht="9.75" customHeight="1">
      <c r="A13" s="165"/>
      <c r="B13" s="68" t="s">
        <v>33</v>
      </c>
      <c r="C13" s="50">
        <v>1689</v>
      </c>
      <c r="D13" s="50">
        <v>1</v>
      </c>
      <c r="E13" s="69" t="s">
        <v>73</v>
      </c>
      <c r="F13" s="69" t="s">
        <v>73</v>
      </c>
      <c r="G13" s="53" t="s">
        <v>34</v>
      </c>
    </row>
    <row r="14" spans="1:7" ht="9.75" customHeight="1">
      <c r="A14" s="165"/>
      <c r="B14" s="71" t="s">
        <v>60</v>
      </c>
      <c r="C14" s="50">
        <v>288965</v>
      </c>
      <c r="D14" s="50">
        <v>92</v>
      </c>
      <c r="E14" s="69" t="s">
        <v>73</v>
      </c>
      <c r="F14" s="69" t="s">
        <v>73</v>
      </c>
      <c r="G14" s="53" t="s">
        <v>34</v>
      </c>
    </row>
    <row r="15" spans="1:7" ht="9.75" customHeight="1">
      <c r="A15" s="165"/>
      <c r="B15" s="68" t="s">
        <v>36</v>
      </c>
      <c r="C15" s="50">
        <v>21743</v>
      </c>
      <c r="D15" s="50">
        <v>7</v>
      </c>
      <c r="E15" s="69" t="s">
        <v>73</v>
      </c>
      <c r="F15" s="69" t="s">
        <v>73</v>
      </c>
      <c r="G15" s="53" t="s">
        <v>34</v>
      </c>
    </row>
    <row r="16" spans="1:7" ht="9.75" customHeight="1">
      <c r="A16" s="166" t="s">
        <v>53</v>
      </c>
      <c r="B16" s="167"/>
      <c r="C16" s="50">
        <v>3374370</v>
      </c>
      <c r="D16" s="69" t="s">
        <v>73</v>
      </c>
      <c r="E16" s="69" t="s">
        <v>73</v>
      </c>
      <c r="F16" s="69" t="s">
        <v>73</v>
      </c>
      <c r="G16" s="3" t="s">
        <v>61</v>
      </c>
    </row>
    <row r="17" spans="1:7" ht="7.5" customHeight="1">
      <c r="A17" s="76"/>
      <c r="B17" s="41"/>
      <c r="C17" s="77"/>
      <c r="D17" s="77"/>
      <c r="E17" s="77"/>
      <c r="F17" s="77"/>
      <c r="G17" s="78"/>
    </row>
    <row r="18" spans="1:7" ht="9" customHeight="1">
      <c r="A18" s="165" t="s">
        <v>55</v>
      </c>
      <c r="B18" s="156" t="s">
        <v>32</v>
      </c>
      <c r="C18" s="85">
        <v>2871</v>
      </c>
      <c r="D18" s="85">
        <v>100</v>
      </c>
      <c r="E18" s="171" t="s">
        <v>35</v>
      </c>
      <c r="F18" s="171" t="s">
        <v>35</v>
      </c>
      <c r="G18" s="53" t="s">
        <v>34</v>
      </c>
    </row>
    <row r="19" spans="1:7" ht="9" customHeight="1">
      <c r="A19" s="165"/>
      <c r="B19" s="156"/>
      <c r="C19" s="85"/>
      <c r="D19" s="85"/>
      <c r="E19" s="171"/>
      <c r="F19" s="171"/>
      <c r="G19" s="79" t="s">
        <v>63</v>
      </c>
    </row>
    <row r="20" spans="1:7" ht="9.75" customHeight="1">
      <c r="A20" s="165"/>
      <c r="B20" s="68" t="s">
        <v>56</v>
      </c>
      <c r="C20" s="69" t="s">
        <v>73</v>
      </c>
      <c r="D20" s="69" t="s">
        <v>73</v>
      </c>
      <c r="E20" s="69" t="s">
        <v>73</v>
      </c>
      <c r="F20" s="69" t="s">
        <v>73</v>
      </c>
      <c r="G20" s="53" t="s">
        <v>69</v>
      </c>
    </row>
    <row r="21" spans="1:7" ht="9.75" customHeight="1">
      <c r="A21" s="165"/>
      <c r="B21" s="71" t="s">
        <v>70</v>
      </c>
      <c r="C21" s="50">
        <v>2255</v>
      </c>
      <c r="D21" s="50">
        <v>79</v>
      </c>
      <c r="E21" s="69" t="s">
        <v>73</v>
      </c>
      <c r="F21" s="69" t="s">
        <v>73</v>
      </c>
      <c r="G21" s="53" t="s">
        <v>69</v>
      </c>
    </row>
    <row r="22" spans="1:7" ht="9.75" customHeight="1">
      <c r="A22" s="165"/>
      <c r="B22" s="68" t="s">
        <v>57</v>
      </c>
      <c r="C22" s="50">
        <v>616</v>
      </c>
      <c r="D22" s="50">
        <v>21</v>
      </c>
      <c r="E22" s="69" t="s">
        <v>73</v>
      </c>
      <c r="F22" s="69" t="s">
        <v>73</v>
      </c>
      <c r="G22" s="3" t="s">
        <v>62</v>
      </c>
    </row>
    <row r="23" spans="1:7" ht="3.75" customHeight="1">
      <c r="A23" s="72"/>
      <c r="B23" s="73"/>
      <c r="C23" s="59"/>
      <c r="D23" s="74"/>
      <c r="E23" s="74"/>
      <c r="F23" s="74"/>
      <c r="G23" s="75"/>
    </row>
    <row r="24" spans="1:6" ht="9" customHeight="1">
      <c r="A24" s="80"/>
      <c r="B24" s="81"/>
      <c r="C24" s="8"/>
      <c r="D24" s="8"/>
      <c r="E24" s="8"/>
      <c r="F24" s="8"/>
    </row>
    <row r="25" ht="15" customHeight="1"/>
    <row r="26" spans="1:7" ht="10.5" customHeight="1">
      <c r="A26" s="173" t="s">
        <v>59</v>
      </c>
      <c r="B26" s="173"/>
      <c r="C26" s="173"/>
      <c r="D26" s="173"/>
      <c r="E26" s="36"/>
      <c r="F26" s="36"/>
      <c r="G26" s="37" t="s">
        <v>103</v>
      </c>
    </row>
    <row r="27" spans="1:7" ht="9.75" customHeight="1">
      <c r="A27" s="119" t="s">
        <v>50</v>
      </c>
      <c r="B27" s="168"/>
      <c r="C27" s="136" t="s">
        <v>23</v>
      </c>
      <c r="D27" s="160"/>
      <c r="E27" s="161" t="s">
        <v>24</v>
      </c>
      <c r="F27" s="163" t="s">
        <v>25</v>
      </c>
      <c r="G27" s="62" t="s">
        <v>26</v>
      </c>
    </row>
    <row r="28" spans="1:7" ht="9.75" customHeight="1">
      <c r="A28" s="169"/>
      <c r="B28" s="170"/>
      <c r="C28" s="63" t="s">
        <v>27</v>
      </c>
      <c r="D28" s="39" t="s">
        <v>28</v>
      </c>
      <c r="E28" s="162"/>
      <c r="F28" s="164"/>
      <c r="G28" s="64" t="s">
        <v>29</v>
      </c>
    </row>
    <row r="29" spans="1:7" ht="9" customHeight="1">
      <c r="A29" s="40"/>
      <c r="B29" s="65"/>
      <c r="C29" s="66" t="s">
        <v>30</v>
      </c>
      <c r="D29" s="66" t="s">
        <v>31</v>
      </c>
      <c r="E29" s="66" t="s">
        <v>30</v>
      </c>
      <c r="F29" s="66" t="s">
        <v>30</v>
      </c>
      <c r="G29" s="43" t="s">
        <v>30</v>
      </c>
    </row>
    <row r="30" spans="1:7" ht="9" customHeight="1">
      <c r="A30" s="165" t="s">
        <v>51</v>
      </c>
      <c r="B30" s="156" t="s">
        <v>32</v>
      </c>
      <c r="C30" s="85">
        <v>222685</v>
      </c>
      <c r="D30" s="85">
        <v>100</v>
      </c>
      <c r="E30" s="85">
        <v>331453</v>
      </c>
      <c r="F30" s="85">
        <v>130296</v>
      </c>
      <c r="G30" s="53" t="s">
        <v>34</v>
      </c>
    </row>
    <row r="31" spans="1:7" ht="9" customHeight="1">
      <c r="A31" s="165"/>
      <c r="B31" s="156"/>
      <c r="C31" s="85"/>
      <c r="D31" s="85"/>
      <c r="E31" s="85"/>
      <c r="F31" s="85"/>
      <c r="G31" s="79" t="s">
        <v>63</v>
      </c>
    </row>
    <row r="32" spans="1:7" ht="9.75" customHeight="1">
      <c r="A32" s="165"/>
      <c r="B32" s="68" t="s">
        <v>33</v>
      </c>
      <c r="C32" s="82">
        <v>207</v>
      </c>
      <c r="D32" s="69" t="s">
        <v>73</v>
      </c>
      <c r="E32" s="69" t="s">
        <v>73</v>
      </c>
      <c r="F32" s="69" t="s">
        <v>73</v>
      </c>
      <c r="G32" s="53" t="s">
        <v>34</v>
      </c>
    </row>
    <row r="33" spans="1:7" ht="9.75" customHeight="1">
      <c r="A33" s="165"/>
      <c r="B33" s="71" t="s">
        <v>60</v>
      </c>
      <c r="C33" s="50">
        <v>194358</v>
      </c>
      <c r="D33" s="50">
        <v>87</v>
      </c>
      <c r="E33" s="69" t="s">
        <v>73</v>
      </c>
      <c r="F33" s="69" t="s">
        <v>73</v>
      </c>
      <c r="G33" s="53" t="s">
        <v>34</v>
      </c>
    </row>
    <row r="34" spans="1:7" ht="9.75" customHeight="1">
      <c r="A34" s="165"/>
      <c r="B34" s="68" t="s">
        <v>36</v>
      </c>
      <c r="C34" s="50">
        <v>28120</v>
      </c>
      <c r="D34" s="50">
        <v>13</v>
      </c>
      <c r="E34" s="69" t="s">
        <v>73</v>
      </c>
      <c r="F34" s="69" t="s">
        <v>73</v>
      </c>
      <c r="G34" s="53" t="s">
        <v>34</v>
      </c>
    </row>
    <row r="35" spans="1:7" ht="7.5" customHeight="1">
      <c r="A35" s="49"/>
      <c r="B35" s="56"/>
      <c r="C35" s="50"/>
      <c r="D35" s="50"/>
      <c r="E35" s="50"/>
      <c r="F35" s="46"/>
      <c r="G35" s="47"/>
    </row>
    <row r="36" spans="1:7" ht="9" customHeight="1">
      <c r="A36" s="165" t="s">
        <v>52</v>
      </c>
      <c r="B36" s="156" t="s">
        <v>32</v>
      </c>
      <c r="C36" s="85">
        <v>32142</v>
      </c>
      <c r="D36" s="85">
        <v>100</v>
      </c>
      <c r="E36" s="85">
        <v>43375</v>
      </c>
      <c r="F36" s="85">
        <v>18067</v>
      </c>
      <c r="G36" s="53" t="s">
        <v>34</v>
      </c>
    </row>
    <row r="37" spans="1:7" ht="9" customHeight="1">
      <c r="A37" s="165"/>
      <c r="B37" s="156"/>
      <c r="C37" s="85"/>
      <c r="D37" s="85"/>
      <c r="E37" s="85"/>
      <c r="F37" s="85"/>
      <c r="G37" s="79" t="s">
        <v>63</v>
      </c>
    </row>
    <row r="38" spans="1:7" ht="9.75" customHeight="1">
      <c r="A38" s="165"/>
      <c r="B38" s="68" t="s">
        <v>33</v>
      </c>
      <c r="C38" s="69" t="s">
        <v>73</v>
      </c>
      <c r="D38" s="69" t="s">
        <v>73</v>
      </c>
      <c r="E38" s="69" t="s">
        <v>73</v>
      </c>
      <c r="F38" s="69" t="s">
        <v>73</v>
      </c>
      <c r="G38" s="53" t="s">
        <v>34</v>
      </c>
    </row>
    <row r="39" spans="1:7" ht="9.75" customHeight="1">
      <c r="A39" s="165"/>
      <c r="B39" s="71" t="s">
        <v>60</v>
      </c>
      <c r="C39" s="50">
        <v>29829</v>
      </c>
      <c r="D39" s="50">
        <v>93</v>
      </c>
      <c r="E39" s="69" t="s">
        <v>73</v>
      </c>
      <c r="F39" s="69" t="s">
        <v>73</v>
      </c>
      <c r="G39" s="53" t="s">
        <v>34</v>
      </c>
    </row>
    <row r="40" spans="1:7" ht="9.75" customHeight="1">
      <c r="A40" s="165"/>
      <c r="B40" s="68" t="s">
        <v>36</v>
      </c>
      <c r="C40" s="50">
        <v>2313</v>
      </c>
      <c r="D40" s="50">
        <v>7</v>
      </c>
      <c r="E40" s="69" t="s">
        <v>73</v>
      </c>
      <c r="F40" s="69" t="s">
        <v>73</v>
      </c>
      <c r="G40" s="53" t="s">
        <v>34</v>
      </c>
    </row>
    <row r="41" spans="1:7" ht="9.75" customHeight="1">
      <c r="A41" s="166" t="s">
        <v>53</v>
      </c>
      <c r="B41" s="167"/>
      <c r="C41" s="50">
        <v>252603</v>
      </c>
      <c r="D41" s="69" t="s">
        <v>73</v>
      </c>
      <c r="E41" s="69" t="s">
        <v>73</v>
      </c>
      <c r="F41" s="69" t="s">
        <v>73</v>
      </c>
      <c r="G41" s="53" t="s">
        <v>61</v>
      </c>
    </row>
    <row r="42" spans="1:7" ht="7.5" customHeight="1">
      <c r="A42" s="76"/>
      <c r="B42" s="41"/>
      <c r="C42" s="77"/>
      <c r="D42" s="77"/>
      <c r="E42" s="46"/>
      <c r="F42" s="46"/>
      <c r="G42" s="47"/>
    </row>
    <row r="43" spans="1:7" ht="9" customHeight="1">
      <c r="A43" s="165" t="s">
        <v>55</v>
      </c>
      <c r="B43" s="156" t="s">
        <v>32</v>
      </c>
      <c r="C43" s="85">
        <v>11497</v>
      </c>
      <c r="D43" s="85">
        <v>100</v>
      </c>
      <c r="E43" s="85">
        <v>6633</v>
      </c>
      <c r="F43" s="171">
        <v>2375</v>
      </c>
      <c r="G43" s="53" t="s">
        <v>34</v>
      </c>
    </row>
    <row r="44" spans="1:7" ht="9" customHeight="1">
      <c r="A44" s="165"/>
      <c r="B44" s="156"/>
      <c r="C44" s="85"/>
      <c r="D44" s="85"/>
      <c r="E44" s="85"/>
      <c r="F44" s="171"/>
      <c r="G44" s="79" t="s">
        <v>63</v>
      </c>
    </row>
    <row r="45" spans="1:7" ht="9.75" customHeight="1">
      <c r="A45" s="165"/>
      <c r="B45" s="68" t="s">
        <v>56</v>
      </c>
      <c r="C45" s="50">
        <v>10</v>
      </c>
      <c r="D45" s="69" t="s">
        <v>73</v>
      </c>
      <c r="E45" s="69" t="s">
        <v>73</v>
      </c>
      <c r="F45" s="69" t="s">
        <v>73</v>
      </c>
      <c r="G45" s="53" t="s">
        <v>69</v>
      </c>
    </row>
    <row r="46" spans="1:7" ht="9.75" customHeight="1">
      <c r="A46" s="165"/>
      <c r="B46" s="71" t="s">
        <v>70</v>
      </c>
      <c r="C46" s="50">
        <v>11455</v>
      </c>
      <c r="D46" s="82">
        <v>100</v>
      </c>
      <c r="E46" s="69" t="s">
        <v>73</v>
      </c>
      <c r="F46" s="69" t="s">
        <v>73</v>
      </c>
      <c r="G46" s="53" t="s">
        <v>69</v>
      </c>
    </row>
    <row r="47" spans="1:7" ht="9.75" customHeight="1">
      <c r="A47" s="165"/>
      <c r="B47" s="68" t="s">
        <v>57</v>
      </c>
      <c r="C47" s="50">
        <v>32</v>
      </c>
      <c r="D47" s="69" t="s">
        <v>73</v>
      </c>
      <c r="E47" s="69" t="s">
        <v>73</v>
      </c>
      <c r="F47" s="69" t="s">
        <v>73</v>
      </c>
      <c r="G47" s="3" t="s">
        <v>62</v>
      </c>
    </row>
    <row r="48" spans="1:7" ht="3.75" customHeight="1">
      <c r="A48" s="72"/>
      <c r="B48" s="73"/>
      <c r="C48" s="59"/>
      <c r="D48" s="74"/>
      <c r="E48" s="74"/>
      <c r="F48" s="74"/>
      <c r="G48" s="75"/>
    </row>
  </sheetData>
  <mergeCells count="48">
    <mergeCell ref="F2:F3"/>
    <mergeCell ref="A5:A9"/>
    <mergeCell ref="B5:B6"/>
    <mergeCell ref="C5:C6"/>
    <mergeCell ref="D5:D6"/>
    <mergeCell ref="E5:E6"/>
    <mergeCell ref="F5:F6"/>
    <mergeCell ref="A1:D1"/>
    <mergeCell ref="A2:B3"/>
    <mergeCell ref="C2:D2"/>
    <mergeCell ref="E2:E3"/>
    <mergeCell ref="E11:E12"/>
    <mergeCell ref="F11:F12"/>
    <mergeCell ref="A16:B16"/>
    <mergeCell ref="A18:A22"/>
    <mergeCell ref="B18:B19"/>
    <mergeCell ref="C18:C19"/>
    <mergeCell ref="A11:A15"/>
    <mergeCell ref="B11:B12"/>
    <mergeCell ref="C11:C12"/>
    <mergeCell ref="D11:D12"/>
    <mergeCell ref="E27:E28"/>
    <mergeCell ref="F27:F28"/>
    <mergeCell ref="D18:D19"/>
    <mergeCell ref="E18:E19"/>
    <mergeCell ref="F18:F19"/>
    <mergeCell ref="A26:D26"/>
    <mergeCell ref="C30:C31"/>
    <mergeCell ref="D30:D31"/>
    <mergeCell ref="A27:B28"/>
    <mergeCell ref="C27:D27"/>
    <mergeCell ref="E30:E31"/>
    <mergeCell ref="F30:F31"/>
    <mergeCell ref="A36:A40"/>
    <mergeCell ref="B36:B37"/>
    <mergeCell ref="C36:C37"/>
    <mergeCell ref="D36:D37"/>
    <mergeCell ref="E36:E37"/>
    <mergeCell ref="F36:F37"/>
    <mergeCell ref="A30:A34"/>
    <mergeCell ref="B30:B31"/>
    <mergeCell ref="D43:D44"/>
    <mergeCell ref="E43:E44"/>
    <mergeCell ref="F43:F44"/>
    <mergeCell ref="A41:B41"/>
    <mergeCell ref="A43:A47"/>
    <mergeCell ref="B43:B44"/>
    <mergeCell ref="C43:C44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600" verticalDpi="600" orientation="portrait" paperSize="227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2013-08-21T02:40:26Z</cp:lastPrinted>
  <dcterms:created xsi:type="dcterms:W3CDTF">2009-09-16T23:59:06Z</dcterms:created>
  <dcterms:modified xsi:type="dcterms:W3CDTF">2013-09-26T05:57:17Z</dcterms:modified>
  <cp:category/>
  <cp:version/>
  <cp:contentType/>
  <cp:contentStatus/>
</cp:coreProperties>
</file>