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<sst xmlns="http://schemas.openxmlformats.org/spreadsheetml/2006/main" count="93" uniqueCount="35">
  <si>
    <t>３　高等学校学科別生徒数</t>
  </si>
  <si>
    <t>計</t>
  </si>
  <si>
    <t>通信制</t>
  </si>
  <si>
    <t>専攻科</t>
  </si>
  <si>
    <t>公立</t>
  </si>
  <si>
    <t>私立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</si>
  <si>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</si>
  <si>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</si>
  <si>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</si>
  <si>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</si>
  <si>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</si>
  <si>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</si>
  <si>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</si>
  <si>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</si>
  <si>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</si>
  <si>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</si>
  <si>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</si>
  <si>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</si>
  <si>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国際関係</t>
  </si>
  <si>
    <t>芸術関係</t>
  </si>
  <si>
    <t>総合学科</t>
  </si>
  <si>
    <t>農業</t>
  </si>
  <si>
    <t>水産</t>
  </si>
  <si>
    <t>看護</t>
  </si>
  <si>
    <t>音楽</t>
  </si>
  <si>
    <t>区　分</t>
  </si>
  <si>
    <t>情報</t>
  </si>
  <si>
    <t>全日制</t>
  </si>
  <si>
    <t>福祉教養</t>
  </si>
  <si>
    <t>－</t>
  </si>
  <si>
    <t>－</t>
  </si>
  <si>
    <t>－</t>
  </si>
  <si>
    <t>(21.5.1現在　教育政策課調)</t>
  </si>
  <si>
    <t>定時制</t>
  </si>
  <si>
    <t>その他学科（小計）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</si>
</sst>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b/>
      <sz val="9"/>
      <color indexed="8"/>
      <name val="ＭＳ Ｐゴシック"/>
      <family val="3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86" fontId="4" fillId="0" borderId="4" xfId="0" applyNumberFormat="1" applyFont="1" applyFill="1" applyBorder="1" applyAlignment="1">
      <alignment horizontal="right"/>
    </xf>
    <xf numFmtId="186" fontId="4" fillId="0" borderId="5" xfId="0" applyNumberFormat="1" applyFont="1" applyFill="1" applyBorder="1" applyAlignment="1">
      <alignment horizontal="right"/>
    </xf>
    <xf numFmtId="186" fontId="4" fillId="0" borderId="6" xfId="0" applyNumberFormat="1" applyFont="1" applyFill="1" applyBorder="1" applyAlignment="1">
      <alignment horizontal="right"/>
    </xf>
    <xf numFmtId="186" fontId="4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86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86" fontId="4" fillId="0" borderId="11" xfId="0" applyNumberFormat="1" applyFont="1" applyFill="1" applyBorder="1" applyAlignment="1">
      <alignment horizontal="right"/>
    </xf>
    <xf numFmtId="186" fontId="4" fillId="0" borderId="12" xfId="0" applyNumberFormat="1" applyFont="1" applyFill="1" applyBorder="1" applyAlignment="1">
      <alignment horizontal="right"/>
    </xf>
    <xf numFmtId="186" fontId="4" fillId="0" borderId="8" xfId="0" applyNumberFormat="1" applyFont="1" applyFill="1" applyBorder="1" applyAlignment="1">
      <alignment vertical="center"/>
    </xf>
    <xf numFmtId="186" fontId="4" fillId="0" borderId="9" xfId="0" applyNumberFormat="1" applyFont="1" applyFill="1" applyBorder="1" applyAlignment="1">
      <alignment vertical="center"/>
    </xf>
    <xf numFmtId="186" fontId="4" fillId="0" borderId="4" xfId="0" applyNumberFormat="1" applyFont="1" applyFill="1" applyBorder="1" applyAlignment="1">
      <alignment vertical="center"/>
    </xf>
    <xf numFmtId="186" fontId="4" fillId="0" borderId="4" xfId="0" applyNumberFormat="1" applyFont="1" applyFill="1" applyBorder="1" applyAlignment="1">
      <alignment horizontal="right" vertical="center"/>
    </xf>
    <xf numFmtId="186" fontId="4" fillId="0" borderId="5" xfId="0" applyNumberFormat="1" applyFont="1" applyFill="1" applyBorder="1" applyAlignment="1">
      <alignment horizontal="right" vertical="center"/>
    </xf>
    <xf numFmtId="186" fontId="4" fillId="0" borderId="6" xfId="0" applyNumberFormat="1" applyFont="1" applyFill="1" applyBorder="1" applyAlignment="1">
      <alignment vertical="center"/>
    </xf>
    <xf numFmtId="186" fontId="4" fillId="0" borderId="6" xfId="0" applyNumberFormat="1" applyFont="1" applyFill="1" applyBorder="1" applyAlignment="1">
      <alignment horizontal="right" vertical="center"/>
    </xf>
    <xf numFmtId="186" fontId="4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186" fontId="4" fillId="0" borderId="1" xfId="0" applyNumberFormat="1" applyFont="1" applyFill="1" applyBorder="1" applyAlignment="1">
      <alignment horizontal="right"/>
    </xf>
    <xf numFmtId="207" fontId="4" fillId="0" borderId="16" xfId="0" applyNumberFormat="1" applyFont="1" applyFill="1" applyBorder="1" applyAlignment="1">
      <alignment horizontal="right" vertical="center"/>
    </xf>
    <xf numFmtId="207" fontId="4" fillId="0" borderId="17" xfId="0" applyNumberFormat="1" applyFont="1" applyFill="1" applyBorder="1" applyAlignment="1">
      <alignment horizontal="right" vertical="center"/>
    </xf>
    <xf numFmtId="207" fontId="4" fillId="0" borderId="4" xfId="0" applyNumberFormat="1" applyFont="1" applyFill="1" applyBorder="1" applyAlignment="1">
      <alignment vertical="center"/>
    </xf>
    <xf numFmtId="207" fontId="4" fillId="0" borderId="8" xfId="0" applyNumberFormat="1" applyFont="1" applyFill="1" applyBorder="1" applyAlignment="1">
      <alignment vertical="center"/>
    </xf>
    <xf numFmtId="207" fontId="4" fillId="0" borderId="6" xfId="0" applyNumberFormat="1" applyFont="1" applyFill="1" applyBorder="1" applyAlignment="1">
      <alignment vertical="center"/>
    </xf>
    <xf numFmtId="207" fontId="4" fillId="0" borderId="14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86" fontId="4" fillId="0" borderId="21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6"/>
  <sheetViews>
    <sheetView tabSelected="1" zoomScale="120" zoomScaleNormal="120" workbookViewId="0" topLeftCell="A13">
      <selection activeCell="G6" sqref="G6:G16"/>
    </sheetView>
  </sheetViews>
  <sheetFormatPr defaultColWidth="9.00390625" defaultRowHeight="13.5"/>
  <cols>
    <col min="1" max="2" width="6.50390625" style="11" bestFit="1" customWidth="1"/>
    <col min="3" max="4" width="5.875" style="11" bestFit="1" customWidth="1"/>
    <col min="5" max="5" width="6.50390625" style="11" bestFit="1" customWidth="1"/>
    <col min="6" max="6" width="5.875" style="11" bestFit="1" customWidth="1"/>
    <col min="7" max="7" width="6.50390625" style="11" bestFit="1" customWidth="1"/>
    <col min="8" max="16384" width="9.00390625" style="11" customWidth="1"/>
  </cols>
  <sheetData>
    <row r="1" spans="1:7" s="10" customFormat="1" ht="14.25" customHeight="1">
      <c r="A1" s="17" t="s">
        <v>0</v>
      </c>
      <c r="B1" s="8"/>
      <c r="C1" s="8"/>
      <c r="D1" s="8"/>
      <c r="E1" s="8"/>
      <c r="F1" s="8"/>
      <c r="G1" s="9" t="s">
        <v>32</v>
      </c>
    </row>
    <row r="2" spans="1:8" ht="10.5">
      <c r="A2" s="53" t="s">
        <v>25</v>
      </c>
      <c r="B2" s="51" t="s">
        <v>4</v>
      </c>
      <c r="C2" s="51"/>
      <c r="D2" s="51"/>
      <c r="E2" s="51" t="s">
        <v>5</v>
      </c>
      <c r="F2" s="51"/>
      <c r="G2" s="52"/>
      <c r="H2" s="16"/>
    </row>
    <row r="3" spans="1:8" ht="10.5">
      <c r="A3" s="54"/>
      <c r="B3" s="12" t="s">
        <v>1</v>
      </c>
      <c r="C3" s="12" t="s">
        <v>6</v>
      </c>
      <c r="D3" s="12" t="s">
        <v>7</v>
      </c>
      <c r="E3" s="12" t="s">
        <v>1</v>
      </c>
      <c r="F3" s="12" t="s">
        <v>6</v>
      </c>
      <c r="G3" s="13" t="s">
        <v>7</v>
      </c>
      <c r="H3" s="16"/>
    </row>
    <row r="4" spans="1:8" ht="10.5" customHeight="1">
      <c r="A4" s="2" t="s">
        <v>27</v>
      </c>
      <c r="B4" s="12"/>
      <c r="C4" s="12"/>
      <c r="D4" s="12"/>
      <c r="E4" s="12"/>
      <c r="F4" s="12"/>
      <c r="G4" s="13"/>
      <c r="H4" s="16"/>
    </row>
    <row r="5" spans="1:9" ht="13.5" customHeight="1">
      <c r="A5" s="3" t="s">
        <v>1</v>
      </c>
      <c r="B5" s="4">
        <f aca="true" t="shared" si="0" ref="B5:G5">SUM(B6:B16)</f>
        <v>96283</v>
      </c>
      <c r="C5" s="4">
        <f t="shared" si="0"/>
        <v>47497</v>
      </c>
      <c r="D5" s="4">
        <f t="shared" si="0"/>
        <v>48786</v>
      </c>
      <c r="E5" s="4">
        <f t="shared" si="0"/>
        <v>45667</v>
      </c>
      <c r="F5" s="4">
        <f t="shared" si="0"/>
        <v>24593</v>
      </c>
      <c r="G5" s="5">
        <f t="shared" si="0"/>
        <v>21074</v>
      </c>
      <c r="H5" s="16"/>
      <c r="I5" s="14"/>
    </row>
    <row r="6" spans="1:10" ht="13.5" customHeight="1">
      <c r="A6" s="1" t="s">
        <v>8</v>
      </c>
      <c r="B6" s="6">
        <f>C6+D6</f>
        <v>78551</v>
      </c>
      <c r="C6" s="6">
        <v>37507</v>
      </c>
      <c r="D6" s="6">
        <v>41044</v>
      </c>
      <c r="E6" s="6">
        <f>F6+G6</f>
        <v>43163</v>
      </c>
      <c r="F6" s="6">
        <v>23499</v>
      </c>
      <c r="G6" s="7">
        <v>19664</v>
      </c>
      <c r="H6" s="16"/>
      <c r="I6" s="15"/>
      <c r="J6" s="16"/>
    </row>
    <row r="7" spans="1:9" ht="13.5" customHeight="1">
      <c r="A7" s="1" t="s">
        <v>9</v>
      </c>
      <c r="B7" s="6">
        <f aca="true" t="shared" si="1" ref="B7:B21">C7+D7</f>
        <v>2869</v>
      </c>
      <c r="C7" s="6">
        <v>1520</v>
      </c>
      <c r="D7" s="6">
        <v>1349</v>
      </c>
      <c r="E7" s="6">
        <f>F7+G7</f>
        <v>103</v>
      </c>
      <c r="F7" s="6">
        <v>87</v>
      </c>
      <c r="G7" s="7">
        <v>16</v>
      </c>
      <c r="H7" s="16"/>
      <c r="I7" s="14"/>
    </row>
    <row r="8" spans="1:9" ht="13.5" customHeight="1">
      <c r="A8" s="1" t="s">
        <v>10</v>
      </c>
      <c r="B8" s="6">
        <f t="shared" si="1"/>
        <v>3433</v>
      </c>
      <c r="C8" s="6">
        <v>3196</v>
      </c>
      <c r="D8" s="6">
        <v>237</v>
      </c>
      <c r="E8" s="6">
        <f>F8+G8</f>
        <v>13</v>
      </c>
      <c r="F8" s="6">
        <v>12</v>
      </c>
      <c r="G8" s="7">
        <v>1</v>
      </c>
      <c r="H8" s="16"/>
      <c r="I8" s="14"/>
    </row>
    <row r="9" spans="1:9" ht="13.5" customHeight="1">
      <c r="A9" s="1" t="s">
        <v>11</v>
      </c>
      <c r="B9" s="6">
        <f t="shared" si="1"/>
        <v>4858</v>
      </c>
      <c r="C9" s="6">
        <v>2418</v>
      </c>
      <c r="D9" s="6">
        <v>2440</v>
      </c>
      <c r="E9" s="6">
        <f>F9+G9</f>
        <v>1004</v>
      </c>
      <c r="F9" s="6">
        <v>629</v>
      </c>
      <c r="G9" s="7">
        <v>375</v>
      </c>
      <c r="H9" s="16"/>
      <c r="I9" s="14"/>
    </row>
    <row r="10" spans="1:10" ht="13.5" customHeight="1">
      <c r="A10" s="1" t="s">
        <v>12</v>
      </c>
      <c r="B10" s="6">
        <f t="shared" si="1"/>
        <v>374</v>
      </c>
      <c r="C10" s="6">
        <v>314</v>
      </c>
      <c r="D10" s="6">
        <v>60</v>
      </c>
      <c r="E10" s="6" t="s">
        <v>30</v>
      </c>
      <c r="F10" s="6" t="s">
        <v>31</v>
      </c>
      <c r="G10" s="7" t="s">
        <v>30</v>
      </c>
      <c r="I10" s="14"/>
      <c r="J10" s="16"/>
    </row>
    <row r="11" spans="1:9" ht="13.5" customHeight="1">
      <c r="A11" s="1" t="s">
        <v>13</v>
      </c>
      <c r="B11" s="6">
        <f t="shared" si="1"/>
        <v>708</v>
      </c>
      <c r="C11" s="6">
        <v>31</v>
      </c>
      <c r="D11" s="6">
        <v>677</v>
      </c>
      <c r="E11" s="6">
        <f>F11+G11</f>
        <v>323</v>
      </c>
      <c r="F11" s="6">
        <v>55</v>
      </c>
      <c r="G11" s="7">
        <v>268</v>
      </c>
      <c r="I11" s="14"/>
    </row>
    <row r="12" spans="1:9" ht="13.5" customHeight="1">
      <c r="A12" s="1" t="s">
        <v>14</v>
      </c>
      <c r="B12" s="6">
        <f t="shared" si="1"/>
        <v>158</v>
      </c>
      <c r="C12" s="6">
        <v>6</v>
      </c>
      <c r="D12" s="6">
        <v>152</v>
      </c>
      <c r="E12" s="6" t="s">
        <v>31</v>
      </c>
      <c r="F12" s="6" t="s">
        <v>31</v>
      </c>
      <c r="G12" s="7" t="s">
        <v>31</v>
      </c>
      <c r="I12" s="14"/>
    </row>
    <row r="13" spans="1:9" ht="13.5" customHeight="1">
      <c r="A13" s="1" t="s">
        <v>26</v>
      </c>
      <c r="B13" s="6">
        <f>C13+D13</f>
        <v>120</v>
      </c>
      <c r="C13" s="6">
        <v>86</v>
      </c>
      <c r="D13" s="6">
        <v>34</v>
      </c>
      <c r="E13" s="6" t="s">
        <v>29</v>
      </c>
      <c r="F13" s="6" t="s">
        <v>29</v>
      </c>
      <c r="G13" s="7" t="s">
        <v>29</v>
      </c>
      <c r="I13" s="14"/>
    </row>
    <row r="14" spans="1:7" ht="13.5" customHeight="1">
      <c r="A14" s="1" t="s">
        <v>28</v>
      </c>
      <c r="B14" s="6">
        <f>C14+D14</f>
        <v>109</v>
      </c>
      <c r="C14" s="6">
        <v>22</v>
      </c>
      <c r="D14" s="6">
        <v>87</v>
      </c>
      <c r="E14" s="6" t="s">
        <v>30</v>
      </c>
      <c r="F14" s="6" t="s">
        <v>31</v>
      </c>
      <c r="G14" s="7" t="s">
        <v>30</v>
      </c>
    </row>
    <row r="15" spans="1:9" ht="13.5" customHeight="1">
      <c r="A15" s="3" t="s">
        <v>20</v>
      </c>
      <c r="B15" s="4">
        <f>C15+D15</f>
        <v>1739</v>
      </c>
      <c r="C15" s="4">
        <v>961</v>
      </c>
      <c r="D15" s="4">
        <v>778</v>
      </c>
      <c r="E15" s="4" t="s">
        <v>30</v>
      </c>
      <c r="F15" s="4" t="s">
        <v>31</v>
      </c>
      <c r="G15" s="5" t="s">
        <v>30</v>
      </c>
      <c r="I15" s="14"/>
    </row>
    <row r="16" spans="1:9" ht="18">
      <c r="A16" s="41" t="s">
        <v>34</v>
      </c>
      <c r="B16" s="36">
        <f t="shared" si="1"/>
        <v>3364</v>
      </c>
      <c r="C16" s="49">
        <v>1436</v>
      </c>
      <c r="D16" s="50">
        <v>1928</v>
      </c>
      <c r="E16" s="36">
        <f>F16+G16</f>
        <v>1061</v>
      </c>
      <c r="F16" s="43">
        <v>311</v>
      </c>
      <c r="G16" s="44">
        <v>750</v>
      </c>
      <c r="I16" s="14"/>
    </row>
    <row r="17" spans="1:9" ht="13.5" customHeight="1">
      <c r="A17" s="1" t="s">
        <v>15</v>
      </c>
      <c r="B17" s="6">
        <f t="shared" si="1"/>
        <v>890</v>
      </c>
      <c r="C17" s="6">
        <v>647</v>
      </c>
      <c r="D17" s="42">
        <v>243</v>
      </c>
      <c r="E17" s="55"/>
      <c r="F17" s="56"/>
      <c r="G17" s="56"/>
      <c r="I17" s="14"/>
    </row>
    <row r="18" spans="1:9" ht="13.5" customHeight="1">
      <c r="A18" s="1" t="s">
        <v>16</v>
      </c>
      <c r="B18" s="6">
        <f t="shared" si="1"/>
        <v>541</v>
      </c>
      <c r="C18" s="6">
        <v>376</v>
      </c>
      <c r="D18" s="6">
        <v>165</v>
      </c>
      <c r="E18" s="57"/>
      <c r="F18" s="56"/>
      <c r="G18" s="56"/>
      <c r="I18" s="14"/>
    </row>
    <row r="19" spans="1:9" ht="13.5" customHeight="1">
      <c r="A19" s="1" t="s">
        <v>17</v>
      </c>
      <c r="B19" s="6">
        <f t="shared" si="1"/>
        <v>534</v>
      </c>
      <c r="C19" s="6">
        <v>133</v>
      </c>
      <c r="D19" s="6">
        <v>401</v>
      </c>
      <c r="E19" s="57"/>
      <c r="F19" s="56"/>
      <c r="G19" s="56"/>
      <c r="I19" s="14"/>
    </row>
    <row r="20" spans="1:9" ht="13.5" customHeight="1">
      <c r="A20" s="1" t="s">
        <v>18</v>
      </c>
      <c r="B20" s="6">
        <f t="shared" si="1"/>
        <v>1277</v>
      </c>
      <c r="C20" s="6">
        <v>278</v>
      </c>
      <c r="D20" s="6">
        <v>999</v>
      </c>
      <c r="E20" s="57"/>
      <c r="F20" s="56"/>
      <c r="G20" s="56"/>
      <c r="I20" s="14"/>
    </row>
    <row r="21" spans="1:9" ht="13.5" customHeight="1">
      <c r="A21" s="1" t="s">
        <v>19</v>
      </c>
      <c r="B21" s="6">
        <f t="shared" si="1"/>
        <v>122</v>
      </c>
      <c r="C21" s="6">
        <v>2</v>
      </c>
      <c r="D21" s="6">
        <v>120</v>
      </c>
      <c r="E21" s="57"/>
      <c r="F21" s="56"/>
      <c r="G21" s="56"/>
      <c r="I21" s="14"/>
    </row>
    <row r="22" spans="1:9" ht="13.5" customHeight="1">
      <c r="A22" s="1" t="s">
        <v>24</v>
      </c>
      <c r="B22" s="6" t="s">
        <v>29</v>
      </c>
      <c r="C22" s="6" t="s">
        <v>29</v>
      </c>
      <c r="D22" s="6" t="s">
        <v>29</v>
      </c>
      <c r="E22" s="58"/>
      <c r="F22" s="59"/>
      <c r="G22" s="59"/>
      <c r="I22" s="14"/>
    </row>
    <row r="23" spans="1:9" ht="10.5" customHeight="1">
      <c r="A23" s="18" t="s">
        <v>33</v>
      </c>
      <c r="B23" s="31"/>
      <c r="C23" s="31"/>
      <c r="D23" s="31"/>
      <c r="E23" s="31"/>
      <c r="F23" s="31"/>
      <c r="G23" s="32"/>
      <c r="I23" s="14"/>
    </row>
    <row r="24" spans="1:7" ht="13.5" customHeight="1">
      <c r="A24" s="3" t="s">
        <v>1</v>
      </c>
      <c r="B24" s="35">
        <f>SUM(B25:B28)</f>
        <v>3214</v>
      </c>
      <c r="C24" s="35">
        <f>SUM(C25:C28)</f>
        <v>1765</v>
      </c>
      <c r="D24" s="35">
        <f>SUM(D25:D28)</f>
        <v>1449</v>
      </c>
      <c r="E24" s="36" t="s">
        <v>29</v>
      </c>
      <c r="F24" s="36" t="s">
        <v>29</v>
      </c>
      <c r="G24" s="37" t="s">
        <v>29</v>
      </c>
    </row>
    <row r="25" spans="1:7" ht="13.5" customHeight="1">
      <c r="A25" s="1" t="s">
        <v>8</v>
      </c>
      <c r="B25" s="6">
        <f>C25+D25</f>
        <v>2474</v>
      </c>
      <c r="C25" s="38">
        <v>1237</v>
      </c>
      <c r="D25" s="38">
        <v>1237</v>
      </c>
      <c r="E25" s="39" t="s">
        <v>29</v>
      </c>
      <c r="F25" s="39" t="s">
        <v>29</v>
      </c>
      <c r="G25" s="40" t="s">
        <v>29</v>
      </c>
    </row>
    <row r="26" spans="1:7" ht="13.5" customHeight="1">
      <c r="A26" s="1" t="s">
        <v>9</v>
      </c>
      <c r="B26" s="39" t="s">
        <v>29</v>
      </c>
      <c r="C26" s="39" t="s">
        <v>29</v>
      </c>
      <c r="D26" s="40" t="s">
        <v>29</v>
      </c>
      <c r="E26" s="39" t="s">
        <v>29</v>
      </c>
      <c r="F26" s="39" t="s">
        <v>29</v>
      </c>
      <c r="G26" s="40" t="s">
        <v>29</v>
      </c>
    </row>
    <row r="27" spans="1:7" ht="13.5" customHeight="1">
      <c r="A27" s="1" t="s">
        <v>10</v>
      </c>
      <c r="B27" s="6">
        <f>C27+D27</f>
        <v>343</v>
      </c>
      <c r="C27" s="38">
        <v>325</v>
      </c>
      <c r="D27" s="38">
        <v>18</v>
      </c>
      <c r="E27" s="39" t="s">
        <v>29</v>
      </c>
      <c r="F27" s="39" t="s">
        <v>29</v>
      </c>
      <c r="G27" s="40" t="s">
        <v>29</v>
      </c>
    </row>
    <row r="28" spans="1:7" ht="13.5" customHeight="1">
      <c r="A28" s="1" t="s">
        <v>11</v>
      </c>
      <c r="B28" s="6">
        <f>C28+D28</f>
        <v>397</v>
      </c>
      <c r="C28" s="38">
        <v>203</v>
      </c>
      <c r="D28" s="38">
        <v>194</v>
      </c>
      <c r="E28" s="39" t="s">
        <v>29</v>
      </c>
      <c r="F28" s="39" t="s">
        <v>29</v>
      </c>
      <c r="G28" s="40" t="s">
        <v>29</v>
      </c>
    </row>
    <row r="29" spans="1:7" ht="10.5" customHeight="1">
      <c r="A29" s="18" t="s">
        <v>2</v>
      </c>
      <c r="B29" s="31"/>
      <c r="C29" s="31"/>
      <c r="D29" s="31"/>
      <c r="E29" s="31"/>
      <c r="F29" s="31"/>
      <c r="G29" s="32"/>
    </row>
    <row r="30" spans="1:7" ht="13.5" customHeight="1">
      <c r="A30" s="3" t="s">
        <v>1</v>
      </c>
      <c r="B30" s="4">
        <f aca="true" t="shared" si="2" ref="B30:G30">SUM(B31)</f>
        <v>2020</v>
      </c>
      <c r="C30" s="4">
        <f t="shared" si="2"/>
        <v>919</v>
      </c>
      <c r="D30" s="4">
        <f t="shared" si="2"/>
        <v>1101</v>
      </c>
      <c r="E30" s="4">
        <f t="shared" si="2"/>
        <v>3359</v>
      </c>
      <c r="F30" s="4">
        <f t="shared" si="2"/>
        <v>1733</v>
      </c>
      <c r="G30" s="5">
        <f t="shared" si="2"/>
        <v>1626</v>
      </c>
    </row>
    <row r="31" spans="1:9" ht="13.5" customHeight="1">
      <c r="A31" s="2" t="s">
        <v>8</v>
      </c>
      <c r="B31" s="6">
        <f>C31+D31</f>
        <v>2020</v>
      </c>
      <c r="C31" s="33">
        <v>919</v>
      </c>
      <c r="D31" s="33">
        <v>1101</v>
      </c>
      <c r="E31" s="6">
        <f>F31+G31</f>
        <v>3359</v>
      </c>
      <c r="F31" s="33">
        <v>1733</v>
      </c>
      <c r="G31" s="34">
        <v>1626</v>
      </c>
      <c r="I31" s="16"/>
    </row>
    <row r="32" spans="1:7" ht="10.5" customHeight="1">
      <c r="A32" s="18" t="s">
        <v>3</v>
      </c>
      <c r="B32" s="19"/>
      <c r="C32" s="19"/>
      <c r="D32" s="19"/>
      <c r="E32" s="19"/>
      <c r="F32" s="19"/>
      <c r="G32" s="20"/>
    </row>
    <row r="33" spans="1:7" ht="13.5" customHeight="1">
      <c r="A33" s="3" t="s">
        <v>1</v>
      </c>
      <c r="B33" s="45">
        <f>SUM(B34:B36)</f>
        <v>162</v>
      </c>
      <c r="C33" s="45">
        <f>SUM(C34:C36)</f>
        <v>26</v>
      </c>
      <c r="D33" s="45">
        <f>SUM(D34:D36)</f>
        <v>136</v>
      </c>
      <c r="E33" s="21" t="s">
        <v>29</v>
      </c>
      <c r="F33" s="21" t="s">
        <v>29</v>
      </c>
      <c r="G33" s="22" t="s">
        <v>29</v>
      </c>
    </row>
    <row r="34" spans="1:9" ht="13.5" customHeight="1">
      <c r="A34" s="2" t="s">
        <v>21</v>
      </c>
      <c r="B34" s="6">
        <f>C34+D34</f>
        <v>10</v>
      </c>
      <c r="C34" s="46">
        <v>9</v>
      </c>
      <c r="D34" s="46">
        <v>1</v>
      </c>
      <c r="E34" s="23" t="s">
        <v>29</v>
      </c>
      <c r="F34" s="23" t="s">
        <v>29</v>
      </c>
      <c r="G34" s="24" t="s">
        <v>29</v>
      </c>
      <c r="I34" s="16"/>
    </row>
    <row r="35" spans="1:7" ht="13.5" customHeight="1">
      <c r="A35" s="1" t="s">
        <v>22</v>
      </c>
      <c r="B35" s="6">
        <v>10</v>
      </c>
      <c r="C35" s="47">
        <v>10</v>
      </c>
      <c r="D35" s="25" t="s">
        <v>29</v>
      </c>
      <c r="E35" s="25" t="s">
        <v>29</v>
      </c>
      <c r="F35" s="25" t="s">
        <v>29</v>
      </c>
      <c r="G35" s="26" t="s">
        <v>29</v>
      </c>
    </row>
    <row r="36" spans="1:7" ht="13.5" customHeight="1">
      <c r="A36" s="27" t="s">
        <v>23</v>
      </c>
      <c r="B36" s="28">
        <f>C36+D36</f>
        <v>142</v>
      </c>
      <c r="C36" s="48">
        <v>7</v>
      </c>
      <c r="D36" s="48">
        <v>135</v>
      </c>
      <c r="E36" s="29" t="s">
        <v>29</v>
      </c>
      <c r="F36" s="29" t="s">
        <v>29</v>
      </c>
      <c r="G36" s="30" t="s">
        <v>29</v>
      </c>
    </row>
    <row r="37" ht="14.25" customHeight="1"/>
  </sheetData>
  <mergeCells count="4">
    <mergeCell ref="E2:G2"/>
    <mergeCell ref="A2:A3"/>
    <mergeCell ref="B2:D2"/>
    <mergeCell ref="E17:G22"/>
  </mergeCells>
  <printOptions horizontalCentered="1"/>
  <pageMargins left="0.2755905511811024" right="0.2755905511811024" top="0.3937007874015748" bottom="0.35433070866141736" header="0.5118110236220472" footer="0.2362204724409449"/>
  <pageSetup firstPageNumber="28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2009-08-18T04:13:39Z</cp:lastPrinted>
  <dcterms:created xsi:type="dcterms:W3CDTF">2007-02-22T08:07:55Z</dcterms:created>
  <dcterms:modified xsi:type="dcterms:W3CDTF">2009-09-16T05:07:21Z</dcterms:modified>
  <cp:category/>
  <cp:version/>
  <cp:contentType/>
  <cp:contentStatus/>
</cp:coreProperties>
</file>