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084D318-EF97-4E32-914B-691A7BB71137}" xr6:coauthVersionLast="47" xr6:coauthVersionMax="47" xr10:uidLastSave="{00000000-0000-0000-0000-000000000000}"/>
  <bookViews>
    <workbookView xWindow="-108" yWindow="-108" windowWidth="23256" windowHeight="12456" tabRatio="935" xr2:uid="{00000000-000D-0000-FFFF-FFFF00000000}"/>
  </bookViews>
  <sheets>
    <sheet name="別紙１　費用" sheetId="21" r:id="rId1"/>
    <sheet name="経費内訳" sheetId="19" r:id="rId2"/>
    <sheet name="積算書" sheetId="20" r:id="rId3"/>
    <sheet name="別紙２　収支計算書" sheetId="18" r:id="rId4"/>
    <sheet name="別紙３ 利用者名簿" sheetId="4" r:id="rId5"/>
  </sheets>
  <definedNames>
    <definedName name="_xlnm.Print_Area" localSheetId="1">経費内訳!$A$1:$G$22</definedName>
    <definedName name="_xlnm.Print_Area" localSheetId="2">積算書!$A$1:$G$178</definedName>
    <definedName name="_xlnm.Print_Area" localSheetId="0">'別紙１　費用'!$A$1:$I$22</definedName>
    <definedName name="_xlnm.Print_Area" localSheetId="3">'別紙２　収支計算書'!$A$1:$I$57</definedName>
    <definedName name="_xlnm.Print_Area" localSheetId="4">'別紙３ 利用者名簿'!$A$1:$K$40</definedName>
    <definedName name="_xlnm.Print_Titles" localSheetId="2">積算書!$1:$3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1" l="1"/>
  <c r="D58" i="20" l="1"/>
  <c r="D87" i="20"/>
  <c r="D117" i="20"/>
  <c r="D146" i="20"/>
  <c r="D175" i="20"/>
  <c r="D29" i="20"/>
  <c r="F29" i="18"/>
  <c r="E29" i="18"/>
  <c r="F47" i="18"/>
  <c r="E47" i="18"/>
  <c r="F40" i="18"/>
  <c r="E40" i="18"/>
  <c r="F36" i="18"/>
  <c r="E36" i="18"/>
  <c r="G36" i="18" s="1"/>
  <c r="G48" i="18"/>
  <c r="G39" i="18"/>
  <c r="G38" i="18"/>
  <c r="G37" i="18"/>
  <c r="G35" i="18"/>
  <c r="G34" i="18"/>
  <c r="G33" i="18"/>
  <c r="G32" i="18"/>
  <c r="G30" i="18"/>
  <c r="F26" i="18"/>
  <c r="E26" i="18"/>
  <c r="E19" i="18"/>
  <c r="E15" i="18"/>
  <c r="E13" i="18"/>
  <c r="E8" i="18"/>
  <c r="F19" i="18"/>
  <c r="F15" i="18"/>
  <c r="F13" i="18"/>
  <c r="D13" i="19"/>
  <c r="E13" i="19"/>
  <c r="F15" i="19" s="1"/>
  <c r="F17" i="19" s="1"/>
  <c r="H10" i="21" s="1"/>
  <c r="H20" i="21" s="1"/>
  <c r="G40" i="18" l="1"/>
  <c r="G29" i="18"/>
  <c r="G19" i="18"/>
  <c r="E22" i="18"/>
  <c r="G44" i="18" l="1"/>
  <c r="G31" i="18"/>
  <c r="G46" i="18" l="1"/>
  <c r="G45" i="18"/>
  <c r="G43" i="18"/>
  <c r="G42" i="18"/>
  <c r="G41" i="18"/>
  <c r="G21" i="18"/>
  <c r="G20" i="18"/>
  <c r="G18" i="18"/>
  <c r="G17" i="18"/>
  <c r="G16" i="18"/>
  <c r="F49" i="18"/>
  <c r="G28" i="18"/>
  <c r="G27" i="18"/>
  <c r="G14" i="18"/>
  <c r="F8" i="18"/>
  <c r="F22" i="18" s="1"/>
  <c r="G12" i="18"/>
  <c r="G11" i="18"/>
  <c r="G10" i="18"/>
  <c r="G9" i="18"/>
  <c r="G47" i="18" l="1"/>
  <c r="E49" i="18"/>
  <c r="G8" i="18"/>
  <c r="G26" i="18"/>
  <c r="G15" i="18"/>
  <c r="G13" i="18"/>
  <c r="G49" i="18" l="1"/>
  <c r="G22" i="18"/>
  <c r="E58" i="18"/>
  <c r="F58" i="18"/>
  <c r="G5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CD82B35A-6550-4A5E-8C68-C713927B77E6}">
      <text>
        <r>
          <rPr>
            <sz val="8"/>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C5613125-3B36-4E5C-82A1-4522E1F9D12D}">
      <text>
        <r>
          <rPr>
            <sz val="8"/>
            <color indexed="81"/>
            <rFont val="MS P ゴシック"/>
            <family val="3"/>
            <charset val="128"/>
          </rPr>
          <t>プルダウン選択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A6B55BE5-5D4F-4BD4-932A-C531AFFA62DA}">
      <text>
        <r>
          <rPr>
            <sz val="8"/>
            <color indexed="81"/>
            <rFont val="MS P ゴシック"/>
            <family val="3"/>
            <charset val="128"/>
          </rPr>
          <t>プルダウン選択</t>
        </r>
      </text>
    </comment>
    <comment ref="B8" authorId="0" shapeId="0" xr:uid="{B38F2672-116A-477C-B1C2-C8A80F653319}">
      <text>
        <r>
          <rPr>
            <b/>
            <sz val="9"/>
            <color indexed="81"/>
            <rFont val="MS P ゴシック"/>
            <family val="3"/>
            <charset val="128"/>
          </rPr>
          <t>R7.〇より以前に発注や支出を行った経費は対象外</t>
        </r>
      </text>
    </comment>
    <comment ref="F8" authorId="0" shapeId="0" xr:uid="{49C2EC63-AB27-40C9-93EC-3C0F6D93FC8B}">
      <text>
        <r>
          <rPr>
            <b/>
            <sz val="9"/>
            <color indexed="81"/>
            <rFont val="MS P ゴシック"/>
            <family val="3"/>
            <charset val="128"/>
          </rPr>
          <t>支出を証明できる書類（領収書や支払書類等の写）、物品（消耗品等を除く）の写真等をデータ等により添付してください。</t>
        </r>
      </text>
    </comment>
    <comment ref="B37" authorId="0" shapeId="0" xr:uid="{ECB50F9C-F7A5-45F3-B3D3-32241E6CE355}">
      <text>
        <r>
          <rPr>
            <b/>
            <sz val="9"/>
            <color indexed="81"/>
            <rFont val="MS P ゴシック"/>
            <family val="3"/>
            <charset val="128"/>
          </rPr>
          <t>R7.〇より以前に発注や支出を行った経費は対象外</t>
        </r>
      </text>
    </comment>
    <comment ref="F37" authorId="0" shapeId="0" xr:uid="{77276203-83DD-47FC-884A-79FB7E8DFB7C}">
      <text>
        <r>
          <rPr>
            <b/>
            <sz val="9"/>
            <color indexed="81"/>
            <rFont val="MS P ゴシック"/>
            <family val="3"/>
            <charset val="128"/>
          </rPr>
          <t>支出を証明できる書類（領収書や支払書類等の写）、物品（消耗品等を除く）の写真等をデータ等により添付してください。</t>
        </r>
      </text>
    </comment>
    <comment ref="B66" authorId="0" shapeId="0" xr:uid="{FB726875-6FCE-42F4-B24E-16809DF8716E}">
      <text>
        <r>
          <rPr>
            <b/>
            <sz val="9"/>
            <color indexed="81"/>
            <rFont val="MS P ゴシック"/>
            <family val="3"/>
            <charset val="128"/>
          </rPr>
          <t>R7.〇より以前に発注や支出を行った経費は対象外</t>
        </r>
      </text>
    </comment>
    <comment ref="F66" authorId="0" shapeId="0" xr:uid="{655C1C2D-FECE-40FA-908E-7082D435DCAF}">
      <text>
        <r>
          <rPr>
            <b/>
            <sz val="9"/>
            <color indexed="81"/>
            <rFont val="MS P ゴシック"/>
            <family val="3"/>
            <charset val="128"/>
          </rPr>
          <t>支出を証明できる書類（領収書や支払書類等の写）、物品（消耗品等を除く）の写真等をデータ等により添付してください。</t>
        </r>
      </text>
    </comment>
    <comment ref="B96" authorId="0" shapeId="0" xr:uid="{E9A873E3-A4BD-481F-B47B-C5F480794936}">
      <text>
        <r>
          <rPr>
            <b/>
            <sz val="9"/>
            <color indexed="81"/>
            <rFont val="MS P ゴシック"/>
            <family val="3"/>
            <charset val="128"/>
          </rPr>
          <t>R7.〇より以前に発注や支出を行った経費は対象外</t>
        </r>
      </text>
    </comment>
    <comment ref="F96" authorId="0" shapeId="0" xr:uid="{CA5280FC-254D-4D82-8CA6-BFCB8FA41838}">
      <text>
        <r>
          <rPr>
            <b/>
            <sz val="9"/>
            <color indexed="81"/>
            <rFont val="MS P ゴシック"/>
            <family val="3"/>
            <charset val="128"/>
          </rPr>
          <t>支出を証明できる書類（領収書や支払書類等の写）、物品（消耗品等を除く）の写真等をデータ等により添付してください。</t>
        </r>
      </text>
    </comment>
    <comment ref="B125" authorId="0" shapeId="0" xr:uid="{E4196AE5-AF08-43F2-846A-A24907DB8BCF}">
      <text>
        <r>
          <rPr>
            <b/>
            <sz val="9"/>
            <color indexed="81"/>
            <rFont val="MS P ゴシック"/>
            <family val="3"/>
            <charset val="128"/>
          </rPr>
          <t>R7.〇より以前に発注や支出を行った経費は対象外</t>
        </r>
      </text>
    </comment>
    <comment ref="F125" authorId="0" shapeId="0" xr:uid="{418C021C-2ED0-432F-991E-AE9574BF2B15}">
      <text>
        <r>
          <rPr>
            <b/>
            <sz val="9"/>
            <color indexed="81"/>
            <rFont val="MS P ゴシック"/>
            <family val="3"/>
            <charset val="128"/>
          </rPr>
          <t>支出を証明できる書類（領収書や支払書類等の写）、物品（消耗品等を除く）の写真等をデータ等により添付してください。</t>
        </r>
      </text>
    </comment>
    <comment ref="B154" authorId="0" shapeId="0" xr:uid="{3E70B9F9-87A2-4FCE-8F40-918F4943D783}">
      <text>
        <r>
          <rPr>
            <b/>
            <sz val="9"/>
            <color indexed="81"/>
            <rFont val="MS P ゴシック"/>
            <family val="3"/>
            <charset val="128"/>
          </rPr>
          <t>R7.〇より以前に発注や支出を行った経費は対象外</t>
        </r>
      </text>
    </comment>
    <comment ref="F154" authorId="0" shapeId="0" xr:uid="{65713645-1526-47D5-8489-CFC10057AE1E}">
      <text>
        <r>
          <rPr>
            <b/>
            <sz val="9"/>
            <color indexed="81"/>
            <rFont val="MS P ゴシック"/>
            <family val="3"/>
            <charset val="128"/>
          </rPr>
          <t>支出を証明できる書類（領収書や支払書類等の写）、物品（消耗品等を除く）の写真等をデータ等により添付してください。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DF858E70-DD8C-430C-99C6-55DC0A8C5086}">
      <text>
        <r>
          <rPr>
            <sz val="8"/>
            <color indexed="81"/>
            <rFont val="MS P ゴシック"/>
            <family val="3"/>
            <charset val="128"/>
          </rPr>
          <t>プルダウン選択</t>
        </r>
      </text>
    </comment>
    <comment ref="B49" authorId="0" shapeId="0" xr:uid="{275135B5-0F18-4983-A819-2B625DE6507B}">
      <text>
        <r>
          <rPr>
            <sz val="9"/>
            <color indexed="81"/>
            <rFont val="MS P ゴシック"/>
            <family val="3"/>
            <charset val="128"/>
          </rPr>
          <t>収入の計と支出の計は</t>
        </r>
        <r>
          <rPr>
            <u/>
            <sz val="9"/>
            <color indexed="81"/>
            <rFont val="MS P ゴシック"/>
            <family val="3"/>
            <charset val="128"/>
          </rPr>
          <t>必ず一致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9F4EAFD0-8A9F-484E-B42F-55F0DC37E8C7}">
      <text>
        <r>
          <rPr>
            <sz val="8"/>
            <color indexed="81"/>
            <rFont val="MS P ゴシック"/>
            <family val="3"/>
            <charset val="128"/>
          </rPr>
          <t>利用者Noは「別表２」へ転記</t>
        </r>
      </text>
    </comment>
  </commentList>
</comments>
</file>

<file path=xl/sharedStrings.xml><?xml version="1.0" encoding="utf-8"?>
<sst xmlns="http://schemas.openxmlformats.org/spreadsheetml/2006/main" count="355" uniqueCount="169">
  <si>
    <t>備考</t>
    <rPh sb="0" eb="2">
      <t>ビコウ</t>
    </rPh>
    <phoneticPr fontId="1"/>
  </si>
  <si>
    <t>備　考</t>
    <rPh sb="0" eb="1">
      <t>トモ</t>
    </rPh>
    <rPh sb="2" eb="3">
      <t>コウ</t>
    </rPh>
    <phoneticPr fontId="1"/>
  </si>
  <si>
    <t>（B）</t>
    <phoneticPr fontId="1"/>
  </si>
  <si>
    <t>（C）</t>
    <phoneticPr fontId="1"/>
  </si>
  <si>
    <t>利用者No</t>
    <phoneticPr fontId="1"/>
  </si>
  <si>
    <t>No</t>
    <phoneticPr fontId="1"/>
  </si>
  <si>
    <t>１　収入</t>
    <rPh sb="2" eb="4">
      <t>シュウニュウ</t>
    </rPh>
    <phoneticPr fontId="1"/>
  </si>
  <si>
    <t>（単位：円）</t>
    <rPh sb="1" eb="3">
      <t>タンイ</t>
    </rPh>
    <rPh sb="4" eb="5">
      <t>エン</t>
    </rPh>
    <phoneticPr fontId="1"/>
  </si>
  <si>
    <t>区　分</t>
    <rPh sb="0" eb="1">
      <t>ク</t>
    </rPh>
    <rPh sb="2" eb="3">
      <t>ブン</t>
    </rPh>
    <phoneticPr fontId="1"/>
  </si>
  <si>
    <t>・入会費</t>
    <rPh sb="1" eb="3">
      <t>ニュウカイ</t>
    </rPh>
    <rPh sb="3" eb="4">
      <t>ヒ</t>
    </rPh>
    <phoneticPr fontId="1"/>
  </si>
  <si>
    <t>・利用料</t>
    <rPh sb="1" eb="3">
      <t>リヨウ</t>
    </rPh>
    <rPh sb="3" eb="4">
      <t>リョウ</t>
    </rPh>
    <phoneticPr fontId="1"/>
  </si>
  <si>
    <t>利用者収入　小計</t>
    <rPh sb="0" eb="3">
      <t>リヨウシャ</t>
    </rPh>
    <rPh sb="3" eb="5">
      <t>シュウニュウ</t>
    </rPh>
    <rPh sb="6" eb="7">
      <t>ショウ</t>
    </rPh>
    <rPh sb="7" eb="8">
      <t>ケイ</t>
    </rPh>
    <phoneticPr fontId="1"/>
  </si>
  <si>
    <t>寄付金収入　小計</t>
    <rPh sb="0" eb="3">
      <t>キフキン</t>
    </rPh>
    <rPh sb="3" eb="5">
      <t>シュウニュウ</t>
    </rPh>
    <phoneticPr fontId="1"/>
  </si>
  <si>
    <t>・県からの本補助金</t>
    <rPh sb="1" eb="2">
      <t>ケン</t>
    </rPh>
    <rPh sb="5" eb="6">
      <t>ホン</t>
    </rPh>
    <rPh sb="6" eb="9">
      <t>ホジョキン</t>
    </rPh>
    <phoneticPr fontId="1"/>
  </si>
  <si>
    <t>その他収入　小計</t>
    <rPh sb="2" eb="3">
      <t>タ</t>
    </rPh>
    <rPh sb="3" eb="5">
      <t>シュウニュウ</t>
    </rPh>
    <phoneticPr fontId="1"/>
  </si>
  <si>
    <t>・</t>
    <phoneticPr fontId="1"/>
  </si>
  <si>
    <t>２　支出</t>
    <rPh sb="2" eb="4">
      <t>シシュツ</t>
    </rPh>
    <phoneticPr fontId="1"/>
  </si>
  <si>
    <t>人件費支出　小計</t>
    <rPh sb="0" eb="3">
      <t>ジンケンヒ</t>
    </rPh>
    <rPh sb="3" eb="5">
      <t>シシュツ</t>
    </rPh>
    <rPh sb="6" eb="7">
      <t>ショウ</t>
    </rPh>
    <rPh sb="7" eb="8">
      <t>ケイ</t>
    </rPh>
    <phoneticPr fontId="1"/>
  </si>
  <si>
    <t>備　考
（主な内容等）</t>
    <rPh sb="0" eb="1">
      <t>ビ</t>
    </rPh>
    <rPh sb="2" eb="3">
      <t>コウ</t>
    </rPh>
    <rPh sb="5" eb="6">
      <t>オモ</t>
    </rPh>
    <rPh sb="7" eb="9">
      <t>ナイヨウ</t>
    </rPh>
    <rPh sb="9" eb="10">
      <t>トウ</t>
    </rPh>
    <phoneticPr fontId="1"/>
  </si>
  <si>
    <t>その他支出　小計</t>
    <rPh sb="2" eb="3">
      <t>タ</t>
    </rPh>
    <rPh sb="3" eb="5">
      <t>シシュツ</t>
    </rPh>
    <phoneticPr fontId="1"/>
  </si>
  <si>
    <t>支出　合計</t>
    <rPh sb="0" eb="2">
      <t>シシュツ</t>
    </rPh>
    <rPh sb="3" eb="5">
      <t>ゴウケイ</t>
    </rPh>
    <phoneticPr fontId="1"/>
  </si>
  <si>
    <t>収入　合計</t>
    <rPh sb="0" eb="2">
      <t>シュウニュウ</t>
    </rPh>
    <rPh sb="3" eb="5">
      <t>ゴウケイ</t>
    </rPh>
    <phoneticPr fontId="1"/>
  </si>
  <si>
    <t>・常勤職員（給料、諸手当）</t>
    <rPh sb="1" eb="3">
      <t>ジョウキン</t>
    </rPh>
    <rPh sb="3" eb="5">
      <t>ショクイン</t>
    </rPh>
    <rPh sb="6" eb="8">
      <t>キュウリョウ</t>
    </rPh>
    <rPh sb="9" eb="12">
      <t>ショテアテ</t>
    </rPh>
    <phoneticPr fontId="1"/>
  </si>
  <si>
    <r>
      <t xml:space="preserve">収支 </t>
    </r>
    <r>
      <rPr>
        <b/>
        <sz val="10"/>
        <color rgb="FFFF0000"/>
        <rFont val="ＭＳ Ｐゴシック"/>
        <family val="3"/>
        <charset val="128"/>
        <scheme val="minor"/>
      </rPr>
      <t>※ 必ずゼロ</t>
    </r>
    <rPh sb="0" eb="2">
      <t>シュウシ</t>
    </rPh>
    <rPh sb="5" eb="6">
      <t>カナラ</t>
    </rPh>
    <phoneticPr fontId="1"/>
  </si>
  <si>
    <t>増減 a-b
（差引額）</t>
    <rPh sb="0" eb="1">
      <t>ゾウ</t>
    </rPh>
    <rPh sb="1" eb="2">
      <t>ゲン</t>
    </rPh>
    <rPh sb="8" eb="9">
      <t>サ</t>
    </rPh>
    <rPh sb="9" eb="10">
      <t>イン</t>
    </rPh>
    <rPh sb="10" eb="11">
      <t>ガク</t>
    </rPh>
    <phoneticPr fontId="1"/>
  </si>
  <si>
    <t>補助金等収入　小計</t>
    <rPh sb="0" eb="3">
      <t>ホジョキン</t>
    </rPh>
    <rPh sb="3" eb="4">
      <t>トウ</t>
    </rPh>
    <phoneticPr fontId="1"/>
  </si>
  <si>
    <t>・他事業収入</t>
    <rPh sb="1" eb="2">
      <t>タ</t>
    </rPh>
    <rPh sb="2" eb="4">
      <t>ジギョウ</t>
    </rPh>
    <rPh sb="4" eb="6">
      <t>シュウニュウ</t>
    </rPh>
    <phoneticPr fontId="1"/>
  </si>
  <si>
    <t>※ 補助金交付申請時及び実績報告時に使用</t>
    <rPh sb="2" eb="4">
      <t>ホジョ</t>
    </rPh>
    <rPh sb="4" eb="5">
      <t>キン</t>
    </rPh>
    <rPh sb="5" eb="7">
      <t>コウフ</t>
    </rPh>
    <rPh sb="7" eb="9">
      <t>シンセイ</t>
    </rPh>
    <rPh sb="9" eb="10">
      <t>ジ</t>
    </rPh>
    <rPh sb="10" eb="11">
      <t>オヨ</t>
    </rPh>
    <rPh sb="12" eb="14">
      <t>ジッセキ</t>
    </rPh>
    <rPh sb="14" eb="16">
      <t>ホウコク</t>
    </rPh>
    <rPh sb="16" eb="17">
      <t>ジ</t>
    </rPh>
    <rPh sb="18" eb="20">
      <t>シヨウ</t>
    </rPh>
    <phoneticPr fontId="1"/>
  </si>
  <si>
    <t xml:space="preserve"> ※義務教育年代以外の利用者を含む</t>
    <rPh sb="2" eb="8">
      <t>ギムキョウイクネンダイ</t>
    </rPh>
    <rPh sb="8" eb="10">
      <t>イガイ</t>
    </rPh>
    <rPh sb="11" eb="14">
      <t>リヨウシャ</t>
    </rPh>
    <rPh sb="15" eb="16">
      <t>フク</t>
    </rPh>
    <phoneticPr fontId="1"/>
  </si>
  <si>
    <t>種別選択</t>
    <phoneticPr fontId="1"/>
  </si>
  <si>
    <t xml:space="preserve"> ← 区分内容は適宜追加・修正可</t>
    <rPh sb="3" eb="5">
      <t>クブン</t>
    </rPh>
    <rPh sb="5" eb="7">
      <t>ナイヨウ</t>
    </rPh>
    <rPh sb="8" eb="10">
      <t>テキギ</t>
    </rPh>
    <rPh sb="10" eb="12">
      <t>ツイカ</t>
    </rPh>
    <rPh sb="13" eb="15">
      <t>シュウセイ</t>
    </rPh>
    <rPh sb="15" eb="16">
      <t>カ</t>
    </rPh>
    <phoneticPr fontId="1"/>
  </si>
  <si>
    <t>・広報費</t>
    <rPh sb="1" eb="3">
      <t>コウホウ</t>
    </rPh>
    <rPh sb="3" eb="4">
      <t>ヒ</t>
    </rPh>
    <phoneticPr fontId="1"/>
  </si>
  <si>
    <t>・学校連携費（交通費、通信費等）</t>
    <rPh sb="1" eb="3">
      <t>ガッコウ</t>
    </rPh>
    <rPh sb="3" eb="5">
      <t>レンケイ</t>
    </rPh>
    <rPh sb="5" eb="6">
      <t>ヒ</t>
    </rPh>
    <rPh sb="7" eb="10">
      <t>コウツウヒ</t>
    </rPh>
    <rPh sb="11" eb="14">
      <t>ツウシンヒ</t>
    </rPh>
    <rPh sb="14" eb="15">
      <t>トウ</t>
    </rPh>
    <phoneticPr fontId="1"/>
  </si>
  <si>
    <t>・その他（消耗品費等）</t>
    <rPh sb="3" eb="4">
      <t>タ</t>
    </rPh>
    <rPh sb="5" eb="8">
      <t>ショウモウヒン</t>
    </rPh>
    <rPh sb="8" eb="9">
      <t>ヒ</t>
    </rPh>
    <rPh sb="9" eb="10">
      <t>トウ</t>
    </rPh>
    <phoneticPr fontId="1"/>
  </si>
  <si>
    <t>・水道光熱費</t>
    <rPh sb="1" eb="3">
      <t>スイドウ</t>
    </rPh>
    <rPh sb="3" eb="6">
      <t>コウネツヒ</t>
    </rPh>
    <phoneticPr fontId="1"/>
  </si>
  <si>
    <t>・賃借料</t>
    <rPh sb="1" eb="4">
      <t>チンシャクリョウ</t>
    </rPh>
    <phoneticPr fontId="1"/>
  </si>
  <si>
    <t>・</t>
  </si>
  <si>
    <t>・その他（　　　）</t>
    <rPh sb="3" eb="4">
      <t>タ</t>
    </rPh>
    <phoneticPr fontId="1"/>
  </si>
  <si>
    <t>施設費支出　小計</t>
    <rPh sb="0" eb="2">
      <t>シセツ</t>
    </rPh>
    <rPh sb="2" eb="3">
      <t>ヒ</t>
    </rPh>
    <rPh sb="3" eb="5">
      <t>シシュツ</t>
    </rPh>
    <phoneticPr fontId="1"/>
  </si>
  <si>
    <t>事業者名</t>
    <rPh sb="0" eb="3">
      <t>ジギョウシャ</t>
    </rPh>
    <rPh sb="3" eb="4">
      <t>メイ</t>
    </rPh>
    <phoneticPr fontId="1"/>
  </si>
  <si>
    <t>年度　千葉県フリースクール活動支援事業計画 （実績）</t>
    <rPh sb="0" eb="2">
      <t>ネンド</t>
    </rPh>
    <rPh sb="3" eb="6">
      <t>チバケン</t>
    </rPh>
    <rPh sb="13" eb="15">
      <t>カツドウ</t>
    </rPh>
    <rPh sb="15" eb="17">
      <t>シエン</t>
    </rPh>
    <rPh sb="17" eb="19">
      <t>ジギョウ</t>
    </rPh>
    <rPh sb="19" eb="21">
      <t>ケイカク</t>
    </rPh>
    <rPh sb="23" eb="25">
      <t>ジッセキ</t>
    </rPh>
    <phoneticPr fontId="1"/>
  </si>
  <si>
    <t>居住市町村</t>
    <rPh sb="0" eb="5">
      <t>キョジュウシチョウソン</t>
    </rPh>
    <phoneticPr fontId="1"/>
  </si>
  <si>
    <t>在籍校</t>
    <rPh sb="0" eb="3">
      <t>ザイセキコウ</t>
    </rPh>
    <phoneticPr fontId="1"/>
  </si>
  <si>
    <t>学年</t>
    <rPh sb="0" eb="2">
      <t>ガクネン</t>
    </rPh>
    <phoneticPr fontId="1"/>
  </si>
  <si>
    <t>氏名</t>
    <rPh sb="0" eb="2">
      <t>シメイ</t>
    </rPh>
    <phoneticPr fontId="1"/>
  </si>
  <si>
    <t>補助金額</t>
    <rPh sb="2" eb="3">
      <t>キン</t>
    </rPh>
    <phoneticPr fontId="1"/>
  </si>
  <si>
    <t>（※）交付申請時には交付金申請額とし、実績報告時には実績報告額とする</t>
    <phoneticPr fontId="1"/>
  </si>
  <si>
    <t>（※）（A）及び（B）のいずれか少ない額</t>
    <phoneticPr fontId="1"/>
  </si>
  <si>
    <t>予算額 a</t>
    <rPh sb="0" eb="2">
      <t>ヨサン</t>
    </rPh>
    <rPh sb="2" eb="3">
      <t>ガク</t>
    </rPh>
    <phoneticPr fontId="1"/>
  </si>
  <si>
    <t>・本補助金以外の補助金等</t>
    <rPh sb="1" eb="5">
      <t>ホンホジョキン</t>
    </rPh>
    <rPh sb="5" eb="7">
      <t>イガイ</t>
    </rPh>
    <rPh sb="8" eb="11">
      <t>ホジョキン</t>
    </rPh>
    <rPh sb="11" eb="12">
      <t>トウ</t>
    </rPh>
    <phoneticPr fontId="1"/>
  </si>
  <si>
    <t xml:space="preserve">年度　収支計算書 </t>
    <rPh sb="3" eb="5">
      <t>シュウシ</t>
    </rPh>
    <rPh sb="5" eb="7">
      <t>ケイサン</t>
    </rPh>
    <rPh sb="7" eb="8">
      <t>ショ</t>
    </rPh>
    <phoneticPr fontId="1"/>
  </si>
  <si>
    <t>出席扱い</t>
    <rPh sb="0" eb="2">
      <t>シュッセキ</t>
    </rPh>
    <rPh sb="2" eb="3">
      <t>アツカ</t>
    </rPh>
    <phoneticPr fontId="1"/>
  </si>
  <si>
    <t>申請時(a)</t>
    <rPh sb="0" eb="3">
      <t>シンセイジ</t>
    </rPh>
    <phoneticPr fontId="1"/>
  </si>
  <si>
    <t>実績
報告時(ｂ)</t>
    <rPh sb="0" eb="2">
      <t>ジッセキ</t>
    </rPh>
    <rPh sb="3" eb="5">
      <t>ホウコク</t>
    </rPh>
    <rPh sb="5" eb="6">
      <t>ジ</t>
    </rPh>
    <phoneticPr fontId="1"/>
  </si>
  <si>
    <t>小学１年生</t>
    <rPh sb="0" eb="2">
      <t>ショウガク</t>
    </rPh>
    <rPh sb="3" eb="4">
      <t>ネン</t>
    </rPh>
    <rPh sb="4" eb="5">
      <t>セイ</t>
    </rPh>
    <phoneticPr fontId="1"/>
  </si>
  <si>
    <t>小学２年生</t>
    <rPh sb="0" eb="2">
      <t>ショウガク</t>
    </rPh>
    <rPh sb="3" eb="4">
      <t>ネン</t>
    </rPh>
    <rPh sb="4" eb="5">
      <t>セイ</t>
    </rPh>
    <phoneticPr fontId="1"/>
  </si>
  <si>
    <t>小学３年生</t>
    <rPh sb="0" eb="2">
      <t>ショウガク</t>
    </rPh>
    <rPh sb="3" eb="4">
      <t>ネン</t>
    </rPh>
    <rPh sb="4" eb="5">
      <t>セイ</t>
    </rPh>
    <phoneticPr fontId="1"/>
  </si>
  <si>
    <t>小学４年生</t>
    <rPh sb="0" eb="2">
      <t>ショウガク</t>
    </rPh>
    <rPh sb="3" eb="4">
      <t>ネン</t>
    </rPh>
    <rPh sb="4" eb="5">
      <t>セイ</t>
    </rPh>
    <phoneticPr fontId="1"/>
  </si>
  <si>
    <t>小学５年生</t>
    <rPh sb="0" eb="2">
      <t>ショウガク</t>
    </rPh>
    <rPh sb="3" eb="4">
      <t>ネン</t>
    </rPh>
    <rPh sb="4" eb="5">
      <t>セイ</t>
    </rPh>
    <phoneticPr fontId="1"/>
  </si>
  <si>
    <t>小学６年生</t>
    <rPh sb="0" eb="2">
      <t>ショウガク</t>
    </rPh>
    <rPh sb="3" eb="4">
      <t>ネン</t>
    </rPh>
    <rPh sb="4" eb="5">
      <t>セイ</t>
    </rPh>
    <phoneticPr fontId="1"/>
  </si>
  <si>
    <t>中学１年生</t>
    <rPh sb="0" eb="2">
      <t>チュウガク</t>
    </rPh>
    <rPh sb="3" eb="4">
      <t>ネン</t>
    </rPh>
    <rPh sb="4" eb="5">
      <t>セイ</t>
    </rPh>
    <phoneticPr fontId="1"/>
  </si>
  <si>
    <t>中学２年生</t>
    <rPh sb="0" eb="2">
      <t>チュウガク</t>
    </rPh>
    <rPh sb="3" eb="4">
      <t>ネン</t>
    </rPh>
    <rPh sb="4" eb="5">
      <t>セイ</t>
    </rPh>
    <phoneticPr fontId="1"/>
  </si>
  <si>
    <t>中学３年生</t>
    <rPh sb="0" eb="2">
      <t>チュウガク</t>
    </rPh>
    <rPh sb="3" eb="4">
      <t>ネン</t>
    </rPh>
    <rPh sb="4" eb="5">
      <t>セイ</t>
    </rPh>
    <phoneticPr fontId="1"/>
  </si>
  <si>
    <t>合計</t>
    <rPh sb="0" eb="2">
      <t>ゴウケイ</t>
    </rPh>
    <phoneticPr fontId="1"/>
  </si>
  <si>
    <t>（集計）出席扱いとする（見込み）=〇</t>
    <rPh sb="1" eb="3">
      <t>シュウケイ</t>
    </rPh>
    <phoneticPr fontId="1"/>
  </si>
  <si>
    <t>事業者名　　　　　　　　　　　　　　　　　　　　　</t>
    <rPh sb="0" eb="3">
      <t>ジギョウシャ</t>
    </rPh>
    <rPh sb="3" eb="4">
      <t>メイ</t>
    </rPh>
    <phoneticPr fontId="1"/>
  </si>
  <si>
    <t>記入年月日　　　　　　　　　　　　　　　　　　　</t>
    <rPh sb="0" eb="2">
      <t>キニュウ</t>
    </rPh>
    <rPh sb="2" eb="5">
      <t>ネンガッピ</t>
    </rPh>
    <phoneticPr fontId="1"/>
  </si>
  <si>
    <t>※児童生徒の居住地や在籍校が変更となった場合には最新の情報に変更し、備考欄にその旨を記載すること。</t>
    <rPh sb="1" eb="5">
      <t>ジドウセイト</t>
    </rPh>
    <rPh sb="6" eb="9">
      <t>キョジュウチ</t>
    </rPh>
    <rPh sb="10" eb="13">
      <t>ザイセキコウ</t>
    </rPh>
    <rPh sb="14" eb="16">
      <t>ヘンコウ</t>
    </rPh>
    <rPh sb="20" eb="22">
      <t>バアイ</t>
    </rPh>
    <rPh sb="24" eb="26">
      <t>サイシン</t>
    </rPh>
    <rPh sb="27" eb="29">
      <t>ジョウホウ</t>
    </rPh>
    <rPh sb="30" eb="32">
      <t>ヘンコウ</t>
    </rPh>
    <rPh sb="34" eb="37">
      <t>ビコウラン</t>
    </rPh>
    <rPh sb="40" eb="41">
      <t>ムネ</t>
    </rPh>
    <rPh sb="42" eb="44">
      <t>キサイ</t>
    </rPh>
    <phoneticPr fontId="1"/>
  </si>
  <si>
    <t>※千葉県に居住する義務教育段階における児童生徒のうち、在籍する学校長が通所状況等により出席扱い（見込みを含む）とする利用者を記載すること。（欄が不足する場合は、行を挿入すること。）</t>
    <rPh sb="1" eb="4">
      <t>チバケン</t>
    </rPh>
    <rPh sb="5" eb="7">
      <t>キョジュウ</t>
    </rPh>
    <rPh sb="9" eb="13">
      <t>ギムキョウイク</t>
    </rPh>
    <rPh sb="13" eb="15">
      <t>ダンカイ</t>
    </rPh>
    <rPh sb="19" eb="23">
      <t>ジドウセイト</t>
    </rPh>
    <rPh sb="27" eb="29">
      <t>ザイセキ</t>
    </rPh>
    <rPh sb="31" eb="33">
      <t>ガッコウ</t>
    </rPh>
    <rPh sb="33" eb="34">
      <t>チョウ</t>
    </rPh>
    <rPh sb="35" eb="37">
      <t>ツウショ</t>
    </rPh>
    <rPh sb="37" eb="39">
      <t>ジョウキョウ</t>
    </rPh>
    <rPh sb="39" eb="40">
      <t>トウ</t>
    </rPh>
    <rPh sb="43" eb="45">
      <t>シュッセキ</t>
    </rPh>
    <rPh sb="45" eb="46">
      <t>アツカ</t>
    </rPh>
    <rPh sb="48" eb="50">
      <t>ミコ</t>
    </rPh>
    <rPh sb="52" eb="53">
      <t>フク</t>
    </rPh>
    <rPh sb="58" eb="61">
      <t>リヨウシャ</t>
    </rPh>
    <rPh sb="62" eb="64">
      <t>キサイ</t>
    </rPh>
    <rPh sb="70" eb="71">
      <t>ラン</t>
    </rPh>
    <rPh sb="72" eb="74">
      <t>フソク</t>
    </rPh>
    <rPh sb="76" eb="78">
      <t>バアイ</t>
    </rPh>
    <rPh sb="80" eb="81">
      <t>ギョウ</t>
    </rPh>
    <rPh sb="82" eb="84">
      <t>ソウニュウ</t>
    </rPh>
    <phoneticPr fontId="1"/>
  </si>
  <si>
    <t>（単位：円）</t>
    <rPh sb="1" eb="3">
      <t>タンイ</t>
    </rPh>
    <rPh sb="4" eb="5">
      <t>エン</t>
    </rPh>
    <phoneticPr fontId="22"/>
  </si>
  <si>
    <t>補助対象経費</t>
    <rPh sb="0" eb="2">
      <t>ホジョ</t>
    </rPh>
    <rPh sb="2" eb="4">
      <t>タイショウ</t>
    </rPh>
    <rPh sb="4" eb="5">
      <t>ヘ</t>
    </rPh>
    <rPh sb="5" eb="6">
      <t>ヒ</t>
    </rPh>
    <phoneticPr fontId="22"/>
  </si>
  <si>
    <t>･･･（A）</t>
    <phoneticPr fontId="22"/>
  </si>
  <si>
    <t>（A）×１／２</t>
    <phoneticPr fontId="22"/>
  </si>
  <si>
    <t xml:space="preserve"> ・・・（B）</t>
    <phoneticPr fontId="22"/>
  </si>
  <si>
    <t>（B)の千円未満端数切り捨て　
ただし、100万円上限　</t>
    <rPh sb="4" eb="6">
      <t>センエン</t>
    </rPh>
    <rPh sb="6" eb="8">
      <t>ミマン</t>
    </rPh>
    <rPh sb="8" eb="10">
      <t>ハスウ</t>
    </rPh>
    <rPh sb="10" eb="11">
      <t>キ</t>
    </rPh>
    <rPh sb="12" eb="13">
      <t>ス</t>
    </rPh>
    <rPh sb="23" eb="25">
      <t>マンエン</t>
    </rPh>
    <rPh sb="25" eb="27">
      <t>ジョウゲン</t>
    </rPh>
    <phoneticPr fontId="22"/>
  </si>
  <si>
    <t>外部講師を招聘するための費用</t>
  </si>
  <si>
    <t>職員等の研修費用</t>
  </si>
  <si>
    <t>保護者相談・研修会の運営費用</t>
  </si>
  <si>
    <t>専門家によるカウンセリングに係る費用</t>
  </si>
  <si>
    <t>〇</t>
    <phoneticPr fontId="22"/>
  </si>
  <si>
    <t>計</t>
    <rPh sb="0" eb="1">
      <t>ケイ</t>
    </rPh>
    <phoneticPr fontId="22"/>
  </si>
  <si>
    <t>内訳（詳細に記載すること）</t>
    <rPh sb="0" eb="2">
      <t>ウチワケ</t>
    </rPh>
    <phoneticPr fontId="22"/>
  </si>
  <si>
    <t>＜積算書＞</t>
    <rPh sb="1" eb="3">
      <t>セキサン</t>
    </rPh>
    <rPh sb="3" eb="4">
      <t>ショ</t>
    </rPh>
    <phoneticPr fontId="1"/>
  </si>
  <si>
    <t>ICT活用に係る費用</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</si>
  <si>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</si>
  <si>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</si>
  <si>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</si>
  <si>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</si>
  <si>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</si>
  <si>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</si>
  <si>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</si>
  <si>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</si>
  <si>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</si>
  <si>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</si>
  <si>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</si>
  <si>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</si>
  <si>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</si>
  <si>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</si>
  <si>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</si>
  <si>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</si>
  <si>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</si>
  <si>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</si>
  <si>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</si>
  <si>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</si>
  <si>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事業者名　　　　　　　　　　　　　　　　　　　　　　　　　</t>
    <rPh sb="0" eb="3">
      <t>ジギョウシャ</t>
    </rPh>
    <rPh sb="3" eb="4">
      <t>メイ</t>
    </rPh>
    <phoneticPr fontId="1"/>
  </si>
  <si>
    <t xml:space="preserve">利用者名簿 </t>
    <rPh sb="0" eb="2">
      <t>リヨウ</t>
    </rPh>
    <rPh sb="2" eb="3">
      <t>シャ</t>
    </rPh>
    <rPh sb="3" eb="5">
      <t>メイボ</t>
    </rPh>
    <phoneticPr fontId="1"/>
  </si>
  <si>
    <r>
      <t>※出席扱いについては、</t>
    </r>
    <r>
      <rPr>
        <u/>
        <sz val="11"/>
        <rFont val="ＭＳ Ｐゴシック"/>
        <family val="3"/>
        <charset val="128"/>
        <scheme val="minor"/>
      </rPr>
      <t>交付申請時はａ欄を、実績報告時はｂ欄を記載すること。
　（記入例：）出席扱いとする（見込み）=〇、検討中＝△、出席扱いとしない＝×）</t>
    </r>
    <rPh sb="1" eb="3">
      <t>シュッセキ</t>
    </rPh>
    <rPh sb="3" eb="4">
      <t>アツカ</t>
    </rPh>
    <rPh sb="11" eb="13">
      <t>コウフ</t>
    </rPh>
    <rPh sb="13" eb="16">
      <t>シンセイジ</t>
    </rPh>
    <rPh sb="18" eb="19">
      <t>ラン</t>
    </rPh>
    <rPh sb="21" eb="23">
      <t>ジッセキ</t>
    </rPh>
    <rPh sb="23" eb="25">
      <t>ホウコク</t>
    </rPh>
    <rPh sb="25" eb="26">
      <t>ジ</t>
    </rPh>
    <rPh sb="28" eb="29">
      <t>ラン</t>
    </rPh>
    <rPh sb="30" eb="32">
      <t>キサイ</t>
    </rPh>
    <rPh sb="40" eb="42">
      <t>キニュウ</t>
    </rPh>
    <rPh sb="42" eb="43">
      <t>レイ</t>
    </rPh>
    <rPh sb="60" eb="63">
      <t>ケントウチュウ</t>
    </rPh>
    <rPh sb="66" eb="68">
      <t>シュッセキ</t>
    </rPh>
    <rPh sb="68" eb="69">
      <t>アツカ</t>
    </rPh>
    <phoneticPr fontId="1"/>
  </si>
  <si>
    <r>
      <t>※</t>
    </r>
    <r>
      <rPr>
        <u/>
        <sz val="11"/>
        <color theme="1"/>
        <rFont val="ＭＳ Ｐゴシック"/>
        <family val="3"/>
        <charset val="128"/>
        <scheme val="minor"/>
      </rPr>
      <t>運営者の親族者（子・孫や甥、いとこ等）は計上しないこと</t>
    </r>
    <rPh sb="21" eb="23">
      <t>ケイジョウ</t>
    </rPh>
    <phoneticPr fontId="1"/>
  </si>
  <si>
    <t>　　　　合計</t>
    <rPh sb="4" eb="6">
      <t>ゴウケイ</t>
    </rPh>
    <phoneticPr fontId="22"/>
  </si>
  <si>
    <t>補助金対象額</t>
    <rPh sb="0" eb="3">
      <t>ホジョキン</t>
    </rPh>
    <rPh sb="3" eb="5">
      <t>タイショウ</t>
    </rPh>
    <rPh sb="5" eb="6">
      <t>ガク</t>
    </rPh>
    <phoneticPr fontId="22"/>
  </si>
  <si>
    <t>出席扱いとなる児童生徒数</t>
    <rPh sb="0" eb="2">
      <t>シュッセキ</t>
    </rPh>
    <rPh sb="2" eb="3">
      <t>アツカ</t>
    </rPh>
    <rPh sb="7" eb="11">
      <t>ジドウセイト</t>
    </rPh>
    <rPh sb="11" eb="12">
      <t>スウ</t>
    </rPh>
    <phoneticPr fontId="1"/>
  </si>
  <si>
    <t>事業計画（交付申請時）</t>
  </si>
  <si>
    <t>※経費内訳シートから自動転記</t>
    <rPh sb="1" eb="3">
      <t>ケイヒ</t>
    </rPh>
    <rPh sb="3" eb="5">
      <t>ウチワケ</t>
    </rPh>
    <rPh sb="10" eb="12">
      <t>ジドウ</t>
    </rPh>
    <rPh sb="12" eb="14">
      <t>テンキ</t>
    </rPh>
    <phoneticPr fontId="1"/>
  </si>
  <si>
    <t>支出(予定)額</t>
    <rPh sb="0" eb="2">
      <t>シシュツ</t>
    </rPh>
    <rPh sb="3" eb="5">
      <t>ヨテイ</t>
    </rPh>
    <rPh sb="6" eb="7">
      <t>ガク</t>
    </rPh>
    <phoneticPr fontId="22"/>
  </si>
  <si>
    <t>学習活動・体験活動等に係る費用</t>
  </si>
  <si>
    <t>・学習活動・体験活動等に係る費用</t>
    <phoneticPr fontId="1"/>
  </si>
  <si>
    <t>・外部講師を招聘するための費用</t>
    <phoneticPr fontId="1"/>
  </si>
  <si>
    <t>・職員等の研修費用</t>
    <phoneticPr fontId="1"/>
  </si>
  <si>
    <t>・保護者相談・研修会の運営費用</t>
    <phoneticPr fontId="1"/>
  </si>
  <si>
    <t>・専門家によるカウンセリングに係る費用</t>
    <phoneticPr fontId="1"/>
  </si>
  <si>
    <t>・学校、教育委員会との連携強化のためのICT活用に係る費用</t>
    <rPh sb="1" eb="3">
      <t>ガッコウ</t>
    </rPh>
    <rPh sb="4" eb="6">
      <t>キョウイク</t>
    </rPh>
    <rPh sb="6" eb="9">
      <t>イインカイ</t>
    </rPh>
    <rPh sb="11" eb="13">
      <t>レンケイ</t>
    </rPh>
    <rPh sb="13" eb="15">
      <t>キョウカ</t>
    </rPh>
    <phoneticPr fontId="1"/>
  </si>
  <si>
    <t>（例：教材費等、施設入場料、保険料等）</t>
    <rPh sb="1" eb="2">
      <t>レイ</t>
    </rPh>
    <rPh sb="3" eb="6">
      <t>キョウザイヒ</t>
    </rPh>
    <rPh sb="6" eb="7">
      <t>トウ</t>
    </rPh>
    <rPh sb="8" eb="10">
      <t>シセツ</t>
    </rPh>
    <rPh sb="10" eb="13">
      <t>ニュウジョウリョウ</t>
    </rPh>
    <rPh sb="14" eb="17">
      <t>ホケンリョウ</t>
    </rPh>
    <rPh sb="17" eb="18">
      <t>トウ</t>
    </rPh>
    <phoneticPr fontId="1"/>
  </si>
  <si>
    <t>（例：アプリ導入費用等）</t>
    <rPh sb="1" eb="2">
      <t>レイ</t>
    </rPh>
    <rPh sb="6" eb="8">
      <t>ドウニュウ</t>
    </rPh>
    <rPh sb="8" eb="10">
      <t>ヒヨウ</t>
    </rPh>
    <rPh sb="10" eb="11">
      <t>トウ</t>
    </rPh>
    <phoneticPr fontId="1"/>
  </si>
  <si>
    <t>（例：研修参加費等）</t>
    <rPh sb="1" eb="2">
      <t>レイ</t>
    </rPh>
    <rPh sb="3" eb="5">
      <t>ケンシュウ</t>
    </rPh>
    <rPh sb="5" eb="8">
      <t>サンカヒ</t>
    </rPh>
    <rPh sb="8" eb="9">
      <t>トウ</t>
    </rPh>
    <phoneticPr fontId="1"/>
  </si>
  <si>
    <t>（例：会場費、講師謝金等）</t>
    <rPh sb="1" eb="2">
      <t>レイ</t>
    </rPh>
    <rPh sb="3" eb="6">
      <t>カイジョウヒ</t>
    </rPh>
    <rPh sb="7" eb="9">
      <t>コウシ</t>
    </rPh>
    <rPh sb="9" eb="11">
      <t>シャキン</t>
    </rPh>
    <rPh sb="11" eb="12">
      <t>トウ</t>
    </rPh>
    <phoneticPr fontId="1"/>
  </si>
  <si>
    <t>（例：カウンセラー報酬等）</t>
    <rPh sb="1" eb="2">
      <t>レイ</t>
    </rPh>
    <rPh sb="9" eb="11">
      <t>ホウシュウ</t>
    </rPh>
    <rPh sb="11" eb="12">
      <t>トウ</t>
    </rPh>
    <phoneticPr fontId="1"/>
  </si>
  <si>
    <t>（例：講師謝金、旅費等）</t>
    <rPh sb="1" eb="2">
      <t>レイ</t>
    </rPh>
    <rPh sb="3" eb="5">
      <t>コウシ</t>
    </rPh>
    <rPh sb="5" eb="7">
      <t>シャキン</t>
    </rPh>
    <rPh sb="8" eb="10">
      <t>リョヒ</t>
    </rPh>
    <rPh sb="10" eb="11">
      <t>トウ</t>
    </rPh>
    <phoneticPr fontId="1"/>
  </si>
  <si>
    <t>・</t>
    <phoneticPr fontId="1"/>
  </si>
  <si>
    <t>活動費支出(補助対象経費)　小計</t>
    <rPh sb="0" eb="2">
      <t>カツドウ</t>
    </rPh>
    <rPh sb="2" eb="3">
      <t>ヒ</t>
    </rPh>
    <rPh sb="3" eb="5">
      <t>シシュツ</t>
    </rPh>
    <rPh sb="6" eb="8">
      <t>ホジョ</t>
    </rPh>
    <rPh sb="8" eb="10">
      <t>タイショウ</t>
    </rPh>
    <rPh sb="10" eb="12">
      <t>ケイヒ</t>
    </rPh>
    <phoneticPr fontId="1"/>
  </si>
  <si>
    <t>活動費支出（補助対象経費以外）　小計</t>
    <rPh sb="0" eb="2">
      <t>カツドウ</t>
    </rPh>
    <rPh sb="2" eb="3">
      <t>ヒ</t>
    </rPh>
    <rPh sb="3" eb="5">
      <t>シシュツ</t>
    </rPh>
    <rPh sb="6" eb="10">
      <t>ホジョタイショウ</t>
    </rPh>
    <rPh sb="10" eb="12">
      <t>ケイヒ</t>
    </rPh>
    <rPh sb="12" eb="14">
      <t>イガイ</t>
    </rPh>
    <phoneticPr fontId="1"/>
  </si>
  <si>
    <t>種別選択</t>
    <rPh sb="0" eb="4">
      <t>シュベツセンタク</t>
    </rPh>
    <phoneticPr fontId="1"/>
  </si>
  <si>
    <r>
      <t xml:space="preserve">決算額 b
</t>
    </r>
    <r>
      <rPr>
        <sz val="8"/>
        <rFont val="ＭＳ Ｐゴシック"/>
        <family val="3"/>
        <charset val="128"/>
        <scheme val="minor"/>
      </rPr>
      <t>（※実績報告時に記載）</t>
    </r>
    <rPh sb="0" eb="2">
      <t>ケッサン</t>
    </rPh>
    <rPh sb="2" eb="3">
      <t>ガク</t>
    </rPh>
    <rPh sb="8" eb="10">
      <t>ジッセキ</t>
    </rPh>
    <rPh sb="10" eb="12">
      <t>ホウコク</t>
    </rPh>
    <rPh sb="12" eb="13">
      <t>ジ</t>
    </rPh>
    <rPh sb="14" eb="16">
      <t>キサイ</t>
    </rPh>
    <phoneticPr fontId="1"/>
  </si>
  <si>
    <t>ICT活用に係る費用</t>
  </si>
  <si>
    <t>証明書類
添付※2</t>
    <rPh sb="0" eb="2">
      <t>ショウメイ</t>
    </rPh>
    <rPh sb="2" eb="4">
      <t>ショルイ</t>
    </rPh>
    <rPh sb="5" eb="7">
      <t>テンプ</t>
    </rPh>
    <phoneticPr fontId="22"/>
  </si>
  <si>
    <t>金額（円）
※１</t>
    <rPh sb="0" eb="1">
      <t>キン</t>
    </rPh>
    <rPh sb="1" eb="2">
      <t>ガク</t>
    </rPh>
    <rPh sb="3" eb="4">
      <t>エン</t>
    </rPh>
    <phoneticPr fontId="22"/>
  </si>
  <si>
    <t>支出日
※2</t>
    <rPh sb="0" eb="3">
      <t>シシュツヒ</t>
    </rPh>
    <phoneticPr fontId="22"/>
  </si>
  <si>
    <t>※1　金額欄は交付申請時には「予算額」を、実績報告時には「決算額」を記載すること。</t>
    <rPh sb="3" eb="6">
      <t>キンガクラン</t>
    </rPh>
    <rPh sb="7" eb="12">
      <t>コウフシンセイジ</t>
    </rPh>
    <rPh sb="15" eb="18">
      <t>ヨサンガク</t>
    </rPh>
    <rPh sb="21" eb="26">
      <t>ジッセキホウコクジ</t>
    </rPh>
    <rPh sb="29" eb="32">
      <t>ケッサンガク</t>
    </rPh>
    <rPh sb="34" eb="36">
      <t>キサイ</t>
    </rPh>
    <phoneticPr fontId="22"/>
  </si>
  <si>
    <t>発注年月</t>
    <rPh sb="0" eb="2">
      <t>ハッチュウ</t>
    </rPh>
    <rPh sb="2" eb="4">
      <t>ネンツキ</t>
    </rPh>
    <phoneticPr fontId="22"/>
  </si>
  <si>
    <t>内　　訳</t>
    <rPh sb="0" eb="1">
      <t>ナイ</t>
    </rPh>
    <rPh sb="3" eb="4">
      <t>ヤク</t>
    </rPh>
    <phoneticPr fontId="22"/>
  </si>
  <si>
    <t>※３　行が足りない場合は、適宜追加すること。</t>
    <rPh sb="3" eb="4">
      <t>ギョウ</t>
    </rPh>
    <rPh sb="5" eb="6">
      <t>タ</t>
    </rPh>
    <rPh sb="9" eb="11">
      <t>バアイ</t>
    </rPh>
    <rPh sb="13" eb="15">
      <t>テキギ</t>
    </rPh>
    <rPh sb="15" eb="17">
      <t>ツイカ</t>
    </rPh>
    <phoneticPr fontId="22"/>
  </si>
  <si>
    <t>補助対象経費</t>
    <rPh sb="0" eb="2">
      <t>ホジョ</t>
    </rPh>
    <rPh sb="2" eb="4">
      <t>タイショウ</t>
    </rPh>
    <rPh sb="4" eb="6">
      <t>ケイヒ</t>
    </rPh>
    <phoneticPr fontId="1"/>
  </si>
  <si>
    <t>・「ｂ」欄の「決算額」は、実績報告時に記載すること</t>
    <rPh sb="4" eb="5">
      <t>ラン</t>
    </rPh>
    <rPh sb="7" eb="10">
      <t>ケッサンガク</t>
    </rPh>
    <rPh sb="19" eb="21">
      <t>キサイ</t>
    </rPh>
    <phoneticPr fontId="1"/>
  </si>
  <si>
    <t>・「備考」欄には、区分の内訳等の主な内容（代表的なもの）を記載すること</t>
    <rPh sb="2" eb="4">
      <t>ビコウ</t>
    </rPh>
    <rPh sb="5" eb="6">
      <t>ラン</t>
    </rPh>
    <rPh sb="9" eb="11">
      <t>クブン</t>
    </rPh>
    <rPh sb="12" eb="14">
      <t>ウチワケ</t>
    </rPh>
    <rPh sb="14" eb="15">
      <t>トウ</t>
    </rPh>
    <rPh sb="16" eb="17">
      <t>オモ</t>
    </rPh>
    <rPh sb="18" eb="20">
      <t>ナイヨウ</t>
    </rPh>
    <rPh sb="21" eb="23">
      <t>ダイヒョウ</t>
    </rPh>
    <rPh sb="23" eb="24">
      <t>テキ</t>
    </rPh>
    <rPh sb="29" eb="31">
      <t>キサイ</t>
    </rPh>
    <phoneticPr fontId="1"/>
  </si>
  <si>
    <t>・フリースクール以外の事業がある場合には、記載を除外することや按分等により整理すること</t>
    <rPh sb="8" eb="10">
      <t>イガイ</t>
    </rPh>
    <rPh sb="11" eb="13">
      <t>ジギョウ</t>
    </rPh>
    <rPh sb="16" eb="18">
      <t>バアイ</t>
    </rPh>
    <rPh sb="21" eb="23">
      <t>キサイ</t>
    </rPh>
    <rPh sb="24" eb="26">
      <t>ジョガイ</t>
    </rPh>
    <rPh sb="31" eb="33">
      <t>アンブン</t>
    </rPh>
    <rPh sb="33" eb="34">
      <t>トウ</t>
    </rPh>
    <rPh sb="37" eb="39">
      <t>セイリ</t>
    </rPh>
    <phoneticPr fontId="1"/>
  </si>
  <si>
    <r>
      <rPr>
        <u/>
        <sz val="10"/>
        <color theme="1"/>
        <rFont val="ＭＳ Ｐゴシック"/>
        <family val="3"/>
        <charset val="128"/>
        <scheme val="minor"/>
      </rPr>
      <t>・フリースクール事業全体の収支（本要綱による補助対象外経費を含む全ての運営収支）を記載し、収入の計と支出の計が一致するよう記載すること</t>
    </r>
    <r>
      <rPr>
        <sz val="10"/>
        <color theme="1"/>
        <rFont val="ＭＳ Ｐゴシック"/>
        <family val="3"/>
        <charset val="128"/>
        <scheme val="minor"/>
      </rPr>
      <t>（非該当の区分は空欄で可）</t>
    </r>
    <rPh sb="8" eb="10">
      <t>ジギョウ</t>
    </rPh>
    <rPh sb="10" eb="12">
      <t>ゼンタイ</t>
    </rPh>
    <rPh sb="13" eb="15">
      <t>シュウシ</t>
    </rPh>
    <rPh sb="16" eb="17">
      <t>ホン</t>
    </rPh>
    <rPh sb="17" eb="19">
      <t>ヨウコウ</t>
    </rPh>
    <rPh sb="22" eb="24">
      <t>ホジョ</t>
    </rPh>
    <rPh sb="24" eb="26">
      <t>タイショウ</t>
    </rPh>
    <rPh sb="26" eb="27">
      <t>ガイ</t>
    </rPh>
    <rPh sb="27" eb="29">
      <t>ケイヒ</t>
    </rPh>
    <rPh sb="30" eb="31">
      <t>フク</t>
    </rPh>
    <rPh sb="32" eb="33">
      <t>スベ</t>
    </rPh>
    <rPh sb="35" eb="37">
      <t>ウンエイ</t>
    </rPh>
    <rPh sb="37" eb="39">
      <t>シュウシ</t>
    </rPh>
    <rPh sb="41" eb="43">
      <t>キサイ</t>
    </rPh>
    <rPh sb="61" eb="63">
      <t>キサイ</t>
    </rPh>
    <rPh sb="68" eb="71">
      <t>ヒガイトウ</t>
    </rPh>
    <rPh sb="72" eb="74">
      <t>クブン</t>
    </rPh>
    <rPh sb="75" eb="77">
      <t>クウラン</t>
    </rPh>
    <rPh sb="78" eb="79">
      <t>カ</t>
    </rPh>
    <phoneticPr fontId="1"/>
  </si>
  <si>
    <t>　（その場合でも、補助金対象経費の内訳が分かるように記載すること）</t>
    <rPh sb="4" eb="6">
      <t>バアイ</t>
    </rPh>
    <rPh sb="9" eb="12">
      <t>ホジョキン</t>
    </rPh>
    <rPh sb="12" eb="14">
      <t>タイショウ</t>
    </rPh>
    <rPh sb="14" eb="16">
      <t>ケイヒ</t>
    </rPh>
    <rPh sb="17" eb="19">
      <t>ウチワケ</t>
    </rPh>
    <rPh sb="20" eb="21">
      <t>ワ</t>
    </rPh>
    <rPh sb="26" eb="28">
      <t>キサイ</t>
    </rPh>
    <phoneticPr fontId="1"/>
  </si>
  <si>
    <t>・行が不足する場合には、合計に合算されるように適宜追加すること</t>
    <rPh sb="1" eb="2">
      <t>ギョウ</t>
    </rPh>
    <rPh sb="3" eb="5">
      <t>フソク</t>
    </rPh>
    <rPh sb="7" eb="9">
      <t>バア</t>
    </rPh>
    <rPh sb="12" eb="14">
      <t>ゴウケイ</t>
    </rPh>
    <rPh sb="15" eb="17">
      <t>ガッサン</t>
    </rPh>
    <rPh sb="23" eb="25">
      <t>テキギ</t>
    </rPh>
    <rPh sb="25" eb="27">
      <t>ツイカ</t>
    </rPh>
    <phoneticPr fontId="1"/>
  </si>
  <si>
    <t>活動報告用アプリ購入</t>
    <rPh sb="0" eb="4">
      <t>カツドウホウコク</t>
    </rPh>
    <rPh sb="4" eb="5">
      <t>ヨウ</t>
    </rPh>
    <rPh sb="8" eb="10">
      <t>コウニュウ</t>
    </rPh>
    <phoneticPr fontId="1"/>
  </si>
  <si>
    <t>テキスト購入</t>
    <rPh sb="4" eb="6">
      <t>コウニュウ</t>
    </rPh>
    <phoneticPr fontId="1"/>
  </si>
  <si>
    <t>例）R7.12</t>
    <rPh sb="0" eb="1">
      <t>レイ</t>
    </rPh>
    <phoneticPr fontId="22"/>
  </si>
  <si>
    <t>例）R8.1</t>
    <rPh sb="0" eb="1">
      <t>レイ</t>
    </rPh>
    <phoneticPr fontId="22"/>
  </si>
  <si>
    <t>講師謝礼</t>
    <rPh sb="0" eb="2">
      <t>コウシ</t>
    </rPh>
    <rPh sb="2" eb="4">
      <t>シャレイ</t>
    </rPh>
    <phoneticPr fontId="1"/>
  </si>
  <si>
    <t>例）R8.2</t>
    <rPh sb="0" eb="1">
      <t>レイ</t>
    </rPh>
    <phoneticPr fontId="22"/>
  </si>
  <si>
    <t>研修参加費</t>
    <rPh sb="0" eb="2">
      <t>ケンシュウ</t>
    </rPh>
    <rPh sb="2" eb="5">
      <t>サンカヒ</t>
    </rPh>
    <phoneticPr fontId="1"/>
  </si>
  <si>
    <t>会場借上</t>
    <rPh sb="0" eb="2">
      <t>カイジョウ</t>
    </rPh>
    <rPh sb="2" eb="3">
      <t>カ</t>
    </rPh>
    <rPh sb="3" eb="4">
      <t>ア</t>
    </rPh>
    <phoneticPr fontId="1"/>
  </si>
  <si>
    <t>スクールカウンセラー派遣料</t>
    <rPh sb="10" eb="13">
      <t>ハケンリョウ</t>
    </rPh>
    <phoneticPr fontId="1"/>
  </si>
  <si>
    <t>※２　支出日及び証拠書類は、実績報告時にデータ等により提出すること。</t>
    <rPh sb="3" eb="5">
      <t>シシュツ</t>
    </rPh>
    <rPh sb="5" eb="6">
      <t>ヒ</t>
    </rPh>
    <rPh sb="6" eb="7">
      <t>オヨ</t>
    </rPh>
    <rPh sb="8" eb="10">
      <t>ショウコ</t>
    </rPh>
    <rPh sb="10" eb="12">
      <t>ショルイ</t>
    </rPh>
    <rPh sb="14" eb="19">
      <t>ジッセキホウコクジ</t>
    </rPh>
    <rPh sb="23" eb="24">
      <t>トウ</t>
    </rPh>
    <rPh sb="27" eb="29">
      <t>テイシュツ</t>
    </rPh>
    <phoneticPr fontId="22"/>
  </si>
  <si>
    <t>３　補助金額の算出</t>
    <rPh sb="4" eb="5">
      <t>キン</t>
    </rPh>
    <rPh sb="7" eb="9">
      <t>サンシュツ</t>
    </rPh>
    <phoneticPr fontId="1"/>
  </si>
  <si>
    <t>人×1人当たり100,000円＝</t>
    <rPh sb="0" eb="1">
      <t>ヒト</t>
    </rPh>
    <rPh sb="3" eb="4">
      <t>ニン</t>
    </rPh>
    <rPh sb="4" eb="5">
      <t>ア</t>
    </rPh>
    <rPh sb="13" eb="14">
      <t>エン</t>
    </rPh>
    <phoneticPr fontId="1"/>
  </si>
  <si>
    <t>補助限度額</t>
    <rPh sb="2" eb="4">
      <t>ゲンド</t>
    </rPh>
    <phoneticPr fontId="1"/>
  </si>
  <si>
    <t>２　児童生徒の出席扱いに係る補助限度額</t>
    <rPh sb="2" eb="6">
      <t>ジドウセイト</t>
    </rPh>
    <rPh sb="7" eb="9">
      <t>シュッセキ</t>
    </rPh>
    <rPh sb="9" eb="10">
      <t>アツカ</t>
    </rPh>
    <rPh sb="12" eb="13">
      <t>カカ</t>
    </rPh>
    <rPh sb="14" eb="16">
      <t>ホジョ</t>
    </rPh>
    <rPh sb="16" eb="18">
      <t>ゲンド</t>
    </rPh>
    <rPh sb="18" eb="19">
      <t>ガク</t>
    </rPh>
    <phoneticPr fontId="1"/>
  </si>
  <si>
    <t>（Ａ）</t>
    <phoneticPr fontId="1"/>
  </si>
  <si>
    <t>補助上限額</t>
    <rPh sb="0" eb="2">
      <t>ホジョ</t>
    </rPh>
    <rPh sb="2" eb="4">
      <t>ジョウゲン</t>
    </rPh>
    <rPh sb="4" eb="5">
      <t>ガク</t>
    </rPh>
    <phoneticPr fontId="1"/>
  </si>
  <si>
    <t>１　 対象経費に係る補助金額</t>
    <rPh sb="3" eb="5">
      <t>タイショウ</t>
    </rPh>
    <rPh sb="5" eb="7">
      <t>ケイヒ</t>
    </rPh>
    <rPh sb="8" eb="9">
      <t>カカ</t>
    </rPh>
    <rPh sb="10" eb="12">
      <t>ホジョ</t>
    </rPh>
    <rPh sb="12" eb="14">
      <t>キンガク</t>
    </rPh>
    <phoneticPr fontId="1"/>
  </si>
  <si>
    <t>・上記の区分により記載することが難しい場合には、必要に応じて項目等を調整すること</t>
    <rPh sb="1" eb="3">
      <t>ジョウキ</t>
    </rPh>
    <rPh sb="4" eb="6">
      <t>クブン</t>
    </rPh>
    <rPh sb="9" eb="11">
      <t>キサイ</t>
    </rPh>
    <rPh sb="16" eb="17">
      <t>ムズカ</t>
    </rPh>
    <rPh sb="19" eb="21">
      <t>バアイ</t>
    </rPh>
    <rPh sb="24" eb="26">
      <t>ヒツヨウ</t>
    </rPh>
    <rPh sb="27" eb="28">
      <t>オウ</t>
    </rPh>
    <rPh sb="30" eb="33">
      <t>コウモクトウ</t>
    </rPh>
    <rPh sb="34" eb="36">
      <t>チョウセイ</t>
    </rPh>
    <phoneticPr fontId="1"/>
  </si>
  <si>
    <t>※児童生徒の個人情報や出席扱い等の重要な情報が含まれているため、本書の取扱いには十分留意すること。</t>
    <rPh sb="1" eb="5">
      <t>ジドウセイト</t>
    </rPh>
    <rPh sb="6" eb="8">
      <t>コジン</t>
    </rPh>
    <rPh sb="8" eb="10">
      <t>ジョウホウ</t>
    </rPh>
    <rPh sb="11" eb="13">
      <t>シュッセキ</t>
    </rPh>
    <rPh sb="13" eb="14">
      <t>アツカ</t>
    </rPh>
    <rPh sb="15" eb="16">
      <t>トウ</t>
    </rPh>
    <rPh sb="17" eb="19">
      <t>ジュウヨウ</t>
    </rPh>
    <rPh sb="20" eb="22">
      <t>ジョウホウ</t>
    </rPh>
    <rPh sb="23" eb="24">
      <t>フク</t>
    </rPh>
    <rPh sb="32" eb="34">
      <t>ホンショ</t>
    </rPh>
    <rPh sb="35" eb="37">
      <t>トリアツカ</t>
    </rPh>
    <rPh sb="40" eb="42">
      <t>ジュウブン</t>
    </rPh>
    <rPh sb="42" eb="44">
      <t>リュウイ</t>
    </rPh>
    <phoneticPr fontId="1"/>
  </si>
  <si>
    <t>別紙１ （様式第４号、第１０号）</t>
    <rPh sb="0" eb="2">
      <t>ベッシ</t>
    </rPh>
    <phoneticPr fontId="1"/>
  </si>
  <si>
    <r>
      <rPr>
        <sz val="11"/>
        <rFont val="ＭＳ Ｐゴシック"/>
        <family val="3"/>
        <charset val="128"/>
        <scheme val="minor"/>
      </rPr>
      <t>別紙２</t>
    </r>
    <r>
      <rPr>
        <sz val="11"/>
        <color theme="1"/>
        <rFont val="ＭＳ Ｐゴシック"/>
        <family val="3"/>
        <charset val="128"/>
        <scheme val="minor"/>
      </rPr>
      <t xml:space="preserve"> （様式第４号、第１０号）</t>
    </r>
    <rPh sb="0" eb="2">
      <t>ベッシ</t>
    </rPh>
    <phoneticPr fontId="1"/>
  </si>
  <si>
    <t>別紙３ （様式第４号、第１０号）</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</si>
</sst>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 &quot;#,##0"/>
  </numFmts>
  <fonts count="60">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sz val="14"/>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4"/>
      <name val="ＭＳ Ｐゴシック"/>
      <family val="3"/>
      <charset val="128"/>
      <scheme val="minor"/>
    </font>
    <font>
      <sz val="8"/>
      <color indexed="81"/>
      <name val="MS P ゴシック"/>
      <family val="3"/>
      <charset val="128"/>
    </font>
    <font>
      <sz val="9"/>
      <color indexed="81"/>
      <name val="MS P 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3"/>
      <color rgb="FF0070C0"/>
      <name val="ＭＳ Ｐゴシック"/>
      <family val="3"/>
      <charset val="128"/>
    </font>
    <font>
      <sz val="13"/>
      <name val="ＭＳ Ｐゴシック"/>
      <family val="3"/>
      <charset val="128"/>
    </font>
    <font>
      <u/>
      <sz val="12"/>
      <name val="ＭＳ Ｐゴシック"/>
      <family val="3"/>
      <charset val="128"/>
    </font>
    <font>
      <b/>
      <sz val="13"/>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u/>
      <sz val="10"/>
      <name val="ＭＳ Ｐゴシック"/>
      <family val="3"/>
      <charset val="128"/>
      <scheme val="minor"/>
    </font>
    <font>
      <u/>
      <sz val="9"/>
      <color indexed="81"/>
      <name val="MS P ゴシック"/>
      <family val="3"/>
      <charset val="128"/>
    </font>
    <font>
      <sz val="11"/>
      <color rgb="FF0070C0"/>
      <name val="ＭＳ Ｐゴシック"/>
      <family val="3"/>
      <charset val="128"/>
    </font>
    <font>
      <b/>
      <sz val="16"/>
      <name val="ＭＳ Ｐゴシック"/>
      <family val="3"/>
      <charset val="128"/>
      <scheme val="minor"/>
    </font>
    <font>
      <b/>
      <sz val="11"/>
      <name val="ＭＳ Ｐゴシック"/>
      <family val="3"/>
      <charset val="128"/>
      <scheme val="minor"/>
    </font>
    <font>
      <sz val="10"/>
      <name val="ＭＳ Ｐゴシック"/>
      <family val="3"/>
      <charset val="128"/>
    </font>
    <font>
      <u/>
      <sz val="11.5"/>
      <color rgb="FFFF0000"/>
      <name val="ＭＳ Ｐゴシック"/>
      <family val="3"/>
      <charset val="128"/>
    </font>
    <font>
      <sz val="11"/>
      <color theme="0"/>
      <name val="ＭＳ Ｐゴシック"/>
      <family val="2"/>
      <charset val="128"/>
      <scheme val="minor"/>
    </font>
    <font>
      <u/>
      <sz val="11"/>
      <name val="ＭＳ Ｐゴシック"/>
      <family val="2"/>
      <charset val="128"/>
      <scheme val="minor"/>
    </font>
    <font>
      <u/>
      <sz val="11"/>
      <name val="ＭＳ Ｐゴシック"/>
      <family val="3"/>
      <charset val="128"/>
      <scheme val="minor"/>
    </font>
    <font>
      <sz val="11"/>
      <name val="ＭＳ 明朝"/>
      <family val="1"/>
      <charset val="128"/>
    </font>
    <font>
      <sz val="18"/>
      <color theme="1"/>
      <name val="ＭＳ Ｐゴシック"/>
      <family val="3"/>
      <charset val="128"/>
      <scheme val="minor"/>
    </font>
    <font>
      <sz val="16"/>
      <name val="ＭＳ Ｐゴシック"/>
      <family val="3"/>
      <charset val="128"/>
    </font>
    <font>
      <b/>
      <sz val="11"/>
      <name val="ＭＳ Ｐゴシック"/>
      <family val="3"/>
      <charset val="128"/>
    </font>
    <font>
      <b/>
      <sz val="11"/>
      <color theme="1"/>
      <name val="ＭＳ Ｐゴシック"/>
      <family val="3"/>
      <charset val="128"/>
    </font>
    <font>
      <b/>
      <sz val="9"/>
      <color indexed="81"/>
      <name val="MS P ゴシック"/>
      <family val="3"/>
      <charset val="128"/>
    </font>
    <font>
      <b/>
      <sz val="10"/>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2"/>
      <name val="ＭＳ 明朝"/>
      <family val="1"/>
      <charset val="128"/>
    </font>
    <font>
      <b/>
      <sz val="20"/>
      <color theme="1"/>
      <name val="ＭＳ Ｐゴシック"/>
      <family val="3"/>
      <charset val="128"/>
      <scheme val="minor"/>
    </font>
    <font>
      <sz val="16"/>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24"/>
      <color theme="1"/>
      <name val="ＭＳ Ｐゴシック"/>
      <family val="3"/>
      <charset val="128"/>
      <scheme val="minor"/>
    </font>
    <font>
      <sz val="24"/>
      <color rgb="FF0070C0"/>
      <name val="ＭＳ Ｐゴシック"/>
      <family val="3"/>
      <charset val="128"/>
    </font>
    <font>
      <b/>
      <sz val="24"/>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thick">
        <color indexed="64"/>
      </bottom>
      <diagonal/>
    </border>
    <border>
      <left style="thin">
        <color indexed="64"/>
      </left>
      <right/>
      <top/>
      <bottom/>
      <diagonal/>
    </border>
    <border>
      <left/>
      <right/>
      <top style="thick">
        <color auto="1"/>
      </top>
      <bottom style="hair">
        <color indexed="64"/>
      </bottom>
      <diagonal/>
    </border>
    <border>
      <left/>
      <right style="thin">
        <color indexed="64"/>
      </right>
      <top style="thick">
        <color auto="1"/>
      </top>
      <bottom style="hair">
        <color indexed="64"/>
      </bottom>
      <diagonal/>
    </border>
    <border>
      <left style="thin">
        <color indexed="64"/>
      </left>
      <right style="thin">
        <color indexed="64"/>
      </right>
      <top style="thick">
        <color auto="1"/>
      </top>
      <bottom style="hair">
        <color indexed="64"/>
      </bottom>
      <diagonal/>
    </border>
    <border>
      <left/>
      <right/>
      <top style="hair">
        <color indexed="64"/>
      </top>
      <bottom style="thick">
        <color auto="1"/>
      </bottom>
      <diagonal/>
    </border>
    <border>
      <left/>
      <right style="thin">
        <color indexed="64"/>
      </right>
      <top style="hair">
        <color indexed="64"/>
      </top>
      <bottom style="thick">
        <color auto="1"/>
      </bottom>
      <diagonal/>
    </border>
    <border>
      <left style="thin">
        <color indexed="64"/>
      </left>
      <right style="thin">
        <color indexed="64"/>
      </right>
      <top style="hair">
        <color indexed="64"/>
      </top>
      <bottom style="thick">
        <color auto="1"/>
      </bottom>
      <diagonal/>
    </border>
    <border>
      <left style="hair">
        <color indexed="64"/>
      </left>
      <right style="hair">
        <color indexed="64"/>
      </right>
      <top style="thin">
        <color indexed="64"/>
      </top>
      <bottom style="thin">
        <color auto="1"/>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top style="thick">
        <color auto="1"/>
      </top>
      <bottom style="hair">
        <color indexed="64"/>
      </bottom>
      <diagonal/>
    </border>
    <border>
      <left style="thin">
        <color indexed="64"/>
      </left>
      <right style="thick">
        <color indexed="64"/>
      </right>
      <top style="thick">
        <color auto="1"/>
      </top>
      <bottom style="hair">
        <color indexed="64"/>
      </bottom>
      <diagonal/>
    </border>
    <border>
      <left style="thick">
        <color indexed="64"/>
      </left>
      <right/>
      <top style="hair">
        <color indexed="64"/>
      </top>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bottom/>
      <diagonal/>
    </border>
    <border>
      <left style="thick">
        <color indexed="64"/>
      </left>
      <right/>
      <top/>
      <bottom style="hair">
        <color indexed="64"/>
      </bottom>
      <diagonal/>
    </border>
    <border>
      <left style="thick">
        <color indexed="64"/>
      </left>
      <right/>
      <top/>
      <bottom style="thick">
        <color auto="1"/>
      </bottom>
      <diagonal/>
    </border>
    <border>
      <left style="thin">
        <color indexed="64"/>
      </left>
      <right style="thick">
        <color indexed="64"/>
      </right>
      <top style="hair">
        <color indexed="64"/>
      </top>
      <bottom style="thick">
        <color auto="1"/>
      </bottom>
      <diagonal/>
    </border>
  </borders>
  <cellStyleXfs count="3">
    <xf numFmtId="0" fontId="0" fillId="0" borderId="0">
      <alignment vertical="center"/>
    </xf>
    <xf numFmtId="38" fontId="7" fillId="0" borderId="0" applyFont="0" applyFill="0" applyBorder="0" applyAlignment="0" applyProtection="0">
      <alignment vertical="center"/>
    </xf>
    <xf numFmtId="0" fontId="21" fillId="0" borderId="0">
      <alignment vertical="center"/>
    </xf>
  </cellStyleXfs>
  <cellXfs count="277">
    <xf numFmtId="0" fontId="0" fillId="0" borderId="0" xfId="0">
      <alignment vertical="center"/>
    </xf>
    <xf numFmtId="0" fontId="3" fillId="0" borderId="0" xfId="0" applyFont="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1" fillId="0" borderId="0" xfId="0" applyFont="1" applyAlignment="1">
      <alignment horizontal="center" vertical="center"/>
    </xf>
    <xf numFmtId="38" fontId="6" fillId="0" borderId="0" xfId="1" applyFont="1" applyBorder="1" applyAlignment="1">
      <alignment horizontal="center" vertical="center" wrapText="1"/>
    </xf>
    <xf numFmtId="38" fontId="6" fillId="0" borderId="0" xfId="1" applyFont="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4" fillId="0" borderId="3" xfId="0" applyFont="1" applyBorder="1">
      <alignment vertical="center"/>
    </xf>
    <xf numFmtId="0" fontId="13" fillId="0" borderId="0" xfId="0" applyFont="1">
      <alignment vertical="center"/>
    </xf>
    <xf numFmtId="176" fontId="9" fillId="0" borderId="0" xfId="1" applyNumberFormat="1" applyFont="1" applyFill="1" applyBorder="1" applyAlignment="1">
      <alignment vertical="center"/>
    </xf>
    <xf numFmtId="38" fontId="6" fillId="0" borderId="0" xfId="1" applyFont="1" applyFill="1" applyBorder="1" applyAlignment="1">
      <alignment horizontal="center" vertical="center"/>
    </xf>
    <xf numFmtId="0" fontId="8" fillId="0" borderId="0" xfId="0" applyFont="1" applyAlignment="1">
      <alignment horizontal="left" vertical="center"/>
    </xf>
    <xf numFmtId="0" fontId="5" fillId="0" borderId="0" xfId="0" applyFont="1">
      <alignment vertical="center"/>
    </xf>
    <xf numFmtId="0" fontId="10" fillId="0" borderId="0" xfId="0" applyFont="1">
      <alignment vertical="center"/>
    </xf>
    <xf numFmtId="0" fontId="13" fillId="0" borderId="0" xfId="0" applyFont="1" applyAlignment="1">
      <alignment horizontal="left" vertical="center"/>
    </xf>
    <xf numFmtId="0" fontId="24" fillId="0" borderId="0" xfId="2" applyFont="1">
      <alignment vertical="center"/>
    </xf>
    <xf numFmtId="0" fontId="27" fillId="0" borderId="0" xfId="0" applyFont="1" applyAlignment="1">
      <alignment horizontal="left" vertical="center"/>
    </xf>
    <xf numFmtId="38" fontId="13" fillId="0" borderId="10" xfId="1" applyFont="1" applyBorder="1">
      <alignment vertical="center"/>
    </xf>
    <xf numFmtId="38" fontId="13" fillId="3" borderId="10" xfId="1" applyFont="1" applyFill="1" applyBorder="1">
      <alignment vertical="center"/>
    </xf>
    <xf numFmtId="38" fontId="13" fillId="0" borderId="14" xfId="1" applyFont="1" applyBorder="1">
      <alignment vertical="center"/>
    </xf>
    <xf numFmtId="0" fontId="17" fillId="0" borderId="0" xfId="0" applyFont="1" applyAlignment="1">
      <alignment horizontal="center" vertical="center"/>
    </xf>
    <xf numFmtId="0" fontId="3" fillId="0" borderId="0" xfId="0" applyFont="1" applyAlignment="1" applyProtection="1">
      <alignment horizontal="center" vertical="center"/>
      <protection locked="0"/>
    </xf>
    <xf numFmtId="0" fontId="14" fillId="0" borderId="3" xfId="0" applyFont="1" applyBorder="1" applyAlignment="1" applyProtection="1">
      <alignment horizontal="center" vertical="center" shrinkToFit="1"/>
      <protection locked="0"/>
    </xf>
    <xf numFmtId="0" fontId="20" fillId="0" borderId="0" xfId="0" applyFont="1" applyAlignment="1">
      <alignment horizontal="left" vertical="center"/>
    </xf>
    <xf numFmtId="0" fontId="13" fillId="2" borderId="19" xfId="0" applyFont="1" applyFill="1" applyBorder="1" applyAlignment="1">
      <alignment vertical="center" shrinkToFit="1"/>
    </xf>
    <xf numFmtId="177" fontId="28" fillId="2" borderId="18" xfId="1" applyNumberFormat="1" applyFont="1" applyFill="1" applyBorder="1">
      <alignment vertical="center"/>
    </xf>
    <xf numFmtId="0" fontId="31" fillId="0" borderId="0" xfId="0" applyFont="1" applyAlignment="1">
      <alignment horizontal="left" vertical="center"/>
    </xf>
    <xf numFmtId="177" fontId="13" fillId="3" borderId="10" xfId="1" applyNumberFormat="1" applyFont="1" applyFill="1" applyBorder="1">
      <alignment vertical="center"/>
    </xf>
    <xf numFmtId="0" fontId="34" fillId="0" borderId="0" xfId="2" applyFont="1">
      <alignment vertical="center"/>
    </xf>
    <xf numFmtId="0" fontId="2" fillId="2" borderId="1" xfId="0" applyFont="1" applyFill="1" applyBorder="1" applyAlignment="1">
      <alignment horizontal="center" vertical="center"/>
    </xf>
    <xf numFmtId="0" fontId="15" fillId="0" borderId="0" xfId="0" applyFont="1" applyAlignment="1">
      <alignment horizontal="right" vertical="center"/>
    </xf>
    <xf numFmtId="0" fontId="20" fillId="0" borderId="1" xfId="0" applyFont="1" applyBorder="1" applyAlignment="1">
      <alignment horizontal="center" vertical="center" shrinkToFit="1"/>
    </xf>
    <xf numFmtId="0" fontId="31" fillId="0" borderId="0" xfId="0" applyFont="1">
      <alignment vertical="center"/>
    </xf>
    <xf numFmtId="0" fontId="16" fillId="0" borderId="0" xfId="0" applyFont="1" applyAlignment="1">
      <alignment horizontal="right" vertical="center"/>
    </xf>
    <xf numFmtId="0" fontId="0" fillId="0" borderId="1" xfId="0" applyBorder="1" applyAlignment="1">
      <alignment horizontal="center" vertical="center" shrinkToFit="1"/>
    </xf>
    <xf numFmtId="0" fontId="15" fillId="0" borderId="0" xfId="0" applyFont="1">
      <alignment vertical="center"/>
    </xf>
    <xf numFmtId="0" fontId="25" fillId="0" borderId="1" xfId="0" applyFont="1" applyBorder="1">
      <alignment vertical="center"/>
    </xf>
    <xf numFmtId="0" fontId="38" fillId="0" borderId="1" xfId="0" applyFont="1" applyBorder="1">
      <alignment vertical="center"/>
    </xf>
    <xf numFmtId="0" fontId="32" fillId="0" borderId="0" xfId="0" applyFont="1" applyAlignment="1">
      <alignment horizontal="left" vertical="center"/>
    </xf>
    <xf numFmtId="0" fontId="0" fillId="2" borderId="0" xfId="0" applyFill="1">
      <alignmen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3" fontId="21" fillId="2" borderId="0" xfId="0" applyNumberFormat="1" applyFont="1" applyFill="1" applyAlignment="1">
      <alignment vertical="center" wrapText="1"/>
    </xf>
    <xf numFmtId="0" fontId="0" fillId="0" borderId="4" xfId="0" applyBorder="1">
      <alignment vertical="center"/>
    </xf>
    <xf numFmtId="0" fontId="36" fillId="0" borderId="0" xfId="0" applyFont="1" applyAlignment="1">
      <alignment horizontal="center" vertical="center"/>
    </xf>
    <xf numFmtId="0" fontId="0" fillId="2" borderId="4" xfId="0" applyFill="1" applyBorder="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9" fillId="4" borderId="0" xfId="0" applyFont="1" applyFill="1">
      <alignment vertical="center"/>
    </xf>
    <xf numFmtId="0" fontId="39" fillId="4" borderId="0" xfId="0" applyFont="1" applyFill="1" applyAlignment="1">
      <alignment horizontal="center" vertical="center" shrinkToFit="1"/>
    </xf>
    <xf numFmtId="0" fontId="39" fillId="4" borderId="0" xfId="0" applyFont="1" applyFill="1" applyAlignment="1">
      <alignment horizontal="center" vertical="center"/>
    </xf>
    <xf numFmtId="0" fontId="13" fillId="2" borderId="4" xfId="0" applyFont="1" applyFill="1" applyBorder="1" applyAlignment="1">
      <alignment horizontal="center" vertical="center" wrapText="1"/>
    </xf>
    <xf numFmtId="0" fontId="40"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23" fillId="0" borderId="0" xfId="0" applyFont="1">
      <alignment vertical="center"/>
    </xf>
    <xf numFmtId="0" fontId="23" fillId="0" borderId="0" xfId="0" applyFont="1" applyAlignment="1">
      <alignment horizontal="right" vertical="center"/>
    </xf>
    <xf numFmtId="38" fontId="23" fillId="0" borderId="2" xfId="1" applyFont="1" applyBorder="1" applyAlignment="1">
      <alignment vertical="center"/>
    </xf>
    <xf numFmtId="0" fontId="23" fillId="0" borderId="0" xfId="0" applyFont="1" applyAlignment="1">
      <alignment horizontal="center" vertical="center"/>
    </xf>
    <xf numFmtId="38" fontId="23" fillId="5" borderId="8" xfId="1" applyFont="1" applyFill="1" applyBorder="1" applyAlignment="1">
      <alignment vertical="center"/>
    </xf>
    <xf numFmtId="0" fontId="44" fillId="0" borderId="0" xfId="0" applyFont="1">
      <alignment vertical="center"/>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38" fontId="0" fillId="0" borderId="1" xfId="1" applyFont="1" applyBorder="1">
      <alignment vertical="center"/>
    </xf>
    <xf numFmtId="0" fontId="0" fillId="0" borderId="1" xfId="0" applyBorder="1" applyAlignment="1">
      <alignment horizontal="center" vertical="center"/>
    </xf>
    <xf numFmtId="0" fontId="0" fillId="3" borderId="1" xfId="0" applyFill="1" applyBorder="1" applyAlignment="1">
      <alignment horizontal="left" vertical="center"/>
    </xf>
    <xf numFmtId="38" fontId="0" fillId="3" borderId="1" xfId="1" applyFont="1"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57" fontId="0" fillId="3" borderId="1" xfId="0" applyNumberFormat="1" applyFill="1" applyBorder="1" applyAlignment="1">
      <alignment horizontal="left" vertical="center"/>
    </xf>
    <xf numFmtId="0" fontId="0" fillId="0" borderId="25" xfId="0" applyBorder="1">
      <alignment vertical="center"/>
    </xf>
    <xf numFmtId="0" fontId="2"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48" fillId="0" borderId="0" xfId="0" applyFont="1">
      <alignment vertical="center"/>
    </xf>
    <xf numFmtId="0" fontId="15" fillId="0" borderId="0" xfId="0" applyFont="1" applyAlignment="1">
      <alignment vertical="center" wrapText="1"/>
    </xf>
    <xf numFmtId="0" fontId="20" fillId="0" borderId="0" xfId="0" applyFont="1">
      <alignment vertical="center"/>
    </xf>
    <xf numFmtId="0" fontId="20"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0" borderId="1" xfId="0" applyFont="1" applyBorder="1">
      <alignment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 xfId="0" applyFont="1" applyFill="1" applyBorder="1" applyAlignment="1">
      <alignment horizontal="center" vertical="center"/>
    </xf>
    <xf numFmtId="38" fontId="6" fillId="0" borderId="0" xfId="1"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51" fillId="0" borderId="7" xfId="0" applyFont="1" applyBorder="1">
      <alignment vertical="center"/>
    </xf>
    <xf numFmtId="0" fontId="51" fillId="0" borderId="5" xfId="0" applyFont="1" applyBorder="1">
      <alignment vertical="center"/>
    </xf>
    <xf numFmtId="0" fontId="51" fillId="0" borderId="4" xfId="0" applyFont="1" applyBorder="1" applyAlignment="1">
      <alignment horizontal="center" vertical="center" wrapText="1"/>
    </xf>
    <xf numFmtId="38" fontId="23" fillId="0" borderId="4" xfId="1" applyFont="1" applyBorder="1" applyAlignment="1">
      <alignment vertical="center"/>
    </xf>
    <xf numFmtId="0" fontId="52" fillId="0" borderId="0" xfId="0" applyFont="1" applyAlignment="1">
      <alignment horizontal="center" vertical="center"/>
    </xf>
    <xf numFmtId="0" fontId="53" fillId="0" borderId="0" xfId="0" applyFont="1" applyAlignment="1">
      <alignment horizontal="right" vertical="center"/>
    </xf>
    <xf numFmtId="0" fontId="2" fillId="0" borderId="0" xfId="0" applyFont="1" applyAlignment="1">
      <alignment horizontal="center" vertical="center" shrinkToFit="1"/>
    </xf>
    <xf numFmtId="0" fontId="5" fillId="4" borderId="0" xfId="1" applyNumberFormat="1" applyFont="1" applyFill="1" applyBorder="1" applyAlignment="1">
      <alignment horizontal="center" vertical="center"/>
    </xf>
    <xf numFmtId="0" fontId="35" fillId="4" borderId="0" xfId="0" applyFont="1" applyFill="1" applyAlignment="1">
      <alignment horizontal="center" vertical="center"/>
    </xf>
    <xf numFmtId="176" fontId="5" fillId="4" borderId="0" xfId="1" applyNumberFormat="1" applyFont="1" applyFill="1" applyBorder="1" applyAlignment="1">
      <alignment horizontal="right" vertical="center"/>
    </xf>
    <xf numFmtId="0" fontId="5" fillId="4" borderId="0" xfId="0" applyFont="1" applyFill="1" applyAlignment="1">
      <alignment horizontal="center" vertical="center"/>
    </xf>
    <xf numFmtId="0" fontId="15" fillId="4" borderId="0" xfId="0" applyFont="1" applyFill="1">
      <alignment vertical="center"/>
    </xf>
    <xf numFmtId="0" fontId="9" fillId="4" borderId="0" xfId="0" applyFont="1" applyFill="1" applyAlignment="1">
      <alignment horizontal="center" vertical="center"/>
    </xf>
    <xf numFmtId="38" fontId="23" fillId="3" borderId="4" xfId="1" applyFont="1" applyFill="1" applyBorder="1" applyAlignment="1">
      <alignment vertical="center" wrapText="1"/>
    </xf>
    <xf numFmtId="38" fontId="23" fillId="3" borderId="4" xfId="1" applyFont="1" applyFill="1" applyBorder="1" applyAlignment="1">
      <alignment vertical="center"/>
    </xf>
    <xf numFmtId="0" fontId="26" fillId="0" borderId="0" xfId="0" applyFont="1" applyAlignment="1">
      <alignment horizontal="left" vertical="center"/>
    </xf>
    <xf numFmtId="177" fontId="13" fillId="3" borderId="14" xfId="1" applyNumberFormat="1" applyFont="1" applyFill="1" applyBorder="1">
      <alignment vertical="center"/>
    </xf>
    <xf numFmtId="38" fontId="13" fillId="0" borderId="29" xfId="1" applyFont="1" applyBorder="1">
      <alignment vertical="center"/>
    </xf>
    <xf numFmtId="177" fontId="13" fillId="3" borderId="29" xfId="1" applyNumberFormat="1" applyFont="1" applyFill="1" applyBorder="1">
      <alignment vertical="center"/>
    </xf>
    <xf numFmtId="38" fontId="13" fillId="3" borderId="29" xfId="1" applyFont="1" applyFill="1" applyBorder="1">
      <alignment vertical="center"/>
    </xf>
    <xf numFmtId="38" fontId="13" fillId="3" borderId="34" xfId="1" applyFont="1" applyFill="1" applyBorder="1">
      <alignment vertical="center"/>
    </xf>
    <xf numFmtId="177" fontId="13" fillId="3" borderId="34" xfId="1" applyNumberFormat="1" applyFont="1" applyFill="1" applyBorder="1">
      <alignment vertical="center"/>
    </xf>
    <xf numFmtId="38" fontId="13" fillId="0" borderId="34" xfId="1" applyFont="1" applyBorder="1">
      <alignment vertical="center"/>
    </xf>
    <xf numFmtId="0" fontId="0" fillId="0" borderId="0" xfId="0" applyAlignment="1">
      <alignment horizontal="left" vertical="center"/>
    </xf>
    <xf numFmtId="0" fontId="13" fillId="0" borderId="13" xfId="0" applyFont="1" applyBorder="1" applyAlignment="1">
      <alignment horizontal="left" vertical="center"/>
    </xf>
    <xf numFmtId="0" fontId="0" fillId="0" borderId="13" xfId="0" applyBorder="1" applyAlignment="1">
      <alignment horizontal="left" vertical="center"/>
    </xf>
    <xf numFmtId="38" fontId="13" fillId="0" borderId="35" xfId="1" applyFont="1" applyBorder="1">
      <alignment vertical="center"/>
    </xf>
    <xf numFmtId="177" fontId="13" fillId="3" borderId="35" xfId="1" applyNumberFormat="1" applyFont="1" applyFill="1" applyBorder="1">
      <alignment vertical="center"/>
    </xf>
    <xf numFmtId="38" fontId="0" fillId="0" borderId="0" xfId="1" applyFont="1" applyBorder="1">
      <alignment vertical="center"/>
    </xf>
    <xf numFmtId="0" fontId="45" fillId="0" borderId="4" xfId="0" applyFont="1" applyBorder="1" applyAlignment="1">
      <alignment horizontal="center" vertical="center" wrapText="1"/>
    </xf>
    <xf numFmtId="0" fontId="0" fillId="3" borderId="4" xfId="0" applyFill="1" applyBorder="1">
      <alignment vertical="center"/>
    </xf>
    <xf numFmtId="0" fontId="0" fillId="0" borderId="1" xfId="0" applyBorder="1" applyAlignment="1">
      <alignment horizontal="right" vertical="center"/>
    </xf>
    <xf numFmtId="38" fontId="0" fillId="0" borderId="1" xfId="0" applyNumberFormat="1" applyBorder="1" applyAlignment="1">
      <alignment horizontal="right" vertical="center"/>
    </xf>
    <xf numFmtId="0" fontId="21" fillId="0" borderId="0" xfId="0" applyFont="1">
      <alignment vertical="center"/>
    </xf>
    <xf numFmtId="0" fontId="51" fillId="0" borderId="36" xfId="0" applyFont="1" applyBorder="1" applyAlignment="1">
      <alignment horizontal="center" vertical="center" wrapText="1"/>
    </xf>
    <xf numFmtId="38" fontId="23" fillId="3" borderId="37" xfId="1" applyFont="1" applyFill="1" applyBorder="1" applyAlignment="1">
      <alignment vertical="center"/>
    </xf>
    <xf numFmtId="38" fontId="23" fillId="0" borderId="38" xfId="1" applyFont="1" applyFill="1" applyBorder="1" applyAlignment="1">
      <alignment vertical="center"/>
    </xf>
    <xf numFmtId="57" fontId="0" fillId="0" borderId="1" xfId="0" applyNumberFormat="1" applyBorder="1" applyAlignment="1">
      <alignment horizontal="center" vertical="center"/>
    </xf>
    <xf numFmtId="0" fontId="2" fillId="0" borderId="4" xfId="0" applyFont="1" applyBorder="1" applyAlignment="1">
      <alignment vertical="center" shrinkToFit="1"/>
    </xf>
    <xf numFmtId="0" fontId="2" fillId="0" borderId="39" xfId="0" applyFont="1" applyBorder="1" applyAlignment="1">
      <alignment vertical="center" shrinkToFit="1"/>
    </xf>
    <xf numFmtId="38" fontId="13" fillId="0" borderId="45" xfId="1" applyFont="1" applyBorder="1">
      <alignment vertical="center"/>
    </xf>
    <xf numFmtId="177" fontId="13" fillId="3" borderId="45" xfId="1" applyNumberFormat="1" applyFont="1" applyFill="1" applyBorder="1">
      <alignment vertical="center"/>
    </xf>
    <xf numFmtId="0" fontId="15" fillId="2" borderId="4" xfId="0" applyFont="1" applyFill="1" applyBorder="1" applyAlignment="1">
      <alignment horizontal="center" vertical="center" wrapText="1"/>
    </xf>
    <xf numFmtId="0" fontId="31" fillId="2" borderId="46"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2" fillId="3" borderId="47" xfId="0" applyFont="1" applyFill="1" applyBorder="1" applyAlignment="1">
      <alignment horizontal="center" vertical="center" shrinkToFit="1"/>
    </xf>
    <xf numFmtId="0" fontId="13" fillId="3" borderId="9" xfId="0" applyFont="1" applyFill="1" applyBorder="1" applyAlignment="1">
      <alignment vertical="center" shrinkToFit="1"/>
    </xf>
    <xf numFmtId="0" fontId="31" fillId="0" borderId="48" xfId="0" applyFont="1" applyBorder="1" applyAlignment="1">
      <alignment horizontal="center" vertical="center" shrinkToFit="1"/>
    </xf>
    <xf numFmtId="0" fontId="13" fillId="0" borderId="10" xfId="0" applyFont="1" applyBorder="1" applyAlignment="1">
      <alignment vertical="center" shrinkToFit="1"/>
    </xf>
    <xf numFmtId="0" fontId="31" fillId="0" borderId="49" xfId="0" applyFont="1" applyBorder="1" applyAlignment="1">
      <alignment horizontal="center" vertical="center" shrinkToFit="1"/>
    </xf>
    <xf numFmtId="0" fontId="13" fillId="0" borderId="14" xfId="0" applyFont="1" applyBorder="1" applyAlignment="1">
      <alignment vertical="center" shrinkToFit="1"/>
    </xf>
    <xf numFmtId="0" fontId="31" fillId="0" borderId="49" xfId="0" applyFont="1" applyBorder="1" applyAlignment="1">
      <alignment horizontal="center" vertical="center" textRotation="255" shrinkToFit="1"/>
    </xf>
    <xf numFmtId="0" fontId="31" fillId="0" borderId="47" xfId="0" applyFont="1" applyBorder="1" applyAlignment="1">
      <alignment horizontal="center" vertical="center" textRotation="255" shrinkToFit="1"/>
    </xf>
    <xf numFmtId="0" fontId="31" fillId="3" borderId="47" xfId="0" applyFont="1" applyFill="1" applyBorder="1" applyAlignment="1">
      <alignment horizontal="center" vertical="center" shrinkToFit="1"/>
    </xf>
    <xf numFmtId="0" fontId="13" fillId="3" borderId="29" xfId="0" applyFont="1" applyFill="1" applyBorder="1" applyAlignment="1">
      <alignment vertical="center" shrinkToFit="1"/>
    </xf>
    <xf numFmtId="0" fontId="54" fillId="0" borderId="29" xfId="0" applyFont="1" applyBorder="1" applyAlignment="1">
      <alignment vertical="top" shrinkToFit="1"/>
    </xf>
    <xf numFmtId="0" fontId="31" fillId="0" borderId="48" xfId="0" applyFont="1" applyBorder="1" applyAlignment="1">
      <alignment horizontal="center" vertical="center" textRotation="255" shrinkToFit="1"/>
    </xf>
    <xf numFmtId="0" fontId="54" fillId="0" borderId="10" xfId="0" applyFont="1" applyBorder="1" applyAlignment="1">
      <alignment vertical="top" shrinkToFit="1"/>
    </xf>
    <xf numFmtId="0" fontId="31" fillId="3" borderId="48" xfId="0" applyFont="1" applyFill="1" applyBorder="1" applyAlignment="1">
      <alignment horizontal="center" vertical="center" shrinkToFit="1"/>
    </xf>
    <xf numFmtId="0" fontId="13" fillId="3" borderId="10" xfId="0" applyFont="1" applyFill="1" applyBorder="1" applyAlignment="1">
      <alignment vertical="center" shrinkToFit="1"/>
    </xf>
    <xf numFmtId="0" fontId="31" fillId="0" borderId="50" xfId="0" applyFont="1" applyBorder="1" applyAlignment="1">
      <alignment horizontal="center" vertical="center" shrinkToFit="1"/>
    </xf>
    <xf numFmtId="38" fontId="13" fillId="0" borderId="11" xfId="1" applyFont="1" applyBorder="1">
      <alignment vertical="center"/>
    </xf>
    <xf numFmtId="177" fontId="13" fillId="3" borderId="11" xfId="1" applyNumberFormat="1" applyFont="1" applyFill="1" applyBorder="1">
      <alignment vertical="center"/>
    </xf>
    <xf numFmtId="0" fontId="13" fillId="0" borderId="11" xfId="0" applyFont="1" applyBorder="1" applyAlignment="1">
      <alignment vertical="center" shrinkToFit="1"/>
    </xf>
    <xf numFmtId="0" fontId="28" fillId="2" borderId="1" xfId="0" applyFont="1" applyFill="1" applyBorder="1" applyAlignment="1">
      <alignment vertical="center" shrinkToFit="1"/>
    </xf>
    <xf numFmtId="38" fontId="28" fillId="3" borderId="42" xfId="1" applyFont="1" applyFill="1" applyBorder="1">
      <alignment vertical="center"/>
    </xf>
    <xf numFmtId="177" fontId="28" fillId="3" borderId="42" xfId="1" applyNumberFormat="1" applyFont="1" applyFill="1" applyBorder="1">
      <alignment vertical="center"/>
    </xf>
    <xf numFmtId="38" fontId="13" fillId="2" borderId="1" xfId="1" applyFont="1" applyFill="1" applyBorder="1">
      <alignment vertical="center"/>
    </xf>
    <xf numFmtId="177" fontId="13" fillId="2" borderId="1" xfId="1" applyNumberFormat="1" applyFont="1" applyFill="1" applyBorder="1">
      <alignment vertical="center"/>
    </xf>
    <xf numFmtId="0" fontId="15" fillId="2" borderId="54" xfId="0" applyFont="1" applyFill="1" applyBorder="1" applyAlignment="1">
      <alignment horizontal="center" vertical="center" wrapText="1"/>
    </xf>
    <xf numFmtId="0" fontId="31" fillId="2" borderId="54" xfId="0" applyFont="1" applyFill="1" applyBorder="1" applyAlignment="1">
      <alignment horizontal="center" vertical="center" wrapText="1" shrinkToFit="1"/>
    </xf>
    <xf numFmtId="0" fontId="20" fillId="2" borderId="55" xfId="0" applyFont="1" applyFill="1" applyBorder="1" applyAlignment="1">
      <alignment horizontal="center" vertical="center" wrapText="1"/>
    </xf>
    <xf numFmtId="0" fontId="12" fillId="3" borderId="56" xfId="0" applyFont="1" applyFill="1" applyBorder="1" applyAlignment="1">
      <alignment horizontal="center" vertical="center" shrinkToFit="1"/>
    </xf>
    <xf numFmtId="0" fontId="13" fillId="3" borderId="57" xfId="0" applyFont="1" applyFill="1" applyBorder="1" applyAlignment="1">
      <alignment vertical="center" shrinkToFit="1"/>
    </xf>
    <xf numFmtId="0" fontId="12" fillId="0" borderId="56" xfId="0" applyFont="1" applyBorder="1" applyAlignment="1">
      <alignment horizontal="center" vertical="center" shrinkToFit="1"/>
    </xf>
    <xf numFmtId="0" fontId="13" fillId="0" borderId="57" xfId="0" applyFont="1" applyBorder="1" applyAlignment="1">
      <alignment vertical="center" shrinkToFit="1"/>
    </xf>
    <xf numFmtId="0" fontId="12" fillId="0" borderId="58" xfId="0" applyFont="1" applyBorder="1" applyAlignment="1">
      <alignment horizontal="center" vertical="center" shrinkToFit="1"/>
    </xf>
    <xf numFmtId="0" fontId="13" fillId="0" borderId="59" xfId="0" applyFont="1" applyBorder="1" applyAlignment="1">
      <alignment vertical="center" shrinkToFit="1"/>
    </xf>
    <xf numFmtId="38" fontId="13" fillId="2" borderId="46" xfId="1" applyFont="1" applyFill="1" applyBorder="1">
      <alignment vertical="center"/>
    </xf>
    <xf numFmtId="177" fontId="13" fillId="2" borderId="46" xfId="1" applyNumberFormat="1" applyFont="1" applyFill="1" applyBorder="1">
      <alignment vertical="center"/>
    </xf>
    <xf numFmtId="0" fontId="13" fillId="2" borderId="61" xfId="0" applyFont="1" applyFill="1" applyBorder="1" applyAlignment="1">
      <alignment vertical="center" shrinkToFit="1"/>
    </xf>
    <xf numFmtId="176" fontId="52" fillId="2" borderId="2" xfId="1" applyNumberFormat="1" applyFont="1" applyFill="1" applyBorder="1" applyAlignment="1">
      <alignment horizontal="right" vertical="center"/>
    </xf>
    <xf numFmtId="38" fontId="11" fillId="0" borderId="0" xfId="0" applyNumberFormat="1" applyFont="1" applyAlignment="1">
      <alignment horizontal="left" vertical="center"/>
    </xf>
    <xf numFmtId="0" fontId="52" fillId="0" borderId="0" xfId="0" applyFont="1">
      <alignment vertical="center"/>
    </xf>
    <xf numFmtId="0" fontId="52" fillId="2" borderId="2" xfId="1" applyNumberFormat="1" applyFont="1" applyFill="1" applyBorder="1" applyAlignment="1">
      <alignment horizontal="center" vertical="center"/>
    </xf>
    <xf numFmtId="38" fontId="11" fillId="0" borderId="0" xfId="1" applyFont="1" applyBorder="1" applyAlignment="1">
      <alignment horizontal="left" vertical="center"/>
    </xf>
    <xf numFmtId="0" fontId="52" fillId="0" borderId="0" xfId="0" applyFont="1" applyAlignment="1">
      <alignment horizontal="left" vertical="center"/>
    </xf>
    <xf numFmtId="0" fontId="9" fillId="0" borderId="0" xfId="0" applyFont="1" applyAlignment="1">
      <alignment horizontal="center" vertical="center" shrinkToFit="1"/>
    </xf>
    <xf numFmtId="0" fontId="9" fillId="2" borderId="1" xfId="0" applyFont="1" applyFill="1" applyBorder="1" applyAlignment="1">
      <alignment horizontal="center" vertical="center"/>
    </xf>
    <xf numFmtId="0" fontId="57" fillId="0" borderId="0" xfId="0" applyFont="1">
      <alignment vertical="center"/>
    </xf>
    <xf numFmtId="0" fontId="58" fillId="0" borderId="0" xfId="2" applyFont="1">
      <alignment vertical="center"/>
    </xf>
    <xf numFmtId="0" fontId="31" fillId="3" borderId="62" xfId="0" applyFont="1" applyFill="1" applyBorder="1" applyAlignment="1">
      <alignment horizontal="center" vertical="center" shrinkToFit="1"/>
    </xf>
    <xf numFmtId="0" fontId="13" fillId="3" borderId="63" xfId="0" applyFont="1" applyFill="1" applyBorder="1" applyAlignment="1">
      <alignment vertical="center" shrinkToFit="1"/>
    </xf>
    <xf numFmtId="0" fontId="31" fillId="0" borderId="64" xfId="0" applyFont="1" applyBorder="1" applyAlignment="1">
      <alignment horizontal="center" vertical="center" textRotation="255" shrinkToFit="1"/>
    </xf>
    <xf numFmtId="0" fontId="55" fillId="0" borderId="65" xfId="0" applyFont="1" applyBorder="1" applyAlignment="1">
      <alignment vertical="top" shrinkToFit="1"/>
    </xf>
    <xf numFmtId="0" fontId="55" fillId="0" borderId="66" xfId="0" applyFont="1" applyBorder="1" applyAlignment="1">
      <alignment vertical="top" shrinkToFit="1"/>
    </xf>
    <xf numFmtId="0" fontId="31" fillId="0" borderId="67" xfId="0" applyFont="1" applyBorder="1" applyAlignment="1">
      <alignment horizontal="center" vertical="center" textRotation="255" shrinkToFit="1"/>
    </xf>
    <xf numFmtId="0" fontId="31" fillId="0" borderId="68" xfId="0" applyFont="1" applyBorder="1" applyAlignment="1">
      <alignment horizontal="center" vertical="center" textRotation="255" shrinkToFit="1"/>
    </xf>
    <xf numFmtId="0" fontId="31" fillId="0" borderId="69" xfId="0" applyFont="1" applyBorder="1" applyAlignment="1">
      <alignment horizontal="center" vertical="center" textRotation="255" shrinkToFit="1"/>
    </xf>
    <xf numFmtId="0" fontId="55" fillId="0" borderId="70" xfId="0" applyFont="1" applyBorder="1" applyAlignment="1">
      <alignment vertical="top" shrinkToFit="1"/>
    </xf>
    <xf numFmtId="0" fontId="35" fillId="0" borderId="26" xfId="0" applyFont="1" applyBorder="1" applyAlignment="1">
      <alignment horizontal="center" vertical="center"/>
    </xf>
    <xf numFmtId="0" fontId="35" fillId="0" borderId="27" xfId="0" applyFont="1" applyBorder="1" applyAlignment="1">
      <alignment horizontal="center" vertical="center"/>
    </xf>
    <xf numFmtId="176" fontId="20" fillId="4" borderId="0" xfId="1" applyNumberFormat="1" applyFont="1" applyFill="1" applyBorder="1" applyAlignment="1">
      <alignment horizontal="left" vertical="center" wrapText="1"/>
    </xf>
    <xf numFmtId="0" fontId="59" fillId="0" borderId="0" xfId="0" applyFont="1" applyAlignment="1">
      <alignment horizontal="center" vertical="center"/>
    </xf>
    <xf numFmtId="0" fontId="3" fillId="0" borderId="3" xfId="0" applyFont="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23" fillId="0" borderId="0" xfId="0" applyFont="1" applyAlignment="1">
      <alignment horizontal="right" vertical="center" wrapText="1"/>
    </xf>
    <xf numFmtId="0" fontId="23" fillId="0" borderId="24" xfId="0" applyFont="1" applyBorder="1" applyAlignment="1">
      <alignment horizontal="right" vertical="center" wrapText="1"/>
    </xf>
    <xf numFmtId="0" fontId="43" fillId="0" borderId="0" xfId="0" applyFont="1" applyAlignment="1">
      <alignment horizontal="center" vertical="center"/>
    </xf>
    <xf numFmtId="0" fontId="2"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51" fillId="3" borderId="7" xfId="0" applyFont="1" applyFill="1" applyBorder="1" applyAlignment="1">
      <alignment horizontal="left" vertical="center" wrapText="1"/>
    </xf>
    <xf numFmtId="0" fontId="51" fillId="3" borderId="5" xfId="0" applyFont="1" applyFill="1" applyBorder="1" applyAlignment="1">
      <alignment horizontal="left" vertical="center"/>
    </xf>
    <xf numFmtId="0" fontId="51"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51" fillId="0" borderId="7"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left" vertical="center"/>
    </xf>
    <xf numFmtId="0" fontId="2" fillId="0" borderId="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 fillId="0" borderId="1"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0" fillId="2" borderId="53"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12" fillId="3" borderId="34" xfId="0" applyFont="1" applyFill="1" applyBorder="1" applyAlignment="1">
      <alignment horizontal="left" vertical="center" shrinkToFit="1"/>
    </xf>
    <xf numFmtId="0" fontId="12" fillId="0" borderId="34" xfId="0" applyFont="1" applyBorder="1" applyAlignment="1">
      <alignment vertical="center" shrinkToFit="1"/>
    </xf>
    <xf numFmtId="0" fontId="37" fillId="0" borderId="34" xfId="0" applyFont="1" applyBorder="1" applyAlignment="1">
      <alignment vertical="center" shrinkToFit="1"/>
    </xf>
    <xf numFmtId="0" fontId="12" fillId="3" borderId="34" xfId="0" applyFont="1" applyFill="1" applyBorder="1" applyAlignment="1">
      <alignment vertical="center" shrinkToFit="1"/>
    </xf>
    <xf numFmtId="0" fontId="12" fillId="0" borderId="35" xfId="0" applyFont="1" applyBorder="1" applyAlignment="1">
      <alignment vertical="center" shrinkToFit="1"/>
    </xf>
    <xf numFmtId="0" fontId="13" fillId="2" borderId="60" xfId="0" applyFont="1" applyFill="1" applyBorder="1" applyAlignment="1">
      <alignment horizontal="center" vertical="center"/>
    </xf>
    <xf numFmtId="0" fontId="13" fillId="2" borderId="46"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2" fillId="3" borderId="0" xfId="0" applyFont="1" applyFill="1" applyAlignment="1">
      <alignment horizontal="left" vertical="center" shrinkToFit="1"/>
    </xf>
    <xf numFmtId="0" fontId="12" fillId="3" borderId="28" xfId="0" applyFont="1" applyFill="1" applyBorder="1" applyAlignment="1">
      <alignment horizontal="left" vertical="center" shrinkToFit="1"/>
    </xf>
    <xf numFmtId="0" fontId="31" fillId="0" borderId="31"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0" xfId="0" applyFont="1" applyAlignment="1">
      <alignment horizontal="left" vertical="center" shrinkToFit="1"/>
    </xf>
    <xf numFmtId="0" fontId="31" fillId="0" borderId="28" xfId="0" applyFont="1" applyBorder="1" applyAlignment="1">
      <alignment horizontal="left" vertical="center" shrinkToFit="1"/>
    </xf>
    <xf numFmtId="0" fontId="31" fillId="3" borderId="40" xfId="0" applyFont="1" applyFill="1" applyBorder="1" applyAlignment="1">
      <alignment horizontal="center" vertical="center" shrinkToFit="1"/>
    </xf>
    <xf numFmtId="0" fontId="31" fillId="3" borderId="41" xfId="0" applyFont="1" applyFill="1" applyBorder="1" applyAlignment="1">
      <alignment horizontal="center" vertical="center" shrinkToFit="1"/>
    </xf>
    <xf numFmtId="0" fontId="31" fillId="0" borderId="31" xfId="0" applyFont="1" applyBorder="1" applyAlignment="1">
      <alignment horizontal="left" vertical="center" wrapText="1"/>
    </xf>
    <xf numFmtId="0" fontId="31" fillId="0" borderId="13" xfId="0" applyFont="1" applyBorder="1" applyAlignment="1">
      <alignment horizontal="left" vertical="center" wrapText="1"/>
    </xf>
    <xf numFmtId="0" fontId="13" fillId="0" borderId="31" xfId="0" applyFont="1" applyBorder="1" applyAlignment="1">
      <alignment horizontal="left" vertical="center"/>
    </xf>
    <xf numFmtId="0" fontId="13" fillId="0" borderId="13" xfId="0" applyFont="1" applyBorder="1" applyAlignment="1">
      <alignment horizontal="left" vertical="center"/>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31" fillId="3" borderId="33" xfId="0" applyFont="1" applyFill="1" applyBorder="1" applyAlignment="1">
      <alignment horizontal="center" vertical="center" shrinkToFit="1"/>
    </xf>
    <xf numFmtId="0" fontId="31" fillId="3" borderId="30" xfId="0" applyFont="1" applyFill="1" applyBorder="1" applyAlignment="1">
      <alignment horizontal="center" vertical="center" shrinkToFit="1"/>
    </xf>
    <xf numFmtId="0" fontId="31" fillId="3" borderId="31" xfId="0" applyFont="1" applyFill="1" applyBorder="1" applyAlignment="1">
      <alignment horizontal="left" vertical="center" shrinkToFit="1"/>
    </xf>
    <xf numFmtId="0" fontId="31" fillId="3" borderId="13" xfId="0" applyFont="1" applyFill="1" applyBorder="1" applyAlignment="1">
      <alignment horizontal="left" vertical="center"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0" xfId="0" applyFont="1" applyAlignment="1">
      <alignment horizontal="left" vertical="center" wrapText="1"/>
    </xf>
    <xf numFmtId="0" fontId="31" fillId="0" borderId="32" xfId="0" applyFont="1" applyBorder="1" applyAlignment="1">
      <alignment horizontal="left" vertical="center" shrinkToFit="1"/>
    </xf>
    <xf numFmtId="0" fontId="31" fillId="0" borderId="15" xfId="0" applyFont="1" applyBorder="1" applyAlignment="1">
      <alignment horizontal="left" vertical="center" shrinkToFit="1"/>
    </xf>
    <xf numFmtId="0" fontId="15" fillId="0" borderId="0" xfId="0" applyFont="1" applyAlignment="1">
      <alignment horizontal="left" vertical="center" wrapText="1"/>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0" borderId="0" xfId="0" applyFont="1" applyAlignment="1">
      <alignment horizontal="left"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16" fillId="0" borderId="0" xfId="0" applyFont="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49" fillId="0" borderId="0" xfId="0" applyFont="1" applyAlignment="1">
      <alignment horizontal="center" vertical="center"/>
    </xf>
    <xf numFmtId="0" fontId="0" fillId="2" borderId="6" xfId="0" applyFill="1" applyBorder="1" applyAlignment="1">
      <alignment horizontal="center" vertical="center" wrapText="1"/>
    </xf>
  </cellXfs>
  <cellStyles count="3">
    <cellStyle name="桁区切り" xfId="1" builtinId="6"/>
    <cellStyle name="標準" xfId="0" builtinId="0"/>
    <cellStyle name="標準 2" xfId="2" xr:uid="{301BC12A-FDF3-4C87-8099-41BB5973B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274320</xdr:colOff>
      <xdr:row>17</xdr:row>
      <xdr:rowOff>304800</xdr:rowOff>
    </xdr:from>
    <xdr:to>
      <xdr:col>6</xdr:col>
      <xdr:colOff>152400</xdr:colOff>
      <xdr:row>20</xdr:row>
      <xdr:rowOff>160020</xdr:rowOff>
    </xdr:to>
    <xdr:sp macro="" textlink="">
      <xdr:nvSpPr>
        <xdr:cNvPr id="2" name="角丸四角形 4">
          <a:extLst>
            <a:ext uri="{FF2B5EF4-FFF2-40B4-BE49-F238E27FC236}">
              <a16:creationId xmlns:a16="http://schemas.microsoft.com/office/drawing/2014/main" id="{6745EA70-54A6-4806-9B25-750ACAF498AF}"/>
            </a:ext>
          </a:extLst>
        </xdr:cNvPr>
        <xdr:cNvSpPr/>
      </xdr:nvSpPr>
      <xdr:spPr>
        <a:xfrm>
          <a:off x="678180" y="10439400"/>
          <a:ext cx="5494020" cy="937260"/>
        </a:xfrm>
        <a:prstGeom prst="roundRect">
          <a:avLst/>
        </a:prstGeom>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補助対象経費の全ての経費を記入すること</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　 （補助対象外経費は記載しない）</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a:t>
          </a:r>
          <a:r>
            <a:rPr kumimoji="1" lang="ja-JP" altLang="en-US" sz="1400">
              <a:solidFill>
                <a:srgbClr val="FF0000"/>
              </a:solidFill>
              <a:effectLst/>
              <a:latin typeface="+mn-lt"/>
              <a:ea typeface="+mn-ea"/>
              <a:cs typeface="+mn-cs"/>
            </a:rPr>
            <a:t>各補助対象経費の区分ごとに、積算書（（別シート）を作成すること</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A203-8287-4C0F-8931-CDFA92A1AC9A}">
  <sheetPr>
    <tabColor theme="7" tint="0.79998168889431442"/>
    <pageSetUpPr fitToPage="1"/>
  </sheetPr>
  <dimension ref="A1:R22"/>
  <sheetViews>
    <sheetView showGridLines="0" tabSelected="1" showRuler="0" view="pageBreakPreview" topLeftCell="A17" zoomScaleNormal="100" zoomScaleSheetLayoutView="100" zoomScalePageLayoutView="75" workbookViewId="0">
      <selection activeCell="E15" sqref="E15"/>
    </sheetView>
  </sheetViews>
  <sheetFormatPr defaultRowHeight="19.2"/>
  <cols>
    <col min="1" max="1" width="6.33203125" style="3" customWidth="1"/>
    <col min="2" max="2" width="15.77734375" customWidth="1"/>
    <col min="3" max="3" width="8.6640625" customWidth="1"/>
    <col min="4" max="4" width="11.77734375" customWidth="1"/>
    <col min="5" max="5" width="23.21875" customWidth="1"/>
    <col min="6" max="6" width="23.5546875" customWidth="1"/>
    <col min="7" max="7" width="17.6640625" customWidth="1"/>
    <col min="8" max="8" width="26.88671875" customWidth="1"/>
    <col min="9" max="9" width="8.88671875" customWidth="1"/>
  </cols>
  <sheetData>
    <row r="1" spans="1:11" ht="16.2">
      <c r="A1" s="18" t="s">
        <v>166</v>
      </c>
    </row>
    <row r="2" spans="1:11" s="182" customFormat="1" ht="50.4" customHeight="1">
      <c r="A2" s="196" t="s">
        <v>40</v>
      </c>
      <c r="B2" s="196"/>
      <c r="C2" s="196"/>
      <c r="D2" s="196"/>
      <c r="E2" s="196"/>
      <c r="F2" s="196"/>
      <c r="G2" s="196"/>
      <c r="H2" s="196"/>
      <c r="I2" s="196"/>
      <c r="K2" s="183" t="s">
        <v>27</v>
      </c>
    </row>
    <row r="3" spans="1:11" ht="40.049999999999997" customHeight="1">
      <c r="A3" s="97"/>
      <c r="B3" s="97"/>
      <c r="C3" s="97"/>
      <c r="D3" s="97"/>
      <c r="E3" s="97"/>
      <c r="F3" s="97"/>
      <c r="G3" s="97"/>
      <c r="H3" s="97"/>
      <c r="I3" s="97"/>
      <c r="K3" s="22"/>
    </row>
    <row r="4" spans="1:11" ht="40.049999999999997" customHeight="1">
      <c r="B4" s="3"/>
      <c r="C4" s="3"/>
      <c r="D4" s="3"/>
      <c r="E4" s="3"/>
      <c r="F4" s="3"/>
      <c r="G4" s="98" t="s">
        <v>39</v>
      </c>
      <c r="H4" s="197"/>
      <c r="I4" s="197"/>
    </row>
    <row r="5" spans="1:11" ht="40.049999999999997" customHeight="1">
      <c r="B5" s="181" t="s">
        <v>29</v>
      </c>
      <c r="C5" s="198"/>
      <c r="D5" s="198"/>
      <c r="E5" s="3"/>
      <c r="F5" s="3"/>
      <c r="G5" s="27"/>
      <c r="H5" s="28"/>
      <c r="I5" s="28"/>
    </row>
    <row r="6" spans="1:11" ht="40.049999999999997" customHeight="1">
      <c r="B6" s="105"/>
      <c r="C6" s="180"/>
      <c r="D6" s="180"/>
      <c r="E6" s="3"/>
      <c r="F6" s="3"/>
      <c r="G6" s="27"/>
      <c r="H6" s="28"/>
      <c r="I6" s="28"/>
    </row>
    <row r="7" spans="1:11" ht="40.049999999999997" customHeight="1">
      <c r="B7" s="99"/>
      <c r="C7" s="99"/>
      <c r="D7" s="99"/>
      <c r="E7" s="3"/>
      <c r="F7" s="3"/>
      <c r="G7" s="27"/>
      <c r="H7" s="28"/>
      <c r="I7" s="28"/>
    </row>
    <row r="8" spans="1:11" ht="40.049999999999997" customHeight="1">
      <c r="A8" s="179" t="s">
        <v>163</v>
      </c>
      <c r="B8" s="1"/>
      <c r="C8" s="6"/>
      <c r="D8" s="6"/>
      <c r="E8" s="1"/>
      <c r="F8" s="1"/>
      <c r="G8" s="1"/>
      <c r="H8" s="1"/>
    </row>
    <row r="9" spans="1:11" ht="40.049999999999997" customHeight="1" thickBot="1">
      <c r="A9" s="18"/>
      <c r="B9" s="1"/>
      <c r="C9" s="1"/>
      <c r="D9" s="1"/>
      <c r="E9" s="1"/>
      <c r="F9" s="1"/>
      <c r="G9" s="1"/>
      <c r="H9" s="175" t="s">
        <v>162</v>
      </c>
    </row>
    <row r="10" spans="1:11" ht="70.05" customHeight="1" thickBot="1">
      <c r="A10" s="18"/>
      <c r="B10" s="1"/>
      <c r="C10" s="1"/>
      <c r="D10" s="1"/>
      <c r="E10" s="1"/>
      <c r="F10" s="1"/>
      <c r="G10" s="1"/>
      <c r="H10" s="174">
        <f>+経費内訳!F17</f>
        <v>0</v>
      </c>
      <c r="I10" s="19" t="s">
        <v>161</v>
      </c>
    </row>
    <row r="11" spans="1:11" ht="40.049999999999997" customHeight="1">
      <c r="A11" s="18"/>
      <c r="B11" s="1"/>
      <c r="C11" s="1"/>
      <c r="D11" s="1"/>
      <c r="E11" s="1"/>
      <c r="F11" s="1"/>
      <c r="G11" s="1"/>
      <c r="H11" s="12" t="s">
        <v>112</v>
      </c>
      <c r="I11" s="19"/>
    </row>
    <row r="12" spans="1:11" ht="40.049999999999997" customHeight="1">
      <c r="B12" s="10"/>
      <c r="C12" s="11"/>
      <c r="D12" s="11"/>
      <c r="E12" s="5"/>
      <c r="G12" s="9"/>
      <c r="H12" s="12"/>
    </row>
    <row r="13" spans="1:11" ht="40.049999999999997" customHeight="1">
      <c r="A13" s="176" t="s">
        <v>160</v>
      </c>
    </row>
    <row r="14" spans="1:11" ht="40.049999999999997" customHeight="1" thickBot="1">
      <c r="B14" s="10"/>
      <c r="C14" s="11"/>
      <c r="D14" s="17"/>
      <c r="E14" s="12"/>
      <c r="F14" s="42"/>
      <c r="G14" s="9"/>
      <c r="H14" s="175" t="s">
        <v>159</v>
      </c>
    </row>
    <row r="15" spans="1:11" s="8" customFormat="1" ht="70.05" customHeight="1" thickBot="1">
      <c r="A15" s="3"/>
      <c r="B15" s="178" t="s">
        <v>110</v>
      </c>
      <c r="D15" s="16"/>
      <c r="E15" s="177"/>
      <c r="F15" s="193" t="s">
        <v>158</v>
      </c>
      <c r="G15" s="194"/>
      <c r="H15" s="174">
        <f>+E15*100000</f>
        <v>0</v>
      </c>
      <c r="I15" s="19" t="s">
        <v>2</v>
      </c>
    </row>
    <row r="16" spans="1:11" s="8" customFormat="1" ht="40.049999999999997" customHeight="1">
      <c r="A16" s="3"/>
      <c r="B16" s="90"/>
      <c r="D16" s="16"/>
      <c r="E16" s="100"/>
      <c r="F16" s="101"/>
      <c r="G16" s="101"/>
      <c r="H16" s="102"/>
      <c r="I16" s="19"/>
    </row>
    <row r="17" spans="1:18" s="8" customFormat="1" ht="40.049999999999997" customHeight="1">
      <c r="A17" s="3"/>
      <c r="B17" s="10"/>
      <c r="C17" s="11"/>
      <c r="D17" s="16"/>
      <c r="E17" s="103"/>
      <c r="F17" s="104"/>
      <c r="G17" s="105"/>
      <c r="H17" s="102"/>
      <c r="I17" s="19"/>
    </row>
    <row r="18" spans="1:18" ht="40.049999999999997" customHeight="1">
      <c r="A18" s="176" t="s">
        <v>157</v>
      </c>
      <c r="B18" s="20"/>
      <c r="I18" s="19"/>
      <c r="J18" s="8"/>
      <c r="K18" s="46"/>
      <c r="L18" s="46"/>
      <c r="M18" s="46"/>
      <c r="N18" s="46"/>
      <c r="P18" s="47"/>
      <c r="Q18" s="48"/>
      <c r="R18" s="49"/>
    </row>
    <row r="19" spans="1:18" ht="40.049999999999997" customHeight="1" thickBot="1">
      <c r="B19" s="10"/>
      <c r="C19" s="11"/>
      <c r="D19" s="17"/>
      <c r="E19" s="12"/>
      <c r="F19" s="42"/>
      <c r="G19" s="9"/>
      <c r="H19" s="175" t="s">
        <v>45</v>
      </c>
    </row>
    <row r="20" spans="1:18" s="8" customFormat="1" ht="70.05" customHeight="1" thickBot="1">
      <c r="A20" s="3"/>
      <c r="B20" s="10"/>
      <c r="C20" s="11"/>
      <c r="D20" s="16"/>
      <c r="E20" s="3"/>
      <c r="F20" s="42"/>
      <c r="G20" s="7"/>
      <c r="H20" s="174">
        <f>IF(H15&lt;H10,H15,H10)</f>
        <v>0</v>
      </c>
      <c r="I20" s="19" t="s">
        <v>3</v>
      </c>
    </row>
    <row r="21" spans="1:18" s="8" customFormat="1" ht="40.049999999999997" customHeight="1">
      <c r="A21" s="3"/>
      <c r="B21" s="10"/>
      <c r="C21" s="11"/>
      <c r="D21" s="16"/>
      <c r="E21" s="3"/>
      <c r="F21" s="42"/>
      <c r="G21" s="7"/>
      <c r="H21" s="195" t="s">
        <v>46</v>
      </c>
      <c r="I21" s="195"/>
    </row>
    <row r="22" spans="1:18" ht="40.049999999999997" customHeight="1">
      <c r="H22" t="s">
        <v>47</v>
      </c>
    </row>
  </sheetData>
  <mergeCells count="5">
    <mergeCell ref="F15:G15"/>
    <mergeCell ref="H21:I21"/>
    <mergeCell ref="A2:I2"/>
    <mergeCell ref="H4:I4"/>
    <mergeCell ref="C5:D5"/>
  </mergeCells>
  <phoneticPr fontId="1"/>
  <dataValidations count="1">
    <dataValidation type="list" allowBlank="1" showInputMessage="1" showErrorMessage="1" sqref="C5:D7 B7" xr:uid="{B96343A0-7E5E-44DD-A39F-46F6315030D2}">
      <formula1>"事業計画（交付申請時）,事業実績（実績報告時）"</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portrait"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2C32-DBE5-4BF3-A6BB-51791F44B43D}">
  <sheetPr>
    <pageSetUpPr fitToPage="1"/>
  </sheetPr>
  <dimension ref="A1:G19"/>
  <sheetViews>
    <sheetView workbookViewId="0">
      <selection activeCell="E8" sqref="E8"/>
    </sheetView>
  </sheetViews>
  <sheetFormatPr defaultRowHeight="13.2"/>
  <cols>
    <col min="1" max="1" width="5.88671875" style="5" customWidth="1"/>
    <col min="2" max="2" width="4.6640625" customWidth="1"/>
    <col min="3" max="3" width="17.6640625" customWidth="1"/>
    <col min="4" max="4" width="18.21875" customWidth="1"/>
    <col min="5" max="5" width="18.109375" customWidth="1"/>
    <col min="6" max="6" width="23.21875" customWidth="1"/>
    <col min="7" max="7" width="17.21875" customWidth="1"/>
    <col min="8" max="8" width="3.44140625" customWidth="1"/>
  </cols>
  <sheetData>
    <row r="1" spans="1:7" ht="15.6" customHeight="1">
      <c r="A1" s="116"/>
    </row>
    <row r="2" spans="1:7" s="67" customFormat="1" ht="23.4" customHeight="1">
      <c r="A2" s="207" t="s">
        <v>29</v>
      </c>
      <c r="B2" s="208"/>
      <c r="C2" s="131"/>
      <c r="D2" s="132"/>
      <c r="F2" s="108"/>
      <c r="G2" s="108"/>
    </row>
    <row r="3" spans="1:7" s="67" customFormat="1" ht="23.4" customHeight="1">
      <c r="C3" s="99"/>
      <c r="D3" s="99"/>
      <c r="F3" s="108"/>
      <c r="G3" s="108"/>
    </row>
    <row r="4" spans="1:7" ht="21">
      <c r="B4" s="201" t="s">
        <v>140</v>
      </c>
      <c r="C4" s="201"/>
      <c r="D4" s="201"/>
      <c r="E4" s="201"/>
      <c r="F4" s="201"/>
      <c r="G4" s="201"/>
    </row>
    <row r="5" spans="1:7" ht="18" customHeight="1" thickBot="1">
      <c r="B5" s="60"/>
      <c r="C5" s="60"/>
      <c r="D5" s="60"/>
      <c r="E5" s="60"/>
      <c r="F5" s="60"/>
      <c r="G5" s="61" t="s">
        <v>69</v>
      </c>
    </row>
    <row r="6" spans="1:7" ht="32.4" customHeight="1" thickTop="1">
      <c r="A6" s="91" t="s">
        <v>5</v>
      </c>
      <c r="B6" s="206" t="s">
        <v>70</v>
      </c>
      <c r="C6" s="206"/>
      <c r="D6" s="95" t="s">
        <v>113</v>
      </c>
      <c r="E6" s="127" t="s">
        <v>109</v>
      </c>
      <c r="F6" s="209" t="s">
        <v>81</v>
      </c>
      <c r="G6" s="210"/>
    </row>
    <row r="7" spans="1:7" ht="100.05" customHeight="1">
      <c r="A7" s="91">
        <v>1</v>
      </c>
      <c r="B7" s="202" t="s">
        <v>83</v>
      </c>
      <c r="C7" s="203"/>
      <c r="D7" s="106"/>
      <c r="E7" s="128"/>
      <c r="F7" s="204"/>
      <c r="G7" s="205"/>
    </row>
    <row r="8" spans="1:7" ht="100.05" customHeight="1">
      <c r="A8" s="91">
        <v>2</v>
      </c>
      <c r="B8" s="202" t="s">
        <v>114</v>
      </c>
      <c r="C8" s="203"/>
      <c r="D8" s="107"/>
      <c r="E8" s="128"/>
      <c r="F8" s="204"/>
      <c r="G8" s="205"/>
    </row>
    <row r="9" spans="1:7" ht="100.05" customHeight="1">
      <c r="A9" s="91">
        <v>3</v>
      </c>
      <c r="B9" s="202" t="s">
        <v>75</v>
      </c>
      <c r="C9" s="203"/>
      <c r="D9" s="107"/>
      <c r="E9" s="128"/>
      <c r="F9" s="204"/>
      <c r="G9" s="205"/>
    </row>
    <row r="10" spans="1:7" ht="100.05" customHeight="1">
      <c r="A10" s="91">
        <v>4</v>
      </c>
      <c r="B10" s="202" t="s">
        <v>76</v>
      </c>
      <c r="C10" s="203"/>
      <c r="D10" s="106"/>
      <c r="E10" s="128"/>
      <c r="F10" s="204"/>
      <c r="G10" s="205"/>
    </row>
    <row r="11" spans="1:7" ht="100.05" customHeight="1">
      <c r="A11" s="91">
        <v>5</v>
      </c>
      <c r="B11" s="202" t="s">
        <v>77</v>
      </c>
      <c r="C11" s="203"/>
      <c r="D11" s="106"/>
      <c r="E11" s="128"/>
      <c r="F11" s="204"/>
      <c r="G11" s="205"/>
    </row>
    <row r="12" spans="1:7" ht="100.05" customHeight="1" thickBot="1">
      <c r="A12" s="91">
        <v>6</v>
      </c>
      <c r="B12" s="202" t="s">
        <v>78</v>
      </c>
      <c r="C12" s="203"/>
      <c r="D12" s="106"/>
      <c r="E12" s="128"/>
      <c r="F12" s="204"/>
      <c r="G12" s="205"/>
    </row>
    <row r="13" spans="1:7" ht="43.8" customHeight="1" thickBot="1">
      <c r="A13" s="92"/>
      <c r="B13" s="211" t="s">
        <v>108</v>
      </c>
      <c r="C13" s="211"/>
      <c r="D13" s="96">
        <f>SUM(D7:D12)</f>
        <v>0</v>
      </c>
      <c r="E13" s="129">
        <f>SUM(E7:E12)</f>
        <v>0</v>
      </c>
      <c r="F13" s="93" t="s">
        <v>71</v>
      </c>
      <c r="G13" s="94"/>
    </row>
    <row r="14" spans="1:7" ht="14.4" thickTop="1" thickBot="1"/>
    <row r="15" spans="1:7" ht="19.8" customHeight="1" thickBot="1">
      <c r="D15" s="62"/>
      <c r="E15" s="63" t="s">
        <v>72</v>
      </c>
      <c r="F15" s="64">
        <f>E13*1/2</f>
        <v>0</v>
      </c>
      <c r="G15" s="62" t="s">
        <v>73</v>
      </c>
    </row>
    <row r="16" spans="1:7" ht="15" thickBot="1">
      <c r="D16" s="65"/>
      <c r="E16" s="63"/>
      <c r="F16" s="63"/>
      <c r="G16" s="62"/>
    </row>
    <row r="17" spans="4:6" ht="36" customHeight="1" thickTop="1" thickBot="1">
      <c r="D17" s="199" t="s">
        <v>74</v>
      </c>
      <c r="E17" s="200"/>
      <c r="F17" s="66">
        <f>IF(F15&gt;=1000000,1000000,ROUNDDOWN(F15,-3))</f>
        <v>0</v>
      </c>
    </row>
    <row r="18" spans="4:6" ht="36" customHeight="1" thickTop="1"/>
    <row r="19" spans="4:6" ht="36" customHeight="1"/>
  </sheetData>
  <mergeCells count="18">
    <mergeCell ref="A2:B2"/>
    <mergeCell ref="F6:G6"/>
    <mergeCell ref="B13:C13"/>
    <mergeCell ref="D17:E17"/>
    <mergeCell ref="B4:G4"/>
    <mergeCell ref="B12:C12"/>
    <mergeCell ref="F12:G12"/>
    <mergeCell ref="B9:C9"/>
    <mergeCell ref="F9:G9"/>
    <mergeCell ref="B10:C10"/>
    <mergeCell ref="F10:G10"/>
    <mergeCell ref="B11:C11"/>
    <mergeCell ref="F11:G11"/>
    <mergeCell ref="B6:C6"/>
    <mergeCell ref="B7:C7"/>
    <mergeCell ref="F7:G7"/>
    <mergeCell ref="B8:C8"/>
    <mergeCell ref="F8:G8"/>
  </mergeCells>
  <phoneticPr fontId="1"/>
  <dataValidations count="2">
    <dataValidation type="list" allowBlank="1" showInputMessage="1" showErrorMessage="1" sqref="B7:C12" xr:uid="{BEBC0D46-4A7E-4B11-BE15-8CA3F1DF8031}">
      <formula1>"ICT活用に係る費用,学習活動・体験活動等に係る費用,外部講師を招聘するための費用,職員等の研修費用,保護者相談・研修会の運営費用,専門家によるカウンセリングに係る費用"</formula1>
    </dataValidation>
    <dataValidation type="list" allowBlank="1" showInputMessage="1" showErrorMessage="1" sqref="C2" xr:uid="{64224BB6-ED8E-4AA2-848D-DDB1E177A3DE}">
      <formula1>"事業計画（交付申請時）,事業実績（実績報告時）"</formula1>
    </dataValidation>
  </dataValidations>
  <printOptions horizontalCentered="1"/>
  <pageMargins left="0.78740157480314965" right="0.78740157480314965" top="0.78740157480314965" bottom="0.78740157480314965" header="0.31496062992125984" footer="0.31496062992125984"/>
  <pageSetup paperSize="9" scale="8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D039-1E59-44C4-9863-671A01EFD80A}">
  <dimension ref="A1:G178"/>
  <sheetViews>
    <sheetView view="pageBreakPreview" zoomScale="150" zoomScaleNormal="100" zoomScaleSheetLayoutView="150" workbookViewId="0"/>
  </sheetViews>
  <sheetFormatPr defaultRowHeight="13.2"/>
  <cols>
    <col min="1" max="1" width="3.21875" customWidth="1"/>
    <col min="2" max="2" width="11" customWidth="1"/>
    <col min="3" max="3" width="33.21875" customWidth="1"/>
    <col min="4" max="4" width="10.88671875" customWidth="1"/>
    <col min="5" max="5" width="11.21875" customWidth="1"/>
    <col min="6" max="6" width="10.44140625" customWidth="1"/>
    <col min="7" max="7" width="13.109375" customWidth="1"/>
  </cols>
  <sheetData>
    <row r="1" spans="1:7" s="67" customFormat="1" ht="19.2">
      <c r="B1" s="67" t="s">
        <v>82</v>
      </c>
    </row>
    <row r="2" spans="1:7" s="67" customFormat="1" ht="23.4" customHeight="1">
      <c r="E2" s="108" t="s">
        <v>104</v>
      </c>
      <c r="F2" s="108"/>
      <c r="G2" s="108"/>
    </row>
    <row r="3" spans="1:7" s="67" customFormat="1" ht="23.4" customHeight="1">
      <c r="B3" s="36" t="s">
        <v>29</v>
      </c>
      <c r="C3" s="214" t="s">
        <v>111</v>
      </c>
      <c r="D3" s="214"/>
      <c r="F3" s="108"/>
      <c r="G3" s="108"/>
    </row>
    <row r="4" spans="1:7" ht="10.199999999999999" customHeight="1"/>
    <row r="5" spans="1:7" ht="24.6" customHeight="1">
      <c r="A5">
        <v>1</v>
      </c>
      <c r="B5" s="202" t="s">
        <v>132</v>
      </c>
      <c r="C5" s="212"/>
      <c r="D5" s="212"/>
      <c r="E5" s="213"/>
      <c r="F5" s="60"/>
    </row>
    <row r="6" spans="1:7" ht="24" customHeight="1">
      <c r="B6" s="78"/>
      <c r="C6" s="78"/>
      <c r="D6" s="78"/>
      <c r="E6" s="79"/>
      <c r="F6" s="60"/>
    </row>
    <row r="7" spans="1:7" ht="30.45" customHeight="1">
      <c r="B7" s="122" t="s">
        <v>137</v>
      </c>
      <c r="C7" s="122" t="s">
        <v>138</v>
      </c>
      <c r="D7" s="69" t="s">
        <v>134</v>
      </c>
      <c r="E7" s="68" t="s">
        <v>135</v>
      </c>
      <c r="F7" s="68" t="s">
        <v>133</v>
      </c>
      <c r="G7" s="68" t="s">
        <v>0</v>
      </c>
    </row>
    <row r="8" spans="1:7" ht="21.6" customHeight="1">
      <c r="B8" s="50" t="s">
        <v>149</v>
      </c>
      <c r="C8" s="2" t="s">
        <v>147</v>
      </c>
      <c r="D8" s="70">
        <v>498000</v>
      </c>
      <c r="E8" s="130">
        <v>46028</v>
      </c>
      <c r="F8" s="71" t="s">
        <v>79</v>
      </c>
      <c r="G8" s="2"/>
    </row>
    <row r="9" spans="1:7" ht="30" customHeight="1">
      <c r="A9" t="s">
        <v>84</v>
      </c>
      <c r="B9" s="123"/>
      <c r="C9" s="74"/>
      <c r="D9" s="73"/>
      <c r="E9" s="74"/>
      <c r="F9" s="75"/>
      <c r="G9" s="75"/>
    </row>
    <row r="10" spans="1:7" ht="30" customHeight="1">
      <c r="A10" t="s">
        <v>85</v>
      </c>
      <c r="B10" s="123"/>
      <c r="C10" s="74"/>
      <c r="D10" s="73"/>
      <c r="E10" s="74"/>
      <c r="F10" s="75"/>
      <c r="G10" s="75"/>
    </row>
    <row r="11" spans="1:7" ht="30" customHeight="1">
      <c r="A11" t="s">
        <v>86</v>
      </c>
      <c r="B11" s="123"/>
      <c r="C11" s="74"/>
      <c r="D11" s="73"/>
      <c r="E11" s="74"/>
      <c r="F11" s="75"/>
      <c r="G11" s="75"/>
    </row>
    <row r="12" spans="1:7" ht="30" customHeight="1">
      <c r="A12" t="s">
        <v>87</v>
      </c>
      <c r="B12" s="123"/>
      <c r="C12" s="74"/>
      <c r="D12" s="73"/>
      <c r="E12" s="74"/>
      <c r="F12" s="75"/>
      <c r="G12" s="75"/>
    </row>
    <row r="13" spans="1:7" ht="30" customHeight="1">
      <c r="A13" t="s">
        <v>88</v>
      </c>
      <c r="B13" s="123"/>
      <c r="C13" s="74"/>
      <c r="D13" s="73"/>
      <c r="E13" s="74"/>
      <c r="F13" s="75"/>
      <c r="G13" s="75"/>
    </row>
    <row r="14" spans="1:7" ht="30" customHeight="1">
      <c r="A14" t="s">
        <v>89</v>
      </c>
      <c r="B14" s="123"/>
      <c r="C14" s="74"/>
      <c r="D14" s="73"/>
      <c r="E14" s="74"/>
      <c r="F14" s="75"/>
      <c r="G14" s="75"/>
    </row>
    <row r="15" spans="1:7" ht="30" customHeight="1">
      <c r="A15" t="s">
        <v>90</v>
      </c>
      <c r="B15" s="123"/>
      <c r="C15" s="74"/>
      <c r="D15" s="73"/>
      <c r="E15" s="74"/>
      <c r="F15" s="75"/>
      <c r="G15" s="75"/>
    </row>
    <row r="16" spans="1:7" ht="30" customHeight="1">
      <c r="A16" t="s">
        <v>91</v>
      </c>
      <c r="B16" s="123"/>
      <c r="C16" s="74"/>
      <c r="D16" s="73"/>
      <c r="E16" s="74"/>
      <c r="F16" s="75"/>
      <c r="G16" s="75"/>
    </row>
    <row r="17" spans="1:7" ht="30" customHeight="1">
      <c r="A17" t="s">
        <v>92</v>
      </c>
      <c r="B17" s="123"/>
      <c r="C17" s="74"/>
      <c r="D17" s="73"/>
      <c r="E17" s="74"/>
      <c r="F17" s="75"/>
      <c r="G17" s="75"/>
    </row>
    <row r="18" spans="1:7" ht="30" customHeight="1">
      <c r="A18" t="s">
        <v>93</v>
      </c>
      <c r="B18" s="123"/>
      <c r="C18" s="74"/>
      <c r="D18" s="73"/>
      <c r="E18" s="74"/>
      <c r="F18" s="75"/>
      <c r="G18" s="75"/>
    </row>
    <row r="19" spans="1:7" ht="30" customHeight="1">
      <c r="A19" t="s">
        <v>94</v>
      </c>
      <c r="B19" s="123"/>
      <c r="C19" s="74"/>
      <c r="D19" s="73"/>
      <c r="E19" s="74"/>
      <c r="F19" s="75"/>
      <c r="G19" s="75"/>
    </row>
    <row r="20" spans="1:7" ht="30" customHeight="1">
      <c r="A20" t="s">
        <v>95</v>
      </c>
      <c r="B20" s="123"/>
      <c r="C20" s="74"/>
      <c r="D20" s="73"/>
      <c r="E20" s="74"/>
      <c r="F20" s="75"/>
      <c r="G20" s="75"/>
    </row>
    <row r="21" spans="1:7" ht="30" customHeight="1">
      <c r="A21" t="s">
        <v>96</v>
      </c>
      <c r="B21" s="123"/>
      <c r="C21" s="74"/>
      <c r="D21" s="73"/>
      <c r="E21" s="74"/>
      <c r="F21" s="75"/>
      <c r="G21" s="75"/>
    </row>
    <row r="22" spans="1:7" ht="30" customHeight="1">
      <c r="A22" t="s">
        <v>97</v>
      </c>
      <c r="B22" s="123"/>
      <c r="C22" s="74"/>
      <c r="D22" s="73"/>
      <c r="E22" s="74"/>
      <c r="F22" s="75"/>
      <c r="G22" s="75"/>
    </row>
    <row r="23" spans="1:7" ht="30" customHeight="1">
      <c r="A23" t="s">
        <v>98</v>
      </c>
      <c r="B23" s="123"/>
      <c r="C23" s="74"/>
      <c r="D23" s="73"/>
      <c r="E23" s="74"/>
      <c r="F23" s="75"/>
      <c r="G23" s="75"/>
    </row>
    <row r="24" spans="1:7" ht="30" customHeight="1">
      <c r="A24" t="s">
        <v>99</v>
      </c>
      <c r="B24" s="123"/>
      <c r="C24" s="74"/>
      <c r="D24" s="73"/>
      <c r="E24" s="74"/>
      <c r="F24" s="75"/>
      <c r="G24" s="75"/>
    </row>
    <row r="25" spans="1:7" ht="30" customHeight="1">
      <c r="A25" t="s">
        <v>100</v>
      </c>
      <c r="B25" s="123"/>
      <c r="C25" s="74"/>
      <c r="D25" s="73"/>
      <c r="E25" s="74"/>
      <c r="F25" s="75"/>
      <c r="G25" s="75"/>
    </row>
    <row r="26" spans="1:7" ht="30" customHeight="1">
      <c r="A26" t="s">
        <v>101</v>
      </c>
      <c r="B26" s="123"/>
      <c r="C26" s="74"/>
      <c r="D26" s="73"/>
      <c r="E26" s="74"/>
      <c r="F26" s="75"/>
      <c r="G26" s="75"/>
    </row>
    <row r="27" spans="1:7" ht="30" customHeight="1">
      <c r="A27" t="s">
        <v>102</v>
      </c>
      <c r="B27" s="123"/>
      <c r="C27" s="74"/>
      <c r="D27" s="73"/>
      <c r="E27" s="74"/>
      <c r="F27" s="75"/>
      <c r="G27" s="75"/>
    </row>
    <row r="28" spans="1:7" ht="30" customHeight="1">
      <c r="A28" t="s">
        <v>103</v>
      </c>
      <c r="B28" s="123"/>
      <c r="C28" s="74"/>
      <c r="D28" s="73"/>
      <c r="E28" s="74"/>
      <c r="F28" s="75"/>
      <c r="G28" s="75"/>
    </row>
    <row r="29" spans="1:7" ht="30" customHeight="1">
      <c r="B29" s="215" t="s">
        <v>80</v>
      </c>
      <c r="C29" s="216"/>
      <c r="D29" s="125">
        <f>SUM(D9:D28)</f>
        <v>0</v>
      </c>
      <c r="E29" s="77"/>
      <c r="F29" s="77"/>
      <c r="G29" s="77"/>
    </row>
    <row r="30" spans="1:7" ht="15" customHeight="1">
      <c r="B30" s="30" t="s">
        <v>136</v>
      </c>
      <c r="C30" s="5"/>
      <c r="D30" s="5"/>
      <c r="E30" s="121"/>
    </row>
    <row r="31" spans="1:7" ht="15" customHeight="1">
      <c r="B31" s="116" t="s">
        <v>156</v>
      </c>
      <c r="C31" s="5"/>
      <c r="D31" s="5"/>
      <c r="E31" s="121"/>
    </row>
    <row r="32" spans="1:7" ht="15" customHeight="1">
      <c r="B32" s="126" t="s">
        <v>139</v>
      </c>
      <c r="C32" s="80"/>
      <c r="D32" s="80"/>
    </row>
    <row r="33" spans="1:7" ht="16.2" customHeight="1"/>
    <row r="34" spans="1:7" ht="30" customHeight="1">
      <c r="A34">
        <v>2</v>
      </c>
      <c r="B34" s="202" t="s">
        <v>114</v>
      </c>
      <c r="C34" s="212"/>
      <c r="D34" s="212"/>
      <c r="E34" s="213"/>
      <c r="F34" s="60"/>
    </row>
    <row r="35" spans="1:7" ht="30" customHeight="1"/>
    <row r="36" spans="1:7" ht="30" customHeight="1">
      <c r="B36" s="122" t="s">
        <v>137</v>
      </c>
      <c r="C36" s="122" t="s">
        <v>138</v>
      </c>
      <c r="D36" s="69" t="s">
        <v>134</v>
      </c>
      <c r="E36" s="68" t="s">
        <v>135</v>
      </c>
      <c r="F36" s="68" t="s">
        <v>133</v>
      </c>
      <c r="G36" s="68" t="s">
        <v>0</v>
      </c>
    </row>
    <row r="37" spans="1:7" ht="30" customHeight="1">
      <c r="B37" s="50" t="s">
        <v>149</v>
      </c>
      <c r="C37" s="2" t="s">
        <v>148</v>
      </c>
      <c r="D37" s="70">
        <v>30000</v>
      </c>
      <c r="E37" s="130">
        <v>46001</v>
      </c>
      <c r="F37" s="71" t="s">
        <v>79</v>
      </c>
      <c r="G37" s="68"/>
    </row>
    <row r="38" spans="1:7" ht="30" customHeight="1">
      <c r="A38" t="s">
        <v>84</v>
      </c>
      <c r="B38" s="72"/>
      <c r="C38" s="72"/>
      <c r="D38" s="72"/>
      <c r="E38" s="73"/>
      <c r="F38" s="74"/>
      <c r="G38" s="75"/>
    </row>
    <row r="39" spans="1:7" ht="30" customHeight="1">
      <c r="A39" t="s">
        <v>85</v>
      </c>
      <c r="B39" s="72"/>
      <c r="C39" s="72"/>
      <c r="D39" s="72"/>
      <c r="E39" s="73"/>
      <c r="F39" s="74"/>
      <c r="G39" s="75"/>
    </row>
    <row r="40" spans="1:7" ht="30" customHeight="1">
      <c r="A40" t="s">
        <v>86</v>
      </c>
      <c r="B40" s="72"/>
      <c r="C40" s="72"/>
      <c r="D40" s="72"/>
      <c r="E40" s="73"/>
      <c r="F40" s="74"/>
      <c r="G40" s="75"/>
    </row>
    <row r="41" spans="1:7" ht="30" customHeight="1">
      <c r="A41" t="s">
        <v>87</v>
      </c>
      <c r="B41" s="72"/>
      <c r="C41" s="72"/>
      <c r="D41" s="72"/>
      <c r="E41" s="73"/>
      <c r="F41" s="74"/>
      <c r="G41" s="75"/>
    </row>
    <row r="42" spans="1:7" ht="30" customHeight="1">
      <c r="A42" t="s">
        <v>88</v>
      </c>
      <c r="B42" s="72"/>
      <c r="C42" s="72"/>
      <c r="D42" s="72"/>
      <c r="E42" s="73"/>
      <c r="F42" s="74"/>
      <c r="G42" s="75"/>
    </row>
    <row r="43" spans="1:7" ht="30" customHeight="1">
      <c r="A43" t="s">
        <v>89</v>
      </c>
      <c r="B43" s="72"/>
      <c r="C43" s="72"/>
      <c r="D43" s="72"/>
      <c r="E43" s="73"/>
      <c r="F43" s="74"/>
      <c r="G43" s="75"/>
    </row>
    <row r="44" spans="1:7" ht="30" customHeight="1">
      <c r="A44" t="s">
        <v>90</v>
      </c>
      <c r="B44" s="72"/>
      <c r="C44" s="72"/>
      <c r="D44" s="72"/>
      <c r="E44" s="73"/>
      <c r="F44" s="74"/>
      <c r="G44" s="75"/>
    </row>
    <row r="45" spans="1:7" ht="30" customHeight="1">
      <c r="A45" t="s">
        <v>91</v>
      </c>
      <c r="B45" s="72"/>
      <c r="C45" s="72"/>
      <c r="D45" s="72"/>
      <c r="E45" s="73"/>
      <c r="F45" s="74"/>
      <c r="G45" s="75"/>
    </row>
    <row r="46" spans="1:7" ht="30" customHeight="1">
      <c r="A46" t="s">
        <v>92</v>
      </c>
      <c r="B46" s="76"/>
      <c r="C46" s="76"/>
      <c r="D46" s="76"/>
      <c r="E46" s="73"/>
      <c r="F46" s="74"/>
      <c r="G46" s="75"/>
    </row>
    <row r="47" spans="1:7" ht="30" customHeight="1">
      <c r="A47" t="s">
        <v>93</v>
      </c>
      <c r="B47" s="72"/>
      <c r="C47" s="72"/>
      <c r="D47" s="72"/>
      <c r="E47" s="73"/>
      <c r="F47" s="74"/>
      <c r="G47" s="75"/>
    </row>
    <row r="48" spans="1:7" ht="30" customHeight="1">
      <c r="A48" t="s">
        <v>94</v>
      </c>
      <c r="B48" s="72"/>
      <c r="C48" s="72"/>
      <c r="D48" s="72"/>
      <c r="E48" s="73"/>
      <c r="F48" s="74"/>
      <c r="G48" s="75"/>
    </row>
    <row r="49" spans="1:7" ht="30" customHeight="1">
      <c r="A49" t="s">
        <v>95</v>
      </c>
      <c r="B49" s="76"/>
      <c r="C49" s="76"/>
      <c r="D49" s="76"/>
      <c r="E49" s="73"/>
      <c r="F49" s="74"/>
      <c r="G49" s="75"/>
    </row>
    <row r="50" spans="1:7" ht="30" customHeight="1">
      <c r="A50" t="s">
        <v>96</v>
      </c>
      <c r="B50" s="72"/>
      <c r="C50" s="72"/>
      <c r="D50" s="72"/>
      <c r="E50" s="73"/>
      <c r="F50" s="74"/>
      <c r="G50" s="75"/>
    </row>
    <row r="51" spans="1:7" ht="30" customHeight="1">
      <c r="A51" t="s">
        <v>97</v>
      </c>
      <c r="B51" s="72"/>
      <c r="C51" s="72"/>
      <c r="D51" s="72"/>
      <c r="E51" s="73"/>
      <c r="F51" s="74"/>
      <c r="G51" s="75"/>
    </row>
    <row r="52" spans="1:7" ht="30" customHeight="1">
      <c r="A52" t="s">
        <v>98</v>
      </c>
      <c r="B52" s="72"/>
      <c r="C52" s="72"/>
      <c r="D52" s="72"/>
      <c r="E52" s="73"/>
      <c r="F52" s="74"/>
      <c r="G52" s="75"/>
    </row>
    <row r="53" spans="1:7" ht="30" customHeight="1">
      <c r="A53" t="s">
        <v>99</v>
      </c>
      <c r="B53" s="72"/>
      <c r="C53" s="72"/>
      <c r="D53" s="72"/>
      <c r="E53" s="73"/>
      <c r="F53" s="74"/>
      <c r="G53" s="75"/>
    </row>
    <row r="54" spans="1:7" ht="30" customHeight="1">
      <c r="A54" t="s">
        <v>100</v>
      </c>
      <c r="B54" s="72"/>
      <c r="C54" s="72"/>
      <c r="D54" s="72"/>
      <c r="E54" s="73"/>
      <c r="F54" s="74"/>
      <c r="G54" s="75"/>
    </row>
    <row r="55" spans="1:7" ht="30" customHeight="1">
      <c r="A55" t="s">
        <v>101</v>
      </c>
      <c r="B55" s="72"/>
      <c r="C55" s="72"/>
      <c r="D55" s="72"/>
      <c r="E55" s="73"/>
      <c r="F55" s="74"/>
      <c r="G55" s="75"/>
    </row>
    <row r="56" spans="1:7" ht="30" customHeight="1">
      <c r="A56" t="s">
        <v>102</v>
      </c>
      <c r="B56" s="72"/>
      <c r="C56" s="72"/>
      <c r="D56" s="72"/>
      <c r="E56" s="73"/>
      <c r="F56" s="74"/>
      <c r="G56" s="75"/>
    </row>
    <row r="57" spans="1:7" ht="30" customHeight="1">
      <c r="A57" t="s">
        <v>103</v>
      </c>
      <c r="B57" s="72"/>
      <c r="C57" s="72"/>
      <c r="D57" s="72"/>
      <c r="E57" s="73"/>
      <c r="F57" s="74"/>
      <c r="G57" s="75"/>
    </row>
    <row r="58" spans="1:7" ht="30" customHeight="1">
      <c r="B58" s="215" t="s">
        <v>80</v>
      </c>
      <c r="C58" s="216"/>
      <c r="D58" s="124">
        <f>SUM(D38:D57)</f>
        <v>0</v>
      </c>
      <c r="E58" s="77"/>
      <c r="F58" s="77"/>
      <c r="G58" s="77"/>
    </row>
    <row r="59" spans="1:7" ht="15" customHeight="1">
      <c r="B59" s="116" t="s">
        <v>136</v>
      </c>
      <c r="C59" s="5"/>
      <c r="D59" s="5"/>
      <c r="E59" s="121"/>
    </row>
    <row r="60" spans="1:7" ht="15" customHeight="1">
      <c r="B60" s="116" t="s">
        <v>156</v>
      </c>
      <c r="C60" s="5"/>
      <c r="D60" s="5"/>
      <c r="E60" s="121"/>
    </row>
    <row r="61" spans="1:7" ht="15" customHeight="1">
      <c r="B61" s="126" t="s">
        <v>139</v>
      </c>
      <c r="C61" s="80"/>
      <c r="D61" s="80"/>
    </row>
    <row r="62" spans="1:7" ht="13.8" customHeight="1">
      <c r="B62" s="80"/>
      <c r="C62" s="80"/>
      <c r="D62" s="80"/>
    </row>
    <row r="63" spans="1:7" ht="30" customHeight="1">
      <c r="A63">
        <v>3</v>
      </c>
      <c r="B63" s="202" t="s">
        <v>75</v>
      </c>
      <c r="C63" s="212"/>
      <c r="D63" s="212"/>
      <c r="E63" s="213"/>
      <c r="F63" s="60"/>
    </row>
    <row r="64" spans="1:7" ht="33" customHeight="1"/>
    <row r="65" spans="1:7" ht="30" customHeight="1">
      <c r="B65" s="122" t="s">
        <v>137</v>
      </c>
      <c r="C65" s="122" t="s">
        <v>138</v>
      </c>
      <c r="D65" s="69" t="s">
        <v>134</v>
      </c>
      <c r="E65" s="68" t="s">
        <v>135</v>
      </c>
      <c r="F65" s="68" t="s">
        <v>133</v>
      </c>
      <c r="G65" s="68" t="s">
        <v>0</v>
      </c>
    </row>
    <row r="66" spans="1:7" ht="30" customHeight="1">
      <c r="B66" s="50" t="s">
        <v>150</v>
      </c>
      <c r="C66" s="2" t="s">
        <v>151</v>
      </c>
      <c r="D66" s="70">
        <v>30000</v>
      </c>
      <c r="E66" s="130">
        <v>46053</v>
      </c>
      <c r="F66" s="71" t="s">
        <v>79</v>
      </c>
      <c r="G66" s="68"/>
    </row>
    <row r="67" spans="1:7" ht="30" customHeight="1">
      <c r="A67" t="s">
        <v>84</v>
      </c>
      <c r="B67" s="72"/>
      <c r="C67" s="72"/>
      <c r="D67" s="72"/>
      <c r="E67" s="73"/>
      <c r="F67" s="74"/>
      <c r="G67" s="75"/>
    </row>
    <row r="68" spans="1:7" ht="30" customHeight="1">
      <c r="A68" t="s">
        <v>85</v>
      </c>
      <c r="B68" s="72"/>
      <c r="C68" s="72"/>
      <c r="D68" s="72"/>
      <c r="E68" s="73"/>
      <c r="F68" s="74"/>
      <c r="G68" s="75"/>
    </row>
    <row r="69" spans="1:7" ht="30" customHeight="1">
      <c r="A69" t="s">
        <v>86</v>
      </c>
      <c r="B69" s="72"/>
      <c r="C69" s="72"/>
      <c r="D69" s="72"/>
      <c r="E69" s="73"/>
      <c r="F69" s="74"/>
      <c r="G69" s="75"/>
    </row>
    <row r="70" spans="1:7" ht="30" customHeight="1">
      <c r="A70" t="s">
        <v>87</v>
      </c>
      <c r="B70" s="72"/>
      <c r="C70" s="72"/>
      <c r="D70" s="72"/>
      <c r="E70" s="73"/>
      <c r="F70" s="74"/>
      <c r="G70" s="75"/>
    </row>
    <row r="71" spans="1:7" ht="30" customHeight="1">
      <c r="A71" t="s">
        <v>88</v>
      </c>
      <c r="B71" s="72"/>
      <c r="C71" s="72"/>
      <c r="D71" s="72"/>
      <c r="E71" s="73"/>
      <c r="F71" s="74"/>
      <c r="G71" s="75"/>
    </row>
    <row r="72" spans="1:7" ht="30" customHeight="1">
      <c r="A72" t="s">
        <v>89</v>
      </c>
      <c r="B72" s="72"/>
      <c r="C72" s="72"/>
      <c r="D72" s="72"/>
      <c r="E72" s="73"/>
      <c r="F72" s="74"/>
      <c r="G72" s="75"/>
    </row>
    <row r="73" spans="1:7" ht="30" customHeight="1">
      <c r="A73" t="s">
        <v>90</v>
      </c>
      <c r="B73" s="72"/>
      <c r="C73" s="72"/>
      <c r="D73" s="72"/>
      <c r="E73" s="73"/>
      <c r="F73" s="74"/>
      <c r="G73" s="75"/>
    </row>
    <row r="74" spans="1:7" ht="30" customHeight="1">
      <c r="A74" t="s">
        <v>91</v>
      </c>
      <c r="B74" s="72"/>
      <c r="C74" s="72"/>
      <c r="D74" s="72"/>
      <c r="E74" s="73"/>
      <c r="F74" s="74"/>
      <c r="G74" s="75"/>
    </row>
    <row r="75" spans="1:7" ht="30" customHeight="1">
      <c r="A75" t="s">
        <v>92</v>
      </c>
      <c r="B75" s="76"/>
      <c r="C75" s="76"/>
      <c r="D75" s="76"/>
      <c r="E75" s="73"/>
      <c r="F75" s="74"/>
      <c r="G75" s="75"/>
    </row>
    <row r="76" spans="1:7" ht="30" customHeight="1">
      <c r="A76" t="s">
        <v>93</v>
      </c>
      <c r="B76" s="72"/>
      <c r="C76" s="72"/>
      <c r="D76" s="72"/>
      <c r="E76" s="73"/>
      <c r="F76" s="74"/>
      <c r="G76" s="75"/>
    </row>
    <row r="77" spans="1:7" ht="30" customHeight="1">
      <c r="A77" t="s">
        <v>94</v>
      </c>
      <c r="B77" s="72"/>
      <c r="C77" s="72"/>
      <c r="D77" s="72"/>
      <c r="E77" s="73"/>
      <c r="F77" s="74"/>
      <c r="G77" s="75"/>
    </row>
    <row r="78" spans="1:7" ht="30" customHeight="1">
      <c r="A78" t="s">
        <v>95</v>
      </c>
      <c r="B78" s="76"/>
      <c r="C78" s="76"/>
      <c r="D78" s="76"/>
      <c r="E78" s="73"/>
      <c r="F78" s="74"/>
      <c r="G78" s="75"/>
    </row>
    <row r="79" spans="1:7" ht="30" customHeight="1">
      <c r="A79" t="s">
        <v>96</v>
      </c>
      <c r="B79" s="72"/>
      <c r="C79" s="72"/>
      <c r="D79" s="72"/>
      <c r="E79" s="73"/>
      <c r="F79" s="74"/>
      <c r="G79" s="75"/>
    </row>
    <row r="80" spans="1:7" ht="30" customHeight="1">
      <c r="A80" t="s">
        <v>97</v>
      </c>
      <c r="B80" s="72"/>
      <c r="C80" s="72"/>
      <c r="D80" s="72"/>
      <c r="E80" s="73"/>
      <c r="F80" s="74"/>
      <c r="G80" s="75"/>
    </row>
    <row r="81" spans="1:7" ht="30" customHeight="1">
      <c r="A81" t="s">
        <v>98</v>
      </c>
      <c r="B81" s="72"/>
      <c r="C81" s="72"/>
      <c r="D81" s="72"/>
      <c r="E81" s="73"/>
      <c r="F81" s="74"/>
      <c r="G81" s="75"/>
    </row>
    <row r="82" spans="1:7" ht="30" customHeight="1">
      <c r="A82" t="s">
        <v>99</v>
      </c>
      <c r="B82" s="72"/>
      <c r="C82" s="72"/>
      <c r="D82" s="72"/>
      <c r="E82" s="73"/>
      <c r="F82" s="74"/>
      <c r="G82" s="75"/>
    </row>
    <row r="83" spans="1:7" ht="30" customHeight="1">
      <c r="A83" t="s">
        <v>100</v>
      </c>
      <c r="B83" s="72"/>
      <c r="C83" s="72"/>
      <c r="D83" s="72"/>
      <c r="E83" s="73"/>
      <c r="F83" s="74"/>
      <c r="G83" s="75"/>
    </row>
    <row r="84" spans="1:7" ht="30" customHeight="1">
      <c r="A84" t="s">
        <v>101</v>
      </c>
      <c r="B84" s="72"/>
      <c r="C84" s="72"/>
      <c r="D84" s="72"/>
      <c r="E84" s="73"/>
      <c r="F84" s="74"/>
      <c r="G84" s="75"/>
    </row>
    <row r="85" spans="1:7" ht="30" customHeight="1">
      <c r="A85" t="s">
        <v>102</v>
      </c>
      <c r="B85" s="72"/>
      <c r="C85" s="72"/>
      <c r="D85" s="72"/>
      <c r="E85" s="73"/>
      <c r="F85" s="74"/>
      <c r="G85" s="75"/>
    </row>
    <row r="86" spans="1:7" ht="30" customHeight="1">
      <c r="A86" t="s">
        <v>103</v>
      </c>
      <c r="B86" s="72"/>
      <c r="C86" s="72"/>
      <c r="D86" s="72"/>
      <c r="E86" s="73"/>
      <c r="F86" s="74"/>
      <c r="G86" s="75"/>
    </row>
    <row r="87" spans="1:7" ht="30" customHeight="1">
      <c r="B87" s="215" t="s">
        <v>80</v>
      </c>
      <c r="C87" s="216"/>
      <c r="D87" s="124">
        <f>SUM(D67:D86)</f>
        <v>0</v>
      </c>
      <c r="E87" s="77"/>
      <c r="F87" s="77"/>
      <c r="G87" s="77"/>
    </row>
    <row r="88" spans="1:7" ht="15" customHeight="1">
      <c r="B88" s="116" t="s">
        <v>136</v>
      </c>
      <c r="C88" s="5"/>
      <c r="D88" s="5"/>
      <c r="E88" s="121"/>
    </row>
    <row r="89" spans="1:7" ht="15" customHeight="1">
      <c r="B89" s="116" t="s">
        <v>156</v>
      </c>
      <c r="C89" s="5"/>
      <c r="D89" s="5"/>
      <c r="E89" s="121"/>
    </row>
    <row r="90" spans="1:7" ht="15" customHeight="1">
      <c r="B90" s="126" t="s">
        <v>139</v>
      </c>
      <c r="C90" s="80"/>
      <c r="D90" s="80"/>
    </row>
    <row r="91" spans="1:7" ht="1.2" customHeight="1">
      <c r="B91" s="80"/>
      <c r="C91" s="80"/>
      <c r="D91" s="80"/>
    </row>
    <row r="92" spans="1:7" ht="13.2" customHeight="1">
      <c r="B92" s="80"/>
      <c r="C92" s="80"/>
      <c r="D92" s="80"/>
    </row>
    <row r="93" spans="1:7" ht="30" customHeight="1">
      <c r="A93">
        <v>4</v>
      </c>
      <c r="B93" s="202" t="s">
        <v>76</v>
      </c>
      <c r="C93" s="212"/>
      <c r="D93" s="212"/>
      <c r="E93" s="213"/>
      <c r="F93" s="60"/>
    </row>
    <row r="94" spans="1:7" ht="27.6" customHeight="1"/>
    <row r="95" spans="1:7" ht="30" customHeight="1">
      <c r="B95" s="122" t="s">
        <v>137</v>
      </c>
      <c r="C95" s="122" t="s">
        <v>138</v>
      </c>
      <c r="D95" s="69" t="s">
        <v>134</v>
      </c>
      <c r="E95" s="68" t="s">
        <v>135</v>
      </c>
      <c r="F95" s="68" t="s">
        <v>133</v>
      </c>
      <c r="G95" s="68" t="s">
        <v>0</v>
      </c>
    </row>
    <row r="96" spans="1:7" ht="30" customHeight="1">
      <c r="B96" s="50" t="s">
        <v>152</v>
      </c>
      <c r="C96" s="2" t="s">
        <v>153</v>
      </c>
      <c r="D96" s="70">
        <v>10000</v>
      </c>
      <c r="E96" s="130">
        <v>46073</v>
      </c>
      <c r="F96" s="71" t="s">
        <v>79</v>
      </c>
      <c r="G96" s="68"/>
    </row>
    <row r="97" spans="1:7" ht="30" customHeight="1">
      <c r="A97" t="s">
        <v>84</v>
      </c>
      <c r="B97" s="72"/>
      <c r="C97" s="72"/>
      <c r="D97" s="72"/>
      <c r="E97" s="73"/>
      <c r="F97" s="74"/>
      <c r="G97" s="75"/>
    </row>
    <row r="98" spans="1:7" ht="30" customHeight="1">
      <c r="A98" t="s">
        <v>85</v>
      </c>
      <c r="B98" s="72"/>
      <c r="C98" s="72"/>
      <c r="D98" s="72"/>
      <c r="E98" s="73"/>
      <c r="F98" s="74"/>
      <c r="G98" s="75"/>
    </row>
    <row r="99" spans="1:7" ht="30" customHeight="1">
      <c r="A99" t="s">
        <v>86</v>
      </c>
      <c r="B99" s="72"/>
      <c r="C99" s="72"/>
      <c r="D99" s="72"/>
      <c r="E99" s="73"/>
      <c r="F99" s="74"/>
      <c r="G99" s="75"/>
    </row>
    <row r="100" spans="1:7" ht="30" customHeight="1">
      <c r="A100" t="s">
        <v>87</v>
      </c>
      <c r="B100" s="72"/>
      <c r="C100" s="72"/>
      <c r="D100" s="72"/>
      <c r="E100" s="73"/>
      <c r="F100" s="74"/>
      <c r="G100" s="75"/>
    </row>
    <row r="101" spans="1:7" ht="30" customHeight="1">
      <c r="A101" t="s">
        <v>88</v>
      </c>
      <c r="B101" s="72"/>
      <c r="C101" s="72"/>
      <c r="D101" s="72"/>
      <c r="E101" s="73"/>
      <c r="F101" s="74"/>
      <c r="G101" s="75"/>
    </row>
    <row r="102" spans="1:7" ht="30" customHeight="1">
      <c r="A102" t="s">
        <v>89</v>
      </c>
      <c r="B102" s="72"/>
      <c r="C102" s="72"/>
      <c r="D102" s="72"/>
      <c r="E102" s="73"/>
      <c r="F102" s="74"/>
      <c r="G102" s="75"/>
    </row>
    <row r="103" spans="1:7" ht="30" customHeight="1">
      <c r="A103" t="s">
        <v>90</v>
      </c>
      <c r="B103" s="72"/>
      <c r="C103" s="72"/>
      <c r="D103" s="72"/>
      <c r="E103" s="73"/>
      <c r="F103" s="74"/>
      <c r="G103" s="75"/>
    </row>
    <row r="104" spans="1:7" ht="30" customHeight="1">
      <c r="A104" t="s">
        <v>91</v>
      </c>
      <c r="B104" s="72"/>
      <c r="C104" s="72"/>
      <c r="D104" s="72"/>
      <c r="E104" s="73"/>
      <c r="F104" s="74"/>
      <c r="G104" s="75"/>
    </row>
    <row r="105" spans="1:7" ht="30" customHeight="1">
      <c r="A105" t="s">
        <v>92</v>
      </c>
      <c r="B105" s="76"/>
      <c r="C105" s="76"/>
      <c r="D105" s="76"/>
      <c r="E105" s="73"/>
      <c r="F105" s="74"/>
      <c r="G105" s="75"/>
    </row>
    <row r="106" spans="1:7" ht="30" customHeight="1">
      <c r="A106" t="s">
        <v>93</v>
      </c>
      <c r="B106" s="72"/>
      <c r="C106" s="72"/>
      <c r="D106" s="72"/>
      <c r="E106" s="73"/>
      <c r="F106" s="74"/>
      <c r="G106" s="75"/>
    </row>
    <row r="107" spans="1:7" ht="30" customHeight="1">
      <c r="A107" t="s">
        <v>94</v>
      </c>
      <c r="B107" s="72"/>
      <c r="C107" s="72"/>
      <c r="D107" s="72"/>
      <c r="E107" s="73"/>
      <c r="F107" s="74"/>
      <c r="G107" s="75"/>
    </row>
    <row r="108" spans="1:7" ht="30" customHeight="1">
      <c r="A108" t="s">
        <v>95</v>
      </c>
      <c r="B108" s="76"/>
      <c r="C108" s="76"/>
      <c r="D108" s="76"/>
      <c r="E108" s="73"/>
      <c r="F108" s="74"/>
      <c r="G108" s="75"/>
    </row>
    <row r="109" spans="1:7" ht="30" customHeight="1">
      <c r="A109" t="s">
        <v>96</v>
      </c>
      <c r="B109" s="72"/>
      <c r="C109" s="72"/>
      <c r="D109" s="72"/>
      <c r="E109" s="73"/>
      <c r="F109" s="74"/>
      <c r="G109" s="75"/>
    </row>
    <row r="110" spans="1:7" ht="30" customHeight="1">
      <c r="A110" t="s">
        <v>97</v>
      </c>
      <c r="B110" s="72"/>
      <c r="C110" s="72"/>
      <c r="D110" s="72"/>
      <c r="E110" s="73"/>
      <c r="F110" s="74"/>
      <c r="G110" s="75"/>
    </row>
    <row r="111" spans="1:7" ht="30" customHeight="1">
      <c r="A111" t="s">
        <v>98</v>
      </c>
      <c r="B111" s="72"/>
      <c r="C111" s="72"/>
      <c r="D111" s="72"/>
      <c r="E111" s="73"/>
      <c r="F111" s="74"/>
      <c r="G111" s="75"/>
    </row>
    <row r="112" spans="1:7" ht="30" customHeight="1">
      <c r="A112" t="s">
        <v>99</v>
      </c>
      <c r="B112" s="72"/>
      <c r="C112" s="72"/>
      <c r="D112" s="72"/>
      <c r="E112" s="73"/>
      <c r="F112" s="74"/>
      <c r="G112" s="75"/>
    </row>
    <row r="113" spans="1:7" ht="30" customHeight="1">
      <c r="A113" t="s">
        <v>100</v>
      </c>
      <c r="B113" s="72"/>
      <c r="C113" s="72"/>
      <c r="D113" s="72"/>
      <c r="E113" s="73"/>
      <c r="F113" s="74"/>
      <c r="G113" s="75"/>
    </row>
    <row r="114" spans="1:7" ht="30" customHeight="1">
      <c r="A114" t="s">
        <v>101</v>
      </c>
      <c r="B114" s="72"/>
      <c r="C114" s="72"/>
      <c r="D114" s="72"/>
      <c r="E114" s="73"/>
      <c r="F114" s="74"/>
      <c r="G114" s="75"/>
    </row>
    <row r="115" spans="1:7" ht="30" customHeight="1">
      <c r="A115" t="s">
        <v>102</v>
      </c>
      <c r="B115" s="72"/>
      <c r="C115" s="72"/>
      <c r="D115" s="72"/>
      <c r="E115" s="73"/>
      <c r="F115" s="74"/>
      <c r="G115" s="75"/>
    </row>
    <row r="116" spans="1:7" ht="30" customHeight="1">
      <c r="A116" t="s">
        <v>103</v>
      </c>
      <c r="B116" s="72"/>
      <c r="C116" s="72"/>
      <c r="D116" s="72"/>
      <c r="E116" s="73"/>
      <c r="F116" s="74"/>
      <c r="G116" s="75"/>
    </row>
    <row r="117" spans="1:7" ht="30" customHeight="1">
      <c r="B117" s="215" t="s">
        <v>80</v>
      </c>
      <c r="C117" s="216"/>
      <c r="D117" s="124">
        <f>SUM(D97:D116)</f>
        <v>0</v>
      </c>
      <c r="E117" s="77"/>
      <c r="F117" s="77"/>
      <c r="G117" s="77"/>
    </row>
    <row r="118" spans="1:7" ht="15" customHeight="1">
      <c r="B118" s="116" t="s">
        <v>136</v>
      </c>
      <c r="C118" s="5"/>
      <c r="D118" s="5"/>
      <c r="E118" s="121"/>
    </row>
    <row r="119" spans="1:7" ht="15" customHeight="1">
      <c r="B119" s="116" t="s">
        <v>156</v>
      </c>
      <c r="C119" s="5"/>
      <c r="D119" s="5"/>
      <c r="E119" s="121"/>
    </row>
    <row r="120" spans="1:7" ht="15" customHeight="1">
      <c r="B120" s="126" t="s">
        <v>139</v>
      </c>
      <c r="C120" s="80"/>
      <c r="D120" s="80"/>
    </row>
    <row r="121" spans="1:7" ht="19.8" customHeight="1">
      <c r="B121" s="80"/>
      <c r="C121" s="80"/>
      <c r="D121" s="80"/>
    </row>
    <row r="122" spans="1:7" ht="30" customHeight="1">
      <c r="A122">
        <v>5</v>
      </c>
      <c r="B122" s="202" t="s">
        <v>77</v>
      </c>
      <c r="C122" s="212"/>
      <c r="D122" s="212"/>
      <c r="E122" s="213"/>
      <c r="F122" s="60"/>
    </row>
    <row r="123" spans="1:7" ht="30" customHeight="1"/>
    <row r="124" spans="1:7" ht="30" customHeight="1">
      <c r="B124" s="122" t="s">
        <v>137</v>
      </c>
      <c r="C124" s="122" t="s">
        <v>138</v>
      </c>
      <c r="D124" s="69" t="s">
        <v>134</v>
      </c>
      <c r="E124" s="68" t="s">
        <v>135</v>
      </c>
      <c r="F124" s="68" t="s">
        <v>133</v>
      </c>
      <c r="G124" s="68" t="s">
        <v>0</v>
      </c>
    </row>
    <row r="125" spans="1:7" ht="30" customHeight="1">
      <c r="B125" s="50" t="s">
        <v>150</v>
      </c>
      <c r="C125" s="2" t="s">
        <v>154</v>
      </c>
      <c r="D125" s="70">
        <v>5000</v>
      </c>
      <c r="E125" s="130">
        <v>46054</v>
      </c>
      <c r="F125" s="71" t="s">
        <v>79</v>
      </c>
      <c r="G125" s="68"/>
    </row>
    <row r="126" spans="1:7" ht="30" customHeight="1">
      <c r="A126" t="s">
        <v>84</v>
      </c>
      <c r="B126" s="72"/>
      <c r="C126" s="72"/>
      <c r="D126" s="72"/>
      <c r="E126" s="73"/>
      <c r="F126" s="74"/>
      <c r="G126" s="75"/>
    </row>
    <row r="127" spans="1:7" ht="30" customHeight="1">
      <c r="A127" t="s">
        <v>85</v>
      </c>
      <c r="B127" s="72"/>
      <c r="C127" s="72"/>
      <c r="D127" s="72"/>
      <c r="E127" s="73"/>
      <c r="F127" s="74"/>
      <c r="G127" s="75"/>
    </row>
    <row r="128" spans="1:7" ht="30" customHeight="1">
      <c r="A128" t="s">
        <v>86</v>
      </c>
      <c r="B128" s="72"/>
      <c r="C128" s="72"/>
      <c r="D128" s="72"/>
      <c r="E128" s="73"/>
      <c r="F128" s="74"/>
      <c r="G128" s="75"/>
    </row>
    <row r="129" spans="1:7" ht="30" customHeight="1">
      <c r="A129" t="s">
        <v>87</v>
      </c>
      <c r="B129" s="72"/>
      <c r="C129" s="72"/>
      <c r="D129" s="72"/>
      <c r="E129" s="73"/>
      <c r="F129" s="74"/>
      <c r="G129" s="75"/>
    </row>
    <row r="130" spans="1:7" ht="30" customHeight="1">
      <c r="A130" t="s">
        <v>88</v>
      </c>
      <c r="B130" s="72"/>
      <c r="C130" s="72"/>
      <c r="D130" s="72"/>
      <c r="E130" s="73"/>
      <c r="F130" s="74"/>
      <c r="G130" s="75"/>
    </row>
    <row r="131" spans="1:7" ht="30" customHeight="1">
      <c r="A131" t="s">
        <v>89</v>
      </c>
      <c r="B131" s="72"/>
      <c r="C131" s="72"/>
      <c r="D131" s="72"/>
      <c r="E131" s="73"/>
      <c r="F131" s="74"/>
      <c r="G131" s="75"/>
    </row>
    <row r="132" spans="1:7" ht="30" customHeight="1">
      <c r="A132" t="s">
        <v>90</v>
      </c>
      <c r="B132" s="72"/>
      <c r="C132" s="72"/>
      <c r="D132" s="72"/>
      <c r="E132" s="73"/>
      <c r="F132" s="74"/>
      <c r="G132" s="75"/>
    </row>
    <row r="133" spans="1:7" ht="30" customHeight="1">
      <c r="A133" t="s">
        <v>91</v>
      </c>
      <c r="B133" s="72"/>
      <c r="C133" s="72"/>
      <c r="D133" s="72"/>
      <c r="E133" s="73"/>
      <c r="F133" s="74"/>
      <c r="G133" s="75"/>
    </row>
    <row r="134" spans="1:7" ht="30" customHeight="1">
      <c r="A134" t="s">
        <v>92</v>
      </c>
      <c r="B134" s="76"/>
      <c r="C134" s="76"/>
      <c r="D134" s="76"/>
      <c r="E134" s="73"/>
      <c r="F134" s="74"/>
      <c r="G134" s="75"/>
    </row>
    <row r="135" spans="1:7" ht="30" customHeight="1">
      <c r="A135" t="s">
        <v>93</v>
      </c>
      <c r="B135" s="72"/>
      <c r="C135" s="72"/>
      <c r="D135" s="72"/>
      <c r="E135" s="73"/>
      <c r="F135" s="74"/>
      <c r="G135" s="75"/>
    </row>
    <row r="136" spans="1:7" ht="30" customHeight="1">
      <c r="A136" t="s">
        <v>94</v>
      </c>
      <c r="B136" s="72"/>
      <c r="C136" s="72"/>
      <c r="D136" s="72"/>
      <c r="E136" s="73"/>
      <c r="F136" s="74"/>
      <c r="G136" s="75"/>
    </row>
    <row r="137" spans="1:7" ht="30" customHeight="1">
      <c r="A137" t="s">
        <v>95</v>
      </c>
      <c r="B137" s="76"/>
      <c r="C137" s="76"/>
      <c r="D137" s="76"/>
      <c r="E137" s="73"/>
      <c r="F137" s="74"/>
      <c r="G137" s="75"/>
    </row>
    <row r="138" spans="1:7" ht="30" customHeight="1">
      <c r="A138" t="s">
        <v>96</v>
      </c>
      <c r="B138" s="72"/>
      <c r="C138" s="72"/>
      <c r="D138" s="72"/>
      <c r="E138" s="73"/>
      <c r="F138" s="74"/>
      <c r="G138" s="75"/>
    </row>
    <row r="139" spans="1:7" ht="30" customHeight="1">
      <c r="A139" t="s">
        <v>97</v>
      </c>
      <c r="B139" s="72"/>
      <c r="C139" s="72"/>
      <c r="D139" s="72"/>
      <c r="E139" s="73"/>
      <c r="F139" s="74"/>
      <c r="G139" s="75"/>
    </row>
    <row r="140" spans="1:7" ht="30" customHeight="1">
      <c r="A140" t="s">
        <v>98</v>
      </c>
      <c r="B140" s="72"/>
      <c r="C140" s="72"/>
      <c r="D140" s="72"/>
      <c r="E140" s="73"/>
      <c r="F140" s="74"/>
      <c r="G140" s="75"/>
    </row>
    <row r="141" spans="1:7" ht="30" customHeight="1">
      <c r="A141" t="s">
        <v>99</v>
      </c>
      <c r="B141" s="72"/>
      <c r="C141" s="72"/>
      <c r="D141" s="72"/>
      <c r="E141" s="73"/>
      <c r="F141" s="74"/>
      <c r="G141" s="75"/>
    </row>
    <row r="142" spans="1:7" ht="30" customHeight="1">
      <c r="A142" t="s">
        <v>100</v>
      </c>
      <c r="B142" s="72"/>
      <c r="C142" s="72"/>
      <c r="D142" s="72"/>
      <c r="E142" s="73"/>
      <c r="F142" s="74"/>
      <c r="G142" s="75"/>
    </row>
    <row r="143" spans="1:7" ht="30" customHeight="1">
      <c r="A143" t="s">
        <v>101</v>
      </c>
      <c r="B143" s="72"/>
      <c r="C143" s="72"/>
      <c r="D143" s="72"/>
      <c r="E143" s="73"/>
      <c r="F143" s="74"/>
      <c r="G143" s="75"/>
    </row>
    <row r="144" spans="1:7" ht="30" customHeight="1">
      <c r="A144" t="s">
        <v>102</v>
      </c>
      <c r="B144" s="72"/>
      <c r="C144" s="72"/>
      <c r="D144" s="72"/>
      <c r="E144" s="73"/>
      <c r="F144" s="74"/>
      <c r="G144" s="75"/>
    </row>
    <row r="145" spans="1:7" ht="30" customHeight="1">
      <c r="A145" t="s">
        <v>103</v>
      </c>
      <c r="B145" s="72"/>
      <c r="C145" s="72"/>
      <c r="D145" s="72"/>
      <c r="E145" s="73"/>
      <c r="F145" s="74"/>
      <c r="G145" s="75"/>
    </row>
    <row r="146" spans="1:7" ht="30" customHeight="1">
      <c r="B146" s="215" t="s">
        <v>80</v>
      </c>
      <c r="C146" s="216"/>
      <c r="D146" s="124">
        <f>SUM(D126:D145)</f>
        <v>0</v>
      </c>
      <c r="E146" s="77"/>
      <c r="F146" s="77"/>
      <c r="G146" s="77"/>
    </row>
    <row r="147" spans="1:7" ht="15" customHeight="1">
      <c r="B147" s="116" t="s">
        <v>136</v>
      </c>
      <c r="C147" s="5"/>
      <c r="D147" s="5"/>
      <c r="E147" s="121"/>
    </row>
    <row r="148" spans="1:7" ht="15" customHeight="1">
      <c r="B148" s="116" t="s">
        <v>156</v>
      </c>
      <c r="C148" s="5"/>
      <c r="D148" s="5"/>
      <c r="E148" s="121"/>
    </row>
    <row r="149" spans="1:7" ht="15" customHeight="1">
      <c r="B149" s="126" t="s">
        <v>139</v>
      </c>
      <c r="C149" s="80"/>
      <c r="D149" s="80"/>
    </row>
    <row r="150" spans="1:7" ht="16.8" customHeight="1">
      <c r="B150" s="80"/>
      <c r="C150" s="80"/>
      <c r="D150" s="80"/>
    </row>
    <row r="151" spans="1:7" ht="30" customHeight="1">
      <c r="A151">
        <v>6</v>
      </c>
      <c r="B151" s="202" t="s">
        <v>78</v>
      </c>
      <c r="C151" s="212"/>
      <c r="D151" s="212"/>
      <c r="E151" s="213"/>
      <c r="F151" s="60"/>
    </row>
    <row r="152" spans="1:7" ht="36" customHeight="1"/>
    <row r="153" spans="1:7" ht="30" customHeight="1">
      <c r="B153" s="122" t="s">
        <v>137</v>
      </c>
      <c r="C153" s="122" t="s">
        <v>138</v>
      </c>
      <c r="D153" s="69" t="s">
        <v>134</v>
      </c>
      <c r="E153" s="68" t="s">
        <v>135</v>
      </c>
      <c r="F153" s="68" t="s">
        <v>133</v>
      </c>
      <c r="G153" s="68" t="s">
        <v>0</v>
      </c>
    </row>
    <row r="154" spans="1:7" ht="30" customHeight="1">
      <c r="B154" s="50" t="s">
        <v>150</v>
      </c>
      <c r="C154" s="2" t="s">
        <v>155</v>
      </c>
      <c r="D154" s="70">
        <v>10000</v>
      </c>
      <c r="E154" s="130">
        <v>46064</v>
      </c>
      <c r="F154" s="71" t="s">
        <v>79</v>
      </c>
      <c r="G154" s="68"/>
    </row>
    <row r="155" spans="1:7" ht="30" customHeight="1">
      <c r="A155" t="s">
        <v>84</v>
      </c>
      <c r="B155" s="72"/>
      <c r="C155" s="72"/>
      <c r="D155" s="72"/>
      <c r="E155" s="73"/>
      <c r="F155" s="74"/>
      <c r="G155" s="75"/>
    </row>
    <row r="156" spans="1:7" ht="30" customHeight="1">
      <c r="A156" t="s">
        <v>85</v>
      </c>
      <c r="B156" s="72"/>
      <c r="C156" s="72"/>
      <c r="D156" s="72"/>
      <c r="E156" s="73"/>
      <c r="F156" s="74"/>
      <c r="G156" s="75"/>
    </row>
    <row r="157" spans="1:7" ht="30" customHeight="1">
      <c r="A157" t="s">
        <v>86</v>
      </c>
      <c r="B157" s="72"/>
      <c r="C157" s="72"/>
      <c r="D157" s="72"/>
      <c r="E157" s="73"/>
      <c r="F157" s="74"/>
      <c r="G157" s="75"/>
    </row>
    <row r="158" spans="1:7" ht="30" customHeight="1">
      <c r="A158" t="s">
        <v>87</v>
      </c>
      <c r="B158" s="72"/>
      <c r="C158" s="72"/>
      <c r="D158" s="72"/>
      <c r="E158" s="73"/>
      <c r="F158" s="74"/>
      <c r="G158" s="75"/>
    </row>
    <row r="159" spans="1:7" ht="30" customHeight="1">
      <c r="A159" t="s">
        <v>88</v>
      </c>
      <c r="B159" s="72"/>
      <c r="C159" s="72"/>
      <c r="D159" s="72"/>
      <c r="E159" s="73"/>
      <c r="F159" s="74"/>
      <c r="G159" s="75"/>
    </row>
    <row r="160" spans="1:7" ht="30" customHeight="1">
      <c r="A160" t="s">
        <v>89</v>
      </c>
      <c r="B160" s="72"/>
      <c r="C160" s="72"/>
      <c r="D160" s="72"/>
      <c r="E160" s="73"/>
      <c r="F160" s="74"/>
      <c r="G160" s="75"/>
    </row>
    <row r="161" spans="1:7" ht="30" customHeight="1">
      <c r="A161" t="s">
        <v>90</v>
      </c>
      <c r="B161" s="72"/>
      <c r="C161" s="72"/>
      <c r="D161" s="72"/>
      <c r="E161" s="73"/>
      <c r="F161" s="74"/>
      <c r="G161" s="75"/>
    </row>
    <row r="162" spans="1:7" ht="30" customHeight="1">
      <c r="A162" t="s">
        <v>91</v>
      </c>
      <c r="B162" s="72"/>
      <c r="C162" s="72"/>
      <c r="D162" s="72"/>
      <c r="E162" s="73"/>
      <c r="F162" s="74"/>
      <c r="G162" s="75"/>
    </row>
    <row r="163" spans="1:7" ht="30" customHeight="1">
      <c r="A163" t="s">
        <v>92</v>
      </c>
      <c r="B163" s="76"/>
      <c r="C163" s="76"/>
      <c r="D163" s="76"/>
      <c r="E163" s="73"/>
      <c r="F163" s="74"/>
      <c r="G163" s="75"/>
    </row>
    <row r="164" spans="1:7" ht="30" customHeight="1">
      <c r="A164" t="s">
        <v>93</v>
      </c>
      <c r="B164" s="72"/>
      <c r="C164" s="72"/>
      <c r="D164" s="72"/>
      <c r="E164" s="73"/>
      <c r="F164" s="74"/>
      <c r="G164" s="75"/>
    </row>
    <row r="165" spans="1:7" ht="30" customHeight="1">
      <c r="A165" t="s">
        <v>94</v>
      </c>
      <c r="B165" s="72"/>
      <c r="C165" s="72"/>
      <c r="D165" s="72"/>
      <c r="E165" s="73"/>
      <c r="F165" s="74"/>
      <c r="G165" s="75"/>
    </row>
    <row r="166" spans="1:7" ht="30" customHeight="1">
      <c r="A166" t="s">
        <v>95</v>
      </c>
      <c r="B166" s="76"/>
      <c r="C166" s="76"/>
      <c r="D166" s="76"/>
      <c r="E166" s="73"/>
      <c r="F166" s="74"/>
      <c r="G166" s="75"/>
    </row>
    <row r="167" spans="1:7" ht="30" customHeight="1">
      <c r="A167" t="s">
        <v>96</v>
      </c>
      <c r="B167" s="72"/>
      <c r="C167" s="72"/>
      <c r="D167" s="72"/>
      <c r="E167" s="73"/>
      <c r="F167" s="74"/>
      <c r="G167" s="75"/>
    </row>
    <row r="168" spans="1:7" ht="30" customHeight="1">
      <c r="A168" t="s">
        <v>97</v>
      </c>
      <c r="B168" s="72"/>
      <c r="C168" s="72"/>
      <c r="D168" s="72"/>
      <c r="E168" s="73"/>
      <c r="F168" s="74"/>
      <c r="G168" s="75"/>
    </row>
    <row r="169" spans="1:7" ht="30" customHeight="1">
      <c r="A169" t="s">
        <v>98</v>
      </c>
      <c r="B169" s="72"/>
      <c r="C169" s="72"/>
      <c r="D169" s="72"/>
      <c r="E169" s="73"/>
      <c r="F169" s="74"/>
      <c r="G169" s="75"/>
    </row>
    <row r="170" spans="1:7" ht="30" customHeight="1">
      <c r="A170" t="s">
        <v>99</v>
      </c>
      <c r="B170" s="72"/>
      <c r="C170" s="72"/>
      <c r="D170" s="72"/>
      <c r="E170" s="73"/>
      <c r="F170" s="74"/>
      <c r="G170" s="75"/>
    </row>
    <row r="171" spans="1:7" ht="30" customHeight="1">
      <c r="A171" t="s">
        <v>100</v>
      </c>
      <c r="B171" s="72"/>
      <c r="C171" s="72"/>
      <c r="D171" s="72"/>
      <c r="E171" s="73"/>
      <c r="F171" s="74"/>
      <c r="G171" s="75"/>
    </row>
    <row r="172" spans="1:7" ht="30" customHeight="1">
      <c r="A172" t="s">
        <v>101</v>
      </c>
      <c r="B172" s="72"/>
      <c r="C172" s="72"/>
      <c r="D172" s="72"/>
      <c r="E172" s="73"/>
      <c r="F172" s="74"/>
      <c r="G172" s="75"/>
    </row>
    <row r="173" spans="1:7" ht="30" customHeight="1">
      <c r="A173" t="s">
        <v>102</v>
      </c>
      <c r="B173" s="72"/>
      <c r="C173" s="72"/>
      <c r="D173" s="72"/>
      <c r="E173" s="73"/>
      <c r="F173" s="74"/>
      <c r="G173" s="75"/>
    </row>
    <row r="174" spans="1:7" ht="30" customHeight="1">
      <c r="A174" t="s">
        <v>103</v>
      </c>
      <c r="B174" s="72"/>
      <c r="C174" s="72"/>
      <c r="D174" s="72"/>
      <c r="E174" s="73"/>
      <c r="F174" s="74"/>
      <c r="G174" s="75"/>
    </row>
    <row r="175" spans="1:7" ht="30" customHeight="1">
      <c r="B175" s="215" t="s">
        <v>80</v>
      </c>
      <c r="C175" s="216"/>
      <c r="D175" s="124">
        <f>SUM(D155:D174)</f>
        <v>0</v>
      </c>
      <c r="E175" s="77"/>
      <c r="F175" s="77"/>
      <c r="G175" s="77"/>
    </row>
    <row r="176" spans="1:7" ht="15" customHeight="1">
      <c r="B176" s="116" t="s">
        <v>136</v>
      </c>
      <c r="C176" s="5"/>
      <c r="D176" s="5"/>
      <c r="E176" s="121"/>
    </row>
    <row r="177" spans="2:5" ht="15" customHeight="1">
      <c r="B177" s="116" t="s">
        <v>156</v>
      </c>
      <c r="C177" s="5"/>
      <c r="D177" s="5"/>
      <c r="E177" s="121"/>
    </row>
    <row r="178" spans="2:5" ht="15" customHeight="1">
      <c r="B178" s="126" t="s">
        <v>139</v>
      </c>
      <c r="C178" s="80"/>
      <c r="D178" s="80"/>
    </row>
  </sheetData>
  <mergeCells count="13">
    <mergeCell ref="B175:C175"/>
    <mergeCell ref="B146:C146"/>
    <mergeCell ref="B117:C117"/>
    <mergeCell ref="B87:C87"/>
    <mergeCell ref="B58:C58"/>
    <mergeCell ref="B122:E122"/>
    <mergeCell ref="B151:E151"/>
    <mergeCell ref="B5:E5"/>
    <mergeCell ref="B34:E34"/>
    <mergeCell ref="B63:E63"/>
    <mergeCell ref="B93:E93"/>
    <mergeCell ref="C3:D3"/>
    <mergeCell ref="B29:C29"/>
  </mergeCells>
  <phoneticPr fontId="1"/>
  <dataValidations count="3">
    <dataValidation type="list" allowBlank="1" showInputMessage="1" showErrorMessage="1" sqref="B5:E6 B151:E151 B63:E63 B93:E93 B122:E122" xr:uid="{B5B67A13-785A-4526-ADFB-1424EC14491D}">
      <formula1>"ICT活用に係る費用,体験活動等に係る費用,外部講師を招聘するための費用,職員等の研修費用,保護者相談・研修会の運営費用,専門家によるカウンセリングに係る費用"</formula1>
    </dataValidation>
    <dataValidation type="list" allowBlank="1" showInputMessage="1" showErrorMessage="1" sqref="C3:D3" xr:uid="{79891A9F-A951-411A-9CC3-90FA8A89E467}">
      <formula1>"事業計画（交付申請時）,事業実績（実績報告時）"</formula1>
    </dataValidation>
    <dataValidation type="list" allowBlank="1" showInputMessage="1" showErrorMessage="1" sqref="B34:E34" xr:uid="{761D8DB9-455B-42D4-A680-0B056AC6E05B}">
      <formula1>"ICT活用に係る費用,学習活動・体験活動等に係る費用,外部講師を招聘するための費用,職員等の研修費用,保護者相談・研修会の運営費用,専門家によるカウンセリングに係る費用"</formula1>
    </dataValidation>
  </dataValidations>
  <printOptions horizontalCentered="1"/>
  <pageMargins left="0.59055118110236227" right="0.59055118110236227" top="0.59055118110236227" bottom="0.59055118110236227" header="0.31496062992125984" footer="0.31496062992125984"/>
  <pageSetup paperSize="9" scale="89" orientation="portrait" r:id="rId1"/>
  <rowBreaks count="5" manualBreakCount="5">
    <brk id="33" max="5" man="1"/>
    <brk id="62" max="5" man="1"/>
    <brk id="92" max="16383" man="1"/>
    <brk id="121" max="5" man="1"/>
    <brk id="150" max="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98BD-7CF6-4B7F-BB7B-04FEB201AD71}">
  <sheetPr>
    <tabColor theme="7" tint="0.79998168889431442"/>
    <pageSetUpPr fitToPage="1"/>
  </sheetPr>
  <dimension ref="A1:J60"/>
  <sheetViews>
    <sheetView view="pageBreakPreview" zoomScaleNormal="100" zoomScaleSheetLayoutView="100" workbookViewId="0">
      <selection activeCell="E13" sqref="E13"/>
    </sheetView>
  </sheetViews>
  <sheetFormatPr defaultRowHeight="13.2" outlineLevelRow="1"/>
  <cols>
    <col min="1" max="1" width="3.44140625" customWidth="1"/>
    <col min="2" max="2" width="3.109375" customWidth="1"/>
    <col min="3" max="3" width="6.44140625" customWidth="1"/>
    <col min="4" max="4" width="26.21875" customWidth="1"/>
    <col min="5" max="7" width="15.21875" customWidth="1"/>
    <col min="8" max="8" width="24.88671875" customWidth="1"/>
    <col min="9" max="9" width="1.109375" customWidth="1"/>
  </cols>
  <sheetData>
    <row r="1" spans="1:10">
      <c r="A1" s="30" t="s">
        <v>167</v>
      </c>
    </row>
    <row r="2" spans="1:10" ht="16.2">
      <c r="C2" s="219" t="s">
        <v>50</v>
      </c>
      <c r="D2" s="219"/>
      <c r="E2" s="219"/>
      <c r="F2" s="219"/>
      <c r="G2" s="219"/>
      <c r="H2" s="219"/>
      <c r="J2" s="35" t="s">
        <v>27</v>
      </c>
    </row>
    <row r="3" spans="1:10" ht="9.75" customHeight="1">
      <c r="E3" s="23"/>
    </row>
    <row r="4" spans="1:10" ht="15.6">
      <c r="B4" s="220" t="s">
        <v>130</v>
      </c>
      <c r="C4" s="221"/>
      <c r="D4" s="38"/>
      <c r="E4" s="23"/>
      <c r="G4" s="37" t="s">
        <v>39</v>
      </c>
      <c r="H4" s="29"/>
    </row>
    <row r="5" spans="1:10" ht="9.75" customHeight="1"/>
    <row r="6" spans="1:10" ht="14.4">
      <c r="B6" s="20" t="s">
        <v>6</v>
      </c>
      <c r="C6" s="20"/>
      <c r="D6" s="20"/>
      <c r="H6" s="13" t="s">
        <v>7</v>
      </c>
    </row>
    <row r="7" spans="1:10" ht="34.5" customHeight="1">
      <c r="B7" s="222" t="s">
        <v>8</v>
      </c>
      <c r="C7" s="223"/>
      <c r="D7" s="223"/>
      <c r="E7" s="162" t="s">
        <v>48</v>
      </c>
      <c r="F7" s="163" t="s">
        <v>131</v>
      </c>
      <c r="G7" s="162" t="s">
        <v>24</v>
      </c>
      <c r="H7" s="164" t="s">
        <v>18</v>
      </c>
      <c r="J7" s="35" t="s">
        <v>30</v>
      </c>
    </row>
    <row r="8" spans="1:10" ht="15" customHeight="1">
      <c r="B8" s="165">
        <v>1</v>
      </c>
      <c r="C8" s="224" t="s">
        <v>11</v>
      </c>
      <c r="D8" s="224"/>
      <c r="E8" s="113">
        <f>SUM(E9:E12)</f>
        <v>0</v>
      </c>
      <c r="F8" s="113">
        <f>SUM(F9:F12)</f>
        <v>0</v>
      </c>
      <c r="G8" s="114">
        <f>E8-F8</f>
        <v>0</v>
      </c>
      <c r="H8" s="166" t="s">
        <v>28</v>
      </c>
    </row>
    <row r="9" spans="1:10" ht="15" customHeight="1">
      <c r="B9" s="167"/>
      <c r="C9" s="225" t="s">
        <v>10</v>
      </c>
      <c r="D9" s="225"/>
      <c r="E9" s="115"/>
      <c r="F9" s="115"/>
      <c r="G9" s="114">
        <f>E9-F9</f>
        <v>0</v>
      </c>
      <c r="H9" s="168"/>
    </row>
    <row r="10" spans="1:10" ht="15" customHeight="1">
      <c r="B10" s="167"/>
      <c r="C10" s="225" t="s">
        <v>9</v>
      </c>
      <c r="D10" s="225"/>
      <c r="E10" s="115"/>
      <c r="F10" s="115"/>
      <c r="G10" s="114">
        <f>E10-F10</f>
        <v>0</v>
      </c>
      <c r="H10" s="168"/>
    </row>
    <row r="11" spans="1:10" ht="15" customHeight="1">
      <c r="B11" s="167"/>
      <c r="C11" s="226" t="s">
        <v>37</v>
      </c>
      <c r="D11" s="226"/>
      <c r="E11" s="115"/>
      <c r="F11" s="115"/>
      <c r="G11" s="114">
        <f>E11-F11</f>
        <v>0</v>
      </c>
      <c r="H11" s="168"/>
    </row>
    <row r="12" spans="1:10" ht="15" customHeight="1">
      <c r="B12" s="167"/>
      <c r="C12" s="226" t="s">
        <v>36</v>
      </c>
      <c r="D12" s="226"/>
      <c r="E12" s="115"/>
      <c r="F12" s="115"/>
      <c r="G12" s="114">
        <f>E12-F12</f>
        <v>0</v>
      </c>
      <c r="H12" s="168"/>
    </row>
    <row r="13" spans="1:10" ht="15" customHeight="1">
      <c r="B13" s="165">
        <v>2</v>
      </c>
      <c r="C13" s="227" t="s">
        <v>12</v>
      </c>
      <c r="D13" s="227"/>
      <c r="E13" s="113">
        <f>SUM(E14:E14)</f>
        <v>0</v>
      </c>
      <c r="F13" s="113">
        <f>SUM(F14:F14)</f>
        <v>0</v>
      </c>
      <c r="G13" s="114">
        <f t="shared" ref="G13:G18" si="0">E13-F13</f>
        <v>0</v>
      </c>
      <c r="H13" s="166"/>
    </row>
    <row r="14" spans="1:10" ht="15" customHeight="1">
      <c r="B14" s="167"/>
      <c r="C14" s="225" t="s">
        <v>15</v>
      </c>
      <c r="D14" s="225"/>
      <c r="E14" s="115"/>
      <c r="F14" s="115"/>
      <c r="G14" s="114">
        <f t="shared" si="0"/>
        <v>0</v>
      </c>
      <c r="H14" s="168"/>
    </row>
    <row r="15" spans="1:10" ht="15" customHeight="1">
      <c r="B15" s="165">
        <v>3</v>
      </c>
      <c r="C15" s="227" t="s">
        <v>25</v>
      </c>
      <c r="D15" s="227"/>
      <c r="E15" s="113">
        <f>SUM(E16:E18)</f>
        <v>0</v>
      </c>
      <c r="F15" s="113">
        <f>SUM(F16:F18)</f>
        <v>0</v>
      </c>
      <c r="G15" s="114">
        <f t="shared" si="0"/>
        <v>0</v>
      </c>
      <c r="H15" s="166"/>
    </row>
    <row r="16" spans="1:10" ht="15" customHeight="1">
      <c r="B16" s="167"/>
      <c r="C16" s="225" t="s">
        <v>13</v>
      </c>
      <c r="D16" s="225"/>
      <c r="E16" s="115"/>
      <c r="F16" s="115"/>
      <c r="G16" s="114">
        <f t="shared" si="0"/>
        <v>0</v>
      </c>
      <c r="H16" s="168"/>
    </row>
    <row r="17" spans="2:10" ht="15" customHeight="1">
      <c r="B17" s="167"/>
      <c r="C17" s="225" t="s">
        <v>49</v>
      </c>
      <c r="D17" s="225"/>
      <c r="E17" s="115"/>
      <c r="F17" s="115"/>
      <c r="G17" s="114">
        <f t="shared" si="0"/>
        <v>0</v>
      </c>
      <c r="H17" s="168"/>
    </row>
    <row r="18" spans="2:10" ht="15" customHeight="1">
      <c r="B18" s="167"/>
      <c r="C18" s="225" t="s">
        <v>15</v>
      </c>
      <c r="D18" s="225"/>
      <c r="E18" s="115"/>
      <c r="F18" s="115"/>
      <c r="G18" s="114">
        <f t="shared" si="0"/>
        <v>0</v>
      </c>
      <c r="H18" s="168"/>
    </row>
    <row r="19" spans="2:10" ht="15" customHeight="1">
      <c r="B19" s="165">
        <v>4</v>
      </c>
      <c r="C19" s="227" t="s">
        <v>14</v>
      </c>
      <c r="D19" s="227"/>
      <c r="E19" s="113">
        <f>SUM(E20:E21)</f>
        <v>0</v>
      </c>
      <c r="F19" s="113">
        <f>SUM(F20:F21)</f>
        <v>0</v>
      </c>
      <c r="G19" s="114">
        <f>E19-F19</f>
        <v>0</v>
      </c>
      <c r="H19" s="166"/>
    </row>
    <row r="20" spans="2:10" ht="15" customHeight="1">
      <c r="B20" s="167"/>
      <c r="C20" s="225" t="s">
        <v>26</v>
      </c>
      <c r="D20" s="225"/>
      <c r="E20" s="115"/>
      <c r="F20" s="115"/>
      <c r="G20" s="114">
        <f t="shared" ref="G20:G21" si="1">E20-F20</f>
        <v>0</v>
      </c>
      <c r="H20" s="168"/>
    </row>
    <row r="21" spans="2:10" ht="15" customHeight="1">
      <c r="B21" s="169"/>
      <c r="C21" s="228" t="s">
        <v>15</v>
      </c>
      <c r="D21" s="228"/>
      <c r="E21" s="119"/>
      <c r="F21" s="119"/>
      <c r="G21" s="120">
        <f t="shared" si="1"/>
        <v>0</v>
      </c>
      <c r="H21" s="170"/>
    </row>
    <row r="22" spans="2:10" ht="15" customHeight="1">
      <c r="B22" s="229" t="s">
        <v>21</v>
      </c>
      <c r="C22" s="230"/>
      <c r="D22" s="230"/>
      <c r="E22" s="171">
        <f>SUM(E8:E21)/2</f>
        <v>0</v>
      </c>
      <c r="F22" s="171">
        <f>SUM(F8:F21)/2</f>
        <v>0</v>
      </c>
      <c r="G22" s="172">
        <f>SUM(G8:G21)/2</f>
        <v>0</v>
      </c>
      <c r="H22" s="173"/>
    </row>
    <row r="23" spans="2:10" ht="10.199999999999999" customHeight="1">
      <c r="B23" s="82"/>
      <c r="C23" s="82"/>
      <c r="D23" s="82"/>
      <c r="E23" s="82"/>
      <c r="F23" s="82"/>
      <c r="G23" s="82"/>
      <c r="H23" s="82"/>
    </row>
    <row r="24" spans="2:10" ht="14.4">
      <c r="B24" s="20" t="s">
        <v>16</v>
      </c>
      <c r="C24" s="20"/>
      <c r="D24" s="20"/>
      <c r="H24" s="13" t="s">
        <v>7</v>
      </c>
    </row>
    <row r="25" spans="2:10" ht="34.5" customHeight="1">
      <c r="B25" s="231" t="s">
        <v>8</v>
      </c>
      <c r="C25" s="232"/>
      <c r="D25" s="233"/>
      <c r="E25" s="135" t="s">
        <v>48</v>
      </c>
      <c r="F25" s="136" t="s">
        <v>131</v>
      </c>
      <c r="G25" s="137" t="s">
        <v>24</v>
      </c>
      <c r="H25" s="84" t="s">
        <v>18</v>
      </c>
      <c r="J25" s="35" t="s">
        <v>30</v>
      </c>
    </row>
    <row r="26" spans="2:10" ht="15" customHeight="1">
      <c r="B26" s="138">
        <v>1</v>
      </c>
      <c r="C26" s="234" t="s">
        <v>17</v>
      </c>
      <c r="D26" s="235"/>
      <c r="E26" s="112">
        <f>SUM(E27:E28)</f>
        <v>0</v>
      </c>
      <c r="F26" s="112">
        <f>SUM(F27:F28)</f>
        <v>0</v>
      </c>
      <c r="G26" s="111">
        <f>E26-F26</f>
        <v>0</v>
      </c>
      <c r="H26" s="139"/>
    </row>
    <row r="27" spans="2:10" ht="15" customHeight="1">
      <c r="B27" s="140"/>
      <c r="C27" s="236" t="s">
        <v>22</v>
      </c>
      <c r="D27" s="237"/>
      <c r="E27" s="24"/>
      <c r="F27" s="24"/>
      <c r="G27" s="34">
        <f>E27-F27</f>
        <v>0</v>
      </c>
      <c r="H27" s="141"/>
    </row>
    <row r="28" spans="2:10" ht="15" customHeight="1" thickBot="1">
      <c r="B28" s="142"/>
      <c r="C28" s="238" t="s">
        <v>15</v>
      </c>
      <c r="D28" s="239"/>
      <c r="E28" s="26"/>
      <c r="F28" s="26"/>
      <c r="G28" s="109">
        <f>E28-F28</f>
        <v>0</v>
      </c>
      <c r="H28" s="143"/>
    </row>
    <row r="29" spans="2:10" ht="15" customHeight="1" thickTop="1">
      <c r="B29" s="184">
        <v>2</v>
      </c>
      <c r="C29" s="240" t="s">
        <v>128</v>
      </c>
      <c r="D29" s="241"/>
      <c r="E29" s="158">
        <f>SUM(E30:E35)</f>
        <v>0</v>
      </c>
      <c r="F29" s="158">
        <f>SUM(F30:F35)</f>
        <v>0</v>
      </c>
      <c r="G29" s="159">
        <f>E29-F29</f>
        <v>0</v>
      </c>
      <c r="H29" s="185"/>
    </row>
    <row r="30" spans="2:10" ht="25.05" customHeight="1">
      <c r="B30" s="186"/>
      <c r="C30" s="242" t="s">
        <v>120</v>
      </c>
      <c r="D30" s="243"/>
      <c r="E30" s="110"/>
      <c r="F30" s="110"/>
      <c r="G30" s="111">
        <f>E30-F30</f>
        <v>0</v>
      </c>
      <c r="H30" s="187" t="s">
        <v>122</v>
      </c>
    </row>
    <row r="31" spans="2:10" ht="25.05" customHeight="1">
      <c r="B31" s="186"/>
      <c r="C31" s="244" t="s">
        <v>115</v>
      </c>
      <c r="D31" s="245"/>
      <c r="E31" s="24"/>
      <c r="F31" s="24"/>
      <c r="G31" s="34">
        <f t="shared" ref="G31:G46" si="2">E31-F31</f>
        <v>0</v>
      </c>
      <c r="H31" s="188" t="s">
        <v>121</v>
      </c>
    </row>
    <row r="32" spans="2:10" ht="25.05" customHeight="1">
      <c r="B32" s="189"/>
      <c r="C32" s="242" t="s">
        <v>116</v>
      </c>
      <c r="D32" s="243"/>
      <c r="E32" s="24"/>
      <c r="F32" s="24"/>
      <c r="G32" s="34">
        <f t="shared" ref="G32:G40" si="3">E32-F32</f>
        <v>0</v>
      </c>
      <c r="H32" s="188" t="s">
        <v>126</v>
      </c>
    </row>
    <row r="33" spans="2:8" ht="25.05" customHeight="1">
      <c r="B33" s="189"/>
      <c r="C33" s="242" t="s">
        <v>117</v>
      </c>
      <c r="D33" s="243"/>
      <c r="E33" s="24"/>
      <c r="F33" s="24"/>
      <c r="G33" s="34">
        <f t="shared" si="3"/>
        <v>0</v>
      </c>
      <c r="H33" s="188" t="s">
        <v>123</v>
      </c>
    </row>
    <row r="34" spans="2:8" ht="25.05" customHeight="1">
      <c r="B34" s="190"/>
      <c r="C34" s="117" t="s">
        <v>118</v>
      </c>
      <c r="D34" s="118"/>
      <c r="E34" s="24"/>
      <c r="F34" s="24"/>
      <c r="G34" s="34">
        <f t="shared" si="3"/>
        <v>0</v>
      </c>
      <c r="H34" s="188" t="s">
        <v>124</v>
      </c>
    </row>
    <row r="35" spans="2:8" ht="25.05" customHeight="1" thickBot="1">
      <c r="B35" s="191"/>
      <c r="C35" s="246" t="s">
        <v>119</v>
      </c>
      <c r="D35" s="247"/>
      <c r="E35" s="133"/>
      <c r="F35" s="133"/>
      <c r="G35" s="134">
        <f t="shared" si="3"/>
        <v>0</v>
      </c>
      <c r="H35" s="192" t="s">
        <v>125</v>
      </c>
    </row>
    <row r="36" spans="2:8" ht="15" customHeight="1" thickTop="1">
      <c r="B36" s="146">
        <v>3</v>
      </c>
      <c r="C36" s="248" t="s">
        <v>129</v>
      </c>
      <c r="D36" s="249"/>
      <c r="E36" s="112">
        <f>SUM(E37:E39)</f>
        <v>0</v>
      </c>
      <c r="F36" s="112">
        <f>SUM(F37:F39)</f>
        <v>0</v>
      </c>
      <c r="G36" s="111">
        <f>E36-F36</f>
        <v>0</v>
      </c>
      <c r="H36" s="147"/>
    </row>
    <row r="37" spans="2:8" ht="15" customHeight="1">
      <c r="B37" s="144"/>
      <c r="C37" s="242" t="s">
        <v>127</v>
      </c>
      <c r="D37" s="243"/>
      <c r="E37" s="110"/>
      <c r="F37" s="110"/>
      <c r="G37" s="111">
        <f t="shared" si="3"/>
        <v>0</v>
      </c>
      <c r="H37" s="148"/>
    </row>
    <row r="38" spans="2:8" ht="15" customHeight="1">
      <c r="B38" s="149"/>
      <c r="C38" s="242" t="s">
        <v>127</v>
      </c>
      <c r="D38" s="243"/>
      <c r="E38" s="24"/>
      <c r="F38" s="24"/>
      <c r="G38" s="34">
        <f t="shared" si="3"/>
        <v>0</v>
      </c>
      <c r="H38" s="150"/>
    </row>
    <row r="39" spans="2:8" ht="15" customHeight="1">
      <c r="B39" s="145"/>
      <c r="C39" s="242" t="s">
        <v>127</v>
      </c>
      <c r="D39" s="243"/>
      <c r="E39" s="24"/>
      <c r="F39" s="24"/>
      <c r="G39" s="34">
        <f t="shared" si="3"/>
        <v>0</v>
      </c>
      <c r="H39" s="150"/>
    </row>
    <row r="40" spans="2:8" ht="15" customHeight="1">
      <c r="B40" s="151">
        <v>4</v>
      </c>
      <c r="C40" s="250" t="s">
        <v>38</v>
      </c>
      <c r="D40" s="251"/>
      <c r="E40" s="25">
        <f>SUM(E41:E46)</f>
        <v>0</v>
      </c>
      <c r="F40" s="25">
        <f>SUM(F41:F46)</f>
        <v>0</v>
      </c>
      <c r="G40" s="34">
        <f t="shared" si="3"/>
        <v>0</v>
      </c>
      <c r="H40" s="152"/>
    </row>
    <row r="41" spans="2:8" ht="15" customHeight="1">
      <c r="B41" s="140"/>
      <c r="C41" s="236" t="s">
        <v>35</v>
      </c>
      <c r="D41" s="237"/>
      <c r="E41" s="24"/>
      <c r="F41" s="24"/>
      <c r="G41" s="34">
        <f t="shared" si="2"/>
        <v>0</v>
      </c>
      <c r="H41" s="141"/>
    </row>
    <row r="42" spans="2:8" ht="15" customHeight="1">
      <c r="B42" s="140"/>
      <c r="C42" s="236" t="s">
        <v>34</v>
      </c>
      <c r="D42" s="237"/>
      <c r="E42" s="24"/>
      <c r="F42" s="24"/>
      <c r="G42" s="34">
        <f t="shared" si="2"/>
        <v>0</v>
      </c>
      <c r="H42" s="141"/>
    </row>
    <row r="43" spans="2:8" ht="15" customHeight="1">
      <c r="B43" s="140"/>
      <c r="C43" s="236" t="s">
        <v>31</v>
      </c>
      <c r="D43" s="237"/>
      <c r="E43" s="24"/>
      <c r="F43" s="24"/>
      <c r="G43" s="34">
        <f t="shared" si="2"/>
        <v>0</v>
      </c>
      <c r="H43" s="141"/>
    </row>
    <row r="44" spans="2:8" ht="15" customHeight="1">
      <c r="B44" s="140"/>
      <c r="C44" s="236" t="s">
        <v>32</v>
      </c>
      <c r="D44" s="237"/>
      <c r="E44" s="24"/>
      <c r="F44" s="24"/>
      <c r="G44" s="34">
        <f t="shared" si="2"/>
        <v>0</v>
      </c>
      <c r="H44" s="141"/>
    </row>
    <row r="45" spans="2:8" ht="15" customHeight="1">
      <c r="B45" s="140"/>
      <c r="C45" s="236" t="s">
        <v>33</v>
      </c>
      <c r="D45" s="237"/>
      <c r="E45" s="24"/>
      <c r="F45" s="24"/>
      <c r="G45" s="34">
        <f t="shared" si="2"/>
        <v>0</v>
      </c>
      <c r="H45" s="141"/>
    </row>
    <row r="46" spans="2:8" ht="15" customHeight="1">
      <c r="B46" s="140"/>
      <c r="C46" s="258" t="s">
        <v>15</v>
      </c>
      <c r="D46" s="259"/>
      <c r="E46" s="24"/>
      <c r="F46" s="24"/>
      <c r="G46" s="34">
        <f t="shared" si="2"/>
        <v>0</v>
      </c>
      <c r="H46" s="141"/>
    </row>
    <row r="47" spans="2:8" ht="15" customHeight="1">
      <c r="B47" s="151">
        <v>5</v>
      </c>
      <c r="C47" s="250" t="s">
        <v>19</v>
      </c>
      <c r="D47" s="251"/>
      <c r="E47" s="25">
        <f>SUM(E48:E48)</f>
        <v>0</v>
      </c>
      <c r="F47" s="25">
        <f>SUM(F48:F48)</f>
        <v>0</v>
      </c>
      <c r="G47" s="34">
        <f>E47-F47</f>
        <v>0</v>
      </c>
      <c r="H47" s="152"/>
    </row>
    <row r="48" spans="2:8" ht="15" customHeight="1">
      <c r="B48" s="153"/>
      <c r="C48" s="252" t="s">
        <v>15</v>
      </c>
      <c r="D48" s="253"/>
      <c r="E48" s="154"/>
      <c r="F48" s="154"/>
      <c r="G48" s="155">
        <f>E48-F48</f>
        <v>0</v>
      </c>
      <c r="H48" s="156"/>
    </row>
    <row r="49" spans="2:8" ht="15" customHeight="1">
      <c r="B49" s="254" t="s">
        <v>20</v>
      </c>
      <c r="C49" s="255"/>
      <c r="D49" s="256"/>
      <c r="E49" s="160">
        <f>SUM(E26:E48)/2</f>
        <v>0</v>
      </c>
      <c r="F49" s="160">
        <f>SUM(F26:F48)/2</f>
        <v>0</v>
      </c>
      <c r="G49" s="161">
        <f>SUM(G26:G48)/2</f>
        <v>0</v>
      </c>
      <c r="H49" s="157"/>
    </row>
    <row r="50" spans="2:8" ht="28.2" customHeight="1">
      <c r="B50" s="257" t="s">
        <v>144</v>
      </c>
      <c r="C50" s="257"/>
      <c r="D50" s="257"/>
      <c r="E50" s="257"/>
      <c r="F50" s="257"/>
      <c r="G50" s="257"/>
      <c r="H50" s="257"/>
    </row>
    <row r="51" spans="2:8" ht="14.4" customHeight="1">
      <c r="B51" s="21" t="s">
        <v>143</v>
      </c>
    </row>
    <row r="52" spans="2:8" ht="14.4" customHeight="1">
      <c r="B52" s="21" t="s">
        <v>164</v>
      </c>
    </row>
    <row r="53" spans="2:8" ht="14.4" customHeight="1">
      <c r="B53" s="21" t="s">
        <v>145</v>
      </c>
    </row>
    <row r="54" spans="2:8" ht="14.4" customHeight="1">
      <c r="B54" s="33" t="s">
        <v>141</v>
      </c>
    </row>
    <row r="55" spans="2:8" ht="14.4" customHeight="1">
      <c r="B55" s="33" t="s">
        <v>142</v>
      </c>
    </row>
    <row r="56" spans="2:8" ht="14.4" customHeight="1">
      <c r="B56" s="21" t="s">
        <v>146</v>
      </c>
    </row>
    <row r="57" spans="2:8" ht="14.4" customHeight="1">
      <c r="C57" s="45"/>
    </row>
    <row r="58" spans="2:8" ht="41.4" hidden="1" customHeight="1" outlineLevel="1" thickTop="1" thickBot="1">
      <c r="C58" s="217" t="s">
        <v>23</v>
      </c>
      <c r="D58" s="218"/>
      <c r="E58" s="32">
        <f>E22-E49</f>
        <v>0</v>
      </c>
      <c r="F58" s="32">
        <f>F22-F49</f>
        <v>0</v>
      </c>
      <c r="G58" s="32">
        <f>G22-G49</f>
        <v>0</v>
      </c>
      <c r="H58" s="31"/>
    </row>
    <row r="59" spans="2:8" ht="15" customHeight="1" collapsed="1"/>
    <row r="60" spans="2:8" ht="17.25" customHeight="1"/>
  </sheetData>
  <mergeCells count="44">
    <mergeCell ref="C48:D48"/>
    <mergeCell ref="B49:D49"/>
    <mergeCell ref="B50:H50"/>
    <mergeCell ref="C43:D43"/>
    <mergeCell ref="C44:D44"/>
    <mergeCell ref="C45:D45"/>
    <mergeCell ref="C46:D46"/>
    <mergeCell ref="C47:D47"/>
    <mergeCell ref="C38:D38"/>
    <mergeCell ref="C39:D39"/>
    <mergeCell ref="C40:D40"/>
    <mergeCell ref="C41:D41"/>
    <mergeCell ref="C42:D42"/>
    <mergeCell ref="C32:D32"/>
    <mergeCell ref="C33:D33"/>
    <mergeCell ref="C35:D35"/>
    <mergeCell ref="C36:D36"/>
    <mergeCell ref="C37:D37"/>
    <mergeCell ref="C27:D27"/>
    <mergeCell ref="C28:D28"/>
    <mergeCell ref="C29:D29"/>
    <mergeCell ref="C30:D30"/>
    <mergeCell ref="C31:D31"/>
    <mergeCell ref="C20:D20"/>
    <mergeCell ref="C21:D21"/>
    <mergeCell ref="B22:D22"/>
    <mergeCell ref="B25:D25"/>
    <mergeCell ref="C26:D26"/>
    <mergeCell ref="C58:D58"/>
    <mergeCell ref="C2:H2"/>
    <mergeCell ref="B4:C4"/>
    <mergeCell ref="B7:D7"/>
    <mergeCell ref="C8:D8"/>
    <mergeCell ref="C9:D9"/>
    <mergeCell ref="C10:D10"/>
    <mergeCell ref="C11:D11"/>
    <mergeCell ref="C12:D12"/>
    <mergeCell ref="C13:D13"/>
    <mergeCell ref="C14:D14"/>
    <mergeCell ref="C15:D15"/>
    <mergeCell ref="C16:D16"/>
    <mergeCell ref="C17:D17"/>
    <mergeCell ref="C18:D18"/>
    <mergeCell ref="C19:D19"/>
  </mergeCells>
  <phoneticPr fontId="1"/>
  <dataValidations count="1">
    <dataValidation type="list" allowBlank="1" showInputMessage="1" showErrorMessage="1" sqref="D4" xr:uid="{B7A9F1D5-04AB-4C4F-9E47-B920A07CDC22}">
      <formula1>"事業計画（交付申請時）,事業実績（実績報告時）"</formula1>
    </dataValidation>
  </dataValidations>
  <printOptions horizontalCentered="1"/>
  <pageMargins left="0.51181102362204722" right="0.51181102362204722" top="0.4" bottom="0.16" header="0.31496062992125984" footer="0.16"/>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0"/>
  <sheetViews>
    <sheetView view="pageBreakPreview" zoomScaleNormal="100" zoomScaleSheetLayoutView="100" workbookViewId="0">
      <selection activeCell="B2" sqref="B2"/>
    </sheetView>
  </sheetViews>
  <sheetFormatPr defaultRowHeight="13.2"/>
  <cols>
    <col min="1" max="1" width="2.21875" customWidth="1"/>
    <col min="2" max="2" width="5.88671875" customWidth="1"/>
    <col min="3" max="3" width="15.77734375" customWidth="1"/>
    <col min="4" max="4" width="14.77734375" customWidth="1"/>
    <col min="5" max="5" width="8" customWidth="1"/>
    <col min="6" max="6" width="21.21875" customWidth="1"/>
    <col min="7" max="7" width="9.77734375" customWidth="1"/>
    <col min="8" max="8" width="10.6640625" customWidth="1"/>
    <col min="9" max="9" width="9.88671875" customWidth="1"/>
    <col min="10" max="10" width="10.109375" customWidth="1"/>
    <col min="11" max="11" width="1.77734375" customWidth="1"/>
  </cols>
  <sheetData>
    <row r="1" spans="2:12" ht="16.2" customHeight="1">
      <c r="B1" t="s">
        <v>168</v>
      </c>
    </row>
    <row r="2" spans="2:12" ht="16.2" customHeight="1">
      <c r="F2" s="59"/>
      <c r="G2" s="268" t="s">
        <v>66</v>
      </c>
      <c r="H2" s="268"/>
      <c r="I2" s="268"/>
      <c r="J2" s="268"/>
    </row>
    <row r="3" spans="2:12" ht="22.5" customHeight="1">
      <c r="F3" s="40"/>
      <c r="G3" s="269" t="s">
        <v>65</v>
      </c>
      <c r="H3" s="270"/>
      <c r="I3" s="270"/>
      <c r="J3" s="270"/>
      <c r="L3" s="35" t="s">
        <v>27</v>
      </c>
    </row>
    <row r="4" spans="2:12" ht="22.5" customHeight="1">
      <c r="F4" s="40"/>
      <c r="G4" s="40"/>
      <c r="H4" s="40"/>
      <c r="I4" s="51"/>
      <c r="J4" s="51"/>
      <c r="L4" s="35"/>
    </row>
    <row r="5" spans="2:12" ht="21.75" customHeight="1">
      <c r="B5" s="275" t="s">
        <v>105</v>
      </c>
      <c r="C5" s="275"/>
      <c r="D5" s="275"/>
      <c r="E5" s="275"/>
      <c r="F5" s="275"/>
      <c r="G5" s="275"/>
      <c r="H5" s="275"/>
      <c r="I5" s="275"/>
      <c r="J5" s="275"/>
    </row>
    <row r="6" spans="2:12" ht="10.5" customHeight="1">
      <c r="B6" s="14"/>
      <c r="C6" s="14"/>
      <c r="D6" s="14"/>
      <c r="I6" s="14"/>
      <c r="J6" s="14"/>
      <c r="K6" s="4"/>
      <c r="L6" s="4"/>
    </row>
    <row r="7" spans="2:12" ht="15.6" customHeight="1">
      <c r="B7" s="276" t="s">
        <v>4</v>
      </c>
      <c r="C7" s="263" t="s">
        <v>41</v>
      </c>
      <c r="D7" s="263" t="s">
        <v>42</v>
      </c>
      <c r="E7" s="265" t="s">
        <v>43</v>
      </c>
      <c r="F7" s="263" t="s">
        <v>44</v>
      </c>
      <c r="G7" s="220" t="s">
        <v>51</v>
      </c>
      <c r="H7" s="221"/>
      <c r="I7" s="271" t="s">
        <v>1</v>
      </c>
      <c r="J7" s="272"/>
      <c r="K7" s="4"/>
      <c r="L7" s="4"/>
    </row>
    <row r="8" spans="2:12" ht="27.6" customHeight="1">
      <c r="B8" s="266"/>
      <c r="C8" s="264"/>
      <c r="D8" s="264"/>
      <c r="E8" s="266"/>
      <c r="F8" s="264"/>
      <c r="G8" s="52" t="s">
        <v>52</v>
      </c>
      <c r="H8" s="58" t="s">
        <v>53</v>
      </c>
      <c r="I8" s="273"/>
      <c r="J8" s="274"/>
    </row>
    <row r="9" spans="2:12" ht="40.049999999999997" customHeight="1">
      <c r="B9" s="2">
        <v>1</v>
      </c>
      <c r="C9" s="2"/>
      <c r="D9" s="2"/>
      <c r="E9" s="41"/>
      <c r="F9" s="2"/>
      <c r="G9" s="50"/>
      <c r="H9" s="50"/>
      <c r="I9" s="215"/>
      <c r="J9" s="216"/>
    </row>
    <row r="10" spans="2:12" ht="40.049999999999997" customHeight="1">
      <c r="B10" s="2">
        <v>2</v>
      </c>
      <c r="C10" s="2"/>
      <c r="D10" s="2"/>
      <c r="E10" s="41"/>
      <c r="F10" s="2"/>
      <c r="G10" s="50"/>
      <c r="H10" s="50"/>
      <c r="I10" s="215"/>
      <c r="J10" s="216"/>
    </row>
    <row r="11" spans="2:12" ht="40.049999999999997" customHeight="1">
      <c r="B11" s="2">
        <v>3</v>
      </c>
      <c r="C11" s="2"/>
      <c r="D11" s="2"/>
      <c r="E11" s="41"/>
      <c r="F11" s="2"/>
      <c r="G11" s="50"/>
      <c r="H11" s="50"/>
      <c r="I11" s="215"/>
      <c r="J11" s="216"/>
    </row>
    <row r="12" spans="2:12" ht="40.049999999999997" customHeight="1">
      <c r="B12" s="2">
        <v>4</v>
      </c>
      <c r="C12" s="2"/>
      <c r="D12" s="2"/>
      <c r="E12" s="41"/>
      <c r="F12" s="2"/>
      <c r="G12" s="50"/>
      <c r="H12" s="50"/>
      <c r="I12" s="215"/>
      <c r="J12" s="216"/>
    </row>
    <row r="13" spans="2:12" ht="40.049999999999997" customHeight="1">
      <c r="B13" s="2">
        <v>5</v>
      </c>
      <c r="C13" s="43"/>
      <c r="D13" s="2"/>
      <c r="E13" s="41"/>
      <c r="F13" s="2"/>
      <c r="G13" s="50"/>
      <c r="H13" s="50"/>
      <c r="I13" s="215"/>
      <c r="J13" s="216"/>
    </row>
    <row r="14" spans="2:12" ht="40.049999999999997" customHeight="1">
      <c r="B14" s="2">
        <v>6</v>
      </c>
      <c r="C14" s="44"/>
      <c r="D14" s="2"/>
      <c r="E14" s="41"/>
      <c r="F14" s="2"/>
      <c r="G14" s="50"/>
      <c r="H14" s="50"/>
      <c r="I14" s="215"/>
      <c r="J14" s="216"/>
    </row>
    <row r="15" spans="2:12" ht="40.049999999999997" customHeight="1">
      <c r="B15" s="2">
        <v>7</v>
      </c>
      <c r="C15" s="2"/>
      <c r="D15" s="2"/>
      <c r="E15" s="41"/>
      <c r="F15" s="2"/>
      <c r="G15" s="50"/>
      <c r="H15" s="50"/>
      <c r="I15" s="215"/>
      <c r="J15" s="216"/>
    </row>
    <row r="16" spans="2:12" ht="40.049999999999997" customHeight="1">
      <c r="B16" s="2">
        <v>8</v>
      </c>
      <c r="C16" s="2"/>
      <c r="D16" s="2"/>
      <c r="E16" s="41"/>
      <c r="F16" s="2"/>
      <c r="G16" s="50"/>
      <c r="H16" s="50"/>
      <c r="I16" s="215"/>
      <c r="J16" s="216"/>
    </row>
    <row r="17" spans="2:11" ht="40.049999999999997" customHeight="1">
      <c r="B17" s="2">
        <v>9</v>
      </c>
      <c r="C17" s="2"/>
      <c r="D17" s="2"/>
      <c r="E17" s="41"/>
      <c r="F17" s="2"/>
      <c r="G17" s="50"/>
      <c r="H17" s="50"/>
      <c r="I17" s="215"/>
      <c r="J17" s="216"/>
    </row>
    <row r="18" spans="2:11" ht="40.049999999999997" customHeight="1">
      <c r="B18" s="2">
        <v>10</v>
      </c>
      <c r="C18" s="2"/>
      <c r="D18" s="2"/>
      <c r="E18" s="41"/>
      <c r="F18" s="2"/>
      <c r="G18" s="50"/>
      <c r="H18" s="50"/>
      <c r="I18" s="215"/>
      <c r="J18" s="216"/>
    </row>
    <row r="19" spans="2:11" s="15" customFormat="1" ht="30" customHeight="1">
      <c r="B19" s="267" t="s">
        <v>68</v>
      </c>
      <c r="C19" s="267"/>
      <c r="D19" s="267"/>
      <c r="E19" s="267"/>
      <c r="F19" s="267"/>
      <c r="G19" s="267"/>
      <c r="H19" s="267"/>
      <c r="I19" s="267"/>
      <c r="J19" s="267"/>
      <c r="K19" s="267"/>
    </row>
    <row r="20" spans="2:11" s="15" customFormat="1" ht="30" customHeight="1">
      <c r="B20" s="260" t="s">
        <v>106</v>
      </c>
      <c r="C20" s="260"/>
      <c r="D20" s="260"/>
      <c r="E20" s="260"/>
      <c r="F20" s="260"/>
      <c r="G20" s="260"/>
      <c r="H20" s="260"/>
      <c r="I20" s="260"/>
      <c r="J20" s="260"/>
      <c r="K20" s="81"/>
    </row>
    <row r="21" spans="2:11" s="15" customFormat="1" ht="15" customHeight="1">
      <c r="B21" s="82" t="s">
        <v>107</v>
      </c>
      <c r="C21" s="82"/>
      <c r="D21" s="82"/>
      <c r="E21" s="82"/>
      <c r="F21" s="82"/>
      <c r="G21" s="82"/>
      <c r="H21" s="82"/>
      <c r="I21" s="82"/>
      <c r="J21" s="82"/>
      <c r="K21" s="82"/>
    </row>
    <row r="22" spans="2:11" s="39" customFormat="1" ht="15" customHeight="1">
      <c r="B22" s="260" t="s">
        <v>67</v>
      </c>
      <c r="C22" s="260"/>
      <c r="D22" s="260"/>
      <c r="E22" s="260"/>
      <c r="F22" s="260"/>
      <c r="G22" s="260"/>
      <c r="H22" s="260"/>
      <c r="I22" s="260"/>
      <c r="J22" s="260"/>
      <c r="K22" s="260"/>
    </row>
    <row r="23" spans="2:11" s="15" customFormat="1" ht="9.6" customHeight="1">
      <c r="B23" s="260"/>
      <c r="C23" s="260"/>
      <c r="D23" s="260"/>
      <c r="E23" s="260"/>
      <c r="F23" s="260"/>
      <c r="G23" s="260"/>
      <c r="H23" s="260"/>
      <c r="I23" s="260"/>
      <c r="J23" s="260"/>
      <c r="K23" s="260"/>
    </row>
    <row r="24" spans="2:11" s="39" customFormat="1" ht="12" customHeight="1">
      <c r="B24" s="260" t="s">
        <v>165</v>
      </c>
      <c r="C24" s="260"/>
      <c r="D24" s="260"/>
      <c r="E24" s="260"/>
      <c r="F24" s="260"/>
      <c r="G24" s="260"/>
      <c r="H24" s="260"/>
      <c r="I24" s="260"/>
      <c r="J24" s="260"/>
      <c r="K24" s="260"/>
    </row>
    <row r="25" spans="2:11" s="15" customFormat="1" ht="9.6" customHeight="1">
      <c r="B25" s="260"/>
      <c r="C25" s="260"/>
      <c r="D25" s="260"/>
      <c r="E25" s="260"/>
      <c r="F25" s="260"/>
      <c r="G25" s="260"/>
      <c r="H25" s="260"/>
      <c r="I25" s="260"/>
      <c r="J25" s="260"/>
      <c r="K25" s="260"/>
    </row>
    <row r="26" spans="2:11" s="15" customFormat="1" ht="9.6" customHeight="1">
      <c r="B26" s="54"/>
      <c r="C26" s="54"/>
      <c r="D26" s="54"/>
      <c r="E26" s="54"/>
      <c r="F26" s="54"/>
      <c r="G26" s="54"/>
      <c r="H26" s="54"/>
      <c r="I26" s="54"/>
      <c r="J26" s="54"/>
      <c r="K26" s="54"/>
    </row>
    <row r="27" spans="2:11" s="15" customFormat="1" ht="15" customHeight="1">
      <c r="B27" s="53"/>
      <c r="C27" s="53"/>
      <c r="D27" s="53"/>
      <c r="E27" s="53"/>
      <c r="F27" s="260" t="s">
        <v>64</v>
      </c>
      <c r="G27" s="260"/>
      <c r="H27" s="260"/>
      <c r="I27" s="260"/>
      <c r="J27" s="260"/>
      <c r="K27" s="53"/>
    </row>
    <row r="28" spans="2:11" ht="15" customHeight="1">
      <c r="C28" s="55"/>
      <c r="D28" s="55"/>
      <c r="E28" s="56"/>
      <c r="F28" s="263" t="s">
        <v>43</v>
      </c>
      <c r="G28" s="261" t="s">
        <v>51</v>
      </c>
      <c r="H28" s="262"/>
    </row>
    <row r="29" spans="2:11" ht="25.2" customHeight="1">
      <c r="C29" s="56"/>
      <c r="D29" s="57"/>
      <c r="E29" s="57"/>
      <c r="F29" s="264"/>
      <c r="G29" s="83" t="s">
        <v>52</v>
      </c>
      <c r="H29" s="84" t="s">
        <v>53</v>
      </c>
    </row>
    <row r="30" spans="2:11" ht="15" customHeight="1">
      <c r="C30" s="57"/>
      <c r="D30" s="57"/>
      <c r="E30" s="57"/>
      <c r="F30" s="85" t="s">
        <v>54</v>
      </c>
      <c r="G30" s="86"/>
      <c r="H30" s="86"/>
    </row>
    <row r="31" spans="2:11" ht="15" customHeight="1">
      <c r="C31" s="57"/>
      <c r="D31" s="57"/>
      <c r="E31" s="55"/>
      <c r="F31" s="87" t="s">
        <v>55</v>
      </c>
      <c r="G31" s="86"/>
      <c r="H31" s="86"/>
    </row>
    <row r="32" spans="2:11" ht="15" customHeight="1">
      <c r="C32" s="57"/>
      <c r="D32" s="57"/>
      <c r="E32" s="55"/>
      <c r="F32" s="87" t="s">
        <v>56</v>
      </c>
      <c r="G32" s="86"/>
      <c r="H32" s="86"/>
    </row>
    <row r="33" spans="3:8" ht="15" customHeight="1">
      <c r="C33" s="57"/>
      <c r="D33" s="57"/>
      <c r="E33" s="55"/>
      <c r="F33" s="87" t="s">
        <v>57</v>
      </c>
      <c r="G33" s="86"/>
      <c r="H33" s="86"/>
    </row>
    <row r="34" spans="3:8" ht="15" customHeight="1">
      <c r="C34" s="57"/>
      <c r="D34" s="57"/>
      <c r="E34" s="55"/>
      <c r="F34" s="87" t="s">
        <v>58</v>
      </c>
      <c r="G34" s="86"/>
      <c r="H34" s="86"/>
    </row>
    <row r="35" spans="3:8" ht="15" customHeight="1">
      <c r="C35" s="57"/>
      <c r="D35" s="57"/>
      <c r="E35" s="55"/>
      <c r="F35" s="88" t="s">
        <v>59</v>
      </c>
      <c r="G35" s="86"/>
      <c r="H35" s="86"/>
    </row>
    <row r="36" spans="3:8" ht="15" customHeight="1">
      <c r="C36" s="57"/>
      <c r="D36" s="57"/>
      <c r="E36" s="55"/>
      <c r="F36" s="85" t="s">
        <v>60</v>
      </c>
      <c r="G36" s="86"/>
      <c r="H36" s="86"/>
    </row>
    <row r="37" spans="3:8" ht="15" customHeight="1">
      <c r="C37" s="57"/>
      <c r="D37" s="57"/>
      <c r="E37" s="55"/>
      <c r="F37" s="87" t="s">
        <v>61</v>
      </c>
      <c r="G37" s="86"/>
      <c r="H37" s="86"/>
    </row>
    <row r="38" spans="3:8" ht="15" customHeight="1">
      <c r="C38" s="57"/>
      <c r="D38" s="57"/>
      <c r="E38" s="55"/>
      <c r="F38" s="88" t="s">
        <v>62</v>
      </c>
      <c r="G38" s="86"/>
      <c r="H38" s="86"/>
    </row>
    <row r="39" spans="3:8" ht="15" customHeight="1">
      <c r="C39" s="55"/>
      <c r="D39" s="55"/>
      <c r="E39" s="57"/>
      <c r="F39" s="89" t="s">
        <v>63</v>
      </c>
      <c r="G39" s="86"/>
      <c r="H39" s="86"/>
    </row>
    <row r="40" spans="3:8">
      <c r="F40" s="21"/>
    </row>
  </sheetData>
  <mergeCells count="27">
    <mergeCell ref="I11:J11"/>
    <mergeCell ref="G2:J2"/>
    <mergeCell ref="G3:J3"/>
    <mergeCell ref="I7:J8"/>
    <mergeCell ref="B22:K23"/>
    <mergeCell ref="B5:J5"/>
    <mergeCell ref="I12:J12"/>
    <mergeCell ref="I13:J13"/>
    <mergeCell ref="I14:J14"/>
    <mergeCell ref="B7:B8"/>
    <mergeCell ref="B20:J20"/>
    <mergeCell ref="B24:K25"/>
    <mergeCell ref="G28:H28"/>
    <mergeCell ref="F28:F29"/>
    <mergeCell ref="F27:J27"/>
    <mergeCell ref="C7:C8"/>
    <mergeCell ref="D7:D8"/>
    <mergeCell ref="E7:E8"/>
    <mergeCell ref="F7:F8"/>
    <mergeCell ref="G7:H7"/>
    <mergeCell ref="B19:K19"/>
    <mergeCell ref="I17:J17"/>
    <mergeCell ref="I18:J18"/>
    <mergeCell ref="I15:J15"/>
    <mergeCell ref="I16:J16"/>
    <mergeCell ref="I9:J9"/>
    <mergeCell ref="I10:J10"/>
  </mergeCells>
  <phoneticPr fontId="1"/>
  <dataValidations count="1">
    <dataValidation type="list" allowBlank="1" showInputMessage="1" showErrorMessage="1" sqref="E9:E18" xr:uid="{CB77A4CB-3BC3-4A5F-9588-BF6080C3B2CA}">
      <formula1>"小学１年,小学２年,小学３年,小学４年,小学５年,小学６年,中学１年,中学２年,中学３年,その他"</formula1>
    </dataValidation>
  </dataValidations>
  <printOptions horizontalCentered="1"/>
  <pageMargins left="0.51181102362204722" right="0.51181102362204722" top="0.74803149606299213" bottom="0.35433070866141736"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別紙１　費用</vt:lpstr>
      <vt:lpstr>経費内訳</vt:lpstr>
      <vt:lpstr>積算書</vt:lpstr>
      <vt:lpstr>別紙２　収支計算書</vt:lpstr>
      <vt:lpstr>別紙３ 利用者名簿</vt:lpstr>
      <vt:lpstr>経費内訳!Print_Area</vt:lpstr>
      <vt:lpstr>積算書!Print_Area</vt:lpstr>
      <vt:lpstr>'別紙１　費用'!Print_Area</vt:lpstr>
      <vt:lpstr>'別紙２　収支計算書'!Print_Area</vt:lpstr>
      <vt:lpstr>'別紙３ 利用者名簿'!Print_Area</vt:lpstr>
      <vt:lpstr>積算書!Print_Titles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2025-11-20T10:53:42Z</dcterms:created>
  <dcterms:modified xsi:type="dcterms:W3CDTF">2025-11-20T10:53:54Z</dcterms:modified>
</cp:coreProperties>
</file>