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40118_保健体育課$\02_室班フォルダ\保健班\01 健康診断\R3\4_児童生徒健康診断\R3 定期健康診断結果集計\05_鴨川市修正依頼\03 ホームページ掲載用\3_HP掲載用（数式削除)\"/>
    </mc:Choice>
  </mc:AlternateContent>
  <xr:revisionPtr revIDLastSave="0" documentId="13_ncr:1_{B91D93B3-B92B-4500-85F9-4FF91405287F}" xr6:coauthVersionLast="47" xr6:coauthVersionMax="47" xr10:uidLastSave="{00000000-0000-0000-0000-000000000000}"/>
  <bookViews>
    <workbookView xWindow="3855" yWindow="3855" windowWidth="21600" windowHeight="11295" tabRatio="653" xr2:uid="{00000000-000D-0000-FFFF-FFFF00000000}"/>
  </bookViews>
  <sheets>
    <sheet name="歯科" sheetId="5" r:id="rId1"/>
    <sheet name="喘息" sheetId="6" r:id="rId2"/>
    <sheet name="アトピー" sheetId="7" r:id="rId3"/>
    <sheet name="食物ｱﾚﾙｷﾞｰ,ｱﾚﾙｷﾞｰ性鼻炎・結膜炎,脳脊髄液減少症" sheetId="9" r:id="rId4"/>
  </sheets>
  <externalReferences>
    <externalReference r:id="rId5"/>
    <externalReference r:id="rId6"/>
  </externalReferences>
  <definedNames>
    <definedName name="__123Graph_A" hidden="1">[1]体位!$Q$4:$Q$12</definedName>
    <definedName name="__123Graph_A胸囲のグラフ" localSheetId="2" hidden="1">#REF!</definedName>
    <definedName name="__123Graph_A胸囲のグラフ" localSheetId="3" hidden="1">#REF!</definedName>
    <definedName name="__123Graph_A胸囲のグラフ" localSheetId="1" hidden="1">#REF!</definedName>
    <definedName name="__123Graph_A胸囲のグラフ" hidden="1">#REF!</definedName>
    <definedName name="__123Graph_A身長のグラフ" localSheetId="2" hidden="1">#REF!</definedName>
    <definedName name="__123Graph_A身長のグラフ" localSheetId="3" hidden="1">#REF!</definedName>
    <definedName name="__123Graph_A身長のグラフ" localSheetId="1" hidden="1">#REF!</definedName>
    <definedName name="__123Graph_A身長のグラフ" hidden="1">#REF!</definedName>
    <definedName name="__123Graph_A体重のグラフ" localSheetId="2" hidden="1">#REF!</definedName>
    <definedName name="__123Graph_A体重のグラフ" localSheetId="3" hidden="1">#REF!</definedName>
    <definedName name="__123Graph_A体重のグラフ" localSheetId="1" hidden="1">#REF!</definedName>
    <definedName name="__123Graph_A体重のグラフ" hidden="1">#REF!</definedName>
    <definedName name="__123Graph_B" hidden="1">[1]体位!$R$4:$R$12</definedName>
    <definedName name="__123Graph_B胸囲のグラフ" localSheetId="2" hidden="1">#REF!</definedName>
    <definedName name="__123Graph_B胸囲のグラフ" localSheetId="3" hidden="1">#REF!</definedName>
    <definedName name="__123Graph_B胸囲のグラフ" localSheetId="1" hidden="1">#REF!</definedName>
    <definedName name="__123Graph_B胸囲のグラフ" hidden="1">#REF!</definedName>
    <definedName name="__123Graph_B身長のグラフ" localSheetId="2" hidden="1">#REF!</definedName>
    <definedName name="__123Graph_B身長のグラフ" localSheetId="3" hidden="1">#REF!</definedName>
    <definedName name="__123Graph_B身長のグラフ" localSheetId="1" hidden="1">#REF!</definedName>
    <definedName name="__123Graph_B身長のグラフ" hidden="1">#REF!</definedName>
    <definedName name="__123Graph_B体重のグラフ" localSheetId="2" hidden="1">#REF!</definedName>
    <definedName name="__123Graph_B体重のグラフ" localSheetId="3" hidden="1">#REF!</definedName>
    <definedName name="__123Graph_B体重のグラフ" localSheetId="1" hidden="1">#REF!</definedName>
    <definedName name="__123Graph_B体重のグラフ" hidden="1">#REF!</definedName>
    <definedName name="__123Graph_X" localSheetId="2" hidden="1">[1]体位!#REF!</definedName>
    <definedName name="__123Graph_X" localSheetId="3" hidden="1">[1]体位!#REF!</definedName>
    <definedName name="__123Graph_X" localSheetId="1" hidden="1">[1]体位!#REF!</definedName>
    <definedName name="__123Graph_X" hidden="1">[1]体位!#REF!</definedName>
    <definedName name="__123Graph_X胸囲のグラフ" localSheetId="2" hidden="1">#REF!</definedName>
    <definedName name="__123Graph_X胸囲のグラフ" localSheetId="3" hidden="1">#REF!</definedName>
    <definedName name="__123Graph_X胸囲のグラフ" localSheetId="1" hidden="1">#REF!</definedName>
    <definedName name="__123Graph_X胸囲のグラフ" hidden="1">#REF!</definedName>
    <definedName name="__123Graph_X座高のグラフ" localSheetId="2" hidden="1">#REF!</definedName>
    <definedName name="__123Graph_X座高のグラフ" localSheetId="3" hidden="1">#REF!</definedName>
    <definedName name="__123Graph_X座高のグラフ" localSheetId="1" hidden="1">#REF!</definedName>
    <definedName name="__123Graph_X座高のグラフ" hidden="1">#REF!</definedName>
    <definedName name="__123Graph_X身長のグラフ" localSheetId="2" hidden="1">#REF!</definedName>
    <definedName name="__123Graph_X身長のグラフ" localSheetId="3" hidden="1">#REF!</definedName>
    <definedName name="__123Graph_X身長のグラフ" localSheetId="1" hidden="1">#REF!</definedName>
    <definedName name="__123Graph_X身長のグラフ" hidden="1">#REF!</definedName>
    <definedName name="__123Graph_X体重のグラフ" localSheetId="2" hidden="1">#REF!</definedName>
    <definedName name="__123Graph_X体重のグラフ" localSheetId="3" hidden="1">#REF!</definedName>
    <definedName name="__123Graph_X体重のグラフ" localSheetId="1" hidden="1">#REF!</definedName>
    <definedName name="__123Graph_X体重のグラフ" hidden="1">#REF!</definedName>
    <definedName name="\a" localSheetId="2">[2]う歯!#REF!</definedName>
    <definedName name="\a" localSheetId="3">[2]う歯!#REF!</definedName>
    <definedName name="\a" localSheetId="1">[2]う歯!#REF!</definedName>
    <definedName name="\a">[2]う歯!#REF!</definedName>
    <definedName name="\g" localSheetId="2">#REF!</definedName>
    <definedName name="\g" localSheetId="3">#REF!</definedName>
    <definedName name="\g" localSheetId="1">#REF!</definedName>
    <definedName name="\g">#REF!</definedName>
    <definedName name="\m" localSheetId="2">[2]う歯!#REF!</definedName>
    <definedName name="\m" localSheetId="3">[2]う歯!#REF!</definedName>
    <definedName name="\m" localSheetId="1">[2]う歯!#REF!</definedName>
    <definedName name="\m">[2]う歯!#REF!</definedName>
    <definedName name="\p" localSheetId="2">[2]う歯!#REF!</definedName>
    <definedName name="\p" localSheetId="3">[2]う歯!#REF!</definedName>
    <definedName name="\p" localSheetId="1">[2]う歯!#REF!</definedName>
    <definedName name="\p">[2]う歯!#REF!</definedName>
    <definedName name="\q" localSheetId="2">[2]う歯!#REF!</definedName>
    <definedName name="\q" localSheetId="3">[2]う歯!#REF!</definedName>
    <definedName name="\q" localSheetId="1">[2]う歯!#REF!</definedName>
    <definedName name="\q">[2]う歯!#REF!</definedName>
    <definedName name="\z" localSheetId="2">[2]う歯!#REF!</definedName>
    <definedName name="\z" localSheetId="3">[2]う歯!#REF!</definedName>
    <definedName name="\z" localSheetId="1">[2]う歯!#REF!</definedName>
    <definedName name="\z">[2]う歯!#REF!</definedName>
    <definedName name="D" localSheetId="2">[1]習慣病!#REF!</definedName>
    <definedName name="D" localSheetId="3">[1]習慣病!#REF!</definedName>
    <definedName name="D" localSheetId="1">[1]習慣病!#REF!</definedName>
    <definedName name="D">[1]習慣病!#REF!</definedName>
    <definedName name="_xlnm.Print_Area" localSheetId="2">アトピー!$A$1:$R$55</definedName>
    <definedName name="_xlnm.Print_Area" localSheetId="0">歯科!$A$1:$L$49</definedName>
    <definedName name="_xlnm.Print_Area" localSheetId="3">'食物ｱﾚﾙｷﾞｰ,ｱﾚﾙｷﾞｰ性鼻炎・結膜炎,脳脊髄液減少症'!$A$1:$I$51</definedName>
    <definedName name="_xlnm.Print_Area" localSheetId="1">喘息!$A$1:$R$55</definedName>
    <definedName name="_xlnm.Print_Area">#REF!</definedName>
    <definedName name="PRINT_AREA_MI" localSheetId="2">#REF!</definedName>
    <definedName name="PRINT_AREA_MI" localSheetId="3">#REF!</definedName>
    <definedName name="PRINT_AREA_MI" localSheetId="1">#REF!</definedName>
    <definedName name="PRINT_AREA_MI">#REF!</definedName>
    <definedName name="もくじ">'[1]表紙 他'!$A$55:$J$89</definedName>
    <definedName name="印刷範囲" localSheetId="2">#REF!</definedName>
    <definedName name="印刷範囲" localSheetId="3">#REF!</definedName>
    <definedName name="印刷範囲" localSheetId="1">#REF!</definedName>
    <definedName name="印刷範囲">#REF!</definedName>
    <definedName name="印刷範囲ｍｉ" localSheetId="2">#REF!</definedName>
    <definedName name="印刷範囲ｍｉ" localSheetId="3">#REF!</definedName>
    <definedName name="印刷範囲ｍｉ" localSheetId="1">#REF!</definedName>
    <definedName name="印刷範囲ｍｉ">#REF!</definedName>
    <definedName name="教委提出用" localSheetId="2">#REF!</definedName>
    <definedName name="教委提出用" localSheetId="3">#REF!</definedName>
    <definedName name="教委提出用" localSheetId="1">#REF!</definedName>
    <definedName name="教委提出用">#REF!</definedName>
    <definedName name="実施項目説明">'[1]表紙 他'!$A$90:$J$146</definedName>
    <definedName name="提出用Ⅱ" localSheetId="2">#REF!</definedName>
    <definedName name="提出用Ⅱ" localSheetId="3">#REF!</definedName>
    <definedName name="提出用Ⅱ" localSheetId="1">#REF!</definedName>
    <definedName name="提出用Ⅱ">#REF!</definedName>
    <definedName name="表紙">'[1]表紙 他'!$A$2:$J$54</definedName>
    <definedName name="部会用" localSheetId="2">#REF!</definedName>
    <definedName name="部会用" localSheetId="3">#REF!</definedName>
    <definedName name="部会用" localSheetId="1">#REF!</definedName>
    <definedName name="部会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3" i="7" l="1"/>
  <c r="AA53" i="7"/>
  <c r="AE53" i="7" l="1"/>
  <c r="AE52" i="7" l="1"/>
  <c r="AE51" i="7"/>
  <c r="AD52" i="6"/>
  <c r="AB52" i="6"/>
  <c r="AF51" i="6"/>
  <c r="AF50" i="6"/>
  <c r="AF52" i="6" l="1"/>
</calcChain>
</file>

<file path=xl/sharedStrings.xml><?xml version="1.0" encoding="utf-8"?>
<sst xmlns="http://schemas.openxmlformats.org/spreadsheetml/2006/main" count="414" uniqueCount="146">
  <si>
    <t>永久歯の1人あたり平均う歯数</t>
    <rPh sb="0" eb="3">
      <t>エイキュウシ</t>
    </rPh>
    <rPh sb="4" eb="6">
      <t>ヒトリ</t>
    </rPh>
    <rPh sb="9" eb="11">
      <t>ヘイキン</t>
    </rPh>
    <rPh sb="12" eb="13">
      <t>ハ</t>
    </rPh>
    <rPh sb="13" eb="14">
      <t>スウ</t>
    </rPh>
    <phoneticPr fontId="3"/>
  </si>
  <si>
    <t>全国(中1)</t>
    <rPh sb="0" eb="2">
      <t>ゼンコク</t>
    </rPh>
    <rPh sb="3" eb="4">
      <t>チュウ</t>
    </rPh>
    <phoneticPr fontId="3"/>
  </si>
  <si>
    <t>D：永久歯の未処置歯
M：永久歯の喪失歯
F：永久歯の処置歯</t>
    <rPh sb="2" eb="5">
      <t>エイキュウ</t>
    </rPh>
    <rPh sb="6" eb="7">
      <t>ミ</t>
    </rPh>
    <rPh sb="7" eb="9">
      <t>ショチ</t>
    </rPh>
    <rPh sb="9" eb="10">
      <t>ハ</t>
    </rPh>
    <rPh sb="13" eb="16">
      <t>エイキュウシ</t>
    </rPh>
    <rPh sb="17" eb="19">
      <t>ソウシツ</t>
    </rPh>
    <rPh sb="19" eb="20">
      <t>ハ</t>
    </rPh>
    <rPh sb="23" eb="26">
      <t>エイキュウシ</t>
    </rPh>
    <rPh sb="27" eb="29">
      <t>ショチ</t>
    </rPh>
    <rPh sb="29" eb="30">
      <t>ハ</t>
    </rPh>
    <phoneticPr fontId="3"/>
  </si>
  <si>
    <t>千葉県</t>
    <rPh sb="0" eb="3">
      <t>チバケン</t>
    </rPh>
    <phoneticPr fontId="5"/>
  </si>
  <si>
    <t xml:space="preserve">   ① 市町村別</t>
    <rPh sb="5" eb="8">
      <t>シチョウソン</t>
    </rPh>
    <rPh sb="8" eb="9">
      <t>ベツ</t>
    </rPh>
    <phoneticPr fontId="3"/>
  </si>
  <si>
    <t>千葉市</t>
    <rPh sb="0" eb="3">
      <t>チバシ</t>
    </rPh>
    <phoneticPr fontId="6"/>
  </si>
  <si>
    <t>佐倉市</t>
    <rPh sb="0" eb="3">
      <t>サクラシ</t>
    </rPh>
    <phoneticPr fontId="6"/>
  </si>
  <si>
    <t>芝山町</t>
    <rPh sb="0" eb="2">
      <t>シバヤマ</t>
    </rPh>
    <rPh sb="2" eb="3">
      <t>チョウ</t>
    </rPh>
    <phoneticPr fontId="6"/>
  </si>
  <si>
    <t>市川市</t>
    <rPh sb="0" eb="3">
      <t>イチカワシ</t>
    </rPh>
    <phoneticPr fontId="6"/>
  </si>
  <si>
    <t>四街道市</t>
    <rPh sb="0" eb="4">
      <t>ヨツカイドウシ</t>
    </rPh>
    <phoneticPr fontId="6"/>
  </si>
  <si>
    <t>勝浦市</t>
    <rPh sb="0" eb="3">
      <t>カツウラシ</t>
    </rPh>
    <phoneticPr fontId="6"/>
  </si>
  <si>
    <t>船橋市</t>
    <rPh sb="0" eb="3">
      <t>フナバシシ</t>
    </rPh>
    <phoneticPr fontId="6"/>
  </si>
  <si>
    <t>八街市</t>
    <rPh sb="0" eb="2">
      <t>ヤチマタ</t>
    </rPh>
    <rPh sb="2" eb="3">
      <t>シ</t>
    </rPh>
    <phoneticPr fontId="6"/>
  </si>
  <si>
    <t>大多喜町</t>
    <rPh sb="0" eb="3">
      <t>オオタキ</t>
    </rPh>
    <rPh sb="3" eb="4">
      <t>マチ</t>
    </rPh>
    <phoneticPr fontId="6"/>
  </si>
  <si>
    <t>習志野市</t>
    <rPh sb="0" eb="4">
      <t>ナラシノシ</t>
    </rPh>
    <phoneticPr fontId="6"/>
  </si>
  <si>
    <t>印西市</t>
    <rPh sb="0" eb="2">
      <t>インザイ</t>
    </rPh>
    <rPh sb="2" eb="3">
      <t>シ</t>
    </rPh>
    <phoneticPr fontId="6"/>
  </si>
  <si>
    <t>いすみ市</t>
    <rPh sb="3" eb="4">
      <t>シ</t>
    </rPh>
    <phoneticPr fontId="6"/>
  </si>
  <si>
    <t>八千代市</t>
    <rPh sb="0" eb="4">
      <t>ヤチヨシ</t>
    </rPh>
    <phoneticPr fontId="6"/>
  </si>
  <si>
    <t>白井市</t>
    <rPh sb="0" eb="2">
      <t>シライ</t>
    </rPh>
    <rPh sb="2" eb="3">
      <t>シ</t>
    </rPh>
    <phoneticPr fontId="6"/>
  </si>
  <si>
    <t>浦安市</t>
    <rPh sb="0" eb="3">
      <t>ウラヤスシ</t>
    </rPh>
    <phoneticPr fontId="6"/>
  </si>
  <si>
    <t>富里市</t>
    <rPh sb="0" eb="2">
      <t>トミサト</t>
    </rPh>
    <rPh sb="2" eb="3">
      <t>シ</t>
    </rPh>
    <phoneticPr fontId="6"/>
  </si>
  <si>
    <t>館山市</t>
    <rPh sb="0" eb="2">
      <t>タテヤマ</t>
    </rPh>
    <rPh sb="2" eb="3">
      <t>シ</t>
    </rPh>
    <phoneticPr fontId="6"/>
  </si>
  <si>
    <t>松戸市</t>
    <rPh sb="0" eb="3">
      <t>マツドシ</t>
    </rPh>
    <phoneticPr fontId="6"/>
  </si>
  <si>
    <t>酒々井町</t>
    <rPh sb="0" eb="3">
      <t>シスイ</t>
    </rPh>
    <rPh sb="3" eb="4">
      <t>マチ</t>
    </rPh>
    <phoneticPr fontId="6"/>
  </si>
  <si>
    <t>鴨川市</t>
    <rPh sb="0" eb="2">
      <t>カモガワ</t>
    </rPh>
    <rPh sb="2" eb="3">
      <t>シ</t>
    </rPh>
    <phoneticPr fontId="6"/>
  </si>
  <si>
    <t>野田市</t>
    <rPh sb="0" eb="2">
      <t>ノダ</t>
    </rPh>
    <rPh sb="2" eb="3">
      <t>シ</t>
    </rPh>
    <phoneticPr fontId="6"/>
  </si>
  <si>
    <t>栄町</t>
    <rPh sb="0" eb="2">
      <t>サカエチョウ</t>
    </rPh>
    <phoneticPr fontId="6"/>
  </si>
  <si>
    <t>鋸南町</t>
    <rPh sb="0" eb="2">
      <t>キョナン</t>
    </rPh>
    <rPh sb="2" eb="3">
      <t>マチ</t>
    </rPh>
    <phoneticPr fontId="6"/>
  </si>
  <si>
    <t>柏市</t>
    <rPh sb="0" eb="2">
      <t>カシワシ</t>
    </rPh>
    <phoneticPr fontId="6"/>
  </si>
  <si>
    <t>茂原市</t>
    <rPh sb="0" eb="3">
      <t>モバラシ</t>
    </rPh>
    <phoneticPr fontId="6"/>
  </si>
  <si>
    <t>南房総市</t>
    <rPh sb="0" eb="1">
      <t>ミナミ</t>
    </rPh>
    <rPh sb="1" eb="3">
      <t>ボウソウ</t>
    </rPh>
    <rPh sb="3" eb="4">
      <t>シ</t>
    </rPh>
    <phoneticPr fontId="6"/>
  </si>
  <si>
    <t>流山市</t>
    <rPh sb="0" eb="3">
      <t>ナガレヤマシ</t>
    </rPh>
    <phoneticPr fontId="6"/>
  </si>
  <si>
    <t>一宮町</t>
    <rPh sb="0" eb="2">
      <t>イチノミヤ</t>
    </rPh>
    <rPh sb="2" eb="3">
      <t>マチ</t>
    </rPh>
    <phoneticPr fontId="6"/>
  </si>
  <si>
    <t>木更津市</t>
    <rPh sb="0" eb="4">
      <t>キサラヅシ</t>
    </rPh>
    <phoneticPr fontId="6"/>
  </si>
  <si>
    <t>我孫子市</t>
    <rPh sb="0" eb="3">
      <t>アビコ</t>
    </rPh>
    <rPh sb="3" eb="4">
      <t>シ</t>
    </rPh>
    <phoneticPr fontId="6"/>
  </si>
  <si>
    <t>白子町</t>
    <rPh sb="0" eb="1">
      <t>シロ</t>
    </rPh>
    <rPh sb="1" eb="2">
      <t>コ</t>
    </rPh>
    <rPh sb="2" eb="3">
      <t>マチ</t>
    </rPh>
    <phoneticPr fontId="6"/>
  </si>
  <si>
    <t>君津市</t>
    <rPh sb="0" eb="3">
      <t>キミツシ</t>
    </rPh>
    <phoneticPr fontId="6"/>
  </si>
  <si>
    <t>鎌ケ谷市</t>
    <rPh sb="0" eb="4">
      <t>カマガヤシ</t>
    </rPh>
    <phoneticPr fontId="6"/>
  </si>
  <si>
    <t>長柄町</t>
    <rPh sb="0" eb="2">
      <t>ナガラ</t>
    </rPh>
    <rPh sb="2" eb="3">
      <t>チョウ</t>
    </rPh>
    <phoneticPr fontId="6"/>
  </si>
  <si>
    <t>富津市</t>
    <rPh sb="0" eb="3">
      <t>フッツシ</t>
    </rPh>
    <phoneticPr fontId="6"/>
  </si>
  <si>
    <t>銚子市</t>
    <rPh sb="0" eb="3">
      <t>チョウシシ</t>
    </rPh>
    <phoneticPr fontId="6"/>
  </si>
  <si>
    <t>長南町</t>
    <rPh sb="0" eb="1">
      <t>ナガ</t>
    </rPh>
    <rPh sb="1" eb="2">
      <t>ミナミ</t>
    </rPh>
    <rPh sb="2" eb="3">
      <t>チョウ</t>
    </rPh>
    <phoneticPr fontId="6"/>
  </si>
  <si>
    <t>袖ケ浦市</t>
    <rPh sb="0" eb="4">
      <t>ソデガウラシ</t>
    </rPh>
    <phoneticPr fontId="6"/>
  </si>
  <si>
    <t>匝瑳市</t>
    <rPh sb="0" eb="2">
      <t>ソウサ</t>
    </rPh>
    <rPh sb="2" eb="3">
      <t>シ</t>
    </rPh>
    <phoneticPr fontId="6"/>
  </si>
  <si>
    <t>睦沢町</t>
    <rPh sb="0" eb="1">
      <t>ムツ</t>
    </rPh>
    <rPh sb="1" eb="2">
      <t>サワ</t>
    </rPh>
    <rPh sb="2" eb="3">
      <t>マチ</t>
    </rPh>
    <phoneticPr fontId="6"/>
  </si>
  <si>
    <t>市原市</t>
    <rPh sb="0" eb="3">
      <t>イチハラシ</t>
    </rPh>
    <phoneticPr fontId="6"/>
  </si>
  <si>
    <t>旭市</t>
    <rPh sb="0" eb="2">
      <t>アサヒシ</t>
    </rPh>
    <phoneticPr fontId="6"/>
  </si>
  <si>
    <t>長生村</t>
    <rPh sb="0" eb="2">
      <t>チョウセイ</t>
    </rPh>
    <rPh sb="2" eb="3">
      <t>ムラ</t>
    </rPh>
    <phoneticPr fontId="6"/>
  </si>
  <si>
    <t>香取市</t>
    <rPh sb="0" eb="2">
      <t>カトリ</t>
    </rPh>
    <rPh sb="2" eb="3">
      <t>シ</t>
    </rPh>
    <phoneticPr fontId="6"/>
  </si>
  <si>
    <t>東金市</t>
    <rPh sb="0" eb="2">
      <t>トウガネ</t>
    </rPh>
    <rPh sb="2" eb="3">
      <t>シ</t>
    </rPh>
    <phoneticPr fontId="6"/>
  </si>
  <si>
    <t>神崎町</t>
    <rPh sb="0" eb="2">
      <t>コウザキ</t>
    </rPh>
    <rPh sb="2" eb="3">
      <t>マチ</t>
    </rPh>
    <phoneticPr fontId="6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</si>
  <si>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6"/>
  </si>
  <si>
    <t>東庄町</t>
    <rPh sb="0" eb="3">
      <t>トウノショウマチ</t>
    </rPh>
    <phoneticPr fontId="6"/>
  </si>
  <si>
    <t>九十九里町</t>
    <rPh sb="0" eb="4">
      <t>クジュウクリ</t>
    </rPh>
    <rPh sb="4" eb="5">
      <t>マチ</t>
    </rPh>
    <phoneticPr fontId="6"/>
  </si>
  <si>
    <t>多古町</t>
    <rPh sb="0" eb="2">
      <t>タコ</t>
    </rPh>
    <rPh sb="2" eb="3">
      <t>マチ</t>
    </rPh>
    <phoneticPr fontId="6"/>
  </si>
  <si>
    <t>山武市</t>
    <rPh sb="0" eb="2">
      <t>サンブ</t>
    </rPh>
    <rPh sb="2" eb="3">
      <t>シ</t>
    </rPh>
    <phoneticPr fontId="6"/>
  </si>
  <si>
    <t>成田市</t>
    <rPh sb="0" eb="3">
      <t>ナリタシ</t>
    </rPh>
    <phoneticPr fontId="6"/>
  </si>
  <si>
    <t>横芝光町</t>
    <rPh sb="0" eb="2">
      <t>ヨコシバ</t>
    </rPh>
    <rPh sb="2" eb="3">
      <t>ヒカリ</t>
    </rPh>
    <rPh sb="3" eb="4">
      <t>マチ</t>
    </rPh>
    <phoneticPr fontId="6"/>
  </si>
  <si>
    <t>県立</t>
    <rPh sb="0" eb="1">
      <t>ケン</t>
    </rPh>
    <rPh sb="1" eb="2">
      <t>リツ</t>
    </rPh>
    <phoneticPr fontId="3"/>
  </si>
  <si>
    <t>市町村</t>
    <rPh sb="0" eb="3">
      <t>シチョウソン</t>
    </rPh>
    <phoneticPr fontId="3"/>
  </si>
  <si>
    <t>小学校</t>
    <rPh sb="0" eb="1">
      <t>ショウ</t>
    </rPh>
    <rPh sb="1" eb="2">
      <t>ガク</t>
    </rPh>
    <rPh sb="2" eb="3">
      <t>コウ</t>
    </rPh>
    <phoneticPr fontId="5"/>
  </si>
  <si>
    <t>中学校</t>
    <rPh sb="0" eb="3">
      <t>チュウガッコウ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</si>
  <si>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</si>
  <si>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</si>
  <si>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全国(小)</t>
    <rPh sb="0" eb="2">
      <t>ゼンコク</t>
    </rPh>
    <rPh sb="3" eb="4">
      <t>ショウ</t>
    </rPh>
    <phoneticPr fontId="15"/>
  </si>
  <si>
    <t>全国(中)</t>
    <rPh sb="0" eb="2">
      <t>ゼンコク</t>
    </rPh>
    <rPh sb="3" eb="4">
      <t>チュウ</t>
    </rPh>
    <phoneticPr fontId="15"/>
  </si>
  <si>
    <t>全国(高)</t>
    <rPh sb="0" eb="2">
      <t>ゼンコク</t>
    </rPh>
    <rPh sb="3" eb="4">
      <t>コウ</t>
    </rPh>
    <phoneticPr fontId="15"/>
  </si>
  <si>
    <t>　　② 罹患率（全児童生徒）の推移</t>
    <rPh sb="4" eb="6">
      <t>リカン</t>
    </rPh>
    <rPh sb="6" eb="7">
      <t>リツ</t>
    </rPh>
    <rPh sb="8" eb="9">
      <t>ゼン</t>
    </rPh>
    <rPh sb="9" eb="11">
      <t>ジドウ</t>
    </rPh>
    <rPh sb="11" eb="13">
      <t>セイト</t>
    </rPh>
    <rPh sb="14" eb="15">
      <t>カンジャ</t>
    </rPh>
    <rPh sb="15" eb="17">
      <t>スイイ</t>
    </rPh>
    <phoneticPr fontId="3"/>
  </si>
  <si>
    <t>(３) アトピー性皮膚炎について</t>
    <rPh sb="8" eb="9">
      <t>セイ</t>
    </rPh>
    <rPh sb="9" eb="11">
      <t>ヒフ</t>
    </rPh>
    <rPh sb="11" eb="12">
      <t>ホノオ</t>
    </rPh>
    <phoneticPr fontId="5"/>
  </si>
  <si>
    <t>小6</t>
    <rPh sb="0" eb="2">
      <t>ショウロク</t>
    </rPh>
    <phoneticPr fontId="3"/>
  </si>
  <si>
    <t>中1</t>
    <rPh sb="0" eb="1">
      <t>チュウ</t>
    </rPh>
    <phoneticPr fontId="3"/>
  </si>
  <si>
    <t>４  疾病等の状況</t>
    <rPh sb="3" eb="5">
      <t>シッペイ</t>
    </rPh>
    <rPh sb="5" eb="6">
      <t>トウ</t>
    </rPh>
    <rPh sb="7" eb="9">
      <t>ジョウキョウ</t>
    </rPh>
    <phoneticPr fontId="3"/>
  </si>
  <si>
    <t>No.</t>
    <phoneticPr fontId="3"/>
  </si>
  <si>
    <t>県(小6)</t>
    <rPh sb="0" eb="1">
      <t>ケン</t>
    </rPh>
    <rPh sb="2" eb="4">
      <t>ショウロク</t>
    </rPh>
    <phoneticPr fontId="3"/>
  </si>
  <si>
    <t>県(中1)</t>
    <rPh sb="0" eb="1">
      <t>ケン</t>
    </rPh>
    <rPh sb="2" eb="3">
      <t>ナカ</t>
    </rPh>
    <phoneticPr fontId="3"/>
  </si>
  <si>
    <t>H19</t>
    <phoneticPr fontId="3"/>
  </si>
  <si>
    <t>H20</t>
    <phoneticPr fontId="3"/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</si>
  <si>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</si>
  <si>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</si>
  <si>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</si>
  <si>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</si>
  <si>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</si>
  <si>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</si>
  <si>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</si>
  <si>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</si>
  <si>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</si>
  <si>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喘息罹患率</t>
    <rPh sb="0" eb="2">
      <t>ゼンソク</t>
    </rPh>
    <rPh sb="2" eb="4">
      <t>リカン</t>
    </rPh>
    <rPh sb="4" eb="5">
      <t>リツ</t>
    </rPh>
    <phoneticPr fontId="3"/>
  </si>
  <si>
    <t>千葉県（小）</t>
    <rPh sb="0" eb="3">
      <t>チバケン</t>
    </rPh>
    <rPh sb="4" eb="5">
      <t>ショウ</t>
    </rPh>
    <phoneticPr fontId="15"/>
  </si>
  <si>
    <t>千葉県（中）</t>
    <rPh sb="0" eb="3">
      <t>チバケン</t>
    </rPh>
    <rPh sb="4" eb="5">
      <t>チュウ</t>
    </rPh>
    <phoneticPr fontId="15"/>
  </si>
  <si>
    <t>千葉県（高）</t>
    <rPh sb="0" eb="3">
      <t>チバケン</t>
    </rPh>
    <rPh sb="4" eb="5">
      <t>コウ</t>
    </rPh>
    <phoneticPr fontId="15"/>
  </si>
  <si>
    <t>　　②アトピー性皮膚炎の推移</t>
    <rPh sb="7" eb="8">
      <t>セイ</t>
    </rPh>
    <rPh sb="8" eb="10">
      <t>ヒフ</t>
    </rPh>
    <rPh sb="10" eb="11">
      <t>ホノオ</t>
    </rPh>
    <rPh sb="12" eb="14">
      <t>スイイ</t>
    </rPh>
    <phoneticPr fontId="3"/>
  </si>
  <si>
    <t>アトピー性皮膚炎　罹患率</t>
    <rPh sb="4" eb="5">
      <t>セイ</t>
    </rPh>
    <rPh sb="5" eb="7">
      <t>ヒフ</t>
    </rPh>
    <rPh sb="7" eb="8">
      <t>エン</t>
    </rPh>
    <rPh sb="9" eb="11">
      <t>リカン</t>
    </rPh>
    <rPh sb="11" eb="12">
      <t>リツ</t>
    </rPh>
    <phoneticPr fontId="3"/>
  </si>
  <si>
    <t>（４）食物アレルギーについて</t>
    <rPh sb="3" eb="5">
      <t>ショクモツ</t>
    </rPh>
    <phoneticPr fontId="3"/>
  </si>
  <si>
    <t>校種</t>
    <rPh sb="0" eb="1">
      <t>コウ</t>
    </rPh>
    <rPh sb="1" eb="2">
      <t>シュ</t>
    </rPh>
    <phoneticPr fontId="17"/>
  </si>
  <si>
    <t>罹患数（人）</t>
    <rPh sb="0" eb="2">
      <t>リカン</t>
    </rPh>
    <rPh sb="2" eb="3">
      <t>スウ</t>
    </rPh>
    <rPh sb="4" eb="5">
      <t>ニン</t>
    </rPh>
    <phoneticPr fontId="17"/>
  </si>
  <si>
    <t>罹患率（％）</t>
    <rPh sb="0" eb="2">
      <t>リカン</t>
    </rPh>
    <rPh sb="2" eb="3">
      <t>リツ</t>
    </rPh>
    <phoneticPr fontId="17"/>
  </si>
  <si>
    <t>小学校</t>
    <rPh sb="0" eb="3">
      <t>ショウガッコウ</t>
    </rPh>
    <phoneticPr fontId="17"/>
  </si>
  <si>
    <t>特別支援学校（小学部）</t>
    <rPh sb="0" eb="2">
      <t>トクベツ</t>
    </rPh>
    <rPh sb="2" eb="4">
      <t>シエン</t>
    </rPh>
    <rPh sb="4" eb="6">
      <t>ガッコウ</t>
    </rPh>
    <rPh sb="7" eb="8">
      <t>ショウ</t>
    </rPh>
    <rPh sb="8" eb="10">
      <t>ガクブ</t>
    </rPh>
    <phoneticPr fontId="17"/>
  </si>
  <si>
    <t>中学校</t>
    <rPh sb="0" eb="3">
      <t>チュウガッコウ</t>
    </rPh>
    <phoneticPr fontId="17"/>
  </si>
  <si>
    <t>特別支援学校（中学部）</t>
    <rPh sb="0" eb="2">
      <t>トクベツ</t>
    </rPh>
    <rPh sb="2" eb="4">
      <t>シエン</t>
    </rPh>
    <rPh sb="4" eb="6">
      <t>ガッコウ</t>
    </rPh>
    <rPh sb="7" eb="9">
      <t>チュウガク</t>
    </rPh>
    <rPh sb="9" eb="10">
      <t>ブ</t>
    </rPh>
    <phoneticPr fontId="17"/>
  </si>
  <si>
    <t>高等学校</t>
    <rPh sb="0" eb="2">
      <t>コウトウ</t>
    </rPh>
    <rPh sb="2" eb="4">
      <t>ガッコウ</t>
    </rPh>
    <phoneticPr fontId="17"/>
  </si>
  <si>
    <t>特別支援学校（高等部）</t>
    <rPh sb="0" eb="2">
      <t>トクベツ</t>
    </rPh>
    <rPh sb="2" eb="4">
      <t>シエン</t>
    </rPh>
    <rPh sb="4" eb="6">
      <t>ガッコウ</t>
    </rPh>
    <rPh sb="7" eb="10">
      <t>コウトウブ</t>
    </rPh>
    <phoneticPr fontId="17"/>
  </si>
  <si>
    <t>高等学校（定時制）</t>
    <rPh sb="0" eb="2">
      <t>コウトウ</t>
    </rPh>
    <rPh sb="2" eb="4">
      <t>ガッコウ</t>
    </rPh>
    <phoneticPr fontId="17"/>
  </si>
  <si>
    <t>合　　計</t>
    <rPh sb="0" eb="1">
      <t>ゴウ</t>
    </rPh>
    <rPh sb="3" eb="4">
      <t>ケイ</t>
    </rPh>
    <phoneticPr fontId="17"/>
  </si>
  <si>
    <t>義務教育学校（前期）</t>
    <rPh sb="0" eb="2">
      <t>ギム</t>
    </rPh>
    <rPh sb="2" eb="4">
      <t>キョウイク</t>
    </rPh>
    <rPh sb="4" eb="6">
      <t>ガッコウ</t>
    </rPh>
    <rPh sb="7" eb="9">
      <t>ゼンキ</t>
    </rPh>
    <phoneticPr fontId="3"/>
  </si>
  <si>
    <t>義務教育学校（後期）</t>
    <rPh sb="0" eb="2">
      <t>ギム</t>
    </rPh>
    <rPh sb="2" eb="4">
      <t>キョウイク</t>
    </rPh>
    <rPh sb="4" eb="6">
      <t>ガッコウ</t>
    </rPh>
    <rPh sb="7" eb="9">
      <t>コウキ</t>
    </rPh>
    <phoneticPr fontId="3"/>
  </si>
  <si>
    <t>持参者数（人）</t>
    <rPh sb="0" eb="3">
      <t>ジサンシャ</t>
    </rPh>
    <rPh sb="3" eb="4">
      <t>スウ</t>
    </rPh>
    <rPh sb="5" eb="6">
      <t>ニン</t>
    </rPh>
    <phoneticPr fontId="17"/>
  </si>
  <si>
    <t>（５）アレルギー性鼻炎について</t>
    <rPh sb="8" eb="9">
      <t>セイ</t>
    </rPh>
    <rPh sb="9" eb="11">
      <t>ビエン</t>
    </rPh>
    <phoneticPr fontId="3"/>
  </si>
  <si>
    <t>（６）アレルギー性結膜炎について</t>
    <rPh sb="8" eb="9">
      <t>セイ</t>
    </rPh>
    <rPh sb="9" eb="11">
      <t>ケツマク</t>
    </rPh>
    <rPh sb="11" eb="12">
      <t>エン</t>
    </rPh>
    <phoneticPr fontId="3"/>
  </si>
  <si>
    <t>（７）脳脊髄液減少症について</t>
    <rPh sb="3" eb="7">
      <t>ノウセキズイエキ</t>
    </rPh>
    <rPh sb="7" eb="10">
      <t>ゲンショウショウ</t>
    </rPh>
    <phoneticPr fontId="3"/>
  </si>
  <si>
    <t>診断を受けた者（人）</t>
    <rPh sb="0" eb="2">
      <t>シンダン</t>
    </rPh>
    <rPh sb="3" eb="4">
      <t>ウ</t>
    </rPh>
    <rPh sb="6" eb="7">
      <t>モノ</t>
    </rPh>
    <rPh sb="8" eb="9">
      <t>ニン</t>
    </rPh>
    <phoneticPr fontId="17"/>
  </si>
  <si>
    <t>（２）ぜん息について</t>
    <rPh sb="5" eb="6">
      <t>ソク</t>
    </rPh>
    <phoneticPr fontId="3"/>
  </si>
  <si>
    <t>　② 永久歯の一人あたり平均むし歯等数の推移</t>
    <rPh sb="3" eb="6">
      <t>エイキュウシ</t>
    </rPh>
    <rPh sb="7" eb="9">
      <t>ヒトリ</t>
    </rPh>
    <rPh sb="12" eb="14">
      <t>ヘイキン</t>
    </rPh>
    <rPh sb="16" eb="17">
      <t>バ</t>
    </rPh>
    <rPh sb="17" eb="18">
      <t>トウ</t>
    </rPh>
    <rPh sb="18" eb="19">
      <t>カズ</t>
    </rPh>
    <rPh sb="20" eb="22">
      <t>スイイ</t>
    </rPh>
    <phoneticPr fontId="3"/>
  </si>
  <si>
    <t>＝</t>
    <phoneticPr fontId="3"/>
  </si>
  <si>
    <t>Dの総本数＋Mの総本数＋Fの総本数</t>
    <phoneticPr fontId="3"/>
  </si>
  <si>
    <t>永久歯の
一人あたり
平均むし歯等数</t>
    <rPh sb="0" eb="3">
      <t>エイキュウシ</t>
    </rPh>
    <rPh sb="5" eb="7">
      <t>ヒトリ</t>
    </rPh>
    <rPh sb="11" eb="13">
      <t>ヘイキン</t>
    </rPh>
    <rPh sb="15" eb="16">
      <t>バ</t>
    </rPh>
    <rPh sb="16" eb="17">
      <t>トウ</t>
    </rPh>
    <rPh sb="17" eb="18">
      <t>カズ</t>
    </rPh>
    <phoneticPr fontId="3"/>
  </si>
  <si>
    <t>全 受 検 者 数</t>
    <phoneticPr fontId="3"/>
  </si>
  <si>
    <t>H30</t>
    <phoneticPr fontId="3"/>
  </si>
  <si>
    <t xml:space="preserve">   ① 市町村別（罹患率）</t>
    <rPh sb="5" eb="8">
      <t>シチョウソン</t>
    </rPh>
    <rPh sb="8" eb="9">
      <t>ベツ</t>
    </rPh>
    <rPh sb="10" eb="12">
      <t>リカン</t>
    </rPh>
    <rPh sb="12" eb="13">
      <t>リツ</t>
    </rPh>
    <phoneticPr fontId="3"/>
  </si>
  <si>
    <t>① 市町村別（罹患率）</t>
    <rPh sb="2" eb="6">
      <t>シチョウソン</t>
    </rPh>
    <rPh sb="7" eb="9">
      <t>リカン</t>
    </rPh>
    <rPh sb="9" eb="10">
      <t>リツ</t>
    </rPh>
    <phoneticPr fontId="3"/>
  </si>
  <si>
    <t>H30</t>
  </si>
  <si>
    <t>H30</t>
    <phoneticPr fontId="3"/>
  </si>
  <si>
    <t>全日</t>
    <rPh sb="0" eb="2">
      <t>ゼンニチ</t>
    </rPh>
    <phoneticPr fontId="3"/>
  </si>
  <si>
    <t>定時</t>
    <rPh sb="0" eb="2">
      <t>テイジ</t>
    </rPh>
    <phoneticPr fontId="3"/>
  </si>
  <si>
    <t>ぜん息の者</t>
    <rPh sb="2" eb="3">
      <t>ソク</t>
    </rPh>
    <rPh sb="4" eb="5">
      <t>モノ</t>
    </rPh>
    <phoneticPr fontId="3"/>
  </si>
  <si>
    <t>全体</t>
    <rPh sb="0" eb="1">
      <t>ゼン</t>
    </rPh>
    <rPh sb="1" eb="2">
      <t>タイ</t>
    </rPh>
    <phoneticPr fontId="3"/>
  </si>
  <si>
    <t>割合</t>
    <rPh sb="0" eb="2">
      <t>ワリアイ</t>
    </rPh>
    <phoneticPr fontId="3"/>
  </si>
  <si>
    <t>受検者数</t>
    <rPh sb="0" eb="2">
      <t>ジュケン</t>
    </rPh>
    <rPh sb="2" eb="3">
      <t>シャ</t>
    </rPh>
    <rPh sb="3" eb="4">
      <t>スウ</t>
    </rPh>
    <phoneticPr fontId="3"/>
  </si>
  <si>
    <t>アトピーの者</t>
    <rPh sb="5" eb="6">
      <t>モノ</t>
    </rPh>
    <phoneticPr fontId="3"/>
  </si>
  <si>
    <t>人数（人）</t>
    <rPh sb="0" eb="1">
      <t>ニン</t>
    </rPh>
    <rPh sb="1" eb="2">
      <t>スウ</t>
    </rPh>
    <rPh sb="3" eb="4">
      <t>ニン</t>
    </rPh>
    <phoneticPr fontId="17"/>
  </si>
  <si>
    <t>割合（％）</t>
    <rPh sb="0" eb="2">
      <t>ワリアイ</t>
    </rPh>
    <phoneticPr fontId="17"/>
  </si>
  <si>
    <t>御宿町*</t>
    <rPh sb="0" eb="2">
      <t>オンジュク</t>
    </rPh>
    <rPh sb="2" eb="3">
      <t>マチ</t>
    </rPh>
    <phoneticPr fontId="6"/>
  </si>
  <si>
    <t>小学校には義務教育学校の前期課程、中学校には義務教育学校の後期課程を含む。</t>
    <phoneticPr fontId="3"/>
  </si>
  <si>
    <t>小学校には義務教育学校の前期課程、中学校には義務教育学校の後期課程を含む。</t>
    <phoneticPr fontId="3"/>
  </si>
  <si>
    <t>*小6は布施学校組合を含む</t>
    <rPh sb="1" eb="2">
      <t>ショウ</t>
    </rPh>
    <rPh sb="4" eb="6">
      <t>フセ</t>
    </rPh>
    <rPh sb="6" eb="8">
      <t>ガッコウ</t>
    </rPh>
    <rPh sb="8" eb="10">
      <t>クミアイ</t>
    </rPh>
    <rPh sb="11" eb="12">
      <t>フク</t>
    </rPh>
    <phoneticPr fontId="3"/>
  </si>
  <si>
    <t>*小学校は布施学校組合を含む</t>
    <rPh sb="1" eb="4">
      <t>ショウガッコウ</t>
    </rPh>
    <phoneticPr fontId="3"/>
  </si>
  <si>
    <t>全国データは学校保健統計調査結果による。</t>
    <rPh sb="0" eb="1">
      <t>ゼン</t>
    </rPh>
    <rPh sb="1" eb="2">
      <t>クニ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phoneticPr fontId="3"/>
  </si>
  <si>
    <t>R1</t>
    <phoneticPr fontId="3"/>
  </si>
  <si>
    <t>全国値（学校保健統計調査結果）は文科省のHPからひろう。</t>
    <rPh sb="0" eb="2">
      <t>ゼンコク</t>
    </rPh>
    <rPh sb="2" eb="3">
      <t>チ</t>
    </rPh>
    <rPh sb="4" eb="6">
      <t>ガッコウ</t>
    </rPh>
    <rPh sb="6" eb="8">
      <t>ホケン</t>
    </rPh>
    <rPh sb="8" eb="10">
      <t>トウケイ</t>
    </rPh>
    <rPh sb="10" eb="12">
      <t>チョウサ</t>
    </rPh>
    <rPh sb="12" eb="14">
      <t>ケッカ</t>
    </rPh>
    <rPh sb="16" eb="19">
      <t>モンカショウ</t>
    </rPh>
    <phoneticPr fontId="3"/>
  </si>
  <si>
    <t>R1</t>
    <phoneticPr fontId="3"/>
  </si>
  <si>
    <t>① 食物アレルギーの者の割合</t>
    <rPh sb="2" eb="4">
      <t>ショクモツ</t>
    </rPh>
    <rPh sb="10" eb="11">
      <t>モノ</t>
    </rPh>
    <rPh sb="12" eb="14">
      <t>ワリアイ</t>
    </rPh>
    <phoneticPr fontId="3"/>
  </si>
  <si>
    <t>②エピペン持参者</t>
    <rPh sb="5" eb="8">
      <t>ジサンシャ</t>
    </rPh>
    <phoneticPr fontId="3"/>
  </si>
  <si>
    <t>（１）永久歯の一人あたり平均むし歯等数（DMF指数）</t>
    <rPh sb="3" eb="6">
      <t>エイキュウシ</t>
    </rPh>
    <rPh sb="7" eb="9">
      <t>ヒトリ</t>
    </rPh>
    <rPh sb="12" eb="14">
      <t>ヘイキン</t>
    </rPh>
    <rPh sb="16" eb="17">
      <t>ハ</t>
    </rPh>
    <rPh sb="17" eb="18">
      <t>トウ</t>
    </rPh>
    <rPh sb="18" eb="19">
      <t>スウ</t>
    </rPh>
    <rPh sb="23" eb="24">
      <t>ユビ</t>
    </rPh>
    <rPh sb="24" eb="25">
      <t>カズ</t>
    </rPh>
    <phoneticPr fontId="3"/>
  </si>
  <si>
    <t>R2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</si>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</sst>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%"/>
    <numFmt numFmtId="178" formatCode="0.000_);[Red]\(0.000\)"/>
    <numFmt numFmtId="179" formatCode="0.000%"/>
  </numFmts>
  <fonts count="23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標準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" fillId="0" borderId="0">
      <alignment horizontal="center" vertical="center"/>
      <protection locked="0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38" fontId="9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8" xfId="3" applyFont="1" applyBorder="1">
      <alignment horizontal="center" vertical="center"/>
      <protection locked="0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8" fontId="9" fillId="0" borderId="0" xfId="1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8" xfId="3" quotePrefix="1" applyFont="1" applyFill="1" applyBorder="1" applyAlignment="1">
      <alignment horizontal="center" vertical="center" shrinkToFit="1"/>
      <protection locked="0"/>
    </xf>
    <xf numFmtId="2" fontId="9" fillId="0" borderId="8" xfId="0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vertical="center" wrapText="1"/>
    </xf>
    <xf numFmtId="178" fontId="9" fillId="0" borderId="0" xfId="1" applyNumberFormat="1" applyFont="1" applyBorder="1">
      <alignment vertical="center"/>
    </xf>
    <xf numFmtId="177" fontId="9" fillId="0" borderId="0" xfId="1" applyNumberFormat="1" applyFont="1" applyAlignment="1">
      <alignment vertical="center" shrinkToFit="1"/>
    </xf>
    <xf numFmtId="177" fontId="9" fillId="0" borderId="8" xfId="1" applyNumberFormat="1" applyFont="1" applyBorder="1" applyAlignment="1">
      <alignment horizontal="center" vertical="center" shrinkToFit="1"/>
    </xf>
    <xf numFmtId="40" fontId="14" fillId="0" borderId="8" xfId="7" applyNumberFormat="1" applyFont="1" applyFill="1" applyBorder="1" applyAlignment="1" applyProtection="1">
      <alignment horizontal="right" vertical="center"/>
      <protection locked="0"/>
    </xf>
    <xf numFmtId="40" fontId="14" fillId="0" borderId="8" xfId="7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177" fontId="9" fillId="0" borderId="9" xfId="1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0" fontId="9" fillId="0" borderId="6" xfId="1" applyNumberFormat="1" applyFont="1" applyBorder="1" applyAlignment="1">
      <alignment vertical="center" shrinkToFit="1"/>
    </xf>
    <xf numFmtId="10" fontId="9" fillId="0" borderId="18" xfId="1" applyNumberFormat="1" applyFont="1" applyBorder="1" applyAlignment="1">
      <alignment vertical="center" shrinkToFit="1"/>
    </xf>
    <xf numFmtId="10" fontId="9" fillId="0" borderId="8" xfId="1" applyNumberFormat="1" applyFont="1" applyBorder="1" applyAlignment="1">
      <alignment vertical="center" shrinkToFit="1"/>
    </xf>
    <xf numFmtId="10" fontId="9" fillId="0" borderId="10" xfId="1" applyNumberFormat="1" applyFont="1" applyBorder="1" applyAlignment="1">
      <alignment vertical="center" shrinkToFit="1"/>
    </xf>
    <xf numFmtId="10" fontId="9" fillId="0" borderId="7" xfId="1" applyNumberFormat="1" applyFont="1" applyBorder="1" applyAlignment="1">
      <alignment vertical="center" shrinkToFit="1"/>
    </xf>
    <xf numFmtId="10" fontId="9" fillId="0" borderId="9" xfId="1" applyNumberFormat="1" applyFont="1" applyBorder="1" applyAlignment="1">
      <alignment vertical="center" shrinkToFit="1"/>
    </xf>
    <xf numFmtId="10" fontId="9" fillId="0" borderId="11" xfId="1" applyNumberFormat="1" applyFont="1" applyBorder="1" applyAlignment="1">
      <alignment vertical="center" shrinkToFit="1"/>
    </xf>
    <xf numFmtId="10" fontId="9" fillId="0" borderId="26" xfId="1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38" fontId="7" fillId="0" borderId="8" xfId="0" applyNumberFormat="1" applyFont="1" applyBorder="1" applyAlignment="1">
      <alignment horizontal="right" vertical="center" shrinkToFit="1"/>
    </xf>
    <xf numFmtId="10" fontId="7" fillId="0" borderId="8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8" fontId="9" fillId="0" borderId="0" xfId="1" applyNumberFormat="1" applyFont="1" applyAlignment="1">
      <alignment horizontal="left" vertical="center"/>
    </xf>
    <xf numFmtId="176" fontId="9" fillId="0" borderId="6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26" xfId="0" applyNumberFormat="1" applyFont="1" applyBorder="1" applyAlignment="1">
      <alignment vertical="center" shrinkToFit="1"/>
    </xf>
    <xf numFmtId="176" fontId="9" fillId="0" borderId="11" xfId="0" applyNumberFormat="1" applyFont="1" applyBorder="1" applyAlignment="1">
      <alignment vertical="center" shrinkToFit="1"/>
    </xf>
    <xf numFmtId="176" fontId="9" fillId="0" borderId="18" xfId="0" applyNumberFormat="1" applyFont="1" applyBorder="1" applyAlignment="1">
      <alignment vertical="center" shrinkToFit="1"/>
    </xf>
    <xf numFmtId="176" fontId="9" fillId="0" borderId="13" xfId="0" applyNumberFormat="1" applyFont="1" applyBorder="1" applyAlignment="1">
      <alignment vertical="center" shrinkToFit="1"/>
    </xf>
    <xf numFmtId="176" fontId="9" fillId="0" borderId="25" xfId="0" applyNumberFormat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10" fontId="9" fillId="0" borderId="6" xfId="1" applyNumberFormat="1" applyFont="1" applyFill="1" applyBorder="1" applyAlignment="1">
      <alignment vertical="center" shrinkToFit="1"/>
    </xf>
    <xf numFmtId="10" fontId="9" fillId="0" borderId="18" xfId="1" applyNumberFormat="1" applyFont="1" applyFill="1" applyBorder="1" applyAlignment="1">
      <alignment vertical="center" shrinkToFit="1"/>
    </xf>
    <xf numFmtId="10" fontId="9" fillId="0" borderId="8" xfId="1" applyNumberFormat="1" applyFont="1" applyFill="1" applyBorder="1" applyAlignment="1">
      <alignment vertical="center" shrinkToFit="1"/>
    </xf>
    <xf numFmtId="10" fontId="9" fillId="0" borderId="13" xfId="1" applyNumberFormat="1" applyFont="1" applyFill="1" applyBorder="1" applyAlignment="1">
      <alignment vertical="center" shrinkToFit="1"/>
    </xf>
    <xf numFmtId="10" fontId="9" fillId="0" borderId="10" xfId="1" applyNumberFormat="1" applyFont="1" applyFill="1" applyBorder="1" applyAlignment="1">
      <alignment vertical="center" shrinkToFit="1"/>
    </xf>
    <xf numFmtId="10" fontId="9" fillId="0" borderId="25" xfId="1" applyNumberFormat="1" applyFont="1" applyFill="1" applyBorder="1" applyAlignment="1">
      <alignment vertical="center" shrinkToFit="1"/>
    </xf>
    <xf numFmtId="10" fontId="9" fillId="0" borderId="8" xfId="1" applyNumberFormat="1" applyFont="1" applyFill="1" applyBorder="1" applyAlignment="1">
      <alignment horizontal="center" vertical="center" shrinkToFit="1"/>
    </xf>
    <xf numFmtId="10" fontId="9" fillId="0" borderId="9" xfId="1" applyNumberFormat="1" applyFont="1" applyFill="1" applyBorder="1" applyAlignment="1">
      <alignment vertical="center" shrinkToFit="1"/>
    </xf>
    <xf numFmtId="10" fontId="9" fillId="0" borderId="26" xfId="1" applyNumberFormat="1" applyFont="1" applyFill="1" applyBorder="1" applyAlignment="1">
      <alignment vertical="center" shrinkToFit="1"/>
    </xf>
    <xf numFmtId="10" fontId="9" fillId="0" borderId="11" xfId="1" applyNumberFormat="1" applyFont="1" applyFill="1" applyBorder="1" applyAlignment="1">
      <alignment vertical="center" shrinkToFit="1"/>
    </xf>
    <xf numFmtId="10" fontId="9" fillId="0" borderId="0" xfId="1" applyNumberFormat="1" applyFont="1" applyFill="1" applyAlignment="1">
      <alignment vertical="center" shrinkToFit="1"/>
    </xf>
    <xf numFmtId="10" fontId="9" fillId="0" borderId="9" xfId="1" applyNumberFormat="1" applyFont="1" applyFill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9" fillId="0" borderId="8" xfId="0" applyFont="1" applyBorder="1">
      <alignment vertical="center"/>
    </xf>
    <xf numFmtId="2" fontId="9" fillId="0" borderId="8" xfId="0" applyNumberFormat="1" applyFont="1" applyBorder="1">
      <alignment vertical="center"/>
    </xf>
    <xf numFmtId="0" fontId="21" fillId="0" borderId="0" xfId="0" applyFont="1" applyAlignment="1">
      <alignment horizontal="right" vertical="center"/>
    </xf>
    <xf numFmtId="0" fontId="9" fillId="3" borderId="0" xfId="0" applyFont="1" applyFill="1">
      <alignment vertical="center"/>
    </xf>
    <xf numFmtId="0" fontId="7" fillId="0" borderId="0" xfId="0" applyFont="1" applyAlignment="1">
      <alignment horizontal="center" vertical="center" shrinkToFit="1"/>
    </xf>
    <xf numFmtId="10" fontId="7" fillId="0" borderId="0" xfId="0" applyNumberFormat="1" applyFont="1" applyAlignment="1">
      <alignment horizontal="right" vertical="center" shrinkToFit="1"/>
    </xf>
    <xf numFmtId="2" fontId="9" fillId="0" borderId="0" xfId="0" applyNumberFormat="1" applyFont="1">
      <alignment vertical="center"/>
    </xf>
    <xf numFmtId="2" fontId="9" fillId="4" borderId="8" xfId="0" applyNumberFormat="1" applyFont="1" applyFill="1" applyBorder="1" applyAlignment="1">
      <alignment vertical="center" shrinkToFit="1"/>
    </xf>
    <xf numFmtId="40" fontId="14" fillId="4" borderId="8" xfId="7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>
      <alignment vertical="center"/>
    </xf>
    <xf numFmtId="0" fontId="22" fillId="0" borderId="32" xfId="0" applyFont="1" applyBorder="1" applyAlignment="1">
      <alignment horizontal="right" vertical="top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179" fontId="9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9" fontId="9" fillId="0" borderId="14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49" fontId="13" fillId="0" borderId="0" xfId="3" applyNumberFormat="1" applyFont="1" applyAlignment="1">
      <alignment horizontal="left" vertical="center"/>
      <protection locked="0"/>
    </xf>
    <xf numFmtId="0" fontId="12" fillId="0" borderId="0" xfId="0" applyFo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0" fontId="9" fillId="0" borderId="10" xfId="1" applyNumberFormat="1" applyFont="1" applyFill="1" applyBorder="1" applyAlignment="1">
      <alignment horizontal="center" vertical="center" shrinkToFit="1"/>
    </xf>
    <xf numFmtId="10" fontId="9" fillId="0" borderId="11" xfId="1" applyNumberFormat="1" applyFont="1" applyFill="1" applyBorder="1" applyAlignment="1">
      <alignment horizontal="center" vertical="center" shrinkToFit="1"/>
    </xf>
    <xf numFmtId="10" fontId="9" fillId="0" borderId="19" xfId="1" applyNumberFormat="1" applyFont="1" applyFill="1" applyBorder="1" applyAlignment="1">
      <alignment horizontal="center" vertical="center" shrinkToFit="1"/>
    </xf>
    <xf numFmtId="10" fontId="9" fillId="0" borderId="20" xfId="1" applyNumberFormat="1" applyFont="1" applyFill="1" applyBorder="1" applyAlignment="1">
      <alignment horizontal="center" vertical="center" shrinkToFit="1"/>
    </xf>
    <xf numFmtId="10" fontId="9" fillId="0" borderId="21" xfId="1" applyNumberFormat="1" applyFont="1" applyFill="1" applyBorder="1" applyAlignment="1">
      <alignment horizontal="center" vertical="center" shrinkToFit="1"/>
    </xf>
    <xf numFmtId="0" fontId="22" fillId="0" borderId="33" xfId="0" applyFont="1" applyBorder="1" applyAlignment="1">
      <alignment horizontal="right" vertical="top" shrinkToFit="1"/>
    </xf>
    <xf numFmtId="10" fontId="9" fillId="0" borderId="25" xfId="1" applyNumberFormat="1" applyFont="1" applyFill="1" applyBorder="1" applyAlignment="1">
      <alignment horizontal="center" vertical="center" shrinkToFit="1"/>
    </xf>
    <xf numFmtId="10" fontId="9" fillId="0" borderId="30" xfId="1" applyNumberFormat="1" applyFont="1" applyFill="1" applyBorder="1" applyAlignment="1">
      <alignment horizontal="center" vertical="center" shrinkToFit="1"/>
    </xf>
    <xf numFmtId="10" fontId="9" fillId="0" borderId="22" xfId="1" applyNumberFormat="1" applyFont="1" applyFill="1" applyBorder="1" applyAlignment="1">
      <alignment horizontal="center" vertical="center" shrinkToFit="1"/>
    </xf>
    <xf numFmtId="177" fontId="9" fillId="0" borderId="19" xfId="1" applyNumberFormat="1" applyFont="1" applyBorder="1" applyAlignment="1">
      <alignment horizontal="center" vertical="center" shrinkToFit="1"/>
    </xf>
    <xf numFmtId="177" fontId="9" fillId="0" borderId="20" xfId="1" applyNumberFormat="1" applyFont="1" applyBorder="1" applyAlignment="1">
      <alignment horizontal="center" vertical="center" shrinkToFit="1"/>
    </xf>
    <xf numFmtId="177" fontId="9" fillId="0" borderId="21" xfId="1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</cellXfs>
  <cellStyles count="11">
    <cellStyle name="パーセント" xfId="1" builtinId="5"/>
    <cellStyle name="パーセント 2" xfId="8" xr:uid="{00000000-0005-0000-0000-000001000000}"/>
    <cellStyle name="パーセント 5" xfId="6" xr:uid="{00000000-0005-0000-0000-000002000000}"/>
    <cellStyle name="桁区切り" xfId="7" builtinId="6"/>
    <cellStyle name="桁区切り 11" xfId="10" xr:uid="{00000000-0005-0000-0000-000004000000}"/>
    <cellStyle name="桁区切り 2" xfId="2" xr:uid="{00000000-0005-0000-0000-000005000000}"/>
    <cellStyle name="桁区切り 4 2" xfId="5" xr:uid="{00000000-0005-0000-0000-000006000000}"/>
    <cellStyle name="標準" xfId="0" builtinId="0"/>
    <cellStyle name="標準 2" xfId="9" xr:uid="{00000000-0005-0000-0000-000008000000}"/>
    <cellStyle name="標準 4" xfId="4" xr:uid="{00000000-0005-0000-0000-000009000000}"/>
    <cellStyle name="標準_健診統計(横芝光）06まとめ" xfId="3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7820430726476"/>
          <c:y val="5.0925925925925923E-2"/>
          <c:w val="0.84516619234848034"/>
          <c:h val="0.85303007205323034"/>
        </c:manualLayout>
      </c:layout>
      <c:lineChart>
        <c:grouping val="standard"/>
        <c:varyColors val="0"/>
        <c:ser>
          <c:idx val="1"/>
          <c:order val="0"/>
          <c:tx>
            <c:strRef>
              <c:f>歯科!$M$45</c:f>
              <c:strCache>
                <c:ptCount val="1"/>
                <c:pt idx="0">
                  <c:v>県(小6)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81193685395846E-2"/>
                  <c:y val="5.924480988911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D5-4E4D-ACD5-EBED8122D5CA}"/>
                </c:ext>
              </c:extLst>
            </c:dLbl>
            <c:dLbl>
              <c:idx val="1"/>
              <c:layout>
                <c:manualLayout>
                  <c:x val="-3.8058686176781979E-2"/>
                  <c:y val="7.2916689094290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D5-4E4D-ACD5-EBED8122D5CA}"/>
                </c:ext>
              </c:extLst>
            </c:dLbl>
            <c:dLbl>
              <c:idx val="2"/>
              <c:layout>
                <c:manualLayout>
                  <c:x val="-3.8058686176781979E-2"/>
                  <c:y val="6.380210295750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D5-4E4D-ACD5-EBED8122D5CA}"/>
                </c:ext>
              </c:extLst>
            </c:dLbl>
            <c:dLbl>
              <c:idx val="3"/>
              <c:layout>
                <c:manualLayout>
                  <c:x val="-4.0297432422475035E-2"/>
                  <c:y val="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D5-4E4D-ACD5-EBED8122D5CA}"/>
                </c:ext>
              </c:extLst>
            </c:dLbl>
            <c:dLbl>
              <c:idx val="4"/>
              <c:layout>
                <c:manualLayout>
                  <c:x val="-4.0297432422475118E-2"/>
                  <c:y val="6.3802102957503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D5-4E4D-ACD5-EBED8122D5CA}"/>
                </c:ext>
              </c:extLst>
            </c:dLbl>
            <c:dLbl>
              <c:idx val="5"/>
              <c:layout>
                <c:manualLayout>
                  <c:x val="-4.0297432422475035E-2"/>
                  <c:y val="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D5-4E4D-ACD5-EBED8122D5CA}"/>
                </c:ext>
              </c:extLst>
            </c:dLbl>
            <c:dLbl>
              <c:idx val="6"/>
              <c:layout>
                <c:manualLayout>
                  <c:x val="-3.5819939931089007E-2"/>
                  <c:y val="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D5-4E4D-ACD5-EBED8122D5CA}"/>
                </c:ext>
              </c:extLst>
            </c:dLbl>
            <c:dLbl>
              <c:idx val="7"/>
              <c:layout>
                <c:manualLayout>
                  <c:x val="-4.0297432422475118E-2"/>
                  <c:y val="5.924480988911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D5-4E4D-ACD5-EBED8122D5CA}"/>
                </c:ext>
              </c:extLst>
            </c:dLbl>
            <c:dLbl>
              <c:idx val="8"/>
              <c:layout>
                <c:manualLayout>
                  <c:x val="-3.8058686176781979E-2"/>
                  <c:y val="5.468751682071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D5-4E4D-ACD5-EBED8122D5CA}"/>
                </c:ext>
              </c:extLst>
            </c:dLbl>
            <c:dLbl>
              <c:idx val="9"/>
              <c:layout>
                <c:manualLayout>
                  <c:x val="-3.8058686176782146E-2"/>
                  <c:y val="4.1015637615538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D5-4E4D-ACD5-EBED8122D5CA}"/>
                </c:ext>
              </c:extLst>
            </c:dLbl>
            <c:dLbl>
              <c:idx val="10"/>
              <c:layout>
                <c:manualLayout>
                  <c:x val="-3.8058686176781979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D5-4E4D-ACD5-EBED8122D5CA}"/>
                </c:ext>
              </c:extLst>
            </c:dLbl>
            <c:dLbl>
              <c:idx val="11"/>
              <c:layout>
                <c:manualLayout>
                  <c:x val="-3.4248612566337995E-2"/>
                  <c:y val="3.03497117225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B-44C5-95A4-7215D4F18B4C}"/>
                </c:ext>
              </c:extLst>
            </c:dLbl>
            <c:dLbl>
              <c:idx val="12"/>
              <c:layout>
                <c:manualLayout>
                  <c:x val="-4.2307109640770287E-2"/>
                  <c:y val="3.034971172254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歯科!$N$44:$AB$44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歯科!$N$45:$AB$45</c:f>
              <c:numCache>
                <c:formatCode>0.00</c:formatCode>
                <c:ptCount val="15"/>
                <c:pt idx="0">
                  <c:v>1.27</c:v>
                </c:pt>
                <c:pt idx="1">
                  <c:v>1.117</c:v>
                </c:pt>
                <c:pt idx="2">
                  <c:v>1.08</c:v>
                </c:pt>
                <c:pt idx="3">
                  <c:v>1</c:v>
                </c:pt>
                <c:pt idx="4">
                  <c:v>0.91</c:v>
                </c:pt>
                <c:pt idx="5">
                  <c:v>0.77</c:v>
                </c:pt>
                <c:pt idx="6">
                  <c:v>0.75</c:v>
                </c:pt>
                <c:pt idx="7">
                  <c:v>0.66</c:v>
                </c:pt>
                <c:pt idx="8">
                  <c:v>0.63060000000000005</c:v>
                </c:pt>
                <c:pt idx="9">
                  <c:v>0.6</c:v>
                </c:pt>
                <c:pt idx="10">
                  <c:v>0.51170000000000004</c:v>
                </c:pt>
                <c:pt idx="11">
                  <c:v>0.47583721107635973</c:v>
                </c:pt>
                <c:pt idx="12">
                  <c:v>0.44507474128018398</c:v>
                </c:pt>
                <c:pt idx="13">
                  <c:v>0.40895522388059702</c:v>
                </c:pt>
                <c:pt idx="1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5-4E4D-ACD5-EBED8122D5CA}"/>
            </c:ext>
          </c:extLst>
        </c:ser>
        <c:ser>
          <c:idx val="2"/>
          <c:order val="1"/>
          <c:tx>
            <c:strRef>
              <c:f>歯科!$M$46</c:f>
              <c:strCache>
                <c:ptCount val="1"/>
                <c:pt idx="0">
                  <c:v>県(中1)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045830867527356E-2"/>
                  <c:y val="-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D5-4E4D-ACD5-EBED8122D5CA}"/>
                </c:ext>
              </c:extLst>
            </c:dLbl>
            <c:dLbl>
              <c:idx val="1"/>
              <c:layout>
                <c:manualLayout>
                  <c:x val="-3.3581193685395867E-2"/>
                  <c:y val="-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D5-4E4D-ACD5-EBED8122D5CA}"/>
                </c:ext>
              </c:extLst>
            </c:dLbl>
            <c:dLbl>
              <c:idx val="2"/>
              <c:layout>
                <c:manualLayout>
                  <c:x val="-3.5819939931088965E-2"/>
                  <c:y val="-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D5-4E4D-ACD5-EBED8122D5CA}"/>
                </c:ext>
              </c:extLst>
            </c:dLbl>
            <c:dLbl>
              <c:idx val="3"/>
              <c:layout>
                <c:manualLayout>
                  <c:x val="-3.8058686176782021E-2"/>
                  <c:y val="-4.5572930683931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D5-4E4D-ACD5-EBED8122D5CA}"/>
                </c:ext>
              </c:extLst>
            </c:dLbl>
            <c:dLbl>
              <c:idx val="4"/>
              <c:layout>
                <c:manualLayout>
                  <c:x val="-3.5819939931088923E-2"/>
                  <c:y val="-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D5-4E4D-ACD5-EBED8122D5CA}"/>
                </c:ext>
              </c:extLst>
            </c:dLbl>
            <c:dLbl>
              <c:idx val="5"/>
              <c:layout>
                <c:manualLayout>
                  <c:x val="-3.8058686176781979E-2"/>
                  <c:y val="-6.380210295750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D5-4E4D-ACD5-EBED8122D5CA}"/>
                </c:ext>
              </c:extLst>
            </c:dLbl>
            <c:dLbl>
              <c:idx val="6"/>
              <c:layout>
                <c:manualLayout>
                  <c:x val="-3.8058686176782063E-2"/>
                  <c:y val="4.5572930683931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D5-4E4D-ACD5-EBED8122D5CA}"/>
                </c:ext>
              </c:extLst>
            </c:dLbl>
            <c:dLbl>
              <c:idx val="7"/>
              <c:layout>
                <c:manualLayout>
                  <c:x val="-3.8058686176782146E-2"/>
                  <c:y val="4.101563761553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D5-4E4D-ACD5-EBED8122D5CA}"/>
                </c:ext>
              </c:extLst>
            </c:dLbl>
            <c:dLbl>
              <c:idx val="8"/>
              <c:layout>
                <c:manualLayout>
                  <c:x val="-3.5819939931088923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D5-4E4D-ACD5-EBED8122D5CA}"/>
                </c:ext>
              </c:extLst>
            </c:dLbl>
            <c:dLbl>
              <c:idx val="9"/>
              <c:layout>
                <c:manualLayout>
                  <c:x val="-3.8058686176782146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D5-4E4D-ACD5-EBED8122D5CA}"/>
                </c:ext>
              </c:extLst>
            </c:dLbl>
            <c:dLbl>
              <c:idx val="10"/>
              <c:layout>
                <c:manualLayout>
                  <c:x val="-3.5819939931088923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D5-4E4D-ACD5-EBED8122D5CA}"/>
                </c:ext>
              </c:extLst>
            </c:dLbl>
            <c:dLbl>
              <c:idx val="11"/>
              <c:layout>
                <c:manualLayout>
                  <c:x val="-3.4248612566337995E-2"/>
                  <c:y val="2.6555997757227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B-44C5-95A4-7215D4F18B4C}"/>
                </c:ext>
              </c:extLst>
            </c:dLbl>
            <c:dLbl>
              <c:idx val="12"/>
              <c:layout>
                <c:manualLayout>
                  <c:x val="-3.0219364029121631E-2"/>
                  <c:y val="2.655599775722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歯科!$N$44:$AB$44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歯科!$N$46:$AB$46</c:f>
              <c:numCache>
                <c:formatCode>0.00</c:formatCode>
                <c:ptCount val="15"/>
                <c:pt idx="0">
                  <c:v>1.74</c:v>
                </c:pt>
                <c:pt idx="1">
                  <c:v>1.5680000000000001</c:v>
                </c:pt>
                <c:pt idx="2">
                  <c:v>1.4</c:v>
                </c:pt>
                <c:pt idx="3">
                  <c:v>1.31</c:v>
                </c:pt>
                <c:pt idx="4">
                  <c:v>1.22</c:v>
                </c:pt>
                <c:pt idx="5">
                  <c:v>1.06</c:v>
                </c:pt>
                <c:pt idx="6">
                  <c:v>1.03</c:v>
                </c:pt>
                <c:pt idx="7">
                  <c:v>0.91</c:v>
                </c:pt>
                <c:pt idx="8">
                  <c:v>0.82399999999999995</c:v>
                </c:pt>
                <c:pt idx="9">
                  <c:v>0.81</c:v>
                </c:pt>
                <c:pt idx="10">
                  <c:v>0.76139999999999997</c:v>
                </c:pt>
                <c:pt idx="11">
                  <c:v>0.65411287741384827</c:v>
                </c:pt>
                <c:pt idx="12">
                  <c:v>0.61704071252102066</c:v>
                </c:pt>
                <c:pt idx="13">
                  <c:v>0.60088616942715478</c:v>
                </c:pt>
                <c:pt idx="1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5-4E4D-ACD5-EBED8122D5CA}"/>
            </c:ext>
          </c:extLst>
        </c:ser>
        <c:ser>
          <c:idx val="3"/>
          <c:order val="2"/>
          <c:tx>
            <c:strRef>
              <c:f>歯科!$M$47</c:f>
              <c:strCache>
                <c:ptCount val="1"/>
                <c:pt idx="0">
                  <c:v>全国(中1)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81193685395846E-2"/>
                  <c:y val="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D5-4E4D-ACD5-EBED8122D5CA}"/>
                </c:ext>
              </c:extLst>
            </c:dLbl>
            <c:dLbl>
              <c:idx val="1"/>
              <c:layout>
                <c:manualLayout>
                  <c:x val="-3.3581193685395867E-2"/>
                  <c:y val="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D5-4E4D-ACD5-EBED8122D5CA}"/>
                </c:ext>
              </c:extLst>
            </c:dLbl>
            <c:dLbl>
              <c:idx val="2"/>
              <c:layout>
                <c:manualLayout>
                  <c:x val="-3.8058686176781979E-2"/>
                  <c:y val="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D5-4E4D-ACD5-EBED8122D5CA}"/>
                </c:ext>
              </c:extLst>
            </c:dLbl>
            <c:dLbl>
              <c:idx val="3"/>
              <c:layout>
                <c:manualLayout>
                  <c:x val="-3.8058686176782021E-2"/>
                  <c:y val="5.0130223752324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D5-4E4D-ACD5-EBED8122D5CA}"/>
                </c:ext>
              </c:extLst>
            </c:dLbl>
            <c:dLbl>
              <c:idx val="4"/>
              <c:layout>
                <c:manualLayout>
                  <c:x val="-3.5819939931088923E-2"/>
                  <c:y val="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D5-4E4D-ACD5-EBED8122D5CA}"/>
                </c:ext>
              </c:extLst>
            </c:dLbl>
            <c:dLbl>
              <c:idx val="5"/>
              <c:layout>
                <c:manualLayout>
                  <c:x val="-4.0297432422475035E-2"/>
                  <c:y val="5.924480988911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D5-4E4D-ACD5-EBED8122D5CA}"/>
                </c:ext>
              </c:extLst>
            </c:dLbl>
            <c:dLbl>
              <c:idx val="6"/>
              <c:layout>
                <c:manualLayout>
                  <c:x val="-3.8058686176782063E-2"/>
                  <c:y val="-4.101563761553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D5-4E4D-ACD5-EBED8122D5CA}"/>
                </c:ext>
              </c:extLst>
            </c:dLbl>
            <c:dLbl>
              <c:idx val="7"/>
              <c:layout>
                <c:manualLayout>
                  <c:x val="-4.0297432422475118E-2"/>
                  <c:y val="-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D5-4E4D-ACD5-EBED8122D5CA}"/>
                </c:ext>
              </c:extLst>
            </c:dLbl>
            <c:dLbl>
              <c:idx val="8"/>
              <c:layout>
                <c:manualLayout>
                  <c:x val="-3.5819939931088923E-2"/>
                  <c:y val="-4.5572930683931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D5-4E4D-ACD5-EBED8122D5CA}"/>
                </c:ext>
              </c:extLst>
            </c:dLbl>
            <c:dLbl>
              <c:idx val="9"/>
              <c:layout>
                <c:manualLayout>
                  <c:x val="-4.0297432422475202E-2"/>
                  <c:y val="-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D5-4E4D-ACD5-EBED8122D5CA}"/>
                </c:ext>
              </c:extLst>
            </c:dLbl>
            <c:dLbl>
              <c:idx val="10"/>
              <c:layout>
                <c:manualLayout>
                  <c:x val="-3.5819939931088923E-2"/>
                  <c:y val="-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D5-4E4D-ACD5-EBED8122D5CA}"/>
                </c:ext>
              </c:extLst>
            </c:dLbl>
            <c:dLbl>
              <c:idx val="11"/>
              <c:layout>
                <c:manualLayout>
                  <c:x val="-3.6263236834945957E-2"/>
                  <c:y val="-4.173085361850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B-44C5-95A4-7215D4F18B4C}"/>
                </c:ext>
              </c:extLst>
            </c:dLbl>
            <c:dLbl>
              <c:idx val="12"/>
              <c:layout>
                <c:manualLayout>
                  <c:x val="-3.2233988297729887E-2"/>
                  <c:y val="-3.4143425687864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歯科!$N$44:$AB$44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歯科!$N$47:$AB$47</c:f>
              <c:numCache>
                <c:formatCode>0.00</c:formatCode>
                <c:ptCount val="15"/>
                <c:pt idx="0">
                  <c:v>1.63</c:v>
                </c:pt>
                <c:pt idx="1">
                  <c:v>1.54</c:v>
                </c:pt>
                <c:pt idx="2">
                  <c:v>1.4</c:v>
                </c:pt>
                <c:pt idx="3">
                  <c:v>1.29</c:v>
                </c:pt>
                <c:pt idx="4">
                  <c:v>1.2</c:v>
                </c:pt>
                <c:pt idx="5">
                  <c:v>1.1000000000000001</c:v>
                </c:pt>
                <c:pt idx="6">
                  <c:v>1.05</c:v>
                </c:pt>
                <c:pt idx="7">
                  <c:v>1</c:v>
                </c:pt>
                <c:pt idx="8">
                  <c:v>0.9</c:v>
                </c:pt>
                <c:pt idx="9">
                  <c:v>0.84</c:v>
                </c:pt>
                <c:pt idx="10">
                  <c:v>0.82</c:v>
                </c:pt>
                <c:pt idx="11">
                  <c:v>0.74</c:v>
                </c:pt>
                <c:pt idx="12" formatCode="General">
                  <c:v>0.7</c:v>
                </c:pt>
                <c:pt idx="13" formatCode="General">
                  <c:v>0.68</c:v>
                </c:pt>
                <c:pt idx="14" formatCode="General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5-4E4D-ACD5-EBED8122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>
                    <a:solidFill>
                      <a:sysClr val="windowText" lastClr="000000"/>
                    </a:solidFill>
                  </a:rPr>
                  <a:t>永久歯の一人あたり平均むし歯等数</a:t>
                </a:r>
              </a:p>
            </c:rich>
          </c:tx>
          <c:layout>
            <c:manualLayout>
              <c:xMode val="edge"/>
              <c:yMode val="edge"/>
              <c:x val="1.7417593527853329E-2"/>
              <c:y val="0.13988291850476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>
                    <a:alpha val="99000"/>
                  </a:sys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019253570271423"/>
          <c:y val="7.9788154052294766E-2"/>
          <c:w val="0.25030258330163246"/>
          <c:h val="0.2725699912510936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7122462817147861"/>
          <c:h val="0.85618104653571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喘息!$S$40</c:f>
              <c:strCache>
                <c:ptCount val="1"/>
                <c:pt idx="0">
                  <c:v>千葉県（小）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177656290750809E-3"/>
                  <c:y val="1.387677574197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04-4C76-B7D6-6E46623C4A94}"/>
                </c:ext>
              </c:extLst>
            </c:dLbl>
            <c:dLbl>
              <c:idx val="1"/>
              <c:layout>
                <c:manualLayout>
                  <c:x val="-1.5734496331240855E-3"/>
                  <c:y val="1.458638359241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04-4C76-B7D6-6E46623C4A94}"/>
                </c:ext>
              </c:extLst>
            </c:dLbl>
            <c:dLbl>
              <c:idx val="2"/>
              <c:layout>
                <c:manualLayout>
                  <c:x val="-1.5734496331241145E-3"/>
                  <c:y val="1.843423917841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4-4C76-B7D6-6E46623C4A94}"/>
                </c:ext>
              </c:extLst>
            </c:dLbl>
            <c:dLbl>
              <c:idx val="3"/>
              <c:layout>
                <c:manualLayout>
                  <c:x val="-6.395222768592443E-4"/>
                  <c:y val="1.448406329467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4-4C76-B7D6-6E46623C4A94}"/>
                </c:ext>
              </c:extLst>
            </c:dLbl>
            <c:dLbl>
              <c:idx val="4"/>
              <c:layout>
                <c:manualLayout>
                  <c:x val="9.4679274581881514E-4"/>
                  <c:y val="1.519367114511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4-4C76-B7D6-6E46623C4A94}"/>
                </c:ext>
              </c:extLst>
            </c:dLbl>
            <c:dLbl>
              <c:idx val="5"/>
              <c:layout>
                <c:manualLayout>
                  <c:x val="-2.1841389025812358E-3"/>
                  <c:y val="1.6952467137098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4-4C76-B7D6-6E46623C4A94}"/>
                </c:ext>
              </c:extLst>
            </c:dLbl>
            <c:dLbl>
              <c:idx val="6"/>
              <c:layout>
                <c:manualLayout>
                  <c:x val="-8.8268371863059101E-4"/>
                  <c:y val="1.652678999117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4-4C76-B7D6-6E46623C4A94}"/>
                </c:ext>
              </c:extLst>
            </c:dLbl>
            <c:dLbl>
              <c:idx val="7"/>
              <c:layout>
                <c:manualLayout>
                  <c:x val="-9.0944307771643129E-4"/>
                  <c:y val="1.491747998128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4-4C76-B7D6-6E46623C4A94}"/>
                </c:ext>
              </c:extLst>
            </c:dLbl>
            <c:dLbl>
              <c:idx val="8"/>
              <c:layout>
                <c:manualLayout>
                  <c:x val="-1.8217686278169407E-3"/>
                  <c:y val="1.041319087181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04-4C76-B7D6-6E46623C4A94}"/>
                </c:ext>
              </c:extLst>
            </c:dLbl>
            <c:dLbl>
              <c:idx val="9"/>
              <c:layout>
                <c:manualLayout>
                  <c:x val="-3.3972852484006645E-3"/>
                  <c:y val="1.255345046201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4-4C76-B7D6-6E46623C4A94}"/>
                </c:ext>
              </c:extLst>
            </c:dLbl>
            <c:dLbl>
              <c:idx val="10"/>
              <c:layout>
                <c:manualLayout>
                  <c:x val="-1.8217686278169407E-3"/>
                  <c:y val="7.9962787621505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4-4C76-B7D6-6E46623C4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喘息!$T$39:$AH$39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喘息!$T$40:$AH$40</c:f>
              <c:numCache>
                <c:formatCode>#,##0.00_);[Red]\(#,##0.00\)</c:formatCode>
                <c:ptCount val="15"/>
                <c:pt idx="0">
                  <c:v>6.23</c:v>
                </c:pt>
                <c:pt idx="1">
                  <c:v>6.85</c:v>
                </c:pt>
                <c:pt idx="2">
                  <c:v>6.76</c:v>
                </c:pt>
                <c:pt idx="3">
                  <c:v>5.67</c:v>
                </c:pt>
                <c:pt idx="4">
                  <c:v>5.98</c:v>
                </c:pt>
                <c:pt idx="5">
                  <c:v>7.16</c:v>
                </c:pt>
                <c:pt idx="6">
                  <c:v>7.14</c:v>
                </c:pt>
                <c:pt idx="7">
                  <c:v>7.1</c:v>
                </c:pt>
                <c:pt idx="8">
                  <c:v>6.65</c:v>
                </c:pt>
                <c:pt idx="9">
                  <c:v>6.88</c:v>
                </c:pt>
                <c:pt idx="10">
                  <c:v>6.4512999999999998</c:v>
                </c:pt>
                <c:pt idx="11">
                  <c:v>6.1701429545659296</c:v>
                </c:pt>
                <c:pt idx="12">
                  <c:v>5.9470000000000001</c:v>
                </c:pt>
                <c:pt idx="13" formatCode="0.00">
                  <c:v>5.7521462612709904</c:v>
                </c:pt>
                <c:pt idx="14" formatCode="0.00">
                  <c:v>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04-4C76-B7D6-6E46623C4A94}"/>
            </c:ext>
          </c:extLst>
        </c:ser>
        <c:ser>
          <c:idx val="0"/>
          <c:order val="1"/>
          <c:tx>
            <c:strRef>
              <c:f>喘息!$S$41</c:f>
              <c:strCache>
                <c:ptCount val="1"/>
                <c:pt idx="0">
                  <c:v>千葉県（中）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F04-4C76-B7D6-6E46623C4A94}"/>
                </c:ext>
              </c:extLst>
            </c:dLbl>
            <c:dLbl>
              <c:idx val="1"/>
              <c:layout>
                <c:manualLayout>
                  <c:x val="7.9069101413904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F04-4C76-B7D6-6E46623C4A94}"/>
                </c:ext>
              </c:extLst>
            </c:dLbl>
            <c:dLbl>
              <c:idx val="2"/>
              <c:layout>
                <c:manualLayout>
                  <c:x val="7.9069101413904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F04-4C76-B7D6-6E46623C4A94}"/>
                </c:ext>
              </c:extLst>
            </c:dLbl>
            <c:dLbl>
              <c:idx val="3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F04-4C76-B7D6-6E46623C4A94}"/>
                </c:ext>
              </c:extLst>
            </c:dLbl>
            <c:dLbl>
              <c:idx val="4"/>
              <c:layout>
                <c:manualLayout>
                  <c:x val="1.10696741979466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F04-4C76-B7D6-6E46623C4A94}"/>
                </c:ext>
              </c:extLst>
            </c:dLbl>
            <c:dLbl>
              <c:idx val="5"/>
              <c:layout>
                <c:manualLayout>
                  <c:x val="7.9069101413904962E-3"/>
                  <c:y val="-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F04-4C76-B7D6-6E46623C4A94}"/>
                </c:ext>
              </c:extLst>
            </c:dLbl>
            <c:dLbl>
              <c:idx val="6"/>
              <c:layout>
                <c:manualLayout>
                  <c:x val="1.1069674197946694E-2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F04-4C76-B7D6-6E46623C4A94}"/>
                </c:ext>
              </c:extLst>
            </c:dLbl>
            <c:dLbl>
              <c:idx val="7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F04-4C76-B7D6-6E46623C4A94}"/>
                </c:ext>
              </c:extLst>
            </c:dLbl>
            <c:dLbl>
              <c:idx val="8"/>
              <c:layout>
                <c:manualLayout>
                  <c:x val="9.488292169668594E-3"/>
                  <c:y val="-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F04-4C76-B7D6-6E46623C4A94}"/>
                </c:ext>
              </c:extLst>
            </c:dLbl>
            <c:dLbl>
              <c:idx val="9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F04-4C76-B7D6-6E46623C4A94}"/>
                </c:ext>
              </c:extLst>
            </c:dLbl>
            <c:dLbl>
              <c:idx val="10"/>
              <c:layout>
                <c:manualLayout>
                  <c:x val="9.4882921696687102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F04-4C76-B7D6-6E46623C4A94}"/>
                </c:ext>
              </c:extLst>
            </c:dLbl>
            <c:dLbl>
              <c:idx val="11"/>
              <c:layout>
                <c:manualLayout>
                  <c:x val="1.11108153226267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8-4769-BA97-DB68B68D9BA0}"/>
                </c:ext>
              </c:extLst>
            </c:dLbl>
            <c:dLbl>
              <c:idx val="12"/>
              <c:layout>
                <c:manualLayout>
                  <c:x val="1.1110815322626706E-2"/>
                  <c:y val="5.6216667002343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87-406B-9FE3-817E30181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喘息!$T$39:$AH$39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喘息!$T$41:$AH$41</c:f>
              <c:numCache>
                <c:formatCode>#,##0.00_);[Red]\(#,##0.00\)</c:formatCode>
                <c:ptCount val="15"/>
                <c:pt idx="0">
                  <c:v>4.91</c:v>
                </c:pt>
                <c:pt idx="1">
                  <c:v>5.19</c:v>
                </c:pt>
                <c:pt idx="2">
                  <c:v>5.19</c:v>
                </c:pt>
                <c:pt idx="3">
                  <c:v>4.25</c:v>
                </c:pt>
                <c:pt idx="4">
                  <c:v>4.3899999999999997</c:v>
                </c:pt>
                <c:pt idx="5">
                  <c:v>4.5999999999999996</c:v>
                </c:pt>
                <c:pt idx="6">
                  <c:v>4.6500000000000004</c:v>
                </c:pt>
                <c:pt idx="7">
                  <c:v>4.93</c:v>
                </c:pt>
                <c:pt idx="8">
                  <c:v>4.75</c:v>
                </c:pt>
                <c:pt idx="9">
                  <c:v>4.8</c:v>
                </c:pt>
                <c:pt idx="10">
                  <c:v>4.8884999999999996</c:v>
                </c:pt>
                <c:pt idx="11">
                  <c:v>4.6727106264929201</c:v>
                </c:pt>
                <c:pt idx="12">
                  <c:v>4.718</c:v>
                </c:pt>
                <c:pt idx="13" formatCode="0.00">
                  <c:v>4.3330845059613896</c:v>
                </c:pt>
                <c:pt idx="14" formatCode="0.00">
                  <c:v>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F04-4C76-B7D6-6E46623C4A94}"/>
            </c:ext>
          </c:extLst>
        </c:ser>
        <c:ser>
          <c:idx val="2"/>
          <c:order val="2"/>
          <c:tx>
            <c:strRef>
              <c:f>喘息!$S$42</c:f>
              <c:strCache>
                <c:ptCount val="1"/>
                <c:pt idx="0">
                  <c:v>千葉県（高）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292169668594E-3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F04-4C76-B7D6-6E46623C4A94}"/>
                </c:ext>
              </c:extLst>
            </c:dLbl>
            <c:dLbl>
              <c:idx val="1"/>
              <c:layout>
                <c:manualLayout>
                  <c:x val="1.1069674197946664E-2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F04-4C76-B7D6-6E46623C4A94}"/>
                </c:ext>
              </c:extLst>
            </c:dLbl>
            <c:dLbl>
              <c:idx val="2"/>
              <c:layout>
                <c:manualLayout>
                  <c:x val="9.488292169668594E-3"/>
                  <c:y val="2.8224429999856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F04-4C76-B7D6-6E46623C4A94}"/>
                </c:ext>
              </c:extLst>
            </c:dLbl>
            <c:dLbl>
              <c:idx val="3"/>
              <c:layout>
                <c:manualLayout>
                  <c:x val="9.4882921696685368E-3"/>
                  <c:y val="2.8224429999857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F04-4C76-B7D6-6E46623C4A94}"/>
                </c:ext>
              </c:extLst>
            </c:dLbl>
            <c:dLbl>
              <c:idx val="4"/>
              <c:layout>
                <c:manualLayout>
                  <c:x val="9.488292169668594E-3"/>
                  <c:y val="2.8224429999857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F04-4C76-B7D6-6E46623C4A94}"/>
                </c:ext>
              </c:extLst>
            </c:dLbl>
            <c:dLbl>
              <c:idx val="5"/>
              <c:layout>
                <c:manualLayout>
                  <c:x val="1.4232438254502893E-2"/>
                  <c:y val="4.7981530999758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F04-4C76-B7D6-6E46623C4A94}"/>
                </c:ext>
              </c:extLst>
            </c:dLbl>
            <c:dLbl>
              <c:idx val="6"/>
              <c:layout>
                <c:manualLayout>
                  <c:x val="7.9069101413904962E-3"/>
                  <c:y val="8.467328999957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F04-4C76-B7D6-6E46623C4A94}"/>
                </c:ext>
              </c:extLst>
            </c:dLbl>
            <c:dLbl>
              <c:idx val="7"/>
              <c:layout>
                <c:manualLayout>
                  <c:x val="4.744146084834297E-3"/>
                  <c:y val="1.411221499992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F04-4C76-B7D6-6E46623C4A94}"/>
                </c:ext>
              </c:extLst>
            </c:dLbl>
            <c:dLbl>
              <c:idx val="8"/>
              <c:layout>
                <c:manualLayout>
                  <c:x val="9.488292169668594E-3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F04-4C76-B7D6-6E46623C4A94}"/>
                </c:ext>
              </c:extLst>
            </c:dLbl>
            <c:dLbl>
              <c:idx val="9"/>
              <c:layout>
                <c:manualLayout>
                  <c:x val="9.488292169668594E-3"/>
                  <c:y val="3.9514201999800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F04-4C76-B7D6-6E46623C4A94}"/>
                </c:ext>
              </c:extLst>
            </c:dLbl>
            <c:dLbl>
              <c:idx val="10"/>
              <c:layout>
                <c:manualLayout>
                  <c:x val="7.9069261123282178E-3"/>
                  <c:y val="1.686500010070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F04-4C76-B7D6-6E46623C4A94}"/>
                </c:ext>
              </c:extLst>
            </c:dLbl>
            <c:dLbl>
              <c:idx val="11"/>
              <c:layout>
                <c:manualLayout>
                  <c:x val="4.7617779954113298E-3"/>
                  <c:y val="2.8108333501171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8-4769-BA97-DB68B68D9BA0}"/>
                </c:ext>
              </c:extLst>
            </c:dLbl>
            <c:dLbl>
              <c:idx val="12"/>
              <c:layout>
                <c:manualLayout>
                  <c:x val="6.349037327215261E-3"/>
                  <c:y val="1.124333340046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7-406B-9FE3-817E30181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喘息!$T$39:$AH$39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喘息!$T$42:$AH$42</c:f>
              <c:numCache>
                <c:formatCode>#,##0.00_);[Red]\(#,##0.00\)</c:formatCode>
                <c:ptCount val="15"/>
                <c:pt idx="0">
                  <c:v>2.99</c:v>
                </c:pt>
                <c:pt idx="1">
                  <c:v>3.17</c:v>
                </c:pt>
                <c:pt idx="2">
                  <c:v>3.14</c:v>
                </c:pt>
                <c:pt idx="3">
                  <c:v>3.22</c:v>
                </c:pt>
                <c:pt idx="4">
                  <c:v>3.09</c:v>
                </c:pt>
                <c:pt idx="5">
                  <c:v>2.79</c:v>
                </c:pt>
                <c:pt idx="6">
                  <c:v>2.58</c:v>
                </c:pt>
                <c:pt idx="7">
                  <c:v>2.52</c:v>
                </c:pt>
                <c:pt idx="8">
                  <c:v>2.5</c:v>
                </c:pt>
                <c:pt idx="9">
                  <c:v>2.59</c:v>
                </c:pt>
                <c:pt idx="10">
                  <c:v>2.2999999999999998</c:v>
                </c:pt>
                <c:pt idx="11">
                  <c:v>2.5150000000000001</c:v>
                </c:pt>
                <c:pt idx="12">
                  <c:v>2.1419999999999999</c:v>
                </c:pt>
                <c:pt idx="13" formatCode="0.00">
                  <c:v>2.2934015323997499</c:v>
                </c:pt>
                <c:pt idx="14" formatCode="0.0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F04-4C76-B7D6-6E46623C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559816"/>
        <c:axId val="680549648"/>
      </c:barChart>
      <c:lineChart>
        <c:grouping val="standard"/>
        <c:varyColors val="0"/>
        <c:ser>
          <c:idx val="3"/>
          <c:order val="3"/>
          <c:tx>
            <c:strRef>
              <c:f>喘息!$S$43</c:f>
              <c:strCache>
                <c:ptCount val="1"/>
                <c:pt idx="0">
                  <c:v>全国(小)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喘息!$T$39:$AH$39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喘息!$T$43:$AH$43</c:f>
              <c:numCache>
                <c:formatCode>#,##0.00_);[Red]\(#,##0.00\)</c:formatCode>
                <c:ptCount val="15"/>
                <c:pt idx="0">
                  <c:v>3.91</c:v>
                </c:pt>
                <c:pt idx="1">
                  <c:v>3.89</c:v>
                </c:pt>
                <c:pt idx="2">
                  <c:v>3.99</c:v>
                </c:pt>
                <c:pt idx="3">
                  <c:v>4.1900000000000004</c:v>
                </c:pt>
                <c:pt idx="4">
                  <c:v>4.34</c:v>
                </c:pt>
                <c:pt idx="5">
                  <c:v>4.22</c:v>
                </c:pt>
                <c:pt idx="6">
                  <c:v>4.1500000000000004</c:v>
                </c:pt>
                <c:pt idx="7">
                  <c:v>3.88</c:v>
                </c:pt>
                <c:pt idx="8">
                  <c:v>3.95</c:v>
                </c:pt>
                <c:pt idx="9">
                  <c:v>3.69</c:v>
                </c:pt>
                <c:pt idx="10">
                  <c:v>3.87</c:v>
                </c:pt>
                <c:pt idx="11">
                  <c:v>3.51</c:v>
                </c:pt>
                <c:pt idx="12">
                  <c:v>3.37</c:v>
                </c:pt>
                <c:pt idx="13" formatCode="0.00">
                  <c:v>3.31</c:v>
                </c:pt>
                <c:pt idx="14" formatCode="0.00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F04-4C76-B7D6-6E46623C4A94}"/>
            </c:ext>
          </c:extLst>
        </c:ser>
        <c:ser>
          <c:idx val="4"/>
          <c:order val="4"/>
          <c:tx>
            <c:strRef>
              <c:f>喘息!$S$44</c:f>
              <c:strCache>
                <c:ptCount val="1"/>
                <c:pt idx="0">
                  <c:v>全国(中)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喘息!$T$39:$AH$39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喘息!$T$44:$AH$44</c:f>
              <c:numCache>
                <c:formatCode>#,##0.00_);[Red]\(#,##0.00\)</c:formatCode>
                <c:ptCount val="15"/>
                <c:pt idx="0">
                  <c:v>3.08</c:v>
                </c:pt>
                <c:pt idx="1">
                  <c:v>3</c:v>
                </c:pt>
                <c:pt idx="2">
                  <c:v>2.96</c:v>
                </c:pt>
                <c:pt idx="3">
                  <c:v>3.02</c:v>
                </c:pt>
                <c:pt idx="4">
                  <c:v>2.83</c:v>
                </c:pt>
                <c:pt idx="5">
                  <c:v>2.95</c:v>
                </c:pt>
                <c:pt idx="6">
                  <c:v>3.22</c:v>
                </c:pt>
                <c:pt idx="7">
                  <c:v>3.03</c:v>
                </c:pt>
                <c:pt idx="8">
                  <c:v>3</c:v>
                </c:pt>
                <c:pt idx="9">
                  <c:v>2.9</c:v>
                </c:pt>
                <c:pt idx="10">
                  <c:v>2.71</c:v>
                </c:pt>
                <c:pt idx="11">
                  <c:v>2.71</c:v>
                </c:pt>
                <c:pt idx="12">
                  <c:v>2.6</c:v>
                </c:pt>
                <c:pt idx="13" formatCode="0.00">
                  <c:v>2.59</c:v>
                </c:pt>
                <c:pt idx="14" formatCode="0.00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F04-4C76-B7D6-6E46623C4A94}"/>
            </c:ext>
          </c:extLst>
        </c:ser>
        <c:ser>
          <c:idx val="5"/>
          <c:order val="5"/>
          <c:tx>
            <c:strRef>
              <c:f>喘息!$S$45</c:f>
              <c:strCache>
                <c:ptCount val="1"/>
                <c:pt idx="0">
                  <c:v>全国(高)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喘息!$T$39:$AH$39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喘息!$T$45:$AH$45</c:f>
              <c:numCache>
                <c:formatCode>#,##0.00_);[Red]\(#,##0.00\)</c:formatCode>
                <c:ptCount val="15"/>
                <c:pt idx="0">
                  <c:v>1.8</c:v>
                </c:pt>
                <c:pt idx="1">
                  <c:v>1.82</c:v>
                </c:pt>
                <c:pt idx="2">
                  <c:v>1.88</c:v>
                </c:pt>
                <c:pt idx="3">
                  <c:v>2.08</c:v>
                </c:pt>
                <c:pt idx="4">
                  <c:v>1.94</c:v>
                </c:pt>
                <c:pt idx="5">
                  <c:v>1.91</c:v>
                </c:pt>
                <c:pt idx="6">
                  <c:v>1.9</c:v>
                </c:pt>
                <c:pt idx="7">
                  <c:v>1.93</c:v>
                </c:pt>
                <c:pt idx="8">
                  <c:v>1.93</c:v>
                </c:pt>
                <c:pt idx="9">
                  <c:v>1.91</c:v>
                </c:pt>
                <c:pt idx="10">
                  <c:v>1.91</c:v>
                </c:pt>
                <c:pt idx="11">
                  <c:v>1.78</c:v>
                </c:pt>
                <c:pt idx="12">
                  <c:v>1.79</c:v>
                </c:pt>
                <c:pt idx="13" formatCode="0.00">
                  <c:v>1.75</c:v>
                </c:pt>
                <c:pt idx="14" formatCode="0.00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F04-4C76-B7D6-6E46623C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solidFill>
                      <a:schemeClr val="tx1"/>
                    </a:solidFill>
                  </a:rPr>
                  <a:t>ぜん</a:t>
                </a:r>
                <a:r>
                  <a:rPr lang="ja-JP" sz="1400">
                    <a:solidFill>
                      <a:schemeClr val="tx1"/>
                    </a:solidFill>
                  </a:rPr>
                  <a:t>息</a:t>
                </a:r>
                <a:r>
                  <a:rPr lang="ja-JP" altLang="en-US" sz="1400">
                    <a:solidFill>
                      <a:schemeClr val="tx1"/>
                    </a:solidFill>
                  </a:rPr>
                  <a:t>　</a:t>
                </a:r>
                <a:r>
                  <a:rPr lang="ja-JP" sz="1400">
                    <a:solidFill>
                      <a:schemeClr val="tx1"/>
                    </a:solidFill>
                  </a:rPr>
                  <a:t>罹患率</a:t>
                </a:r>
                <a:r>
                  <a:rPr lang="en-US" sz="1400">
                    <a:solidFill>
                      <a:schemeClr val="tx1"/>
                    </a:solidFill>
                  </a:rPr>
                  <a:t>(%)</a:t>
                </a:r>
                <a:endParaRPr lang="ja-JP" sz="14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2362362801060188"/>
          <c:y val="6.3880526635683096E-2"/>
          <c:w val="0.53613477483446748"/>
          <c:h val="0.148661441271976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7122462817147861"/>
          <c:h val="0.85618104653571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アトピー!$S$41</c:f>
              <c:strCache>
                <c:ptCount val="1"/>
                <c:pt idx="0">
                  <c:v>千葉県（小）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177656290750809E-3"/>
                  <c:y val="1.387677574197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3-4746-86B0-927DF331F31E}"/>
                </c:ext>
              </c:extLst>
            </c:dLbl>
            <c:dLbl>
              <c:idx val="1"/>
              <c:layout>
                <c:manualLayout>
                  <c:x val="-1.5734496331240855E-3"/>
                  <c:y val="1.458638359241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3-4746-86B0-927DF331F31E}"/>
                </c:ext>
              </c:extLst>
            </c:dLbl>
            <c:dLbl>
              <c:idx val="2"/>
              <c:layout>
                <c:manualLayout>
                  <c:x val="-1.5734496331241145E-3"/>
                  <c:y val="1.843423917841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3-4746-86B0-927DF331F31E}"/>
                </c:ext>
              </c:extLst>
            </c:dLbl>
            <c:dLbl>
              <c:idx val="3"/>
              <c:layout>
                <c:manualLayout>
                  <c:x val="-6.395222768592443E-4"/>
                  <c:y val="1.448406329467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3-4746-86B0-927DF331F31E}"/>
                </c:ext>
              </c:extLst>
            </c:dLbl>
            <c:dLbl>
              <c:idx val="4"/>
              <c:layout>
                <c:manualLayout>
                  <c:x val="9.4679274581881514E-4"/>
                  <c:y val="1.519367114511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F3-4746-86B0-927DF331F31E}"/>
                </c:ext>
              </c:extLst>
            </c:dLbl>
            <c:dLbl>
              <c:idx val="5"/>
              <c:layout>
                <c:manualLayout>
                  <c:x val="-2.1841389025812358E-3"/>
                  <c:y val="1.6952467137098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F3-4746-86B0-927DF331F31E}"/>
                </c:ext>
              </c:extLst>
            </c:dLbl>
            <c:dLbl>
              <c:idx val="6"/>
              <c:layout>
                <c:manualLayout>
                  <c:x val="-8.8268371863059101E-4"/>
                  <c:y val="1.652678999117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F3-4746-86B0-927DF331F31E}"/>
                </c:ext>
              </c:extLst>
            </c:dLbl>
            <c:dLbl>
              <c:idx val="7"/>
              <c:layout>
                <c:manualLayout>
                  <c:x val="-9.0944307771643129E-4"/>
                  <c:y val="1.491747998128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F3-4746-86B0-927DF331F31E}"/>
                </c:ext>
              </c:extLst>
            </c:dLbl>
            <c:dLbl>
              <c:idx val="8"/>
              <c:layout>
                <c:manualLayout>
                  <c:x val="-1.8217686278169407E-3"/>
                  <c:y val="1.041319087181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F3-4746-86B0-927DF331F31E}"/>
                </c:ext>
              </c:extLst>
            </c:dLbl>
            <c:dLbl>
              <c:idx val="9"/>
              <c:layout>
                <c:manualLayout>
                  <c:x val="-3.3972852484006645E-3"/>
                  <c:y val="1.255345046201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F3-4746-86B0-927DF331F31E}"/>
                </c:ext>
              </c:extLst>
            </c:dLbl>
            <c:dLbl>
              <c:idx val="10"/>
              <c:layout>
                <c:manualLayout>
                  <c:x val="-1.8217686278169407E-3"/>
                  <c:y val="7.9962787621505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F3-4746-86B0-927DF331F31E}"/>
                </c:ext>
              </c:extLst>
            </c:dLbl>
            <c:dLbl>
              <c:idx val="12"/>
              <c:layout>
                <c:manualLayout>
                  <c:x val="-6.3490373272153773E-3"/>
                  <c:y val="2.8108333501171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アトピー!$T$40:$AH$40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アトピー!$T$41:$AH$41</c:f>
              <c:numCache>
                <c:formatCode>#,##0.00_);[Red]\(#,##0.00\)</c:formatCode>
                <c:ptCount val="15"/>
                <c:pt idx="0">
                  <c:v>3.3809999999999998</c:v>
                </c:pt>
                <c:pt idx="1">
                  <c:v>3.8490000000000002</c:v>
                </c:pt>
                <c:pt idx="2">
                  <c:v>3.6</c:v>
                </c:pt>
                <c:pt idx="3">
                  <c:v>2.96</c:v>
                </c:pt>
                <c:pt idx="4">
                  <c:v>2.87</c:v>
                </c:pt>
                <c:pt idx="5">
                  <c:v>2.95</c:v>
                </c:pt>
                <c:pt idx="6">
                  <c:v>4.1100000000000003</c:v>
                </c:pt>
                <c:pt idx="7">
                  <c:v>4.1100000000000003</c:v>
                </c:pt>
                <c:pt idx="8">
                  <c:v>3.94</c:v>
                </c:pt>
                <c:pt idx="9">
                  <c:v>4.1399999999999997</c:v>
                </c:pt>
                <c:pt idx="10">
                  <c:v>4.2380000000000004</c:v>
                </c:pt>
                <c:pt idx="11">
                  <c:v>4.0351531839880597</c:v>
                </c:pt>
                <c:pt idx="12">
                  <c:v>4.1529999999999996</c:v>
                </c:pt>
                <c:pt idx="13" formatCode="General">
                  <c:v>4.0696766908553501</c:v>
                </c:pt>
                <c:pt idx="14" formatCode="General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F3-4746-86B0-927DF331F31E}"/>
            </c:ext>
          </c:extLst>
        </c:ser>
        <c:ser>
          <c:idx val="0"/>
          <c:order val="1"/>
          <c:tx>
            <c:strRef>
              <c:f>アトピー!$S$42</c:f>
              <c:strCache>
                <c:ptCount val="1"/>
                <c:pt idx="0">
                  <c:v>千葉県（中）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3221323539008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F3-4746-86B0-927DF331F31E}"/>
                </c:ext>
              </c:extLst>
            </c:dLbl>
            <c:dLbl>
              <c:idx val="1"/>
              <c:layout>
                <c:manualLayout>
                  <c:x val="7.9069559369272652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F3-4746-86B0-927DF331F31E}"/>
                </c:ext>
              </c:extLst>
            </c:dLbl>
            <c:dLbl>
              <c:idx val="2"/>
              <c:layout>
                <c:manualLayout>
                  <c:x val="7.9069559369272357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F3-4746-86B0-927DF331F31E}"/>
                </c:ext>
              </c:extLst>
            </c:dLbl>
            <c:dLbl>
              <c:idx val="3"/>
              <c:layout>
                <c:manualLayout>
                  <c:x val="2.3768477492366831E-2"/>
                  <c:y val="-1.03374040526734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F3-4746-86B0-927DF331F31E}"/>
                </c:ext>
              </c:extLst>
            </c:dLbl>
            <c:dLbl>
              <c:idx val="4"/>
              <c:layout>
                <c:manualLayout>
                  <c:x val="2.3760251092433834E-2"/>
                  <c:y val="2.2726215315679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F3-4746-86B0-927DF331F31E}"/>
                </c:ext>
              </c:extLst>
            </c:dLbl>
            <c:dLbl>
              <c:idx val="5"/>
              <c:layout>
                <c:manualLayout>
                  <c:x val="9.49394532309229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F3-4746-86B0-927DF331F31E}"/>
                </c:ext>
              </c:extLst>
            </c:dLbl>
            <c:dLbl>
              <c:idx val="6"/>
              <c:layout>
                <c:manualLayout>
                  <c:x val="1.1069674197946694E-2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F3-4746-86B0-927DF331F31E}"/>
                </c:ext>
              </c:extLst>
            </c:dLbl>
            <c:dLbl>
              <c:idx val="7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F3-4746-86B0-927DF331F31E}"/>
                </c:ext>
              </c:extLst>
            </c:dLbl>
            <c:dLbl>
              <c:idx val="8"/>
              <c:layout>
                <c:manualLayout>
                  <c:x val="2.3765122453527215E-2"/>
                  <c:y val="3.693009988797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F3-4746-86B0-927DF331F31E}"/>
                </c:ext>
              </c:extLst>
            </c:dLbl>
            <c:dLbl>
              <c:idx val="9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F3-4746-86B0-927DF331F31E}"/>
                </c:ext>
              </c:extLst>
            </c:dLbl>
            <c:dLbl>
              <c:idx val="10"/>
              <c:layout>
                <c:manualLayout>
                  <c:x val="9.4882921696687102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F3-4746-86B0-927DF331F31E}"/>
                </c:ext>
              </c:extLst>
            </c:dLbl>
            <c:dLbl>
              <c:idx val="11"/>
              <c:layout>
                <c:manualLayout>
                  <c:x val="7.9394471494132774E-3"/>
                  <c:y val="5.5824384398798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23-4BE1-8C69-27BD6C20B08B}"/>
                </c:ext>
              </c:extLst>
            </c:dLbl>
            <c:dLbl>
              <c:idx val="12"/>
              <c:layout>
                <c:manualLayout>
                  <c:x val="3.1745186636077467E-3"/>
                  <c:y val="1.1243333400468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840342333093743E-2"/>
                      <c:h val="3.368794836388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アトピー!$T$40:$AH$40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アトピー!$T$42:$AH$42</c:f>
              <c:numCache>
                <c:formatCode>#,##0.00_);[Red]\(#,##0.00\)</c:formatCode>
                <c:ptCount val="15"/>
                <c:pt idx="0">
                  <c:v>2.4630000000000001</c:v>
                </c:pt>
                <c:pt idx="1">
                  <c:v>2.9729999999999999</c:v>
                </c:pt>
                <c:pt idx="2">
                  <c:v>2.77</c:v>
                </c:pt>
                <c:pt idx="3">
                  <c:v>2.12</c:v>
                </c:pt>
                <c:pt idx="4">
                  <c:v>2.2400000000000002</c:v>
                </c:pt>
                <c:pt idx="5">
                  <c:v>2.41</c:v>
                </c:pt>
                <c:pt idx="6">
                  <c:v>3.4</c:v>
                </c:pt>
                <c:pt idx="7">
                  <c:v>3.28</c:v>
                </c:pt>
                <c:pt idx="8">
                  <c:v>3.19</c:v>
                </c:pt>
                <c:pt idx="9">
                  <c:v>3.58</c:v>
                </c:pt>
                <c:pt idx="10">
                  <c:v>3.7395</c:v>
                </c:pt>
                <c:pt idx="11">
                  <c:v>3.8700617475166799</c:v>
                </c:pt>
                <c:pt idx="12">
                  <c:v>4.1420000000000003</c:v>
                </c:pt>
                <c:pt idx="13" formatCode="0.00">
                  <c:v>3.6842729473485898</c:v>
                </c:pt>
                <c:pt idx="14" formatCode="0.00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4F3-4746-86B0-927DF331F31E}"/>
            </c:ext>
          </c:extLst>
        </c:ser>
        <c:ser>
          <c:idx val="2"/>
          <c:order val="2"/>
          <c:tx>
            <c:strRef>
              <c:f>アトピー!$S$43</c:f>
              <c:strCache>
                <c:ptCount val="1"/>
                <c:pt idx="0">
                  <c:v>千葉県（高）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3221323539442E-3"/>
                  <c:y val="1.1277298332269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F3-4746-86B0-927DF331F31E}"/>
                </c:ext>
              </c:extLst>
            </c:dLbl>
            <c:dLbl>
              <c:idx val="1"/>
              <c:layout>
                <c:manualLayout>
                  <c:x val="1.1069674197946664E-2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F3-4746-86B0-927DF331F31E}"/>
                </c:ext>
              </c:extLst>
            </c:dLbl>
            <c:dLbl>
              <c:idx val="2"/>
              <c:layout>
                <c:manualLayout>
                  <c:x val="9.4883221323539147E-3"/>
                  <c:y val="1.1280406249132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F3-4746-86B0-927DF331F31E}"/>
                </c:ext>
              </c:extLst>
            </c:dLbl>
            <c:dLbl>
              <c:idx val="3"/>
              <c:layout>
                <c:manualLayout>
                  <c:x val="9.4883221323539147E-3"/>
                  <c:y val="1.1323251103032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F3-4746-86B0-927DF331F31E}"/>
                </c:ext>
              </c:extLst>
            </c:dLbl>
            <c:dLbl>
              <c:idx val="4"/>
              <c:layout>
                <c:manualLayout>
                  <c:x val="9.4883221323539147E-3"/>
                  <c:y val="6.53410661264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F3-4746-86B0-927DF331F31E}"/>
                </c:ext>
              </c:extLst>
            </c:dLbl>
            <c:dLbl>
              <c:idx val="5"/>
              <c:layout>
                <c:manualLayout>
                  <c:x val="1.581941010479878E-2"/>
                  <c:y val="1.696900407914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F3-4746-86B0-927DF331F31E}"/>
                </c:ext>
              </c:extLst>
            </c:dLbl>
            <c:dLbl>
              <c:idx val="6"/>
              <c:layout>
                <c:manualLayout>
                  <c:x val="7.9069101413904962E-3"/>
                  <c:y val="8.467328999957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F3-4746-86B0-927DF331F31E}"/>
                </c:ext>
              </c:extLst>
            </c:dLbl>
            <c:dLbl>
              <c:idx val="7"/>
              <c:layout>
                <c:manualLayout>
                  <c:x val="4.744146084834297E-3"/>
                  <c:y val="1.411221499992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F3-4746-86B0-927DF331F31E}"/>
                </c:ext>
              </c:extLst>
            </c:dLbl>
            <c:dLbl>
              <c:idx val="8"/>
              <c:layout>
                <c:manualLayout>
                  <c:x val="1.1074602272102739E-2"/>
                  <c:y val="5.109730041193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F3-4746-86B0-927DF331F31E}"/>
                </c:ext>
              </c:extLst>
            </c:dLbl>
            <c:dLbl>
              <c:idx val="9"/>
              <c:layout>
                <c:manualLayout>
                  <c:x val="1.1074602272102623E-2"/>
                  <c:y val="1.1106543002651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F3-4746-86B0-927DF331F31E}"/>
                </c:ext>
              </c:extLst>
            </c:dLbl>
            <c:dLbl>
              <c:idx val="10"/>
              <c:layout>
                <c:manualLayout>
                  <c:x val="7.90691014139026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F3-4746-86B0-927DF331F31E}"/>
                </c:ext>
              </c:extLst>
            </c:dLbl>
            <c:dLbl>
              <c:idx val="11"/>
              <c:layout>
                <c:manualLayout>
                  <c:x val="6.3515577195305982E-3"/>
                  <c:y val="5.5824384398798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3-4BE1-8C69-27BD6C20B08B}"/>
                </c:ext>
              </c:extLst>
            </c:dLbl>
            <c:dLbl>
              <c:idx val="12"/>
              <c:layout>
                <c:manualLayout>
                  <c:x val="4.76290781375236E-3"/>
                  <c:y val="1.405414123556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アトピー!$T$40:$AH$40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アトピー!$T$43:$AH$43</c:f>
              <c:numCache>
                <c:formatCode>#,##0.00_);[Red]\(#,##0.00\)</c:formatCode>
                <c:ptCount val="15"/>
                <c:pt idx="0">
                  <c:v>1.728</c:v>
                </c:pt>
                <c:pt idx="1">
                  <c:v>1.7509999999999999</c:v>
                </c:pt>
                <c:pt idx="2">
                  <c:v>1.93</c:v>
                </c:pt>
                <c:pt idx="3">
                  <c:v>1.88</c:v>
                </c:pt>
                <c:pt idx="4">
                  <c:v>2</c:v>
                </c:pt>
                <c:pt idx="5">
                  <c:v>1.88</c:v>
                </c:pt>
                <c:pt idx="6">
                  <c:v>1.9</c:v>
                </c:pt>
                <c:pt idx="7">
                  <c:v>1.91</c:v>
                </c:pt>
                <c:pt idx="8">
                  <c:v>1.93</c:v>
                </c:pt>
                <c:pt idx="9">
                  <c:v>1.93</c:v>
                </c:pt>
                <c:pt idx="10">
                  <c:v>1.8</c:v>
                </c:pt>
                <c:pt idx="11">
                  <c:v>2.0390000000000001</c:v>
                </c:pt>
                <c:pt idx="12">
                  <c:v>2.1619999999999999</c:v>
                </c:pt>
                <c:pt idx="13" formatCode="0.00">
                  <c:v>2.0334965536599801</c:v>
                </c:pt>
                <c:pt idx="14" formatCode="0.00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4F3-4746-86B0-927DF331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559816"/>
        <c:axId val="680549648"/>
      </c:barChart>
      <c:lineChart>
        <c:grouping val="standard"/>
        <c:varyColors val="0"/>
        <c:ser>
          <c:idx val="3"/>
          <c:order val="3"/>
          <c:tx>
            <c:strRef>
              <c:f>アトピー!$S$44</c:f>
              <c:strCache>
                <c:ptCount val="1"/>
                <c:pt idx="0">
                  <c:v>全国(小)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アトピー!$T$40:$AH$40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アトピー!$T$44:$AH$44</c:f>
              <c:numCache>
                <c:formatCode>#,##0.00_);[Red]\(#,##0.00\)</c:formatCode>
                <c:ptCount val="15"/>
                <c:pt idx="0">
                  <c:v>3.64</c:v>
                </c:pt>
                <c:pt idx="1">
                  <c:v>3.49</c:v>
                </c:pt>
                <c:pt idx="2">
                  <c:v>3.31</c:v>
                </c:pt>
                <c:pt idx="3">
                  <c:v>3.38</c:v>
                </c:pt>
                <c:pt idx="4">
                  <c:v>3.3</c:v>
                </c:pt>
                <c:pt idx="5">
                  <c:v>3.25</c:v>
                </c:pt>
                <c:pt idx="6">
                  <c:v>3.06</c:v>
                </c:pt>
                <c:pt idx="7">
                  <c:v>3.22</c:v>
                </c:pt>
                <c:pt idx="8">
                  <c:v>3.52</c:v>
                </c:pt>
                <c:pt idx="9">
                  <c:v>3.18</c:v>
                </c:pt>
                <c:pt idx="10">
                  <c:v>3.26</c:v>
                </c:pt>
                <c:pt idx="11">
                  <c:v>3.4</c:v>
                </c:pt>
                <c:pt idx="12">
                  <c:v>3.33</c:v>
                </c:pt>
                <c:pt idx="13" formatCode="General">
                  <c:v>3.18</c:v>
                </c:pt>
                <c:pt idx="14" formatCode="General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4F3-4746-86B0-927DF331F31E}"/>
            </c:ext>
          </c:extLst>
        </c:ser>
        <c:ser>
          <c:idx val="4"/>
          <c:order val="4"/>
          <c:tx>
            <c:strRef>
              <c:f>アトピー!$S$45</c:f>
              <c:strCache>
                <c:ptCount val="1"/>
                <c:pt idx="0">
                  <c:v>全国(中)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アトピー!$T$40:$AH$40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アトピー!$T$45:$AH$45</c:f>
              <c:numCache>
                <c:formatCode>#,##0.00_);[Red]\(#,##0.00\)</c:formatCode>
                <c:ptCount val="15"/>
                <c:pt idx="0">
                  <c:v>2.79</c:v>
                </c:pt>
                <c:pt idx="1">
                  <c:v>2.66</c:v>
                </c:pt>
                <c:pt idx="2">
                  <c:v>2.58</c:v>
                </c:pt>
                <c:pt idx="3">
                  <c:v>2.56</c:v>
                </c:pt>
                <c:pt idx="4">
                  <c:v>2.42</c:v>
                </c:pt>
                <c:pt idx="5">
                  <c:v>2.4700000000000002</c:v>
                </c:pt>
                <c:pt idx="6">
                  <c:v>2.48</c:v>
                </c:pt>
                <c:pt idx="7">
                  <c:v>2.52</c:v>
                </c:pt>
                <c:pt idx="8">
                  <c:v>2.72</c:v>
                </c:pt>
                <c:pt idx="9">
                  <c:v>2.65</c:v>
                </c:pt>
                <c:pt idx="10">
                  <c:v>2.66</c:v>
                </c:pt>
                <c:pt idx="11">
                  <c:v>2.85</c:v>
                </c:pt>
                <c:pt idx="12">
                  <c:v>2.87</c:v>
                </c:pt>
                <c:pt idx="13" formatCode="General">
                  <c:v>2.86</c:v>
                </c:pt>
                <c:pt idx="14" formatCode="General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4F3-4746-86B0-927DF331F31E}"/>
            </c:ext>
          </c:extLst>
        </c:ser>
        <c:ser>
          <c:idx val="5"/>
          <c:order val="5"/>
          <c:tx>
            <c:strRef>
              <c:f>アトピー!$S$46</c:f>
              <c:strCache>
                <c:ptCount val="1"/>
                <c:pt idx="0">
                  <c:v>全国(高)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アトピー!$T$40:$AH$40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アトピー!$T$46:$AH$46</c:f>
              <c:numCache>
                <c:formatCode>#,##0.00_);[Red]\(#,##0.00\)</c:formatCode>
                <c:ptCount val="15"/>
                <c:pt idx="0">
                  <c:v>2.33</c:v>
                </c:pt>
                <c:pt idx="1">
                  <c:v>2.3199999999999998</c:v>
                </c:pt>
                <c:pt idx="2">
                  <c:v>2.4300000000000002</c:v>
                </c:pt>
                <c:pt idx="3">
                  <c:v>2.23</c:v>
                </c:pt>
                <c:pt idx="4">
                  <c:v>2.06</c:v>
                </c:pt>
                <c:pt idx="5">
                  <c:v>2.0699999999999998</c:v>
                </c:pt>
                <c:pt idx="6">
                  <c:v>2.14</c:v>
                </c:pt>
                <c:pt idx="7">
                  <c:v>2.14</c:v>
                </c:pt>
                <c:pt idx="8">
                  <c:v>2.0499999999999998</c:v>
                </c:pt>
                <c:pt idx="9">
                  <c:v>2.3199999999999998</c:v>
                </c:pt>
                <c:pt idx="10">
                  <c:v>2.27</c:v>
                </c:pt>
                <c:pt idx="11">
                  <c:v>2.58</c:v>
                </c:pt>
                <c:pt idx="12">
                  <c:v>2.44</c:v>
                </c:pt>
                <c:pt idx="13" formatCode="General">
                  <c:v>2.44</c:v>
                </c:pt>
                <c:pt idx="14" formatCode="General">
                  <c:v>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4F3-4746-86B0-927DF331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solidFill>
                      <a:schemeClr val="tx1"/>
                    </a:solidFill>
                  </a:rPr>
                  <a:t>アトピー性皮膚炎　</a:t>
                </a:r>
                <a:r>
                  <a:rPr lang="ja-JP" sz="1400">
                    <a:solidFill>
                      <a:schemeClr val="tx1"/>
                    </a:solidFill>
                  </a:rPr>
                  <a:t>罹患率</a:t>
                </a:r>
                <a:r>
                  <a:rPr lang="en-US" sz="1400">
                    <a:solidFill>
                      <a:schemeClr val="tx1"/>
                    </a:solidFill>
                  </a:rPr>
                  <a:t>(%)</a:t>
                </a:r>
                <a:endParaRPr lang="ja-JP" sz="1400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2679816172872787"/>
          <c:y val="5.8258837027661034E-2"/>
          <c:w val="0.53613477483446748"/>
          <c:h val="0.148661441271976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31</xdr:row>
      <xdr:rowOff>173182</xdr:rowOff>
    </xdr:from>
    <xdr:to>
      <xdr:col>11</xdr:col>
      <xdr:colOff>484908</xdr:colOff>
      <xdr:row>46</xdr:row>
      <xdr:rowOff>113805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485518</xdr:colOff>
      <xdr:row>27</xdr:row>
      <xdr:rowOff>73938</xdr:rowOff>
    </xdr:from>
    <xdr:to>
      <xdr:col>7</xdr:col>
      <xdr:colOff>647443</xdr:colOff>
      <xdr:row>29</xdr:row>
      <xdr:rowOff>186773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4317499" y="6660842"/>
          <a:ext cx="161925" cy="567104"/>
        </a:xfrm>
        <a:prstGeom prst="lef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250371</xdr:colOff>
      <xdr:row>26</xdr:row>
      <xdr:rowOff>136663</xdr:rowOff>
    </xdr:from>
    <xdr:to>
      <xdr:col>11</xdr:col>
      <xdr:colOff>478971</xdr:colOff>
      <xdr:row>30</xdr:row>
      <xdr:rowOff>107676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50371" y="6537463"/>
          <a:ext cx="6335486" cy="88541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307731</xdr:colOff>
      <xdr:row>28</xdr:row>
      <xdr:rowOff>124558</xdr:rowOff>
    </xdr:from>
    <xdr:to>
      <xdr:col>7</xdr:col>
      <xdr:colOff>139212</xdr:colOff>
      <xdr:row>28</xdr:row>
      <xdr:rowOff>124558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890346" y="6938596"/>
          <a:ext cx="208084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26</xdr:row>
      <xdr:rowOff>87385</xdr:rowOff>
    </xdr:from>
    <xdr:to>
      <xdr:col>17</xdr:col>
      <xdr:colOff>280147</xdr:colOff>
      <xdr:row>46</xdr:row>
      <xdr:rowOff>33618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26</xdr:row>
      <xdr:rowOff>87385</xdr:rowOff>
    </xdr:from>
    <xdr:to>
      <xdr:col>17</xdr:col>
      <xdr:colOff>280147</xdr:colOff>
      <xdr:row>46</xdr:row>
      <xdr:rowOff>33618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02.11\gakuAnho-hd\YH%20&#20581;&#35386;&#32113;&#35336;06\&#20581;&#35386;&#32113;&#35336;(&#27178;&#33437;&#20809;&#65289;06&#12414;&#12392;&#124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02.11\gakuAnho-hd\H20%20&#20316;&#26989;&#29992;\&#12510;&#12483;&#12503;&#12539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国・県"/>
      <sheetName val="表紙 他"/>
      <sheetName val="小学校"/>
      <sheetName val="中学校"/>
      <sheetName val="体位"/>
      <sheetName val="肥満・やせ"/>
      <sheetName val="う歯"/>
      <sheetName val="視力"/>
      <sheetName val="疾病の推移"/>
      <sheetName val="結核"/>
      <sheetName val="習慣病"/>
    </sheetNames>
    <sheetDataSet>
      <sheetData sheetId="0" refreshError="1"/>
      <sheetData sheetId="1">
        <row r="9">
          <cell r="E9" t="str">
            <v>平成 18 年度</v>
          </cell>
        </row>
        <row r="13">
          <cell r="A13" t="str">
            <v>横芝光町 小中学校 健康診断統計</v>
          </cell>
        </row>
        <row r="50">
          <cell r="G50" t="str">
            <v>横芝光町養護教諭会</v>
          </cell>
        </row>
        <row r="55">
          <cell r="D55" t="str">
            <v>も　　　く　　　じ</v>
          </cell>
        </row>
        <row r="59">
          <cell r="A59" t="str">
            <v>１．</v>
          </cell>
          <cell r="B59" t="str">
            <v>健康診断の実施項目について</v>
          </cell>
          <cell r="I59">
            <v>1</v>
          </cell>
        </row>
        <row r="61">
          <cell r="A61" t="str">
            <v>２．</v>
          </cell>
          <cell r="B61" t="str">
            <v>小学校 学年別 疾病異常者数</v>
          </cell>
          <cell r="I61">
            <v>2</v>
          </cell>
        </row>
        <row r="63">
          <cell r="A63" t="str">
            <v>３．</v>
          </cell>
          <cell r="B63" t="str">
            <v>中学校  学年別  疾病異常者数</v>
          </cell>
          <cell r="I63">
            <v>3</v>
          </cell>
        </row>
        <row r="65">
          <cell r="A65" t="str">
            <v>４．</v>
          </cell>
          <cell r="B65" t="str">
            <v>身体測定の平均   (全国との比較)</v>
          </cell>
          <cell r="I65" t="str">
            <v>4～5</v>
          </cell>
        </row>
        <row r="67">
          <cell r="A67" t="str">
            <v>５．</v>
          </cell>
          <cell r="B67" t="str">
            <v>肥満・痩せの傾向について</v>
          </cell>
          <cell r="I67" t="str">
            <v>6～7</v>
          </cell>
        </row>
        <row r="69">
          <cell r="A69" t="str">
            <v>６．</v>
          </cell>
          <cell r="B69" t="str">
            <v>歯の治療状況について</v>
          </cell>
          <cell r="I69" t="str">
            <v>8～9</v>
          </cell>
        </row>
        <row r="71">
          <cell r="A71" t="str">
            <v>７．</v>
          </cell>
          <cell r="B71" t="str">
            <v>視力低下者について</v>
          </cell>
          <cell r="I71" t="str">
            <v>10～11</v>
          </cell>
        </row>
        <row r="73">
          <cell r="A73" t="str">
            <v>８．</v>
          </cell>
          <cell r="B73" t="str">
            <v>その他の疾病異常について</v>
          </cell>
          <cell r="I73" t="str">
            <v>12～13</v>
          </cell>
        </row>
        <row r="74">
          <cell r="C74" t="str">
            <v>・眼疾患について</v>
          </cell>
        </row>
        <row r="75">
          <cell r="C75" t="str">
            <v>・耳鼻咽頭疾患について</v>
          </cell>
        </row>
        <row r="76">
          <cell r="C76" t="str">
            <v>・喘息について</v>
          </cell>
        </row>
        <row r="77">
          <cell r="C77" t="str">
            <v>・アレルギー性皮膚炎について</v>
          </cell>
        </row>
        <row r="78">
          <cell r="C78" t="str">
            <v>・心臓疾患および異常について</v>
          </cell>
        </row>
        <row r="79">
          <cell r="C79" t="str">
            <v>・尿検査および腎臓疾患について</v>
          </cell>
        </row>
        <row r="81">
          <cell r="A81" t="str">
            <v>９．</v>
          </cell>
          <cell r="B81" t="str">
            <v>結核に関する検診について</v>
          </cell>
          <cell r="I81">
            <v>14</v>
          </cell>
        </row>
        <row r="83">
          <cell r="A83" t="str">
            <v>10．</v>
          </cell>
          <cell r="B83" t="str">
            <v>生活習慣病予防検診について</v>
          </cell>
          <cell r="I83">
            <v>15</v>
          </cell>
        </row>
        <row r="90">
          <cell r="A90" t="str">
            <v>１．児童・生徒　健康診断統計　実施項目について（統計処理の方法）</v>
          </cell>
        </row>
        <row r="92">
          <cell r="A92" t="str">
            <v>(1)</v>
          </cell>
          <cell r="B92" t="str">
            <v>平成18年5月1日現在で記入</v>
          </cell>
        </row>
        <row r="94">
          <cell r="A94" t="str">
            <v>(2)</v>
          </cell>
          <cell r="B94" t="str">
            <v>各検査項目について</v>
          </cell>
        </row>
        <row r="95">
          <cell r="B95" t="str">
            <v>①視力検査…両眼または片眼の視力が1.0未満の者</v>
          </cell>
        </row>
        <row r="96">
          <cell r="C96" t="str">
            <v>・裸眼視力…Ｂ　Ｃ　Ｄ段階にわけて記入</v>
          </cell>
        </row>
        <row r="97">
          <cell r="C97" t="str">
            <v>・眼鏡等使用視力…常時眼鏡を使用している者（段階分けしない）</v>
          </cell>
        </row>
        <row r="99">
          <cell r="B99" t="str">
            <v>②眼の検査</v>
          </cell>
        </row>
        <row r="100">
          <cell r="C100" t="str">
            <v>・受検者数は,問診票・調査票によるスクリーニングを行っているものとし</v>
          </cell>
        </row>
        <row r="101">
          <cell r="C101" t="str">
            <v>　在籍者全員とする。</v>
          </cell>
        </row>
        <row r="102">
          <cell r="C102" t="str">
            <v>・眼の疾病及び異常の専門医検査実施学年は，次のとおり。他は調査票抽出。</v>
          </cell>
        </row>
        <row r="103">
          <cell r="E103" t="str">
            <v>・小学校</v>
          </cell>
          <cell r="F103" t="str">
            <v>２，５年</v>
          </cell>
        </row>
        <row r="104">
          <cell r="E104" t="str">
            <v>・中学校</v>
          </cell>
          <cell r="F104" t="str">
            <v>１年</v>
          </cell>
        </row>
        <row r="106">
          <cell r="B106" t="str">
            <v>③聴力検査…オージオメータを使用し、両耳とも1000Hz・30dBあるいは4000Hz・25dBの</v>
          </cell>
        </row>
        <row r="107">
          <cell r="C107" t="str">
            <v xml:space="preserve">   　音を両方または片方いずれかでも聴取できない者</v>
          </cell>
        </row>
        <row r="108">
          <cell r="C108" t="str">
            <v>・記入は,該当学年のみ(小1,2,3,5年,中1,3年)</v>
          </cell>
        </row>
        <row r="110">
          <cell r="B110" t="str">
            <v>④耳鼻咽頭検査</v>
          </cell>
        </row>
        <row r="111">
          <cell r="C111" t="str">
            <v>・受検者数は,問診表・調査票によるスクリーニングを行っているものとし</v>
          </cell>
        </row>
        <row r="112">
          <cell r="C112" t="str">
            <v>　在籍者全員とする。</v>
          </cell>
        </row>
        <row r="113">
          <cell r="C113" t="str">
            <v>・耳鼻咽頭の疾病及び異常の専門医検査実施学年は，次のとおり。他は調査票抽出</v>
          </cell>
        </row>
        <row r="114">
          <cell r="E114" t="str">
            <v>・小学校</v>
          </cell>
          <cell r="F114" t="str">
            <v>２，５年</v>
          </cell>
        </row>
        <row r="115">
          <cell r="E115" t="str">
            <v>・中学校</v>
          </cell>
          <cell r="F115" t="str">
            <v>１年</v>
          </cell>
        </row>
        <row r="116">
          <cell r="C116" t="str">
            <v>・かぜ等による一時的な鼻炎,咽頭炎であることが明らかなものは除く。</v>
          </cell>
        </row>
        <row r="118">
          <cell r="B118" t="str">
            <v>⑤歯の検査</v>
          </cell>
        </row>
        <row r="119">
          <cell r="C119" t="str">
            <v>・処置完了者；　乳歯,永久歯を問わず,う歯の処置が完了している者</v>
          </cell>
        </row>
        <row r="120">
          <cell r="C120" t="str">
            <v>・未処置歯保有者；　乳歯,永久歯を問わず,すべてのう歯の処置が終わってい</v>
          </cell>
        </row>
        <row r="121">
          <cell r="D121" t="str">
            <v>　　　　ない歯が1本以上ある者</v>
          </cell>
        </row>
        <row r="122">
          <cell r="C122" t="str">
            <v>・その他の歯疾；　う歯以外の歯疾,異常のある者</v>
          </cell>
        </row>
        <row r="123">
          <cell r="E123" t="str">
            <v>（斑状歯,要注意乳歯など。喪失歯は除く。)</v>
          </cell>
        </row>
        <row r="124">
          <cell r="C124" t="str">
            <v>・口腔の疾病・異常；　口角炎,口唇炎,口内炎,唇裂,口蓋列,舌小帯異常など</v>
          </cell>
        </row>
        <row r="125">
          <cell r="C125" t="str">
            <v>・歯列,咬合,顎関節</v>
          </cell>
        </row>
        <row r="126">
          <cell r="C126" t="str">
            <v>・歯垢の状態</v>
          </cell>
          <cell r="F126" t="str">
            <v>歯科医の判定が1,2の合計を記入</v>
          </cell>
        </row>
        <row r="127">
          <cell r="C127" t="str">
            <v>・歯肉の状態</v>
          </cell>
          <cell r="I127" t="str">
            <v>Ｄ＋Ｍ＋Ｆ</v>
          </cell>
        </row>
        <row r="128">
          <cell r="C128" t="str">
            <v>・ＤＭＦ指数；小学校6年および中学校1年が対象。３以下が目標。</v>
          </cell>
          <cell r="H128" t="str">
            <v>⇒</v>
          </cell>
          <cell r="I128" t="str">
            <v>被検者数</v>
          </cell>
        </row>
        <row r="130">
          <cell r="B130" t="str">
            <v>⑥尿検査…第一次検査結果を記入</v>
          </cell>
        </row>
        <row r="132">
          <cell r="B132" t="str">
            <v>⑦心臓疾患…心電図検査は小学校1,4年,中学校は1年のみ</v>
          </cell>
        </row>
        <row r="133">
          <cell r="C133" t="str">
            <v xml:space="preserve">     所見があっても経過観察を要しない者は除く(管理中の者のみ記入)</v>
          </cell>
        </row>
        <row r="135">
          <cell r="B135" t="str">
            <v>⑧結核検査…要精密検査者数；　強陽性者以上でレントゲン撮影等専門医の診断を受けた者</v>
          </cell>
        </row>
        <row r="137">
          <cell r="B137" t="str">
            <v>⑨肥満・痩せの傾向…村田式標準体重比により算出(Ｈ１５より新基準にて算出)</v>
          </cell>
        </row>
        <row r="138">
          <cell r="C138" t="str">
            <v>・高度肥満:50%以上</v>
          </cell>
          <cell r="F138" t="str">
            <v>・やせすぎ：-20％未満</v>
          </cell>
        </row>
        <row r="139">
          <cell r="C139" t="str">
            <v>・中等度肥満:30～49%</v>
          </cell>
          <cell r="F139" t="str">
            <v>・やせぎみ：-１0～-１9％</v>
          </cell>
        </row>
        <row r="140">
          <cell r="C140" t="str">
            <v>・軽度肥満:20～29%</v>
          </cell>
        </row>
        <row r="142">
          <cell r="B142" t="str">
            <v>⑩身体測定の結果・・・</v>
          </cell>
          <cell r="E142" t="str">
            <v>県平均,全国平均は平成17年度のもの</v>
          </cell>
        </row>
        <row r="144">
          <cell r="F144" t="str">
            <v>－1－</v>
          </cell>
        </row>
      </sheetData>
      <sheetData sheetId="2" refreshError="1"/>
      <sheetData sheetId="3" refreshError="1"/>
      <sheetData sheetId="4">
        <row r="4">
          <cell r="Q4">
            <v>-1.0937500000000711E-2</v>
          </cell>
          <cell r="R4">
            <v>0.41452991452991839</v>
          </cell>
        </row>
        <row r="5">
          <cell r="Q5">
            <v>0.97807017543859942</v>
          </cell>
          <cell r="R5">
            <v>1.5828571428571472</v>
          </cell>
        </row>
        <row r="6">
          <cell r="Q6">
            <v>-0.224444444444444</v>
          </cell>
          <cell r="R6">
            <v>0.25913043478260533</v>
          </cell>
        </row>
        <row r="7">
          <cell r="Q7">
            <v>1.0294573643410843</v>
          </cell>
          <cell r="R7">
            <v>1.8396946564885468</v>
          </cell>
        </row>
        <row r="8">
          <cell r="Q8">
            <v>0.86280991735537782</v>
          </cell>
          <cell r="R8">
            <v>0.54385964912280826</v>
          </cell>
        </row>
        <row r="9">
          <cell r="Q9">
            <v>0.70671641791044237</v>
          </cell>
          <cell r="R9">
            <v>1.3264957264957218</v>
          </cell>
        </row>
        <row r="10">
          <cell r="Q10">
            <v>0.42184873949579327</v>
          </cell>
          <cell r="R10">
            <v>0.54960629921259141</v>
          </cell>
        </row>
        <row r="11">
          <cell r="Q11">
            <v>-0.527586206896558</v>
          </cell>
          <cell r="R11">
            <v>0.85000000000000142</v>
          </cell>
        </row>
        <row r="12">
          <cell r="Q12">
            <v>4.2982456140350678E-2</v>
          </cell>
          <cell r="R12">
            <v>0.85038759689922472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う歯"/>
      <sheetName val="疾病の推移"/>
      <sheetName val="喘息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6"/>
  <sheetViews>
    <sheetView tabSelected="1" view="pageBreakPreview" zoomScaleNormal="100" zoomScaleSheetLayoutView="100" workbookViewId="0">
      <selection activeCell="J2" sqref="J2"/>
    </sheetView>
  </sheetViews>
  <sheetFormatPr defaultRowHeight="18" customHeight="1" x14ac:dyDescent="0.15"/>
  <cols>
    <col min="1" max="1" width="3.25" style="6" customWidth="1"/>
    <col min="2" max="4" width="8.75" style="6" customWidth="1"/>
    <col min="5" max="5" width="3.25" style="6" customWidth="1"/>
    <col min="6" max="8" width="8.75" style="6" customWidth="1"/>
    <col min="9" max="9" width="3.25" style="6" customWidth="1"/>
    <col min="10" max="12" width="8.75" style="6" customWidth="1"/>
    <col min="13" max="13" width="12.25" style="6" customWidth="1"/>
    <col min="14" max="14" width="7.75" style="6" customWidth="1"/>
    <col min="15" max="27" width="5.5" style="6" bestFit="1" customWidth="1"/>
    <col min="28" max="28" width="5.5" style="6" customWidth="1"/>
    <col min="29" max="16384" width="9" style="6"/>
  </cols>
  <sheetData>
    <row r="1" spans="1:12" ht="36" customHeight="1" x14ac:dyDescent="0.15">
      <c r="A1" s="25" t="s">
        <v>71</v>
      </c>
      <c r="F1" s="88"/>
    </row>
    <row r="2" spans="1:12" ht="18" customHeight="1" x14ac:dyDescent="0.15">
      <c r="A2" s="1" t="s">
        <v>142</v>
      </c>
      <c r="B2" s="1"/>
    </row>
    <row r="3" spans="1:12" ht="18" customHeight="1" thickBot="1" x14ac:dyDescent="0.2">
      <c r="A3" s="1" t="s">
        <v>4</v>
      </c>
      <c r="B3" s="1"/>
    </row>
    <row r="4" spans="1:12" ht="36" customHeight="1" thickBot="1" x14ac:dyDescent="0.2">
      <c r="A4" s="34" t="s">
        <v>72</v>
      </c>
      <c r="B4" s="35" t="s">
        <v>59</v>
      </c>
      <c r="C4" s="35" t="s">
        <v>69</v>
      </c>
      <c r="D4" s="38" t="s">
        <v>70</v>
      </c>
      <c r="E4" s="34" t="s">
        <v>72</v>
      </c>
      <c r="F4" s="35" t="s">
        <v>59</v>
      </c>
      <c r="G4" s="35" t="s">
        <v>69</v>
      </c>
      <c r="H4" s="36" t="s">
        <v>70</v>
      </c>
      <c r="I4" s="34" t="s">
        <v>72</v>
      </c>
      <c r="J4" s="35" t="s">
        <v>59</v>
      </c>
      <c r="K4" s="35" t="s">
        <v>69</v>
      </c>
      <c r="L4" s="36" t="s">
        <v>70</v>
      </c>
    </row>
    <row r="5" spans="1:12" ht="18" customHeight="1" x14ac:dyDescent="0.15">
      <c r="A5" s="29">
        <v>1</v>
      </c>
      <c r="B5" s="30" t="s">
        <v>5</v>
      </c>
      <c r="C5" s="58">
        <v>0.36727555382821608</v>
      </c>
      <c r="D5" s="63">
        <v>0.45927540179787524</v>
      </c>
      <c r="E5" s="29">
        <v>21</v>
      </c>
      <c r="F5" s="30" t="s">
        <v>6</v>
      </c>
      <c r="G5" s="58">
        <v>0.21797593772116064</v>
      </c>
      <c r="H5" s="59">
        <v>0.42340261739799845</v>
      </c>
      <c r="I5" s="29">
        <v>41</v>
      </c>
      <c r="J5" s="30" t="s">
        <v>7</v>
      </c>
      <c r="K5" s="58">
        <v>0.21739130434782608</v>
      </c>
      <c r="L5" s="59">
        <v>1</v>
      </c>
    </row>
    <row r="6" spans="1:12" ht="18" customHeight="1" x14ac:dyDescent="0.15">
      <c r="A6" s="26">
        <v>2</v>
      </c>
      <c r="B6" s="10" t="s">
        <v>8</v>
      </c>
      <c r="C6" s="11">
        <v>0.37794612794612792</v>
      </c>
      <c r="D6" s="64">
        <v>0.61218375499334221</v>
      </c>
      <c r="E6" s="26">
        <v>22</v>
      </c>
      <c r="F6" s="10" t="s">
        <v>9</v>
      </c>
      <c r="G6" s="11">
        <v>0.30751173708920188</v>
      </c>
      <c r="H6" s="60">
        <v>0.40942928039702231</v>
      </c>
      <c r="I6" s="26">
        <v>42</v>
      </c>
      <c r="J6" s="10" t="s">
        <v>10</v>
      </c>
      <c r="K6" s="11">
        <v>0.46913580246913578</v>
      </c>
      <c r="L6" s="60">
        <v>0.66315789473684206</v>
      </c>
    </row>
    <row r="7" spans="1:12" ht="18" customHeight="1" x14ac:dyDescent="0.15">
      <c r="A7" s="26">
        <v>3</v>
      </c>
      <c r="B7" s="10" t="s">
        <v>11</v>
      </c>
      <c r="C7" s="11">
        <v>0.31179925253603846</v>
      </c>
      <c r="D7" s="64">
        <v>0.36506687647521635</v>
      </c>
      <c r="E7" s="26">
        <v>23</v>
      </c>
      <c r="F7" s="10" t="s">
        <v>12</v>
      </c>
      <c r="G7" s="11">
        <v>0.43636363636363634</v>
      </c>
      <c r="H7" s="60">
        <v>0.53081510934393639</v>
      </c>
      <c r="I7" s="26">
        <v>43</v>
      </c>
      <c r="J7" s="10" t="s">
        <v>13</v>
      </c>
      <c r="K7" s="11">
        <v>0.73076923076923073</v>
      </c>
      <c r="L7" s="60">
        <v>0.75438596491228072</v>
      </c>
    </row>
    <row r="8" spans="1:12" ht="18" customHeight="1" x14ac:dyDescent="0.15">
      <c r="A8" s="26">
        <v>4</v>
      </c>
      <c r="B8" s="10" t="s">
        <v>14</v>
      </c>
      <c r="C8" s="11">
        <v>0.26644736842105265</v>
      </c>
      <c r="D8" s="64">
        <v>0.5142428785607196</v>
      </c>
      <c r="E8" s="26">
        <v>24</v>
      </c>
      <c r="F8" s="10" t="s">
        <v>15</v>
      </c>
      <c r="G8" s="11">
        <v>0.25862068965517243</v>
      </c>
      <c r="H8" s="60">
        <v>0.6228513650151668</v>
      </c>
      <c r="I8" s="26">
        <v>44</v>
      </c>
      <c r="J8" s="10" t="s">
        <v>16</v>
      </c>
      <c r="K8" s="11">
        <v>0.70967741935483875</v>
      </c>
      <c r="L8" s="60">
        <v>0.59437751004016059</v>
      </c>
    </row>
    <row r="9" spans="1:12" ht="18" customHeight="1" x14ac:dyDescent="0.15">
      <c r="A9" s="26">
        <v>5</v>
      </c>
      <c r="B9" s="10" t="s">
        <v>17</v>
      </c>
      <c r="C9" s="11">
        <v>0.28074115665356542</v>
      </c>
      <c r="D9" s="64">
        <v>0.35894357743097238</v>
      </c>
      <c r="E9" s="26">
        <v>25</v>
      </c>
      <c r="F9" s="10" t="s">
        <v>18</v>
      </c>
      <c r="G9" s="11">
        <v>0.37611940298507462</v>
      </c>
      <c r="H9" s="60">
        <v>0.35444947209653094</v>
      </c>
      <c r="I9" s="26">
        <v>45</v>
      </c>
      <c r="J9" s="10" t="s">
        <v>131</v>
      </c>
      <c r="K9" s="11">
        <v>0.27272727272727271</v>
      </c>
      <c r="L9" s="60">
        <v>0.54347826086956519</v>
      </c>
    </row>
    <row r="10" spans="1:12" ht="18" customHeight="1" x14ac:dyDescent="0.15">
      <c r="A10" s="26">
        <v>6</v>
      </c>
      <c r="B10" s="10" t="s">
        <v>19</v>
      </c>
      <c r="C10" s="11">
        <v>0.23908794788273616</v>
      </c>
      <c r="D10" s="64">
        <v>0.42749999999999999</v>
      </c>
      <c r="E10" s="26">
        <v>26</v>
      </c>
      <c r="F10" s="10" t="s">
        <v>20</v>
      </c>
      <c r="G10" s="11">
        <v>0.34139784946236557</v>
      </c>
      <c r="H10" s="60">
        <v>0.625</v>
      </c>
      <c r="I10" s="26">
        <v>46</v>
      </c>
      <c r="J10" s="10" t="s">
        <v>21</v>
      </c>
      <c r="K10" s="11">
        <v>0.44985673352435529</v>
      </c>
      <c r="L10" s="60">
        <v>0.70627062706270627</v>
      </c>
    </row>
    <row r="11" spans="1:12" ht="18" customHeight="1" x14ac:dyDescent="0.15">
      <c r="A11" s="26">
        <v>7</v>
      </c>
      <c r="B11" s="10" t="s">
        <v>22</v>
      </c>
      <c r="C11" s="11">
        <v>0.37283159861222309</v>
      </c>
      <c r="D11" s="64">
        <v>0.65621301775147933</v>
      </c>
      <c r="E11" s="26">
        <v>27</v>
      </c>
      <c r="F11" s="10" t="s">
        <v>23</v>
      </c>
      <c r="G11" s="11">
        <v>0.24840764331210191</v>
      </c>
      <c r="H11" s="60">
        <v>0.52795031055900621</v>
      </c>
      <c r="I11" s="26">
        <v>47</v>
      </c>
      <c r="J11" s="10" t="s">
        <v>24</v>
      </c>
      <c r="K11" s="11">
        <v>0.14285714285714285</v>
      </c>
      <c r="L11" s="60">
        <v>0.17768595041322313</v>
      </c>
    </row>
    <row r="12" spans="1:12" ht="18" customHeight="1" x14ac:dyDescent="0.15">
      <c r="A12" s="26">
        <v>8</v>
      </c>
      <c r="B12" s="10" t="s">
        <v>25</v>
      </c>
      <c r="C12" s="11">
        <v>0.40566741237882176</v>
      </c>
      <c r="D12" s="64">
        <v>0.59984520123839014</v>
      </c>
      <c r="E12" s="26">
        <v>28</v>
      </c>
      <c r="F12" s="10" t="s">
        <v>26</v>
      </c>
      <c r="G12" s="11">
        <v>0.29457364341085274</v>
      </c>
      <c r="H12" s="60">
        <v>0.28925619834710742</v>
      </c>
      <c r="I12" s="26">
        <v>48</v>
      </c>
      <c r="J12" s="10" t="s">
        <v>27</v>
      </c>
      <c r="K12" s="11">
        <v>2.2727272727272728E-2</v>
      </c>
      <c r="L12" s="60">
        <v>0.10526315789473684</v>
      </c>
    </row>
    <row r="13" spans="1:12" ht="18" customHeight="1" x14ac:dyDescent="0.15">
      <c r="A13" s="26">
        <v>9</v>
      </c>
      <c r="B13" s="10" t="s">
        <v>28</v>
      </c>
      <c r="C13" s="11">
        <v>0.40535475234270413</v>
      </c>
      <c r="D13" s="64">
        <v>0.66549088771310994</v>
      </c>
      <c r="E13" s="26">
        <v>29</v>
      </c>
      <c r="F13" s="10" t="s">
        <v>29</v>
      </c>
      <c r="G13" s="11">
        <v>0.17011128775834658</v>
      </c>
      <c r="H13" s="60">
        <v>0.52567975830815705</v>
      </c>
      <c r="I13" s="26">
        <v>49</v>
      </c>
      <c r="J13" s="10" t="s">
        <v>30</v>
      </c>
      <c r="K13" s="11">
        <v>0.48917748917748916</v>
      </c>
      <c r="L13" s="60">
        <v>0.65789473684210531</v>
      </c>
    </row>
    <row r="14" spans="1:12" ht="18" customHeight="1" x14ac:dyDescent="0.15">
      <c r="A14" s="26">
        <v>10</v>
      </c>
      <c r="B14" s="10" t="s">
        <v>31</v>
      </c>
      <c r="C14" s="11">
        <v>0.27082213863514237</v>
      </c>
      <c r="D14" s="64">
        <v>0.37865311308767469</v>
      </c>
      <c r="E14" s="26">
        <v>30</v>
      </c>
      <c r="F14" s="10" t="s">
        <v>32</v>
      </c>
      <c r="G14" s="11">
        <v>0.27586206896551724</v>
      </c>
      <c r="H14" s="60">
        <v>0.31868131868131866</v>
      </c>
      <c r="I14" s="26">
        <v>50</v>
      </c>
      <c r="J14" s="10" t="s">
        <v>33</v>
      </c>
      <c r="K14" s="11">
        <v>0.2608695652173913</v>
      </c>
      <c r="L14" s="60">
        <v>0.46956521739130436</v>
      </c>
    </row>
    <row r="15" spans="1:12" ht="18" customHeight="1" x14ac:dyDescent="0.15">
      <c r="A15" s="26">
        <v>11</v>
      </c>
      <c r="B15" s="10" t="s">
        <v>34</v>
      </c>
      <c r="C15" s="11">
        <v>0.29099999999999998</v>
      </c>
      <c r="D15" s="64">
        <v>0.69926393270241849</v>
      </c>
      <c r="E15" s="26">
        <v>31</v>
      </c>
      <c r="F15" s="10" t="s">
        <v>35</v>
      </c>
      <c r="G15" s="11">
        <v>1.1935483870967742</v>
      </c>
      <c r="H15" s="60">
        <v>0.6785714285714286</v>
      </c>
      <c r="I15" s="26">
        <v>51</v>
      </c>
      <c r="J15" s="10" t="s">
        <v>36</v>
      </c>
      <c r="K15" s="11">
        <v>0.38351254480286739</v>
      </c>
      <c r="L15" s="60">
        <v>0.45320197044334976</v>
      </c>
    </row>
    <row r="16" spans="1:12" ht="18" customHeight="1" x14ac:dyDescent="0.15">
      <c r="A16" s="26">
        <v>12</v>
      </c>
      <c r="B16" s="10" t="s">
        <v>37</v>
      </c>
      <c r="C16" s="11">
        <v>0.22137404580152673</v>
      </c>
      <c r="D16" s="64">
        <v>0.49191685912240185</v>
      </c>
      <c r="E16" s="26">
        <v>32</v>
      </c>
      <c r="F16" s="10" t="s">
        <v>38</v>
      </c>
      <c r="G16" s="11">
        <v>0.11363636363636363</v>
      </c>
      <c r="H16" s="60">
        <v>0.08</v>
      </c>
      <c r="I16" s="26">
        <v>52</v>
      </c>
      <c r="J16" s="10" t="s">
        <v>39</v>
      </c>
      <c r="K16" s="11">
        <v>0.34432234432234432</v>
      </c>
      <c r="L16" s="60">
        <v>0.5714285714285714</v>
      </c>
    </row>
    <row r="17" spans="1:23" ht="18" customHeight="1" x14ac:dyDescent="0.15">
      <c r="A17" s="26">
        <v>13</v>
      </c>
      <c r="B17" s="10" t="s">
        <v>40</v>
      </c>
      <c r="C17" s="11">
        <v>0.42382271468144045</v>
      </c>
      <c r="D17" s="64">
        <v>0.35734072022160662</v>
      </c>
      <c r="E17" s="26">
        <v>33</v>
      </c>
      <c r="F17" s="10" t="s">
        <v>41</v>
      </c>
      <c r="G17" s="11">
        <v>0.88888888888888884</v>
      </c>
      <c r="H17" s="60">
        <v>0.75</v>
      </c>
      <c r="I17" s="26">
        <v>53</v>
      </c>
      <c r="J17" s="10" t="s">
        <v>42</v>
      </c>
      <c r="K17" s="11">
        <v>0.70925925925925926</v>
      </c>
      <c r="L17" s="60">
        <v>0.89323843416370108</v>
      </c>
    </row>
    <row r="18" spans="1:23" ht="18" customHeight="1" x14ac:dyDescent="0.15">
      <c r="A18" s="26">
        <v>14</v>
      </c>
      <c r="B18" s="10" t="s">
        <v>43</v>
      </c>
      <c r="C18" s="11">
        <v>0.62406015037593987</v>
      </c>
      <c r="D18" s="64">
        <v>0.75</v>
      </c>
      <c r="E18" s="26">
        <v>34</v>
      </c>
      <c r="F18" s="10" t="s">
        <v>44</v>
      </c>
      <c r="G18" s="11">
        <v>0.54716981132075471</v>
      </c>
      <c r="H18" s="60">
        <v>0.72916666666666663</v>
      </c>
      <c r="I18" s="26">
        <v>54</v>
      </c>
      <c r="J18" s="10" t="s">
        <v>45</v>
      </c>
      <c r="K18" s="11">
        <v>0.33659673659673661</v>
      </c>
      <c r="L18" s="60">
        <v>0.77672658467360456</v>
      </c>
    </row>
    <row r="19" spans="1:23" ht="18" customHeight="1" thickBot="1" x14ac:dyDescent="0.2">
      <c r="A19" s="26">
        <v>15</v>
      </c>
      <c r="B19" s="10" t="s">
        <v>46</v>
      </c>
      <c r="C19" s="11">
        <v>0.7095588235294118</v>
      </c>
      <c r="D19" s="64">
        <v>0.69617706237424548</v>
      </c>
      <c r="E19" s="26">
        <v>35</v>
      </c>
      <c r="F19" s="10" t="s">
        <v>47</v>
      </c>
      <c r="G19" s="11">
        <v>0.14000000000000001</v>
      </c>
      <c r="H19" s="60">
        <v>0.44144144144144143</v>
      </c>
      <c r="I19" s="27">
        <v>55</v>
      </c>
      <c r="J19" s="28" t="s">
        <v>58</v>
      </c>
      <c r="K19" s="61"/>
      <c r="L19" s="62">
        <v>0.27966101694915252</v>
      </c>
    </row>
    <row r="20" spans="1:23" ht="18" customHeight="1" x14ac:dyDescent="0.15">
      <c r="A20" s="26">
        <v>16</v>
      </c>
      <c r="B20" s="10" t="s">
        <v>48</v>
      </c>
      <c r="C20" s="11">
        <v>0.45576923076923076</v>
      </c>
      <c r="D20" s="64">
        <v>0.72967863894139884</v>
      </c>
      <c r="E20" s="26">
        <v>36</v>
      </c>
      <c r="F20" s="10" t="s">
        <v>49</v>
      </c>
      <c r="G20" s="11">
        <v>0.61711711711711714</v>
      </c>
      <c r="H20" s="60">
        <v>0.6873385012919897</v>
      </c>
      <c r="I20" s="12"/>
      <c r="J20" s="100" t="s">
        <v>134</v>
      </c>
      <c r="K20" s="100"/>
      <c r="L20" s="100"/>
    </row>
    <row r="21" spans="1:23" ht="18" customHeight="1" x14ac:dyDescent="0.15">
      <c r="A21" s="26">
        <v>17</v>
      </c>
      <c r="B21" s="10" t="s">
        <v>50</v>
      </c>
      <c r="C21" s="11">
        <v>0.19354838709677419</v>
      </c>
      <c r="D21" s="64">
        <v>1.027027027027027</v>
      </c>
      <c r="E21" s="26">
        <v>37</v>
      </c>
      <c r="F21" s="10" t="s">
        <v>51</v>
      </c>
      <c r="G21" s="11">
        <v>0.23979591836734693</v>
      </c>
      <c r="H21" s="60">
        <v>0.35028248587570621</v>
      </c>
      <c r="I21" s="12"/>
      <c r="J21" s="12"/>
      <c r="K21" s="12"/>
      <c r="L21" s="12"/>
    </row>
    <row r="22" spans="1:23" ht="18" customHeight="1" thickBot="1" x14ac:dyDescent="0.2">
      <c r="A22" s="26">
        <v>18</v>
      </c>
      <c r="B22" s="10" t="s">
        <v>52</v>
      </c>
      <c r="C22" s="11">
        <v>0.38</v>
      </c>
      <c r="D22" s="64">
        <v>0.38095238095238093</v>
      </c>
      <c r="E22" s="26">
        <v>38</v>
      </c>
      <c r="F22" s="10" t="s">
        <v>53</v>
      </c>
      <c r="G22" s="11">
        <v>0.9885057471264368</v>
      </c>
      <c r="H22" s="60">
        <v>0.79245283018867929</v>
      </c>
      <c r="I22" s="12"/>
      <c r="J22" s="12"/>
      <c r="K22" s="12"/>
      <c r="L22" s="12"/>
    </row>
    <row r="23" spans="1:23" ht="18" customHeight="1" x14ac:dyDescent="0.15">
      <c r="A23" s="26">
        <v>19</v>
      </c>
      <c r="B23" s="10" t="s">
        <v>54</v>
      </c>
      <c r="C23" s="11">
        <v>0.26315789473684209</v>
      </c>
      <c r="D23" s="64">
        <v>0.53921568627450978</v>
      </c>
      <c r="E23" s="26">
        <v>39</v>
      </c>
      <c r="F23" s="10" t="s">
        <v>55</v>
      </c>
      <c r="G23" s="11">
        <v>0.46394984326018807</v>
      </c>
      <c r="H23" s="60">
        <v>0.49541284403669728</v>
      </c>
      <c r="I23" s="101" t="s">
        <v>3</v>
      </c>
      <c r="J23" s="102"/>
      <c r="K23" s="39" t="s">
        <v>69</v>
      </c>
      <c r="L23" s="40" t="s">
        <v>70</v>
      </c>
    </row>
    <row r="24" spans="1:23" ht="18" customHeight="1" thickBot="1" x14ac:dyDescent="0.2">
      <c r="A24" s="27">
        <v>20</v>
      </c>
      <c r="B24" s="28" t="s">
        <v>56</v>
      </c>
      <c r="C24" s="37">
        <v>0.42465753424657532</v>
      </c>
      <c r="D24" s="65">
        <v>0.51799163179916319</v>
      </c>
      <c r="E24" s="27">
        <v>40</v>
      </c>
      <c r="F24" s="28" t="s">
        <v>57</v>
      </c>
      <c r="G24" s="37">
        <v>0.38461538461538464</v>
      </c>
      <c r="H24" s="62">
        <v>0.80213903743315507</v>
      </c>
      <c r="I24" s="103"/>
      <c r="J24" s="104"/>
      <c r="K24" s="37">
        <v>0.35160702743992012</v>
      </c>
      <c r="L24" s="62">
        <v>0.52879493309844383</v>
      </c>
      <c r="P24" s="105"/>
      <c r="Q24" s="105"/>
      <c r="U24" s="19"/>
      <c r="V24" s="19"/>
      <c r="W24" s="19"/>
    </row>
    <row r="25" spans="1:23" ht="18" customHeight="1" x14ac:dyDescent="0.15">
      <c r="B25" s="67"/>
      <c r="E25" s="68"/>
      <c r="L25" s="69" t="s">
        <v>132</v>
      </c>
      <c r="P25" s="106"/>
      <c r="Q25" s="106"/>
      <c r="T25" s="19"/>
      <c r="U25" s="19"/>
      <c r="V25" s="19"/>
      <c r="W25" s="19"/>
    </row>
    <row r="26" spans="1:23" ht="18" customHeight="1" x14ac:dyDescent="0.15">
      <c r="A26" s="4" t="s">
        <v>112</v>
      </c>
      <c r="B26" s="4"/>
      <c r="C26" s="4"/>
      <c r="D26" s="4"/>
      <c r="E26" s="4"/>
      <c r="F26" s="55"/>
      <c r="G26" s="56"/>
      <c r="H26" s="56"/>
      <c r="I26" s="56"/>
      <c r="J26" s="56"/>
      <c r="K26" s="57"/>
      <c r="L26" s="57"/>
      <c r="T26" s="19"/>
      <c r="U26" s="19"/>
      <c r="V26" s="19"/>
      <c r="W26" s="19"/>
    </row>
    <row r="27" spans="1:23" ht="18" customHeight="1" x14ac:dyDescent="0.15">
      <c r="I27" s="14"/>
      <c r="J27" s="9"/>
      <c r="K27" s="8"/>
      <c r="L27" s="8"/>
    </row>
    <row r="28" spans="1:23" ht="18" customHeight="1" x14ac:dyDescent="0.15">
      <c r="B28" s="107" t="s">
        <v>115</v>
      </c>
      <c r="C28" s="107"/>
      <c r="D28" s="109" t="s">
        <v>114</v>
      </c>
      <c r="E28" s="109"/>
      <c r="F28" s="109"/>
      <c r="G28" s="109"/>
      <c r="H28" s="109"/>
      <c r="I28" s="108" t="s">
        <v>2</v>
      </c>
      <c r="J28" s="108"/>
      <c r="K28" s="108"/>
      <c r="L28" s="108"/>
    </row>
    <row r="29" spans="1:23" ht="18" customHeight="1" x14ac:dyDescent="0.15">
      <c r="A29" s="2"/>
      <c r="B29" s="107"/>
      <c r="C29" s="107"/>
      <c r="D29" s="56" t="s">
        <v>113</v>
      </c>
      <c r="F29" s="9"/>
      <c r="I29" s="108"/>
      <c r="J29" s="108"/>
      <c r="K29" s="108"/>
      <c r="L29" s="108"/>
    </row>
    <row r="30" spans="1:23" ht="18" customHeight="1" x14ac:dyDescent="0.15">
      <c r="B30" s="107"/>
      <c r="C30" s="107"/>
      <c r="D30" s="19"/>
      <c r="E30" s="106" t="s">
        <v>116</v>
      </c>
      <c r="F30" s="106"/>
      <c r="G30" s="106"/>
      <c r="I30" s="108"/>
      <c r="J30" s="108"/>
      <c r="K30" s="108"/>
      <c r="L30" s="108"/>
    </row>
    <row r="31" spans="1:23" ht="18" customHeight="1" x14ac:dyDescent="0.15">
      <c r="C31" s="8"/>
      <c r="D31" s="8"/>
      <c r="G31" s="8"/>
      <c r="H31" s="8"/>
      <c r="K31" s="8"/>
      <c r="L31" s="8"/>
    </row>
    <row r="32" spans="1:23" ht="18" customHeight="1" x14ac:dyDescent="0.15">
      <c r="C32" s="8"/>
      <c r="D32" s="8"/>
      <c r="G32" s="8"/>
      <c r="H32" s="8"/>
      <c r="K32" s="8"/>
      <c r="L32" s="8"/>
    </row>
    <row r="33" spans="2:28" ht="18" customHeight="1" x14ac:dyDescent="0.15">
      <c r="C33" s="8"/>
      <c r="D33" s="8"/>
      <c r="G33" s="8"/>
      <c r="H33" s="8"/>
      <c r="K33" s="8"/>
      <c r="L33" s="8"/>
    </row>
    <row r="34" spans="2:28" ht="18" customHeight="1" x14ac:dyDescent="0.15">
      <c r="C34" s="8"/>
      <c r="D34" s="8"/>
      <c r="G34" s="8"/>
      <c r="H34" s="8"/>
      <c r="K34" s="8"/>
      <c r="L34" s="8"/>
    </row>
    <row r="35" spans="2:28" ht="18" customHeight="1" x14ac:dyDescent="0.15">
      <c r="C35" s="8"/>
      <c r="D35" s="8"/>
      <c r="G35" s="8"/>
      <c r="H35" s="8"/>
      <c r="K35" s="8"/>
      <c r="L35" s="8"/>
    </row>
    <row r="36" spans="2:28" ht="18" customHeight="1" x14ac:dyDescent="0.15">
      <c r="C36" s="8"/>
      <c r="D36" s="8"/>
      <c r="G36" s="8"/>
      <c r="H36" s="8"/>
      <c r="K36" s="8"/>
      <c r="L36" s="8"/>
    </row>
    <row r="37" spans="2:28" ht="18" customHeight="1" x14ac:dyDescent="0.15">
      <c r="C37" s="8"/>
      <c r="D37" s="8"/>
      <c r="G37" s="8"/>
      <c r="H37" s="8"/>
      <c r="K37" s="8"/>
      <c r="L37" s="8"/>
    </row>
    <row r="38" spans="2:28" ht="18" customHeight="1" x14ac:dyDescent="0.15">
      <c r="C38" s="8"/>
      <c r="D38" s="8"/>
      <c r="G38" s="8"/>
      <c r="H38" s="8"/>
      <c r="K38" s="8"/>
      <c r="L38" s="8"/>
    </row>
    <row r="39" spans="2:28" ht="18" customHeight="1" x14ac:dyDescent="0.15">
      <c r="C39" s="8"/>
      <c r="D39" s="8"/>
      <c r="G39" s="8"/>
      <c r="H39" s="8"/>
      <c r="K39" s="8"/>
      <c r="L39" s="8"/>
    </row>
    <row r="40" spans="2:28" ht="18" customHeight="1" x14ac:dyDescent="0.15">
      <c r="C40" s="8"/>
      <c r="D40" s="8"/>
      <c r="G40" s="8"/>
      <c r="H40" s="8"/>
      <c r="K40" s="8"/>
      <c r="L40" s="8"/>
    </row>
    <row r="41" spans="2:28" ht="18" customHeight="1" x14ac:dyDescent="0.15">
      <c r="C41" s="8"/>
      <c r="D41" s="8"/>
      <c r="G41" s="8"/>
      <c r="H41" s="8"/>
      <c r="K41" s="8"/>
      <c r="L41" s="8"/>
    </row>
    <row r="42" spans="2:28" ht="18" customHeight="1" x14ac:dyDescent="0.15">
      <c r="C42" s="8"/>
      <c r="D42" s="8"/>
      <c r="G42" s="8"/>
      <c r="H42" s="8"/>
      <c r="K42" s="8"/>
      <c r="L42" s="8"/>
    </row>
    <row r="43" spans="2:28" ht="18" customHeight="1" x14ac:dyDescent="0.15">
      <c r="C43" s="8"/>
      <c r="D43" s="8"/>
      <c r="G43" s="8"/>
      <c r="H43" s="8"/>
      <c r="K43" s="8"/>
      <c r="L43" s="8"/>
      <c r="N43" s="6" t="s">
        <v>0</v>
      </c>
    </row>
    <row r="44" spans="2:28" ht="18" customHeight="1" x14ac:dyDescent="0.15">
      <c r="C44" s="8"/>
      <c r="D44" s="8"/>
      <c r="G44" s="8"/>
      <c r="H44" s="8"/>
      <c r="K44" s="8"/>
      <c r="L44" s="8"/>
      <c r="M44" s="10"/>
      <c r="N44" s="15" t="s">
        <v>75</v>
      </c>
      <c r="O44" s="15" t="s">
        <v>76</v>
      </c>
      <c r="P44" s="15" t="s">
        <v>77</v>
      </c>
      <c r="Q44" s="15" t="s">
        <v>78</v>
      </c>
      <c r="R44" s="15" t="s">
        <v>79</v>
      </c>
      <c r="S44" s="15" t="s">
        <v>80</v>
      </c>
      <c r="T44" s="15" t="s">
        <v>81</v>
      </c>
      <c r="U44" s="15" t="s">
        <v>82</v>
      </c>
      <c r="V44" s="15" t="s">
        <v>83</v>
      </c>
      <c r="W44" s="15" t="s">
        <v>84</v>
      </c>
      <c r="X44" s="15" t="s">
        <v>85</v>
      </c>
      <c r="Y44" s="66" t="s">
        <v>117</v>
      </c>
      <c r="Z44" s="66" t="s">
        <v>137</v>
      </c>
      <c r="AA44" s="66" t="s">
        <v>143</v>
      </c>
      <c r="AB44" s="66" t="s">
        <v>145</v>
      </c>
    </row>
    <row r="45" spans="2:28" ht="18" customHeight="1" x14ac:dyDescent="0.15">
      <c r="C45" s="8"/>
      <c r="D45" s="8"/>
      <c r="G45" s="8"/>
      <c r="H45" s="8"/>
      <c r="K45" s="8"/>
      <c r="L45" s="8"/>
      <c r="M45" s="10" t="s">
        <v>73</v>
      </c>
      <c r="N45" s="16">
        <v>1.27</v>
      </c>
      <c r="O45" s="16">
        <v>1.117</v>
      </c>
      <c r="P45" s="16">
        <v>1.08</v>
      </c>
      <c r="Q45" s="16">
        <v>1</v>
      </c>
      <c r="R45" s="16">
        <v>0.91</v>
      </c>
      <c r="S45" s="16">
        <v>0.77</v>
      </c>
      <c r="T45" s="16">
        <v>0.75</v>
      </c>
      <c r="U45" s="16">
        <v>0.66</v>
      </c>
      <c r="V45" s="16">
        <v>0.63060000000000005</v>
      </c>
      <c r="W45" s="16">
        <v>0.6</v>
      </c>
      <c r="X45" s="16">
        <v>0.51170000000000004</v>
      </c>
      <c r="Y45" s="16">
        <v>0.47583721107635973</v>
      </c>
      <c r="Z45" s="90">
        <v>0.44507474128018398</v>
      </c>
      <c r="AA45" s="90">
        <v>0.40895522388059702</v>
      </c>
      <c r="AB45" s="90">
        <v>0.35</v>
      </c>
    </row>
    <row r="46" spans="2:28" ht="18" customHeight="1" x14ac:dyDescent="0.15">
      <c r="C46" s="8"/>
      <c r="D46" s="8"/>
      <c r="M46" s="10" t="s">
        <v>74</v>
      </c>
      <c r="N46" s="16">
        <v>1.74</v>
      </c>
      <c r="O46" s="16">
        <v>1.5680000000000001</v>
      </c>
      <c r="P46" s="16">
        <v>1.4</v>
      </c>
      <c r="Q46" s="16">
        <v>1.31</v>
      </c>
      <c r="R46" s="16">
        <v>1.22</v>
      </c>
      <c r="S46" s="16">
        <v>1.06</v>
      </c>
      <c r="T46" s="16">
        <v>1.03</v>
      </c>
      <c r="U46" s="16">
        <v>0.91</v>
      </c>
      <c r="V46" s="16">
        <v>0.82399999999999995</v>
      </c>
      <c r="W46" s="16">
        <v>0.81</v>
      </c>
      <c r="X46" s="16">
        <v>0.76139999999999997</v>
      </c>
      <c r="Y46" s="16">
        <v>0.65411287741384827</v>
      </c>
      <c r="Z46" s="90">
        <v>0.61704071252102066</v>
      </c>
      <c r="AA46" s="90">
        <v>0.60088616942715478</v>
      </c>
      <c r="AB46" s="90">
        <v>0.53</v>
      </c>
    </row>
    <row r="47" spans="2:28" ht="18" customHeight="1" x14ac:dyDescent="0.15">
      <c r="C47" s="8"/>
      <c r="D47" s="8"/>
      <c r="M47" s="10" t="s">
        <v>1</v>
      </c>
      <c r="N47" s="16">
        <v>1.63</v>
      </c>
      <c r="O47" s="16">
        <v>1.54</v>
      </c>
      <c r="P47" s="16">
        <v>1.4</v>
      </c>
      <c r="Q47" s="16">
        <v>1.29</v>
      </c>
      <c r="R47" s="16">
        <v>1.2</v>
      </c>
      <c r="S47" s="16">
        <v>1.1000000000000001</v>
      </c>
      <c r="T47" s="16">
        <v>1.05</v>
      </c>
      <c r="U47" s="16">
        <v>1</v>
      </c>
      <c r="V47" s="16">
        <v>0.9</v>
      </c>
      <c r="W47" s="16">
        <v>0.84</v>
      </c>
      <c r="X47" s="16">
        <v>0.82</v>
      </c>
      <c r="Y47" s="96">
        <v>0.74</v>
      </c>
      <c r="Z47" s="89">
        <v>0.7</v>
      </c>
      <c r="AA47" s="89">
        <v>0.68</v>
      </c>
      <c r="AB47" s="89">
        <v>0.63</v>
      </c>
    </row>
    <row r="48" spans="2:28" ht="18" customHeight="1" x14ac:dyDescent="0.15">
      <c r="B48" s="4" t="s">
        <v>136</v>
      </c>
      <c r="C48" s="8"/>
      <c r="D48" s="8"/>
    </row>
    <row r="49" spans="3:4" ht="18" customHeight="1" x14ac:dyDescent="0.15">
      <c r="C49" s="8"/>
      <c r="D49" s="8"/>
    </row>
    <row r="50" spans="3:4" ht="18" customHeight="1" x14ac:dyDescent="0.15">
      <c r="C50" s="8"/>
      <c r="D50" s="8"/>
    </row>
    <row r="51" spans="3:4" ht="18" customHeight="1" x14ac:dyDescent="0.15">
      <c r="C51" s="8"/>
      <c r="D51" s="8"/>
    </row>
    <row r="52" spans="3:4" ht="18" customHeight="1" x14ac:dyDescent="0.15">
      <c r="C52" s="8"/>
      <c r="D52" s="8"/>
    </row>
    <row r="53" spans="3:4" ht="18" customHeight="1" x14ac:dyDescent="0.15">
      <c r="C53" s="8"/>
      <c r="D53" s="8"/>
    </row>
    <row r="54" spans="3:4" ht="18" customHeight="1" x14ac:dyDescent="0.15">
      <c r="C54" s="8"/>
      <c r="D54" s="8"/>
    </row>
    <row r="55" spans="3:4" ht="18" customHeight="1" x14ac:dyDescent="0.15">
      <c r="C55" s="8"/>
      <c r="D55" s="8"/>
    </row>
    <row r="56" spans="3:4" ht="18" customHeight="1" x14ac:dyDescent="0.15">
      <c r="C56" s="8"/>
      <c r="D56" s="8"/>
    </row>
    <row r="57" spans="3:4" ht="18" customHeight="1" x14ac:dyDescent="0.15">
      <c r="C57" s="8"/>
      <c r="D57" s="8"/>
    </row>
    <row r="58" spans="3:4" ht="18" customHeight="1" x14ac:dyDescent="0.15">
      <c r="C58" s="8"/>
      <c r="D58" s="8"/>
    </row>
    <row r="59" spans="3:4" ht="18" customHeight="1" x14ac:dyDescent="0.15">
      <c r="C59" s="8"/>
      <c r="D59" s="8"/>
    </row>
    <row r="65" spans="25:36" ht="18" customHeight="1" x14ac:dyDescent="0.15">
      <c r="Y65" s="2"/>
      <c r="Z65" s="2"/>
      <c r="AA65" s="1"/>
      <c r="AB65" s="1"/>
      <c r="AC65" s="3"/>
      <c r="AD65" s="3"/>
      <c r="AE65" s="1"/>
      <c r="AF65" s="1"/>
      <c r="AG65" s="3"/>
      <c r="AH65" s="3"/>
      <c r="AI65" s="1"/>
      <c r="AJ65" s="1"/>
    </row>
    <row r="66" spans="25:36" ht="18" customHeight="1" x14ac:dyDescent="0.15">
      <c r="Y66" s="2"/>
      <c r="Z66" s="2"/>
      <c r="AA66" s="1"/>
      <c r="AB66" s="1"/>
      <c r="AC66" s="3"/>
      <c r="AE66" s="1"/>
      <c r="AF66" s="1"/>
      <c r="AG66" s="3"/>
      <c r="AH66" s="3"/>
      <c r="AI66" s="1"/>
      <c r="AJ66" s="1"/>
    </row>
  </sheetData>
  <mergeCells count="8">
    <mergeCell ref="J20:L20"/>
    <mergeCell ref="I23:J24"/>
    <mergeCell ref="P24:Q24"/>
    <mergeCell ref="P25:Q25"/>
    <mergeCell ref="B28:C30"/>
    <mergeCell ref="E30:G30"/>
    <mergeCell ref="I28:L30"/>
    <mergeCell ref="D28:H28"/>
  </mergeCells>
  <phoneticPr fontId="3"/>
  <pageMargins left="1.1023622047244095" right="0.70866141732283472" top="0.74803149606299213" bottom="0.74803149606299213" header="0.31496062992125984" footer="0.31496062992125984"/>
  <pageSetup paperSize="9" scale="76" orientation="portrait" r:id="rId1"/>
  <colBreaks count="1" manualBreakCount="1">
    <brk id="12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66"/>
  <sheetViews>
    <sheetView view="pageBreakPreview" topLeftCell="P1" zoomScaleNormal="90" zoomScaleSheetLayoutView="100" workbookViewId="0">
      <selection activeCell="S48" sqref="S48"/>
    </sheetView>
  </sheetViews>
  <sheetFormatPr defaultRowHeight="18" customHeight="1" x14ac:dyDescent="0.15"/>
  <cols>
    <col min="1" max="1" width="3.25" style="6" customWidth="1"/>
    <col min="2" max="2" width="8.75" style="6" customWidth="1"/>
    <col min="3" max="6" width="6.25" style="6" customWidth="1"/>
    <col min="7" max="7" width="3.25" style="6" customWidth="1"/>
    <col min="8" max="8" width="8.75" style="6" customWidth="1"/>
    <col min="9" max="12" width="6.25" style="6" customWidth="1"/>
    <col min="13" max="13" width="3.25" style="6" customWidth="1"/>
    <col min="14" max="14" width="8.75" style="6" customWidth="1"/>
    <col min="15" max="18" width="6.25" style="6" customWidth="1"/>
    <col min="19" max="19" width="9" style="6"/>
    <col min="20" max="20" width="7" style="6" customWidth="1"/>
    <col min="21" max="33" width="5.875" style="6" customWidth="1"/>
    <col min="34" max="34" width="5.75" style="6" customWidth="1"/>
    <col min="35" max="16384" width="9" style="6"/>
  </cols>
  <sheetData>
    <row r="1" spans="1:18" ht="18" customHeight="1" x14ac:dyDescent="0.15">
      <c r="A1" s="17" t="s">
        <v>111</v>
      </c>
      <c r="H1" s="88"/>
      <c r="I1" s="88"/>
      <c r="J1" s="88"/>
    </row>
    <row r="2" spans="1:18" ht="18" customHeight="1" thickBot="1" x14ac:dyDescent="0.2">
      <c r="A2" s="17" t="s">
        <v>118</v>
      </c>
    </row>
    <row r="3" spans="1:18" ht="22.5" customHeight="1" x14ac:dyDescent="0.15">
      <c r="A3" s="121" t="s">
        <v>72</v>
      </c>
      <c r="B3" s="123" t="s">
        <v>59</v>
      </c>
      <c r="C3" s="127" t="s">
        <v>60</v>
      </c>
      <c r="D3" s="128"/>
      <c r="E3" s="127" t="s">
        <v>61</v>
      </c>
      <c r="F3" s="129"/>
      <c r="G3" s="121" t="s">
        <v>72</v>
      </c>
      <c r="H3" s="123" t="s">
        <v>59</v>
      </c>
      <c r="I3" s="127" t="s">
        <v>60</v>
      </c>
      <c r="J3" s="128"/>
      <c r="K3" s="127" t="s">
        <v>61</v>
      </c>
      <c r="L3" s="130"/>
      <c r="M3" s="121" t="s">
        <v>72</v>
      </c>
      <c r="N3" s="123" t="s">
        <v>59</v>
      </c>
      <c r="O3" s="127" t="s">
        <v>60</v>
      </c>
      <c r="P3" s="128"/>
      <c r="Q3" s="127" t="s">
        <v>61</v>
      </c>
      <c r="R3" s="130"/>
    </row>
    <row r="4" spans="1:18" ht="22.5" customHeight="1" thickBot="1" x14ac:dyDescent="0.2">
      <c r="A4" s="122"/>
      <c r="B4" s="124"/>
      <c r="C4" s="31" t="s">
        <v>62</v>
      </c>
      <c r="D4" s="31" t="s">
        <v>63</v>
      </c>
      <c r="E4" s="31" t="s">
        <v>62</v>
      </c>
      <c r="F4" s="33" t="s">
        <v>63</v>
      </c>
      <c r="G4" s="122"/>
      <c r="H4" s="124"/>
      <c r="I4" s="31" t="s">
        <v>62</v>
      </c>
      <c r="J4" s="31" t="s">
        <v>63</v>
      </c>
      <c r="K4" s="31" t="s">
        <v>62</v>
      </c>
      <c r="L4" s="32" t="s">
        <v>63</v>
      </c>
      <c r="M4" s="122"/>
      <c r="N4" s="124"/>
      <c r="O4" s="31" t="s">
        <v>62</v>
      </c>
      <c r="P4" s="31" t="s">
        <v>63</v>
      </c>
      <c r="Q4" s="31" t="s">
        <v>62</v>
      </c>
      <c r="R4" s="32" t="s">
        <v>63</v>
      </c>
    </row>
    <row r="5" spans="1:18" ht="22.5" customHeight="1" x14ac:dyDescent="0.15">
      <c r="A5" s="29">
        <v>1</v>
      </c>
      <c r="B5" s="30" t="s">
        <v>5</v>
      </c>
      <c r="C5" s="43">
        <v>0.10329595650696569</v>
      </c>
      <c r="D5" s="43">
        <v>6.9441218821125E-2</v>
      </c>
      <c r="E5" s="43">
        <v>7.3757166081971415E-2</v>
      </c>
      <c r="F5" s="44">
        <v>5.0324675324675328E-2</v>
      </c>
      <c r="G5" s="29">
        <v>21</v>
      </c>
      <c r="H5" s="30" t="s">
        <v>6</v>
      </c>
      <c r="I5" s="43">
        <v>7.0171208102242588E-2</v>
      </c>
      <c r="J5" s="43">
        <v>6.3740856844305124E-2</v>
      </c>
      <c r="K5" s="43">
        <v>4.8561999057048562E-2</v>
      </c>
      <c r="L5" s="47">
        <v>2.8234086242299793E-2</v>
      </c>
      <c r="M5" s="29">
        <v>41</v>
      </c>
      <c r="N5" s="30" t="s">
        <v>7</v>
      </c>
      <c r="O5" s="43">
        <v>0.1048951048951049</v>
      </c>
      <c r="P5" s="43">
        <v>7.6923076923076927E-2</v>
      </c>
      <c r="Q5" s="43">
        <v>0.04</v>
      </c>
      <c r="R5" s="47">
        <v>1.2658227848101266E-2</v>
      </c>
    </row>
    <row r="6" spans="1:18" ht="22.5" customHeight="1" x14ac:dyDescent="0.15">
      <c r="A6" s="26">
        <v>2</v>
      </c>
      <c r="B6" s="10" t="s">
        <v>8</v>
      </c>
      <c r="C6" s="72">
        <v>3.97808908045977E-2</v>
      </c>
      <c r="D6" s="72">
        <v>2.6951583405525073E-2</v>
      </c>
      <c r="E6" s="72">
        <v>3.7477954144620809E-2</v>
      </c>
      <c r="F6" s="73">
        <v>2.4082568807339451E-2</v>
      </c>
      <c r="G6" s="26">
        <v>22</v>
      </c>
      <c r="H6" s="10" t="s">
        <v>9</v>
      </c>
      <c r="I6" s="72">
        <v>0.10847834135505369</v>
      </c>
      <c r="J6" s="72">
        <v>8.4501401682018418E-2</v>
      </c>
      <c r="K6" s="72">
        <v>6.1145510835913311E-2</v>
      </c>
      <c r="L6" s="77">
        <v>3.125E-2</v>
      </c>
      <c r="M6" s="26">
        <v>42</v>
      </c>
      <c r="N6" s="10" t="s">
        <v>10</v>
      </c>
      <c r="O6" s="72">
        <v>0.12612612612612611</v>
      </c>
      <c r="P6" s="72">
        <v>9.0517241379310345E-2</v>
      </c>
      <c r="Q6" s="72">
        <v>4.5454545454545456E-2</v>
      </c>
      <c r="R6" s="77">
        <v>4.1095890410958902E-2</v>
      </c>
    </row>
    <row r="7" spans="1:18" ht="22.5" customHeight="1" x14ac:dyDescent="0.15">
      <c r="A7" s="26">
        <v>3</v>
      </c>
      <c r="B7" s="10" t="s">
        <v>11</v>
      </c>
      <c r="C7" s="72">
        <v>3.8542890716803758E-2</v>
      </c>
      <c r="D7" s="72">
        <v>2.7425501343162368E-2</v>
      </c>
      <c r="E7" s="72">
        <v>2.843048163053356E-2</v>
      </c>
      <c r="F7" s="73">
        <v>2.07204767063922E-2</v>
      </c>
      <c r="G7" s="26">
        <v>23</v>
      </c>
      <c r="H7" s="10" t="s">
        <v>12</v>
      </c>
      <c r="I7" s="72">
        <v>9.1891891891891897E-2</v>
      </c>
      <c r="J7" s="72">
        <v>5.6666666666666664E-2</v>
      </c>
      <c r="K7" s="72">
        <v>6.6499372647427848E-2</v>
      </c>
      <c r="L7" s="77">
        <v>4.7193877551020405E-2</v>
      </c>
      <c r="M7" s="26">
        <v>43</v>
      </c>
      <c r="N7" s="10" t="s">
        <v>13</v>
      </c>
      <c r="O7" s="72">
        <v>0.14864864864864866</v>
      </c>
      <c r="P7" s="72">
        <v>4.0935672514619881E-2</v>
      </c>
      <c r="Q7" s="72">
        <v>9.0909090909090912E-2</v>
      </c>
      <c r="R7" s="77">
        <v>6.25E-2</v>
      </c>
    </row>
    <row r="8" spans="1:18" ht="22.5" customHeight="1" x14ac:dyDescent="0.15">
      <c r="A8" s="26">
        <v>4</v>
      </c>
      <c r="B8" s="10" t="s">
        <v>14</v>
      </c>
      <c r="C8" s="72">
        <v>2.6506024096385541E-2</v>
      </c>
      <c r="D8" s="72">
        <v>1.786521935775667E-2</v>
      </c>
      <c r="E8" s="72">
        <v>2.0875763747454174E-2</v>
      </c>
      <c r="F8" s="73">
        <v>1.6862544711292796E-2</v>
      </c>
      <c r="G8" s="26">
        <v>24</v>
      </c>
      <c r="H8" s="10" t="s">
        <v>15</v>
      </c>
      <c r="I8" s="72">
        <v>7.3847862298722936E-2</v>
      </c>
      <c r="J8" s="72">
        <v>4.9269550272128329E-2</v>
      </c>
      <c r="K8" s="72">
        <v>7.4148296593186377E-2</v>
      </c>
      <c r="L8" s="77">
        <v>5.0739957716701901E-2</v>
      </c>
      <c r="M8" s="26">
        <v>44</v>
      </c>
      <c r="N8" s="10" t="s">
        <v>16</v>
      </c>
      <c r="O8" s="72">
        <v>9.1038406827880516E-2</v>
      </c>
      <c r="P8" s="72">
        <v>7.2058823529411759E-2</v>
      </c>
      <c r="Q8" s="72">
        <v>6.6037735849056603E-2</v>
      </c>
      <c r="R8" s="77">
        <v>3.0470914127423823E-2</v>
      </c>
    </row>
    <row r="9" spans="1:18" ht="22.5" customHeight="1" x14ac:dyDescent="0.15">
      <c r="A9" s="26">
        <v>5</v>
      </c>
      <c r="B9" s="10" t="s">
        <v>17</v>
      </c>
      <c r="C9" s="72">
        <v>3.5741017964071857E-2</v>
      </c>
      <c r="D9" s="72">
        <v>2.1402364451691806E-2</v>
      </c>
      <c r="E9" s="72">
        <v>2.2239872915011914E-2</v>
      </c>
      <c r="F9" s="73">
        <v>2.1048287247214196E-2</v>
      </c>
      <c r="G9" s="26">
        <v>25</v>
      </c>
      <c r="H9" s="10" t="s">
        <v>18</v>
      </c>
      <c r="I9" s="72">
        <v>7.5726141078838169E-2</v>
      </c>
      <c r="J9" s="72">
        <v>5.4276315789473686E-2</v>
      </c>
      <c r="K9" s="72">
        <v>7.0088845014807499E-2</v>
      </c>
      <c r="L9" s="77">
        <v>3.1347962382445138E-2</v>
      </c>
      <c r="M9" s="26">
        <v>45</v>
      </c>
      <c r="N9" s="10" t="s">
        <v>131</v>
      </c>
      <c r="O9" s="72">
        <v>0.12871287128712872</v>
      </c>
      <c r="P9" s="72">
        <v>4.8543689320388349E-2</v>
      </c>
      <c r="Q9" s="72">
        <v>6.8181818181818177E-2</v>
      </c>
      <c r="R9" s="77">
        <v>1.5873015873015872E-2</v>
      </c>
    </row>
    <row r="10" spans="1:18" ht="22.5" customHeight="1" x14ac:dyDescent="0.15">
      <c r="A10" s="26">
        <v>6</v>
      </c>
      <c r="B10" s="10" t="s">
        <v>19</v>
      </c>
      <c r="C10" s="72">
        <v>3.8346038346038343E-2</v>
      </c>
      <c r="D10" s="72">
        <v>2.6328386787936812E-2</v>
      </c>
      <c r="E10" s="72">
        <v>3.3696215655780196E-2</v>
      </c>
      <c r="F10" s="73">
        <v>2.3203169213355971E-2</v>
      </c>
      <c r="G10" s="26">
        <v>26</v>
      </c>
      <c r="H10" s="10" t="s">
        <v>20</v>
      </c>
      <c r="I10" s="72">
        <v>5.7040998217468802E-2</v>
      </c>
      <c r="J10" s="72">
        <v>4.1237113402061855E-2</v>
      </c>
      <c r="K10" s="72">
        <v>2.389705882352941E-2</v>
      </c>
      <c r="L10" s="77">
        <v>1.0309278350515464E-2</v>
      </c>
      <c r="M10" s="26">
        <v>46</v>
      </c>
      <c r="N10" s="10" t="s">
        <v>21</v>
      </c>
      <c r="O10" s="72">
        <v>0.11203319502074689</v>
      </c>
      <c r="P10" s="72">
        <v>8.2672706681766711E-2</v>
      </c>
      <c r="Q10" s="72">
        <v>7.2580645161290328E-2</v>
      </c>
      <c r="R10" s="77">
        <v>5.6155507559395246E-2</v>
      </c>
    </row>
    <row r="11" spans="1:18" ht="22.5" customHeight="1" x14ac:dyDescent="0.15">
      <c r="A11" s="26">
        <v>7</v>
      </c>
      <c r="B11" s="10" t="s">
        <v>22</v>
      </c>
      <c r="C11" s="72">
        <v>4.7285308729595459E-2</v>
      </c>
      <c r="D11" s="72">
        <v>3.0512270224876365E-2</v>
      </c>
      <c r="E11" s="72">
        <v>3.5498489425981876E-2</v>
      </c>
      <c r="F11" s="73">
        <v>2.0481418918918918E-2</v>
      </c>
      <c r="G11" s="26">
        <v>27</v>
      </c>
      <c r="H11" s="10" t="s">
        <v>23</v>
      </c>
      <c r="I11" s="72">
        <v>6.6014669926650366E-2</v>
      </c>
      <c r="J11" s="72">
        <v>6.1728395061728392E-2</v>
      </c>
      <c r="K11" s="72">
        <v>6.3492063492063489E-2</v>
      </c>
      <c r="L11" s="77">
        <v>3.8910505836575876E-2</v>
      </c>
      <c r="M11" s="26">
        <v>47</v>
      </c>
      <c r="N11" s="10" t="s">
        <v>24</v>
      </c>
      <c r="O11" s="72">
        <v>0.11612903225806452</v>
      </c>
      <c r="P11" s="72">
        <v>5.1039697542533083E-2</v>
      </c>
      <c r="Q11" s="72">
        <v>9.6418732782369149E-2</v>
      </c>
      <c r="R11" s="77">
        <v>4.2763157894736843E-2</v>
      </c>
    </row>
    <row r="12" spans="1:18" ht="22.5" customHeight="1" x14ac:dyDescent="0.15">
      <c r="A12" s="26">
        <v>8</v>
      </c>
      <c r="B12" s="10" t="s">
        <v>25</v>
      </c>
      <c r="C12" s="72">
        <v>2.0107238605898123E-2</v>
      </c>
      <c r="D12" s="72">
        <v>1.4264919941775837E-2</v>
      </c>
      <c r="E12" s="72">
        <v>2.0388349514563107E-2</v>
      </c>
      <c r="F12" s="73">
        <v>1.579778830963665E-2</v>
      </c>
      <c r="G12" s="26">
        <v>28</v>
      </c>
      <c r="H12" s="10" t="s">
        <v>26</v>
      </c>
      <c r="I12" s="72">
        <v>0.11206896551724138</v>
      </c>
      <c r="J12" s="72">
        <v>7.4999999999999997E-2</v>
      </c>
      <c r="K12" s="72">
        <v>9.375E-2</v>
      </c>
      <c r="L12" s="77">
        <v>3.2085561497326207E-2</v>
      </c>
      <c r="M12" s="26">
        <v>48</v>
      </c>
      <c r="N12" s="10" t="s">
        <v>27</v>
      </c>
      <c r="O12" s="72">
        <v>0.11864406779661017</v>
      </c>
      <c r="P12" s="72">
        <v>5.2631578947368418E-2</v>
      </c>
      <c r="Q12" s="72">
        <v>4.4776119402985072E-2</v>
      </c>
      <c r="R12" s="77">
        <v>3.5714285714285712E-2</v>
      </c>
    </row>
    <row r="13" spans="1:18" ht="22.5" customHeight="1" x14ac:dyDescent="0.15">
      <c r="A13" s="26">
        <v>9</v>
      </c>
      <c r="B13" s="10" t="s">
        <v>28</v>
      </c>
      <c r="C13" s="72">
        <v>5.4615799892028076E-2</v>
      </c>
      <c r="D13" s="72">
        <v>3.6040274771807657E-2</v>
      </c>
      <c r="E13" s="72">
        <v>2.3643949930458971E-2</v>
      </c>
      <c r="F13" s="73">
        <v>1.9155509783728115E-2</v>
      </c>
      <c r="G13" s="26">
        <v>29</v>
      </c>
      <c r="H13" s="10" t="s">
        <v>29</v>
      </c>
      <c r="I13" s="72">
        <v>8.4484590860786399E-2</v>
      </c>
      <c r="J13" s="72">
        <v>5.9920859242509894E-2</v>
      </c>
      <c r="K13" s="72">
        <v>7.3746312684365781E-2</v>
      </c>
      <c r="L13" s="77">
        <v>5.2742616033755275E-2</v>
      </c>
      <c r="M13" s="26">
        <v>49</v>
      </c>
      <c r="N13" s="10" t="s">
        <v>30</v>
      </c>
      <c r="O13" s="72">
        <v>9.7383720930232565E-2</v>
      </c>
      <c r="P13" s="72">
        <v>6.4661654135338351E-2</v>
      </c>
      <c r="Q13" s="72">
        <v>3.6619718309859155E-2</v>
      </c>
      <c r="R13" s="77">
        <v>3.0690537084398978E-2</v>
      </c>
    </row>
    <row r="14" spans="1:18" ht="22.5" customHeight="1" x14ac:dyDescent="0.15">
      <c r="A14" s="26">
        <v>10</v>
      </c>
      <c r="B14" s="10" t="s">
        <v>31</v>
      </c>
      <c r="C14" s="72">
        <v>4.3242380724429555E-2</v>
      </c>
      <c r="D14" s="72">
        <v>3.2231540864989312E-2</v>
      </c>
      <c r="E14" s="72">
        <v>2.3909395973154363E-2</v>
      </c>
      <c r="F14" s="73">
        <v>1.6754850088183421E-2</v>
      </c>
      <c r="G14" s="26">
        <v>30</v>
      </c>
      <c r="H14" s="10" t="s">
        <v>32</v>
      </c>
      <c r="I14" s="72">
        <v>0.11549295774647887</v>
      </c>
      <c r="J14" s="72">
        <v>6.5573770491803282E-2</v>
      </c>
      <c r="K14" s="72">
        <v>2.5157232704402517E-2</v>
      </c>
      <c r="L14" s="77">
        <v>2.0689655172413793E-2</v>
      </c>
      <c r="M14" s="26">
        <v>50</v>
      </c>
      <c r="N14" s="10" t="s">
        <v>33</v>
      </c>
      <c r="O14" s="72">
        <v>3.9617486338797817E-2</v>
      </c>
      <c r="P14" s="72">
        <v>2.1177835799245721E-2</v>
      </c>
      <c r="Q14" s="72">
        <v>3.8128249566724434E-2</v>
      </c>
      <c r="R14" s="77">
        <v>3.3273915626856804E-2</v>
      </c>
    </row>
    <row r="15" spans="1:18" ht="22.5" customHeight="1" x14ac:dyDescent="0.15">
      <c r="A15" s="26">
        <v>11</v>
      </c>
      <c r="B15" s="10" t="s">
        <v>34</v>
      </c>
      <c r="C15" s="72">
        <v>6.332992849846783E-2</v>
      </c>
      <c r="D15" s="72">
        <v>5.5968827488487423E-2</v>
      </c>
      <c r="E15" s="72">
        <v>4.1087231352718079E-2</v>
      </c>
      <c r="F15" s="73">
        <v>2.8446389496717725E-2</v>
      </c>
      <c r="G15" s="26">
        <v>31</v>
      </c>
      <c r="H15" s="10" t="s">
        <v>35</v>
      </c>
      <c r="I15" s="72">
        <v>0.10648148148148148</v>
      </c>
      <c r="J15" s="72">
        <v>5.5276381909547742E-2</v>
      </c>
      <c r="K15" s="72">
        <v>2.5423728813559324E-2</v>
      </c>
      <c r="L15" s="77">
        <v>2.9702970297029702E-2</v>
      </c>
      <c r="M15" s="26">
        <v>51</v>
      </c>
      <c r="N15" s="10" t="s">
        <v>36</v>
      </c>
      <c r="O15" s="72">
        <v>6.4516129032258063E-2</v>
      </c>
      <c r="P15" s="72">
        <v>4.6758104738154616E-2</v>
      </c>
      <c r="Q15" s="72">
        <v>8.020833333333334E-2</v>
      </c>
      <c r="R15" s="77">
        <v>4.6067415730337076E-2</v>
      </c>
    </row>
    <row r="16" spans="1:18" ht="22.5" customHeight="1" x14ac:dyDescent="0.15">
      <c r="A16" s="26">
        <v>12</v>
      </c>
      <c r="B16" s="10" t="s">
        <v>37</v>
      </c>
      <c r="C16" s="72">
        <v>8.87509130752374E-2</v>
      </c>
      <c r="D16" s="72">
        <v>5.7354662504877099E-2</v>
      </c>
      <c r="E16" s="72">
        <v>3.2000000000000001E-2</v>
      </c>
      <c r="F16" s="73">
        <v>2.1870286576168928E-2</v>
      </c>
      <c r="G16" s="26">
        <v>32</v>
      </c>
      <c r="H16" s="10" t="s">
        <v>38</v>
      </c>
      <c r="I16" s="72">
        <v>5.1724137931034482E-2</v>
      </c>
      <c r="J16" s="72">
        <v>2.247191011235955E-2</v>
      </c>
      <c r="K16" s="72">
        <v>3.4482758620689655E-2</v>
      </c>
      <c r="L16" s="77">
        <v>4.5454545454545456E-2</v>
      </c>
      <c r="M16" s="26">
        <v>52</v>
      </c>
      <c r="N16" s="10" t="s">
        <v>39</v>
      </c>
      <c r="O16" s="72">
        <v>8.6021505376344093E-2</v>
      </c>
      <c r="P16" s="72">
        <v>7.4369189907038516E-2</v>
      </c>
      <c r="Q16" s="72">
        <v>5.336426914153132E-2</v>
      </c>
      <c r="R16" s="77">
        <v>3.3898305084745763E-2</v>
      </c>
    </row>
    <row r="17" spans="1:38" ht="22.5" customHeight="1" x14ac:dyDescent="0.15">
      <c r="A17" s="26">
        <v>13</v>
      </c>
      <c r="B17" s="10" t="s">
        <v>40</v>
      </c>
      <c r="C17" s="72">
        <v>5.2845528455284556E-2</v>
      </c>
      <c r="D17" s="72">
        <v>5.1797040169133189E-2</v>
      </c>
      <c r="E17" s="72">
        <v>3.3391915641476276E-2</v>
      </c>
      <c r="F17" s="73">
        <v>2.3049645390070921E-2</v>
      </c>
      <c r="G17" s="26">
        <v>33</v>
      </c>
      <c r="H17" s="10" t="s">
        <v>41</v>
      </c>
      <c r="I17" s="72">
        <v>7.5630252100840331E-2</v>
      </c>
      <c r="J17" s="72">
        <v>0.1</v>
      </c>
      <c r="K17" s="72">
        <v>2.5974025974025976E-2</v>
      </c>
      <c r="L17" s="77">
        <v>0</v>
      </c>
      <c r="M17" s="26">
        <v>53</v>
      </c>
      <c r="N17" s="10" t="s">
        <v>42</v>
      </c>
      <c r="O17" s="72">
        <v>0.12936462507155122</v>
      </c>
      <c r="P17" s="72">
        <v>6.8598462448255473E-2</v>
      </c>
      <c r="Q17" s="72">
        <v>0.12763466042154567</v>
      </c>
      <c r="R17" s="77">
        <v>8.5459183673469385E-2</v>
      </c>
    </row>
    <row r="18" spans="1:38" ht="22.5" customHeight="1" x14ac:dyDescent="0.15">
      <c r="A18" s="26">
        <v>14</v>
      </c>
      <c r="B18" s="10" t="s">
        <v>43</v>
      </c>
      <c r="C18" s="72">
        <v>8.1686429512516465E-2</v>
      </c>
      <c r="D18" s="72">
        <v>5.2980132450331126E-2</v>
      </c>
      <c r="E18" s="72">
        <v>7.857142857142857E-2</v>
      </c>
      <c r="F18" s="73">
        <v>0.05</v>
      </c>
      <c r="G18" s="26">
        <v>34</v>
      </c>
      <c r="H18" s="10" t="s">
        <v>44</v>
      </c>
      <c r="I18" s="72">
        <v>7.746478873239436E-2</v>
      </c>
      <c r="J18" s="72">
        <v>0.10897435897435898</v>
      </c>
      <c r="K18" s="72">
        <v>1.3157894736842105E-2</v>
      </c>
      <c r="L18" s="77">
        <v>0</v>
      </c>
      <c r="M18" s="26">
        <v>54</v>
      </c>
      <c r="N18" s="10" t="s">
        <v>45</v>
      </c>
      <c r="O18" s="72">
        <v>7.4793966723682159E-2</v>
      </c>
      <c r="P18" s="72">
        <v>5.5836734693877552E-2</v>
      </c>
      <c r="Q18" s="72">
        <v>5.928614640048397E-2</v>
      </c>
      <c r="R18" s="77">
        <v>4.1839667837751518E-2</v>
      </c>
    </row>
    <row r="19" spans="1:38" ht="22.5" customHeight="1" thickBot="1" x14ac:dyDescent="0.2">
      <c r="A19" s="26">
        <v>15</v>
      </c>
      <c r="B19" s="10" t="s">
        <v>46</v>
      </c>
      <c r="C19" s="72">
        <v>0.1135483870967742</v>
      </c>
      <c r="D19" s="72">
        <v>6.7346938775510207E-2</v>
      </c>
      <c r="E19" s="72">
        <v>3.7641154328732745E-2</v>
      </c>
      <c r="F19" s="73">
        <v>4.4871794871794872E-2</v>
      </c>
      <c r="G19" s="26">
        <v>35</v>
      </c>
      <c r="H19" s="10" t="s">
        <v>47</v>
      </c>
      <c r="I19" s="72">
        <v>8.5409252669039148E-2</v>
      </c>
      <c r="J19" s="72">
        <v>6.3670411985018729E-2</v>
      </c>
      <c r="K19" s="72">
        <v>8.771929824561403E-2</v>
      </c>
      <c r="L19" s="77">
        <v>6.2893081761006289E-2</v>
      </c>
      <c r="M19" s="27">
        <v>55</v>
      </c>
      <c r="N19" s="28" t="s">
        <v>58</v>
      </c>
      <c r="O19" s="78"/>
      <c r="P19" s="78"/>
      <c r="Q19" s="74">
        <v>9.4017094017094016E-2</v>
      </c>
      <c r="R19" s="79">
        <v>3.896103896103896E-2</v>
      </c>
    </row>
    <row r="20" spans="1:38" ht="22.5" customHeight="1" thickBot="1" x14ac:dyDescent="0.2">
      <c r="A20" s="26">
        <v>16</v>
      </c>
      <c r="B20" s="10" t="s">
        <v>48</v>
      </c>
      <c r="C20" s="72">
        <v>9.1829844699527347E-2</v>
      </c>
      <c r="D20" s="72">
        <v>5.0527903469079941E-2</v>
      </c>
      <c r="E20" s="72">
        <v>6.9620253164556958E-2</v>
      </c>
      <c r="F20" s="73">
        <v>3.0026109660574413E-2</v>
      </c>
      <c r="G20" s="26">
        <v>36</v>
      </c>
      <c r="H20" s="10" t="s">
        <v>49</v>
      </c>
      <c r="I20" s="72">
        <v>0.10542635658914729</v>
      </c>
      <c r="J20" s="72">
        <v>8.5691823899371064E-2</v>
      </c>
      <c r="K20" s="72">
        <v>0.10091743119266056</v>
      </c>
      <c r="L20" s="77">
        <v>5.4858934169278999E-2</v>
      </c>
      <c r="M20" s="12"/>
      <c r="N20" s="138" t="s">
        <v>135</v>
      </c>
      <c r="O20" s="138"/>
      <c r="P20" s="138"/>
      <c r="Q20" s="138"/>
      <c r="R20" s="80"/>
    </row>
    <row r="21" spans="1:38" ht="22.5" customHeight="1" x14ac:dyDescent="0.15">
      <c r="A21" s="26">
        <v>17</v>
      </c>
      <c r="B21" s="10" t="s">
        <v>50</v>
      </c>
      <c r="C21" s="72">
        <v>9.3457943925233638E-3</v>
      </c>
      <c r="D21" s="72">
        <v>0</v>
      </c>
      <c r="E21" s="72">
        <v>0.14035087719298245</v>
      </c>
      <c r="F21" s="73">
        <v>0.12962962962962962</v>
      </c>
      <c r="G21" s="26">
        <v>37</v>
      </c>
      <c r="H21" s="10" t="s">
        <v>51</v>
      </c>
      <c r="I21" s="72">
        <v>9.6601073345259386E-2</v>
      </c>
      <c r="J21" s="72">
        <v>4.9858889934148637E-2</v>
      </c>
      <c r="K21" s="72">
        <v>7.3630136986301373E-2</v>
      </c>
      <c r="L21" s="77">
        <v>3.8817005545286505E-2</v>
      </c>
      <c r="M21" s="101" t="s">
        <v>3</v>
      </c>
      <c r="N21" s="102"/>
      <c r="O21" s="135" t="s">
        <v>60</v>
      </c>
      <c r="P21" s="136"/>
      <c r="Q21" s="135" t="s">
        <v>61</v>
      </c>
      <c r="R21" s="137"/>
    </row>
    <row r="22" spans="1:38" ht="22.5" customHeight="1" x14ac:dyDescent="0.15">
      <c r="A22" s="26">
        <v>18</v>
      </c>
      <c r="B22" s="10" t="s">
        <v>52</v>
      </c>
      <c r="C22" s="72">
        <v>9.9630996309963096E-2</v>
      </c>
      <c r="D22" s="72">
        <v>6.8965517241379309E-2</v>
      </c>
      <c r="E22" s="72">
        <v>0</v>
      </c>
      <c r="F22" s="73">
        <v>0</v>
      </c>
      <c r="G22" s="26">
        <v>38</v>
      </c>
      <c r="H22" s="10" t="s">
        <v>53</v>
      </c>
      <c r="I22" s="72">
        <v>8.0459770114942528E-2</v>
      </c>
      <c r="J22" s="72">
        <v>5.4545454545454543E-2</v>
      </c>
      <c r="K22" s="72">
        <v>8.1250000000000003E-2</v>
      </c>
      <c r="L22" s="77">
        <v>2.0547945205479451E-2</v>
      </c>
      <c r="M22" s="131"/>
      <c r="N22" s="132"/>
      <c r="O22" s="76" t="s">
        <v>62</v>
      </c>
      <c r="P22" s="76" t="s">
        <v>63</v>
      </c>
      <c r="Q22" s="76" t="s">
        <v>62</v>
      </c>
      <c r="R22" s="81" t="s">
        <v>63</v>
      </c>
    </row>
    <row r="23" spans="1:38" ht="22.5" customHeight="1" x14ac:dyDescent="0.15">
      <c r="A23" s="26">
        <v>19</v>
      </c>
      <c r="B23" s="10" t="s">
        <v>54</v>
      </c>
      <c r="C23" s="72">
        <v>0.10074626865671642</v>
      </c>
      <c r="D23" s="72">
        <v>4.3321299638989168E-2</v>
      </c>
      <c r="E23" s="72">
        <v>6.2937062937062943E-2</v>
      </c>
      <c r="F23" s="73">
        <v>1.4285714285714285E-2</v>
      </c>
      <c r="G23" s="26">
        <v>39</v>
      </c>
      <c r="H23" s="10" t="s">
        <v>55</v>
      </c>
      <c r="I23" s="72">
        <v>8.8983050847457626E-2</v>
      </c>
      <c r="J23" s="72">
        <v>4.9596309111880045E-2</v>
      </c>
      <c r="K23" s="72">
        <v>6.6787003610108309E-2</v>
      </c>
      <c r="L23" s="77">
        <v>6.3218390804597707E-2</v>
      </c>
      <c r="M23" s="131"/>
      <c r="N23" s="132"/>
      <c r="O23" s="76">
        <v>6.5142137155698152E-2</v>
      </c>
      <c r="P23" s="76">
        <v>4.4596106820662312E-2</v>
      </c>
      <c r="Q23" s="72">
        <v>4.7754452320376596E-2</v>
      </c>
      <c r="R23" s="77">
        <v>3.2059627187021641E-2</v>
      </c>
    </row>
    <row r="24" spans="1:38" ht="22.5" customHeight="1" thickBot="1" x14ac:dyDescent="0.2">
      <c r="A24" s="27">
        <v>20</v>
      </c>
      <c r="B24" s="28" t="s">
        <v>56</v>
      </c>
      <c r="C24" s="74">
        <v>8.2310267857142863E-2</v>
      </c>
      <c r="D24" s="74">
        <v>5.844155844155844E-2</v>
      </c>
      <c r="E24" s="74">
        <v>4.5787545787545784E-2</v>
      </c>
      <c r="F24" s="75">
        <v>3.2380952380952378E-2</v>
      </c>
      <c r="G24" s="27">
        <v>40</v>
      </c>
      <c r="H24" s="28" t="s">
        <v>57</v>
      </c>
      <c r="I24" s="74">
        <v>3.8834951456310676E-2</v>
      </c>
      <c r="J24" s="74">
        <v>2.5477707006369428E-2</v>
      </c>
      <c r="K24" s="74">
        <v>6.4935064935064929E-2</v>
      </c>
      <c r="L24" s="79">
        <v>5.3719008264462811E-2</v>
      </c>
      <c r="M24" s="103"/>
      <c r="N24" s="104"/>
      <c r="O24" s="133">
        <v>5.5185664982911393E-2</v>
      </c>
      <c r="P24" s="133"/>
      <c r="Q24" s="133">
        <v>4.0104043179314097E-2</v>
      </c>
      <c r="R24" s="134"/>
    </row>
    <row r="25" spans="1:38" ht="22.5" customHeight="1" x14ac:dyDescent="0.15">
      <c r="R25" s="69" t="s">
        <v>132</v>
      </c>
    </row>
    <row r="26" spans="1:38" ht="22.5" customHeight="1" x14ac:dyDescent="0.15">
      <c r="A26" s="125" t="s">
        <v>67</v>
      </c>
      <c r="B26" s="126"/>
      <c r="C26" s="126"/>
      <c r="D26" s="126"/>
      <c r="E26" s="126"/>
      <c r="F26" s="126"/>
      <c r="G26" s="126"/>
      <c r="H26" s="126"/>
      <c r="I26" s="13"/>
      <c r="J26" s="13"/>
      <c r="M26" s="9"/>
      <c r="N26" s="9"/>
      <c r="O26" s="9"/>
      <c r="P26" s="9"/>
      <c r="Q26" s="8"/>
      <c r="R26" s="8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8" customHeight="1" x14ac:dyDescent="0.15"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8" customHeight="1" x14ac:dyDescent="0.15">
      <c r="F28" s="18"/>
      <c r="G28" s="18"/>
      <c r="K28" s="19"/>
      <c r="L28" s="19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8" customHeight="1" x14ac:dyDescent="0.15">
      <c r="A29" s="2"/>
      <c r="H29" s="9"/>
      <c r="I29" s="9"/>
      <c r="J29" s="9"/>
      <c r="K29" s="19"/>
      <c r="L29" s="19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8" customHeight="1" x14ac:dyDescent="0.15">
      <c r="E30" s="20"/>
      <c r="F30" s="20"/>
      <c r="K30" s="19"/>
      <c r="L30" s="19"/>
      <c r="M30" s="19"/>
      <c r="N30" s="19"/>
      <c r="O30" s="19"/>
      <c r="P30" s="19"/>
      <c r="Q30" s="8"/>
      <c r="R30" s="8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8" customHeight="1" x14ac:dyDescent="0.15">
      <c r="E31" s="8"/>
      <c r="F31" s="8"/>
      <c r="K31" s="8"/>
      <c r="L31" s="8"/>
      <c r="Q31" s="8"/>
      <c r="R31" s="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8" customHeight="1" x14ac:dyDescent="0.15">
      <c r="E32" s="8"/>
      <c r="F32" s="8"/>
      <c r="K32" s="8"/>
      <c r="L32" s="8"/>
      <c r="Q32" s="8"/>
      <c r="R32" s="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2:38" ht="18" customHeight="1" x14ac:dyDescent="0.15">
      <c r="E33" s="8"/>
      <c r="F33" s="8"/>
      <c r="K33" s="8"/>
      <c r="L33" s="8"/>
      <c r="Q33" s="8"/>
      <c r="R33" s="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2:38" ht="18" customHeight="1" x14ac:dyDescent="0.15">
      <c r="E34" s="8"/>
      <c r="F34" s="8"/>
      <c r="K34" s="8"/>
      <c r="L34" s="8"/>
      <c r="Q34" s="8"/>
      <c r="R34" s="8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2:38" ht="18" customHeight="1" x14ac:dyDescent="0.15">
      <c r="E35" s="8"/>
      <c r="F35" s="8"/>
      <c r="K35" s="8"/>
      <c r="L35" s="8"/>
      <c r="Q35" s="8"/>
      <c r="R35" s="8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2:38" ht="18" customHeight="1" x14ac:dyDescent="0.15">
      <c r="E36" s="8"/>
      <c r="F36" s="8"/>
      <c r="K36" s="8"/>
      <c r="L36" s="8"/>
      <c r="Q36" s="8"/>
      <c r="R36" s="8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38" ht="18" customHeight="1" x14ac:dyDescent="0.15">
      <c r="E37" s="8"/>
      <c r="F37" s="8"/>
      <c r="K37" s="8"/>
      <c r="L37" s="8"/>
      <c r="Q37" s="8"/>
      <c r="R37" s="8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2:38" ht="18" customHeight="1" x14ac:dyDescent="0.15">
      <c r="E38" s="8"/>
      <c r="F38" s="8"/>
      <c r="K38" s="8"/>
      <c r="L38" s="8"/>
      <c r="Q38" s="8"/>
      <c r="R38" s="8"/>
      <c r="S38" s="6" t="s">
        <v>86</v>
      </c>
      <c r="AE38" s="7"/>
      <c r="AF38" s="7"/>
      <c r="AG38" s="7"/>
      <c r="AI38" s="7"/>
      <c r="AJ38" s="7"/>
      <c r="AK38" s="7"/>
      <c r="AL38" s="7"/>
    </row>
    <row r="39" spans="2:38" ht="18" customHeight="1" x14ac:dyDescent="0.15">
      <c r="E39" s="8"/>
      <c r="F39" s="8"/>
      <c r="K39" s="8"/>
      <c r="L39" s="8"/>
      <c r="Q39" s="8"/>
      <c r="R39" s="8"/>
      <c r="S39" s="10"/>
      <c r="T39" s="15" t="s">
        <v>75</v>
      </c>
      <c r="U39" s="15" t="s">
        <v>76</v>
      </c>
      <c r="V39" s="15" t="s">
        <v>77</v>
      </c>
      <c r="W39" s="15" t="s">
        <v>78</v>
      </c>
      <c r="X39" s="15" t="s">
        <v>79</v>
      </c>
      <c r="Y39" s="15" t="s">
        <v>80</v>
      </c>
      <c r="Z39" s="15" t="s">
        <v>81</v>
      </c>
      <c r="AA39" s="15" t="s">
        <v>82</v>
      </c>
      <c r="AB39" s="15" t="s">
        <v>83</v>
      </c>
      <c r="AC39" s="15" t="s">
        <v>84</v>
      </c>
      <c r="AD39" s="15" t="s">
        <v>85</v>
      </c>
      <c r="AE39" s="82" t="s">
        <v>121</v>
      </c>
      <c r="AF39" s="82" t="s">
        <v>137</v>
      </c>
      <c r="AG39" s="98" t="s">
        <v>144</v>
      </c>
      <c r="AH39" s="98" t="s">
        <v>145</v>
      </c>
      <c r="AI39" s="7"/>
      <c r="AJ39" s="7"/>
      <c r="AK39" s="7"/>
      <c r="AL39" s="7"/>
    </row>
    <row r="40" spans="2:38" ht="18" customHeight="1" x14ac:dyDescent="0.15">
      <c r="E40" s="8"/>
      <c r="F40" s="8"/>
      <c r="K40" s="8"/>
      <c r="L40" s="8"/>
      <c r="Q40" s="8"/>
      <c r="R40" s="8"/>
      <c r="S40" s="5" t="s">
        <v>87</v>
      </c>
      <c r="T40" s="23">
        <v>6.23</v>
      </c>
      <c r="U40" s="23">
        <v>6.85</v>
      </c>
      <c r="V40" s="23">
        <v>6.76</v>
      </c>
      <c r="W40" s="23">
        <v>5.67</v>
      </c>
      <c r="X40" s="23">
        <v>5.98</v>
      </c>
      <c r="Y40" s="23">
        <v>7.16</v>
      </c>
      <c r="Z40" s="23">
        <v>7.14</v>
      </c>
      <c r="AA40" s="23">
        <v>7.1</v>
      </c>
      <c r="AB40" s="23">
        <v>6.65</v>
      </c>
      <c r="AC40" s="23">
        <v>6.88</v>
      </c>
      <c r="AD40" s="24">
        <v>6.4512999999999998</v>
      </c>
      <c r="AE40" s="24">
        <v>6.1701429545659296</v>
      </c>
      <c r="AF40" s="24">
        <v>5.9470000000000001</v>
      </c>
      <c r="AG40" s="99">
        <v>5.7521462612709904</v>
      </c>
      <c r="AH40" s="99">
        <v>5.52</v>
      </c>
      <c r="AI40" s="95"/>
      <c r="AJ40" s="7"/>
      <c r="AK40" s="7"/>
      <c r="AL40" s="7"/>
    </row>
    <row r="41" spans="2:38" ht="18" customHeight="1" x14ac:dyDescent="0.15">
      <c r="E41" s="8"/>
      <c r="F41" s="8"/>
      <c r="K41" s="8"/>
      <c r="L41" s="8"/>
      <c r="Q41" s="8"/>
      <c r="R41" s="8"/>
      <c r="S41" s="5" t="s">
        <v>88</v>
      </c>
      <c r="T41" s="23">
        <v>4.91</v>
      </c>
      <c r="U41" s="23">
        <v>5.19</v>
      </c>
      <c r="V41" s="23">
        <v>5.19</v>
      </c>
      <c r="W41" s="23">
        <v>4.25</v>
      </c>
      <c r="X41" s="23">
        <v>4.3899999999999997</v>
      </c>
      <c r="Y41" s="23">
        <v>4.5999999999999996</v>
      </c>
      <c r="Z41" s="23">
        <v>4.6500000000000004</v>
      </c>
      <c r="AA41" s="23">
        <v>4.93</v>
      </c>
      <c r="AB41" s="23">
        <v>4.75</v>
      </c>
      <c r="AC41" s="23">
        <v>4.8</v>
      </c>
      <c r="AD41" s="23">
        <v>4.8884999999999996</v>
      </c>
      <c r="AE41" s="23">
        <v>4.6727106264929201</v>
      </c>
      <c r="AF41" s="23">
        <v>4.718</v>
      </c>
      <c r="AG41" s="99">
        <v>4.3330845059613896</v>
      </c>
      <c r="AH41" s="99">
        <v>4.01</v>
      </c>
      <c r="AI41" s="7"/>
      <c r="AJ41" s="7"/>
      <c r="AK41" s="7"/>
      <c r="AL41" s="7"/>
    </row>
    <row r="42" spans="2:38" ht="18" customHeight="1" x14ac:dyDescent="0.15">
      <c r="E42" s="8"/>
      <c r="F42" s="8"/>
      <c r="K42" s="8"/>
      <c r="L42" s="8"/>
      <c r="Q42" s="8"/>
      <c r="R42" s="8"/>
      <c r="S42" s="5" t="s">
        <v>89</v>
      </c>
      <c r="T42" s="23">
        <v>2.99</v>
      </c>
      <c r="U42" s="23">
        <v>3.17</v>
      </c>
      <c r="V42" s="23">
        <v>3.14</v>
      </c>
      <c r="W42" s="23">
        <v>3.22</v>
      </c>
      <c r="X42" s="23">
        <v>3.09</v>
      </c>
      <c r="Y42" s="23">
        <v>2.79</v>
      </c>
      <c r="Z42" s="23">
        <v>2.58</v>
      </c>
      <c r="AA42" s="23">
        <v>2.52</v>
      </c>
      <c r="AB42" s="23">
        <v>2.5</v>
      </c>
      <c r="AC42" s="23">
        <v>2.59</v>
      </c>
      <c r="AD42" s="23">
        <v>2.2999999999999998</v>
      </c>
      <c r="AE42" s="23">
        <v>2.5150000000000001</v>
      </c>
      <c r="AF42" s="97">
        <v>2.1419999999999999</v>
      </c>
      <c r="AG42" s="99">
        <v>2.2934015323997499</v>
      </c>
      <c r="AH42" s="99">
        <v>2.2999999999999998</v>
      </c>
      <c r="AI42" s="95"/>
      <c r="AJ42" s="7"/>
      <c r="AK42" s="7"/>
      <c r="AL42" s="7"/>
    </row>
    <row r="43" spans="2:38" ht="18" customHeight="1" x14ac:dyDescent="0.15">
      <c r="E43" s="8"/>
      <c r="F43" s="8"/>
      <c r="K43" s="8"/>
      <c r="L43" s="8"/>
      <c r="Q43" s="8"/>
      <c r="R43" s="8"/>
      <c r="S43" s="5" t="s">
        <v>64</v>
      </c>
      <c r="T43" s="23">
        <v>3.91</v>
      </c>
      <c r="U43" s="23">
        <v>3.89</v>
      </c>
      <c r="V43" s="23">
        <v>3.99</v>
      </c>
      <c r="W43" s="23">
        <v>4.1900000000000004</v>
      </c>
      <c r="X43" s="23">
        <v>4.34</v>
      </c>
      <c r="Y43" s="23">
        <v>4.22</v>
      </c>
      <c r="Z43" s="23">
        <v>4.1500000000000004</v>
      </c>
      <c r="AA43" s="23">
        <v>3.88</v>
      </c>
      <c r="AB43" s="23">
        <v>3.95</v>
      </c>
      <c r="AC43" s="23">
        <v>3.69</v>
      </c>
      <c r="AD43" s="23">
        <v>3.87</v>
      </c>
      <c r="AE43" s="23">
        <v>3.51</v>
      </c>
      <c r="AF43" s="23">
        <v>3.37</v>
      </c>
      <c r="AG43" s="99">
        <v>3.31</v>
      </c>
      <c r="AH43" s="99">
        <v>3.27</v>
      </c>
      <c r="AI43" s="7"/>
      <c r="AJ43" s="7"/>
      <c r="AK43" s="7"/>
      <c r="AL43" s="7"/>
    </row>
    <row r="44" spans="2:38" ht="18" customHeight="1" x14ac:dyDescent="0.15">
      <c r="E44" s="8"/>
      <c r="F44" s="8"/>
      <c r="K44" s="8"/>
      <c r="L44" s="8"/>
      <c r="Q44" s="8"/>
      <c r="R44" s="8"/>
      <c r="S44" s="5" t="s">
        <v>65</v>
      </c>
      <c r="T44" s="23">
        <v>3.08</v>
      </c>
      <c r="U44" s="23">
        <v>3</v>
      </c>
      <c r="V44" s="23">
        <v>2.96</v>
      </c>
      <c r="W44" s="23">
        <v>3.02</v>
      </c>
      <c r="X44" s="23">
        <v>2.83</v>
      </c>
      <c r="Y44" s="23">
        <v>2.95</v>
      </c>
      <c r="Z44" s="23">
        <v>3.22</v>
      </c>
      <c r="AA44" s="23">
        <v>3.03</v>
      </c>
      <c r="AB44" s="23">
        <v>3</v>
      </c>
      <c r="AC44" s="23">
        <v>2.9</v>
      </c>
      <c r="AD44" s="23">
        <v>2.71</v>
      </c>
      <c r="AE44" s="23">
        <v>2.71</v>
      </c>
      <c r="AF44" s="23">
        <v>2.6</v>
      </c>
      <c r="AG44" s="99">
        <v>2.59</v>
      </c>
      <c r="AH44" s="99">
        <v>2.31</v>
      </c>
      <c r="AI44" s="7"/>
      <c r="AJ44" s="7"/>
      <c r="AK44" s="7"/>
      <c r="AL44" s="7"/>
    </row>
    <row r="45" spans="2:38" ht="18" customHeight="1" x14ac:dyDescent="0.15">
      <c r="E45" s="8"/>
      <c r="F45" s="8"/>
      <c r="K45" s="8"/>
      <c r="L45" s="8"/>
      <c r="Q45" s="8"/>
      <c r="R45" s="8"/>
      <c r="S45" s="5" t="s">
        <v>66</v>
      </c>
      <c r="T45" s="23">
        <v>1.8</v>
      </c>
      <c r="U45" s="23">
        <v>1.82</v>
      </c>
      <c r="V45" s="23">
        <v>1.88</v>
      </c>
      <c r="W45" s="23">
        <v>2.08</v>
      </c>
      <c r="X45" s="23">
        <v>1.94</v>
      </c>
      <c r="Y45" s="23">
        <v>1.91</v>
      </c>
      <c r="Z45" s="23">
        <v>1.9</v>
      </c>
      <c r="AA45" s="23">
        <v>1.93</v>
      </c>
      <c r="AB45" s="23">
        <v>1.93</v>
      </c>
      <c r="AC45" s="23">
        <v>1.91</v>
      </c>
      <c r="AD45" s="23">
        <v>1.91</v>
      </c>
      <c r="AE45" s="23">
        <v>1.78</v>
      </c>
      <c r="AF45" s="23">
        <v>1.79</v>
      </c>
      <c r="AG45" s="99">
        <v>1.75</v>
      </c>
      <c r="AH45" s="99">
        <v>1.7</v>
      </c>
      <c r="AI45" s="7"/>
      <c r="AJ45" s="7"/>
      <c r="AK45" s="7"/>
      <c r="AL45" s="7"/>
    </row>
    <row r="46" spans="2:38" ht="18" customHeight="1" x14ac:dyDescent="0.15">
      <c r="E46" s="8"/>
      <c r="F46" s="8"/>
    </row>
    <row r="47" spans="2:38" ht="18" customHeight="1" x14ac:dyDescent="0.15">
      <c r="E47" s="8"/>
      <c r="F47" s="8"/>
    </row>
    <row r="48" spans="2:38" ht="18" customHeight="1" x14ac:dyDescent="0.15">
      <c r="B48" s="4" t="s">
        <v>136</v>
      </c>
      <c r="C48" s="4"/>
      <c r="D48" s="4"/>
      <c r="E48" s="8"/>
      <c r="F48" s="8"/>
      <c r="AA48" s="92" t="s">
        <v>89</v>
      </c>
      <c r="AB48" s="92"/>
      <c r="AC48" s="92"/>
    </row>
    <row r="49" spans="5:33" ht="18" customHeight="1" thickBot="1" x14ac:dyDescent="0.2">
      <c r="E49" s="8"/>
      <c r="F49" s="8"/>
      <c r="AA49" s="83"/>
      <c r="AB49" s="116" t="s">
        <v>124</v>
      </c>
      <c r="AC49" s="116"/>
      <c r="AD49" s="112" t="s">
        <v>127</v>
      </c>
      <c r="AE49" s="113"/>
      <c r="AF49" s="116" t="s">
        <v>126</v>
      </c>
      <c r="AG49" s="116"/>
    </row>
    <row r="50" spans="5:33" ht="18" customHeight="1" x14ac:dyDescent="0.15">
      <c r="E50" s="8"/>
      <c r="F50" s="8"/>
      <c r="AA50" s="85" t="s">
        <v>122</v>
      </c>
      <c r="AB50" s="117">
        <v>2066</v>
      </c>
      <c r="AC50" s="117"/>
      <c r="AD50" s="114">
        <v>90953</v>
      </c>
      <c r="AE50" s="115"/>
      <c r="AF50" s="119">
        <f>AB50/AD50</f>
        <v>2.2715028641166316E-2</v>
      </c>
      <c r="AG50" s="119"/>
    </row>
    <row r="51" spans="5:33" ht="18" customHeight="1" thickBot="1" x14ac:dyDescent="0.2">
      <c r="E51" s="8"/>
      <c r="F51" s="8"/>
      <c r="AA51" s="86" t="s">
        <v>123</v>
      </c>
      <c r="AB51" s="118">
        <v>64</v>
      </c>
      <c r="AC51" s="118"/>
      <c r="AD51" s="112">
        <v>1571</v>
      </c>
      <c r="AE51" s="113"/>
      <c r="AF51" s="120">
        <f>AB51/AD51</f>
        <v>4.0738383195416929E-2</v>
      </c>
      <c r="AG51" s="120"/>
    </row>
    <row r="52" spans="5:33" ht="18" customHeight="1" x14ac:dyDescent="0.15">
      <c r="E52" s="8"/>
      <c r="F52" s="8"/>
      <c r="AA52" s="84" t="s">
        <v>125</v>
      </c>
      <c r="AB52" s="111">
        <f>SUM(AB50:AC51)</f>
        <v>2130</v>
      </c>
      <c r="AC52" s="111"/>
      <c r="AD52" s="114">
        <f>SUM(AD50:AE51)</f>
        <v>92524</v>
      </c>
      <c r="AE52" s="115"/>
      <c r="AF52" s="110">
        <f>AB52/AD52</f>
        <v>2.3021053996800829E-2</v>
      </c>
      <c r="AG52" s="110"/>
    </row>
    <row r="53" spans="5:33" ht="18" customHeight="1" x14ac:dyDescent="0.15">
      <c r="E53" s="8"/>
      <c r="F53" s="8"/>
    </row>
    <row r="54" spans="5:33" ht="18" customHeight="1" x14ac:dyDescent="0.15">
      <c r="E54" s="8"/>
      <c r="F54" s="8"/>
    </row>
    <row r="55" spans="5:33" ht="18" customHeight="1" x14ac:dyDescent="0.15">
      <c r="E55" s="8"/>
      <c r="F55" s="8"/>
    </row>
    <row r="56" spans="5:33" ht="18" customHeight="1" x14ac:dyDescent="0.15">
      <c r="E56" s="8"/>
      <c r="F56" s="8"/>
    </row>
    <row r="57" spans="5:33" ht="18" customHeight="1" x14ac:dyDescent="0.15">
      <c r="E57" s="8"/>
      <c r="F57" s="8"/>
    </row>
    <row r="64" spans="5:33" ht="18" customHeight="1" x14ac:dyDescent="0.15">
      <c r="AD64" s="2"/>
      <c r="AE64" s="2"/>
    </row>
    <row r="65" spans="30:41" ht="18" customHeight="1" x14ac:dyDescent="0.15">
      <c r="AD65" s="2"/>
      <c r="AE65" s="2"/>
      <c r="AF65" s="1"/>
      <c r="AG65" s="1"/>
      <c r="AH65" s="3"/>
      <c r="AI65" s="3"/>
      <c r="AJ65" s="1"/>
      <c r="AK65" s="1"/>
      <c r="AL65" s="3"/>
      <c r="AM65" s="3"/>
      <c r="AN65" s="1"/>
      <c r="AO65" s="1"/>
    </row>
    <row r="66" spans="30:41" ht="18" customHeight="1" x14ac:dyDescent="0.15">
      <c r="AF66" s="1"/>
      <c r="AG66" s="1"/>
      <c r="AH66" s="3"/>
      <c r="AJ66" s="1"/>
      <c r="AK66" s="1"/>
      <c r="AL66" s="3"/>
      <c r="AM66" s="3"/>
      <c r="AN66" s="1"/>
      <c r="AO66" s="1"/>
    </row>
  </sheetData>
  <mergeCells count="31">
    <mergeCell ref="O3:P3"/>
    <mergeCell ref="Q3:R3"/>
    <mergeCell ref="M21:N24"/>
    <mergeCell ref="O24:P24"/>
    <mergeCell ref="Q24:R24"/>
    <mergeCell ref="O21:P21"/>
    <mergeCell ref="Q21:R21"/>
    <mergeCell ref="N3:N4"/>
    <mergeCell ref="N20:Q20"/>
    <mergeCell ref="A3:A4"/>
    <mergeCell ref="G3:G4"/>
    <mergeCell ref="H3:H4"/>
    <mergeCell ref="M3:M4"/>
    <mergeCell ref="A26:H26"/>
    <mergeCell ref="C3:D3"/>
    <mergeCell ref="E3:F3"/>
    <mergeCell ref="I3:J3"/>
    <mergeCell ref="K3:L3"/>
    <mergeCell ref="B3:B4"/>
    <mergeCell ref="AF52:AG52"/>
    <mergeCell ref="AB52:AC52"/>
    <mergeCell ref="AD49:AE49"/>
    <mergeCell ref="AD50:AE50"/>
    <mergeCell ref="AD51:AE51"/>
    <mergeCell ref="AD52:AE52"/>
    <mergeCell ref="AB49:AC49"/>
    <mergeCell ref="AB50:AC50"/>
    <mergeCell ref="AB51:AC51"/>
    <mergeCell ref="AF49:AG49"/>
    <mergeCell ref="AF50:AG50"/>
    <mergeCell ref="AF51:AG51"/>
  </mergeCells>
  <phoneticPr fontId="3"/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66"/>
  <sheetViews>
    <sheetView view="pageBreakPreview" topLeftCell="J39" zoomScale="80" zoomScaleNormal="100" zoomScaleSheetLayoutView="80" workbookViewId="0">
      <selection activeCell="AH49" sqref="AH49"/>
    </sheetView>
  </sheetViews>
  <sheetFormatPr defaultRowHeight="18" customHeight="1" x14ac:dyDescent="0.15"/>
  <cols>
    <col min="1" max="1" width="3.25" style="6" customWidth="1"/>
    <col min="2" max="2" width="8.75" style="6" customWidth="1"/>
    <col min="3" max="6" width="6.25" style="6" customWidth="1"/>
    <col min="7" max="7" width="3.25" style="6" customWidth="1"/>
    <col min="8" max="8" width="8.75" style="6" customWidth="1"/>
    <col min="9" max="12" width="6.25" style="6" customWidth="1"/>
    <col min="13" max="13" width="3.25" style="6" customWidth="1"/>
    <col min="14" max="14" width="8.75" style="6" customWidth="1"/>
    <col min="15" max="18" width="6.25" style="6" customWidth="1"/>
    <col min="19" max="19" width="14.75" style="6" customWidth="1"/>
    <col min="20" max="20" width="7.875" style="6" customWidth="1"/>
    <col min="21" max="31" width="6.5" style="6" customWidth="1"/>
    <col min="32" max="33" width="5.875" style="6" customWidth="1"/>
    <col min="34" max="34" width="5.625" style="6" bestFit="1" customWidth="1"/>
    <col min="35" max="16384" width="9" style="6"/>
  </cols>
  <sheetData>
    <row r="1" spans="1:18" ht="18" customHeight="1" x14ac:dyDescent="0.15">
      <c r="A1" s="17" t="s">
        <v>68</v>
      </c>
      <c r="I1" s="88"/>
      <c r="J1" s="88"/>
      <c r="K1" s="88"/>
    </row>
    <row r="2" spans="1:18" ht="18" customHeight="1" thickBot="1" x14ac:dyDescent="0.2">
      <c r="A2" s="17"/>
      <c r="B2" s="6" t="s">
        <v>119</v>
      </c>
    </row>
    <row r="3" spans="1:18" ht="22.5" customHeight="1" x14ac:dyDescent="0.15">
      <c r="A3" s="121" t="s">
        <v>72</v>
      </c>
      <c r="B3" s="123" t="s">
        <v>59</v>
      </c>
      <c r="C3" s="127" t="s">
        <v>60</v>
      </c>
      <c r="D3" s="128"/>
      <c r="E3" s="127" t="s">
        <v>61</v>
      </c>
      <c r="F3" s="129"/>
      <c r="G3" s="121" t="s">
        <v>72</v>
      </c>
      <c r="H3" s="123" t="s">
        <v>59</v>
      </c>
      <c r="I3" s="127" t="s">
        <v>60</v>
      </c>
      <c r="J3" s="128"/>
      <c r="K3" s="127" t="s">
        <v>61</v>
      </c>
      <c r="L3" s="130"/>
      <c r="M3" s="121" t="s">
        <v>72</v>
      </c>
      <c r="N3" s="123" t="s">
        <v>59</v>
      </c>
      <c r="O3" s="127" t="s">
        <v>60</v>
      </c>
      <c r="P3" s="128"/>
      <c r="Q3" s="127" t="s">
        <v>61</v>
      </c>
      <c r="R3" s="130"/>
    </row>
    <row r="4" spans="1:18" ht="22.5" customHeight="1" thickBot="1" x14ac:dyDescent="0.2">
      <c r="A4" s="122"/>
      <c r="B4" s="124"/>
      <c r="C4" s="31" t="s">
        <v>62</v>
      </c>
      <c r="D4" s="31" t="s">
        <v>63</v>
      </c>
      <c r="E4" s="31" t="s">
        <v>62</v>
      </c>
      <c r="F4" s="33" t="s">
        <v>63</v>
      </c>
      <c r="G4" s="122"/>
      <c r="H4" s="124"/>
      <c r="I4" s="31" t="s">
        <v>62</v>
      </c>
      <c r="J4" s="31" t="s">
        <v>63</v>
      </c>
      <c r="K4" s="31" t="s">
        <v>62</v>
      </c>
      <c r="L4" s="32" t="s">
        <v>63</v>
      </c>
      <c r="M4" s="122"/>
      <c r="N4" s="124"/>
      <c r="O4" s="31" t="s">
        <v>62</v>
      </c>
      <c r="P4" s="31" t="s">
        <v>63</v>
      </c>
      <c r="Q4" s="31" t="s">
        <v>62</v>
      </c>
      <c r="R4" s="32" t="s">
        <v>63</v>
      </c>
    </row>
    <row r="5" spans="1:18" ht="22.5" customHeight="1" x14ac:dyDescent="0.15">
      <c r="A5" s="29">
        <v>1</v>
      </c>
      <c r="B5" s="30" t="s">
        <v>5</v>
      </c>
      <c r="C5" s="70">
        <v>9.5098538905878355E-2</v>
      </c>
      <c r="D5" s="70">
        <v>8.4351340052951834E-2</v>
      </c>
      <c r="E5" s="70">
        <v>8.2484812184478479E-2</v>
      </c>
      <c r="F5" s="71">
        <v>7.9996392496392496E-2</v>
      </c>
      <c r="G5" s="29">
        <v>21</v>
      </c>
      <c r="H5" s="30" t="s">
        <v>6</v>
      </c>
      <c r="I5" s="43">
        <v>4.3646009163250545E-2</v>
      </c>
      <c r="J5" s="43">
        <v>3.8923719958202714E-2</v>
      </c>
      <c r="K5" s="43">
        <v>3.9132484677039135E-2</v>
      </c>
      <c r="L5" s="47">
        <v>2.8747433264887063E-2</v>
      </c>
      <c r="M5" s="29">
        <v>41</v>
      </c>
      <c r="N5" s="30" t="s">
        <v>7</v>
      </c>
      <c r="O5" s="43">
        <v>4.8951048951048952E-2</v>
      </c>
      <c r="P5" s="43">
        <v>5.3846153846153849E-2</v>
      </c>
      <c r="Q5" s="43">
        <v>0.04</v>
      </c>
      <c r="R5" s="47">
        <v>3.7974683544303799E-2</v>
      </c>
    </row>
    <row r="6" spans="1:18" ht="22.5" customHeight="1" x14ac:dyDescent="0.15">
      <c r="A6" s="26">
        <v>2</v>
      </c>
      <c r="B6" s="10" t="s">
        <v>8</v>
      </c>
      <c r="C6" s="72">
        <v>9.4151729132717719E-3</v>
      </c>
      <c r="D6" s="72">
        <v>8.2436233149064102E-3</v>
      </c>
      <c r="E6" s="72">
        <v>2.317596566523605E-2</v>
      </c>
      <c r="F6" s="73">
        <v>1.8112701252236137E-2</v>
      </c>
      <c r="G6" s="26">
        <v>22</v>
      </c>
      <c r="H6" s="10" t="s">
        <v>9</v>
      </c>
      <c r="I6" s="45">
        <v>8.7375046279155863E-2</v>
      </c>
      <c r="J6" s="45">
        <v>8.009611533840609E-2</v>
      </c>
      <c r="K6" s="45">
        <v>2.6315789473684209E-2</v>
      </c>
      <c r="L6" s="48">
        <v>3.0405405405405407E-2</v>
      </c>
      <c r="M6" s="26">
        <v>42</v>
      </c>
      <c r="N6" s="10" t="s">
        <v>10</v>
      </c>
      <c r="O6" s="45">
        <v>6.7567567567567571E-2</v>
      </c>
      <c r="P6" s="45">
        <v>8.1896551724137928E-2</v>
      </c>
      <c r="Q6" s="45">
        <v>1.948051948051948E-2</v>
      </c>
      <c r="R6" s="48">
        <v>1.3698630136986301E-2</v>
      </c>
    </row>
    <row r="7" spans="1:18" ht="22.5" customHeight="1" x14ac:dyDescent="0.15">
      <c r="A7" s="26">
        <v>3</v>
      </c>
      <c r="B7" s="10" t="s">
        <v>11</v>
      </c>
      <c r="C7" s="72">
        <v>1.7861339600470035E-2</v>
      </c>
      <c r="D7" s="72">
        <v>1.4868495033422878E-2</v>
      </c>
      <c r="E7" s="72">
        <v>2.0771128131896664E-2</v>
      </c>
      <c r="F7" s="73">
        <v>1.4219934994582881E-2</v>
      </c>
      <c r="G7" s="26">
        <v>23</v>
      </c>
      <c r="H7" s="10" t="s">
        <v>12</v>
      </c>
      <c r="I7" s="45">
        <v>1.0810810810810811E-2</v>
      </c>
      <c r="J7" s="45">
        <v>1.4166666666666666E-2</v>
      </c>
      <c r="K7" s="45">
        <v>1.2547051442910916E-2</v>
      </c>
      <c r="L7" s="48">
        <v>8.9285714285714281E-3</v>
      </c>
      <c r="M7" s="26">
        <v>43</v>
      </c>
      <c r="N7" s="10" t="s">
        <v>13</v>
      </c>
      <c r="O7" s="45">
        <v>6.0810810810810814E-2</v>
      </c>
      <c r="P7" s="45">
        <v>6.4327485380116955E-2</v>
      </c>
      <c r="Q7" s="45">
        <v>0.11363636363636363</v>
      </c>
      <c r="R7" s="48">
        <v>3.7499999999999999E-2</v>
      </c>
    </row>
    <row r="8" spans="1:18" ht="22.5" customHeight="1" x14ac:dyDescent="0.15">
      <c r="A8" s="26">
        <v>4</v>
      </c>
      <c r="B8" s="10" t="s">
        <v>14</v>
      </c>
      <c r="C8" s="72">
        <v>1.3362541073384446E-2</v>
      </c>
      <c r="D8" s="72">
        <v>1.0402532790592492E-2</v>
      </c>
      <c r="E8" s="72">
        <v>1.5274949083503055E-2</v>
      </c>
      <c r="F8" s="73">
        <v>5.1098620337250893E-3</v>
      </c>
      <c r="G8" s="26">
        <v>24</v>
      </c>
      <c r="H8" s="10" t="s">
        <v>15</v>
      </c>
      <c r="I8" s="45">
        <v>8.4952803997779006E-2</v>
      </c>
      <c r="J8" s="45">
        <v>8.163849899742194E-2</v>
      </c>
      <c r="K8" s="45">
        <v>8.7508350033400129E-2</v>
      </c>
      <c r="L8" s="48">
        <v>7.7519379844961239E-2</v>
      </c>
      <c r="M8" s="26">
        <v>44</v>
      </c>
      <c r="N8" s="10" t="s">
        <v>16</v>
      </c>
      <c r="O8" s="45">
        <v>6.5433854907539113E-2</v>
      </c>
      <c r="P8" s="45">
        <v>5.4411764705882354E-2</v>
      </c>
      <c r="Q8" s="45">
        <v>7.0754716981132074E-2</v>
      </c>
      <c r="R8" s="48">
        <v>4.4321329639889197E-2</v>
      </c>
    </row>
    <row r="9" spans="1:18" ht="22.5" customHeight="1" x14ac:dyDescent="0.15">
      <c r="A9" s="26">
        <v>5</v>
      </c>
      <c r="B9" s="10" t="s">
        <v>17</v>
      </c>
      <c r="C9" s="72">
        <v>1.6467065868263474E-2</v>
      </c>
      <c r="D9" s="72">
        <v>1.4879739094985732E-2</v>
      </c>
      <c r="E9" s="72">
        <v>1.7474185861795076E-2</v>
      </c>
      <c r="F9" s="73">
        <v>1.5683037556747832E-2</v>
      </c>
      <c r="G9" s="26">
        <v>25</v>
      </c>
      <c r="H9" s="10" t="s">
        <v>18</v>
      </c>
      <c r="I9" s="45">
        <v>6.1203319502074686E-2</v>
      </c>
      <c r="J9" s="45">
        <v>4.7149122807017545E-2</v>
      </c>
      <c r="K9" s="45">
        <v>2.6653504442250741E-2</v>
      </c>
      <c r="L9" s="48">
        <v>2.4033437826541274E-2</v>
      </c>
      <c r="M9" s="26">
        <v>45</v>
      </c>
      <c r="N9" s="10" t="s">
        <v>131</v>
      </c>
      <c r="O9" s="45">
        <v>8.9108910891089105E-2</v>
      </c>
      <c r="P9" s="45">
        <v>6.7961165048543687E-2</v>
      </c>
      <c r="Q9" s="45">
        <v>6.8181818181818177E-2</v>
      </c>
      <c r="R9" s="48">
        <v>9.5238095238095233E-2</v>
      </c>
    </row>
    <row r="10" spans="1:18" ht="22.5" customHeight="1" x14ac:dyDescent="0.15">
      <c r="A10" s="26">
        <v>6</v>
      </c>
      <c r="B10" s="10" t="s">
        <v>19</v>
      </c>
      <c r="C10" s="72">
        <v>2.1945021945021945E-2</v>
      </c>
      <c r="D10" s="72">
        <v>2.3695548109143132E-2</v>
      </c>
      <c r="E10" s="72">
        <v>3.9398652151373767E-2</v>
      </c>
      <c r="F10" s="73">
        <v>2.1505376344086023E-2</v>
      </c>
      <c r="G10" s="26">
        <v>26</v>
      </c>
      <c r="H10" s="10" t="s">
        <v>20</v>
      </c>
      <c r="I10" s="45">
        <v>3.0303030303030304E-2</v>
      </c>
      <c r="J10" s="45">
        <v>2.6241799437675725E-2</v>
      </c>
      <c r="K10" s="45">
        <v>2.7573529411764705E-2</v>
      </c>
      <c r="L10" s="48">
        <v>1.0309278350515464E-2</v>
      </c>
      <c r="M10" s="26">
        <v>46</v>
      </c>
      <c r="N10" s="10" t="s">
        <v>21</v>
      </c>
      <c r="O10" s="45">
        <v>7.2614107883817433E-2</v>
      </c>
      <c r="P10" s="45">
        <v>5.8890147225368061E-2</v>
      </c>
      <c r="Q10" s="45">
        <v>6.4516129032258063E-2</v>
      </c>
      <c r="R10" s="48">
        <v>5.3995680345572353E-2</v>
      </c>
    </row>
    <row r="11" spans="1:18" ht="22.5" customHeight="1" x14ac:dyDescent="0.15">
      <c r="A11" s="26">
        <v>7</v>
      </c>
      <c r="B11" s="10" t="s">
        <v>22</v>
      </c>
      <c r="C11" s="72">
        <v>3.2026259758694109E-2</v>
      </c>
      <c r="D11" s="72">
        <v>2.7526359988802835E-2</v>
      </c>
      <c r="E11" s="72">
        <v>3.3421450151057401E-2</v>
      </c>
      <c r="F11" s="73">
        <v>2.8293918918918918E-2</v>
      </c>
      <c r="G11" s="26">
        <v>27</v>
      </c>
      <c r="H11" s="10" t="s">
        <v>23</v>
      </c>
      <c r="I11" s="45">
        <v>8.0684596577017112E-2</v>
      </c>
      <c r="J11" s="45">
        <v>6.4197530864197536E-2</v>
      </c>
      <c r="K11" s="45">
        <v>4.7619047619047616E-2</v>
      </c>
      <c r="L11" s="48">
        <v>5.4474708171206226E-2</v>
      </c>
      <c r="M11" s="26">
        <v>47</v>
      </c>
      <c r="N11" s="10" t="s">
        <v>24</v>
      </c>
      <c r="O11" s="45">
        <v>4.0322580645161289E-2</v>
      </c>
      <c r="P11" s="45">
        <v>2.6465028355387523E-2</v>
      </c>
      <c r="Q11" s="45">
        <v>5.5096418732782371E-2</v>
      </c>
      <c r="R11" s="48">
        <v>2.3026315789473683E-2</v>
      </c>
    </row>
    <row r="12" spans="1:18" ht="22.5" customHeight="1" x14ac:dyDescent="0.15">
      <c r="A12" s="26">
        <v>8</v>
      </c>
      <c r="B12" s="10" t="s">
        <v>25</v>
      </c>
      <c r="C12" s="72">
        <v>1.9034852546916892E-2</v>
      </c>
      <c r="D12" s="72">
        <v>1.6885007278020378E-2</v>
      </c>
      <c r="E12" s="72">
        <v>2.8155339805825241E-2</v>
      </c>
      <c r="F12" s="73">
        <v>3.2648762506582413E-2</v>
      </c>
      <c r="G12" s="26">
        <v>28</v>
      </c>
      <c r="H12" s="10" t="s">
        <v>26</v>
      </c>
      <c r="I12" s="45">
        <v>4.5977011494252873E-2</v>
      </c>
      <c r="J12" s="45">
        <v>5.8333333333333334E-2</v>
      </c>
      <c r="K12" s="45">
        <v>6.8750000000000006E-2</v>
      </c>
      <c r="L12" s="48">
        <v>4.2780748663101602E-2</v>
      </c>
      <c r="M12" s="26">
        <v>48</v>
      </c>
      <c r="N12" s="10" t="s">
        <v>27</v>
      </c>
      <c r="O12" s="45">
        <v>0</v>
      </c>
      <c r="P12" s="45">
        <v>4.2105263157894736E-2</v>
      </c>
      <c r="Q12" s="45">
        <v>4.4776119402985072E-2</v>
      </c>
      <c r="R12" s="48">
        <v>7.1428571428571425E-2</v>
      </c>
    </row>
    <row r="13" spans="1:18" ht="22.5" customHeight="1" x14ac:dyDescent="0.15">
      <c r="A13" s="26">
        <v>9</v>
      </c>
      <c r="B13" s="10" t="s">
        <v>28</v>
      </c>
      <c r="C13" s="72">
        <v>2.5823285945654129E-2</v>
      </c>
      <c r="D13" s="72">
        <v>2.3430883598381483E-2</v>
      </c>
      <c r="E13" s="72">
        <v>1.6888535664613551E-2</v>
      </c>
      <c r="F13" s="73">
        <v>1.2770339855818744E-2</v>
      </c>
      <c r="G13" s="26">
        <v>29</v>
      </c>
      <c r="H13" s="10" t="s">
        <v>29</v>
      </c>
      <c r="I13" s="45">
        <v>3.8257173219978749E-2</v>
      </c>
      <c r="J13" s="45">
        <v>2.7699265121537593E-2</v>
      </c>
      <c r="K13" s="45">
        <v>3.5398230088495575E-2</v>
      </c>
      <c r="L13" s="48">
        <v>2.7426160337552744E-2</v>
      </c>
      <c r="M13" s="26">
        <v>49</v>
      </c>
      <c r="N13" s="10" t="s">
        <v>30</v>
      </c>
      <c r="O13" s="45">
        <v>6.1046511627906974E-2</v>
      </c>
      <c r="P13" s="45">
        <v>3.7593984962406013E-2</v>
      </c>
      <c r="Q13" s="45">
        <v>3.3802816901408447E-2</v>
      </c>
      <c r="R13" s="48">
        <v>4.0920716112531973E-2</v>
      </c>
    </row>
    <row r="14" spans="1:18" ht="22.5" customHeight="1" x14ac:dyDescent="0.15">
      <c r="A14" s="26">
        <v>10</v>
      </c>
      <c r="B14" s="10" t="s">
        <v>31</v>
      </c>
      <c r="C14" s="72">
        <v>2.0424445508217648E-2</v>
      </c>
      <c r="D14" s="72">
        <v>1.4142410787699391E-2</v>
      </c>
      <c r="E14" s="72">
        <v>3.4395973154362415E-2</v>
      </c>
      <c r="F14" s="73">
        <v>2.9100529100529099E-2</v>
      </c>
      <c r="G14" s="26">
        <v>30</v>
      </c>
      <c r="H14" s="10" t="s">
        <v>32</v>
      </c>
      <c r="I14" s="45">
        <v>8.4507042253521125E-2</v>
      </c>
      <c r="J14" s="45">
        <v>7.2131147540983612E-2</v>
      </c>
      <c r="K14" s="45">
        <v>6.2893081761006293E-3</v>
      </c>
      <c r="L14" s="48">
        <v>0</v>
      </c>
      <c r="M14" s="26">
        <v>50</v>
      </c>
      <c r="N14" s="10" t="s">
        <v>33</v>
      </c>
      <c r="O14" s="45">
        <v>1.7486338797814208E-2</v>
      </c>
      <c r="P14" s="45">
        <v>1.5085581665216129E-2</v>
      </c>
      <c r="Q14" s="45">
        <v>1.3287117273252455E-2</v>
      </c>
      <c r="R14" s="48">
        <v>1.1883541295306001E-2</v>
      </c>
    </row>
    <row r="15" spans="1:18" ht="22.5" customHeight="1" x14ac:dyDescent="0.15">
      <c r="A15" s="26">
        <v>11</v>
      </c>
      <c r="B15" s="10" t="s">
        <v>34</v>
      </c>
      <c r="C15" s="72">
        <v>6.6734763363976851E-2</v>
      </c>
      <c r="D15" s="72">
        <v>5.4551895147006729E-2</v>
      </c>
      <c r="E15" s="72">
        <v>4.804045512010114E-2</v>
      </c>
      <c r="F15" s="73">
        <v>4.0116703136396793E-2</v>
      </c>
      <c r="G15" s="26">
        <v>31</v>
      </c>
      <c r="H15" s="10" t="s">
        <v>35</v>
      </c>
      <c r="I15" s="45">
        <v>5.0925925925925923E-2</v>
      </c>
      <c r="J15" s="45">
        <v>2.0100502512562814E-2</v>
      </c>
      <c r="K15" s="45">
        <v>0</v>
      </c>
      <c r="L15" s="48">
        <v>0</v>
      </c>
      <c r="M15" s="26">
        <v>51</v>
      </c>
      <c r="N15" s="10" t="s">
        <v>36</v>
      </c>
      <c r="O15" s="45">
        <v>2.224694104560623E-2</v>
      </c>
      <c r="P15" s="45">
        <v>1.8703241895261846E-2</v>
      </c>
      <c r="Q15" s="45">
        <v>1.3541666666666667E-2</v>
      </c>
      <c r="R15" s="48">
        <v>1.1235955056179775E-2</v>
      </c>
    </row>
    <row r="16" spans="1:18" ht="22.5" customHeight="1" x14ac:dyDescent="0.15">
      <c r="A16" s="26">
        <v>12</v>
      </c>
      <c r="B16" s="10" t="s">
        <v>37</v>
      </c>
      <c r="C16" s="72">
        <v>3.4696859021183343E-2</v>
      </c>
      <c r="D16" s="72">
        <v>3.9797112758486151E-2</v>
      </c>
      <c r="E16" s="72">
        <v>2.4E-2</v>
      </c>
      <c r="F16" s="73">
        <v>1.7345399698340876E-2</v>
      </c>
      <c r="G16" s="26">
        <v>32</v>
      </c>
      <c r="H16" s="10" t="s">
        <v>38</v>
      </c>
      <c r="I16" s="45">
        <v>5.1724137931034482E-2</v>
      </c>
      <c r="J16" s="45">
        <v>3.3707865168539325E-2</v>
      </c>
      <c r="K16" s="45">
        <v>0</v>
      </c>
      <c r="L16" s="48">
        <v>0</v>
      </c>
      <c r="M16" s="26">
        <v>52</v>
      </c>
      <c r="N16" s="10" t="s">
        <v>39</v>
      </c>
      <c r="O16" s="45">
        <v>5.8542413381123058E-2</v>
      </c>
      <c r="P16" s="45">
        <v>4.5152722443559098E-2</v>
      </c>
      <c r="Q16" s="45">
        <v>4.6403712296983757E-2</v>
      </c>
      <c r="R16" s="48">
        <v>4.3583535108958835E-2</v>
      </c>
    </row>
    <row r="17" spans="1:39" ht="22.5" customHeight="1" x14ac:dyDescent="0.15">
      <c r="A17" s="26">
        <v>13</v>
      </c>
      <c r="B17" s="10" t="s">
        <v>40</v>
      </c>
      <c r="C17" s="72">
        <v>7.113821138211382E-2</v>
      </c>
      <c r="D17" s="72">
        <v>7.5052854122621568E-2</v>
      </c>
      <c r="E17" s="72">
        <v>1.054481546572935E-2</v>
      </c>
      <c r="F17" s="73">
        <v>8.8652482269503553E-3</v>
      </c>
      <c r="G17" s="26">
        <v>33</v>
      </c>
      <c r="H17" s="10" t="s">
        <v>41</v>
      </c>
      <c r="I17" s="45">
        <v>0.10084033613445378</v>
      </c>
      <c r="J17" s="45">
        <v>6.363636363636363E-2</v>
      </c>
      <c r="K17" s="45">
        <v>0.11688311688311688</v>
      </c>
      <c r="L17" s="48">
        <v>0.1206896551724138</v>
      </c>
      <c r="M17" s="26">
        <v>53</v>
      </c>
      <c r="N17" s="10" t="s">
        <v>42</v>
      </c>
      <c r="O17" s="45">
        <v>5.2661705781339441E-2</v>
      </c>
      <c r="P17" s="45">
        <v>4.0212891780011827E-2</v>
      </c>
      <c r="Q17" s="45">
        <v>5.3864168618266976E-2</v>
      </c>
      <c r="R17" s="48">
        <v>6.3775510204081634E-2</v>
      </c>
    </row>
    <row r="18" spans="1:39" ht="22.5" customHeight="1" x14ac:dyDescent="0.15">
      <c r="A18" s="26">
        <v>14</v>
      </c>
      <c r="B18" s="10" t="s">
        <v>43</v>
      </c>
      <c r="C18" s="72">
        <v>4.4795783926218712E-2</v>
      </c>
      <c r="D18" s="72">
        <v>3.3112582781456956E-2</v>
      </c>
      <c r="E18" s="72">
        <v>7.1428571428571425E-2</v>
      </c>
      <c r="F18" s="73">
        <v>5.4761904761904762E-2</v>
      </c>
      <c r="G18" s="26">
        <v>34</v>
      </c>
      <c r="H18" s="10" t="s">
        <v>44</v>
      </c>
      <c r="I18" s="45">
        <v>0.13380281690140844</v>
      </c>
      <c r="J18" s="45">
        <v>9.6153846153846159E-2</v>
      </c>
      <c r="K18" s="45">
        <v>0</v>
      </c>
      <c r="L18" s="48">
        <v>1.5625E-2</v>
      </c>
      <c r="M18" s="26">
        <v>54</v>
      </c>
      <c r="N18" s="10" t="s">
        <v>45</v>
      </c>
      <c r="O18" s="45">
        <v>5.8000310993624633E-2</v>
      </c>
      <c r="P18" s="45">
        <v>5.4367346938775513E-2</v>
      </c>
      <c r="Q18" s="45">
        <v>4.0532365396249243E-2</v>
      </c>
      <c r="R18" s="48">
        <v>4.5991695943787929E-2</v>
      </c>
    </row>
    <row r="19" spans="1:39" ht="22.5" customHeight="1" thickBot="1" x14ac:dyDescent="0.2">
      <c r="A19" s="26">
        <v>15</v>
      </c>
      <c r="B19" s="10" t="s">
        <v>46</v>
      </c>
      <c r="C19" s="72">
        <v>4.9677419354838707E-2</v>
      </c>
      <c r="D19" s="72">
        <v>3.5374149659863949E-2</v>
      </c>
      <c r="E19" s="72">
        <v>4.1405269761606023E-2</v>
      </c>
      <c r="F19" s="73">
        <v>3.7179487179487179E-2</v>
      </c>
      <c r="G19" s="26">
        <v>35</v>
      </c>
      <c r="H19" s="10" t="s">
        <v>47</v>
      </c>
      <c r="I19" s="45">
        <v>0.1103202846975089</v>
      </c>
      <c r="J19" s="45">
        <v>9.3632958801498134E-2</v>
      </c>
      <c r="K19" s="45">
        <v>8.1871345029239762E-2</v>
      </c>
      <c r="L19" s="48">
        <v>6.9182389937106917E-2</v>
      </c>
      <c r="M19" s="27">
        <v>55</v>
      </c>
      <c r="N19" s="28" t="s">
        <v>58</v>
      </c>
      <c r="O19" s="50"/>
      <c r="P19" s="50"/>
      <c r="Q19" s="46">
        <v>2.1367521367521368E-2</v>
      </c>
      <c r="R19" s="49">
        <v>2.1645021645021644E-2</v>
      </c>
    </row>
    <row r="20" spans="1:39" ht="22.5" customHeight="1" thickBot="1" x14ac:dyDescent="0.2">
      <c r="A20" s="26">
        <v>16</v>
      </c>
      <c r="B20" s="10" t="s">
        <v>48</v>
      </c>
      <c r="C20" s="72">
        <v>3.1735313977042538E-2</v>
      </c>
      <c r="D20" s="72">
        <v>2.6395173453996983E-2</v>
      </c>
      <c r="E20" s="72">
        <v>2.0253164556962026E-2</v>
      </c>
      <c r="F20" s="73">
        <v>1.0443864229765013E-2</v>
      </c>
      <c r="G20" s="26">
        <v>36</v>
      </c>
      <c r="H20" s="10" t="s">
        <v>49</v>
      </c>
      <c r="I20" s="45">
        <v>7.5193798449612409E-2</v>
      </c>
      <c r="J20" s="45">
        <v>6.2106918238993711E-2</v>
      </c>
      <c r="K20" s="45">
        <v>5.1987767584097858E-2</v>
      </c>
      <c r="L20" s="48">
        <v>6.8965517241379309E-2</v>
      </c>
      <c r="M20" s="12"/>
      <c r="N20" s="138" t="s">
        <v>135</v>
      </c>
      <c r="O20" s="138"/>
      <c r="P20" s="138"/>
      <c r="Q20" s="138"/>
      <c r="R20" s="21"/>
    </row>
    <row r="21" spans="1:39" ht="22.5" customHeight="1" x14ac:dyDescent="0.15">
      <c r="A21" s="26">
        <v>17</v>
      </c>
      <c r="B21" s="10" t="s">
        <v>50</v>
      </c>
      <c r="C21" s="72">
        <v>1.8691588785046728E-2</v>
      </c>
      <c r="D21" s="72">
        <v>0</v>
      </c>
      <c r="E21" s="72">
        <v>5.2631578947368418E-2</v>
      </c>
      <c r="F21" s="73">
        <v>0.1111111111111111</v>
      </c>
      <c r="G21" s="26">
        <v>37</v>
      </c>
      <c r="H21" s="10" t="s">
        <v>51</v>
      </c>
      <c r="I21" s="45">
        <v>6.3506261180679785E-2</v>
      </c>
      <c r="J21" s="45">
        <v>5.7384760112888053E-2</v>
      </c>
      <c r="K21" s="45">
        <v>3.5958904109589039E-2</v>
      </c>
      <c r="L21" s="48">
        <v>4.2513863216266171E-2</v>
      </c>
      <c r="M21" s="101" t="s">
        <v>3</v>
      </c>
      <c r="N21" s="102"/>
      <c r="O21" s="142" t="s">
        <v>60</v>
      </c>
      <c r="P21" s="143"/>
      <c r="Q21" s="142" t="s">
        <v>61</v>
      </c>
      <c r="R21" s="144"/>
    </row>
    <row r="22" spans="1:39" ht="22.5" customHeight="1" x14ac:dyDescent="0.15">
      <c r="A22" s="26">
        <v>18</v>
      </c>
      <c r="B22" s="10" t="s">
        <v>52</v>
      </c>
      <c r="C22" s="72">
        <v>3.6900369003690036E-3</v>
      </c>
      <c r="D22" s="72">
        <v>7.6628352490421452E-3</v>
      </c>
      <c r="E22" s="72">
        <v>1.8404907975460124E-2</v>
      </c>
      <c r="F22" s="73">
        <v>0</v>
      </c>
      <c r="G22" s="26">
        <v>38</v>
      </c>
      <c r="H22" s="10" t="s">
        <v>53</v>
      </c>
      <c r="I22" s="45">
        <v>3.8314176245210725E-2</v>
      </c>
      <c r="J22" s="45">
        <v>5.909090909090909E-2</v>
      </c>
      <c r="K22" s="45">
        <v>4.3749999999999997E-2</v>
      </c>
      <c r="L22" s="48">
        <v>4.1095890410958902E-2</v>
      </c>
      <c r="M22" s="131"/>
      <c r="N22" s="132"/>
      <c r="O22" s="22" t="s">
        <v>62</v>
      </c>
      <c r="P22" s="22" t="s">
        <v>63</v>
      </c>
      <c r="Q22" s="22" t="s">
        <v>62</v>
      </c>
      <c r="R22" s="41" t="s">
        <v>63</v>
      </c>
    </row>
    <row r="23" spans="1:39" ht="22.5" customHeight="1" x14ac:dyDescent="0.15">
      <c r="A23" s="26">
        <v>19</v>
      </c>
      <c r="B23" s="10" t="s">
        <v>54</v>
      </c>
      <c r="C23" s="72">
        <v>8.2089552238805971E-2</v>
      </c>
      <c r="D23" s="72">
        <v>3.2490974729241874E-2</v>
      </c>
      <c r="E23" s="72">
        <v>4.195804195804196E-2</v>
      </c>
      <c r="F23" s="73">
        <v>1.4285714285714285E-2</v>
      </c>
      <c r="G23" s="26">
        <v>39</v>
      </c>
      <c r="H23" s="10" t="s">
        <v>55</v>
      </c>
      <c r="I23" s="45">
        <v>5.4025423728813561E-2</v>
      </c>
      <c r="J23" s="45">
        <v>5.0749711649365627E-2</v>
      </c>
      <c r="K23" s="45">
        <v>4.5126353790613721E-2</v>
      </c>
      <c r="L23" s="48">
        <v>4.9808429118773943E-2</v>
      </c>
      <c r="M23" s="131"/>
      <c r="N23" s="132"/>
      <c r="O23" s="76">
        <v>4.3494966071451827E-2</v>
      </c>
      <c r="P23" s="76">
        <v>3.8062259773537867E-2</v>
      </c>
      <c r="Q23" s="72">
        <v>3.8755909565028925E-2</v>
      </c>
      <c r="R23" s="77">
        <v>3.4598230189378285E-2</v>
      </c>
    </row>
    <row r="24" spans="1:39" ht="22.5" customHeight="1" thickBot="1" x14ac:dyDescent="0.2">
      <c r="A24" s="27">
        <v>20</v>
      </c>
      <c r="B24" s="28" t="s">
        <v>56</v>
      </c>
      <c r="C24" s="74">
        <v>5.7344372891750997E-2</v>
      </c>
      <c r="D24" s="74">
        <v>5.0080775444264945E-2</v>
      </c>
      <c r="E24" s="74">
        <v>2.8353326063249727E-2</v>
      </c>
      <c r="F24" s="75">
        <v>2.8177113283496261E-2</v>
      </c>
      <c r="G24" s="27">
        <v>40</v>
      </c>
      <c r="H24" s="28" t="s">
        <v>57</v>
      </c>
      <c r="I24" s="46">
        <v>4.0776699029126215E-2</v>
      </c>
      <c r="J24" s="46">
        <v>4.0339702760084924E-2</v>
      </c>
      <c r="K24" s="46">
        <v>3.2467532467532464E-2</v>
      </c>
      <c r="L24" s="49">
        <v>4.9586776859504134E-2</v>
      </c>
      <c r="M24" s="103"/>
      <c r="N24" s="104"/>
      <c r="O24" s="139">
        <v>4.0862149399401922E-2</v>
      </c>
      <c r="P24" s="140"/>
      <c r="Q24" s="139">
        <v>3.6729676801066681E-2</v>
      </c>
      <c r="R24" s="141"/>
    </row>
    <row r="25" spans="1:39" ht="22.5" customHeight="1" x14ac:dyDescent="0.15">
      <c r="R25" s="69" t="s">
        <v>133</v>
      </c>
    </row>
    <row r="26" spans="1:39" ht="22.5" customHeight="1" x14ac:dyDescent="0.15">
      <c r="A26" s="6" t="s">
        <v>90</v>
      </c>
      <c r="B26" s="42"/>
      <c r="C26" s="42"/>
      <c r="D26" s="42"/>
      <c r="E26" s="42"/>
      <c r="F26" s="42"/>
      <c r="G26" s="42"/>
      <c r="H26" s="42"/>
      <c r="I26" s="13"/>
      <c r="J26" s="13"/>
      <c r="M26" s="9"/>
      <c r="N26" s="9"/>
      <c r="O26" s="9"/>
      <c r="P26" s="9"/>
      <c r="Q26" s="8"/>
      <c r="R26" s="8"/>
      <c r="AL26" s="7"/>
      <c r="AM26" s="7"/>
    </row>
    <row r="27" spans="1:39" ht="18" customHeight="1" x14ac:dyDescent="0.15">
      <c r="AL27" s="7"/>
      <c r="AM27" s="7"/>
    </row>
    <row r="28" spans="1:39" ht="18" customHeight="1" x14ac:dyDescent="0.15">
      <c r="F28" s="18"/>
      <c r="G28" s="18"/>
      <c r="K28" s="19"/>
      <c r="L28" s="19"/>
      <c r="AL28" s="7"/>
      <c r="AM28" s="7"/>
    </row>
    <row r="29" spans="1:39" ht="18" customHeight="1" x14ac:dyDescent="0.15">
      <c r="A29" s="2"/>
      <c r="H29" s="9"/>
      <c r="I29" s="9"/>
      <c r="J29" s="9"/>
      <c r="K29" s="19"/>
      <c r="L29" s="19"/>
      <c r="AL29" s="7"/>
      <c r="AM29" s="7"/>
    </row>
    <row r="30" spans="1:39" ht="18" customHeight="1" x14ac:dyDescent="0.15">
      <c r="E30" s="20"/>
      <c r="F30" s="20"/>
      <c r="K30" s="19"/>
      <c r="L30" s="19"/>
      <c r="M30" s="19"/>
      <c r="N30" s="19"/>
      <c r="O30" s="19"/>
      <c r="P30" s="19"/>
      <c r="Q30" s="8"/>
      <c r="R30" s="8"/>
      <c r="AL30" s="7"/>
      <c r="AM30" s="7"/>
    </row>
    <row r="31" spans="1:39" ht="18" customHeight="1" x14ac:dyDescent="0.15">
      <c r="E31" s="8"/>
      <c r="F31" s="8"/>
      <c r="K31" s="8"/>
      <c r="L31" s="8"/>
      <c r="Q31" s="8"/>
      <c r="R31" s="8"/>
      <c r="AL31" s="7"/>
      <c r="AM31" s="7"/>
    </row>
    <row r="32" spans="1:39" ht="18" customHeight="1" x14ac:dyDescent="0.15">
      <c r="E32" s="8"/>
      <c r="F32" s="8"/>
      <c r="K32" s="8"/>
      <c r="L32" s="8"/>
      <c r="Q32" s="8"/>
      <c r="R32" s="8"/>
      <c r="AL32" s="7"/>
      <c r="AM32" s="7"/>
    </row>
    <row r="33" spans="2:39" ht="18" customHeight="1" x14ac:dyDescent="0.15">
      <c r="E33" s="8"/>
      <c r="F33" s="8"/>
      <c r="K33" s="8"/>
      <c r="L33" s="8"/>
      <c r="Q33" s="8"/>
      <c r="R33" s="8"/>
      <c r="AL33" s="7"/>
      <c r="AM33" s="7"/>
    </row>
    <row r="34" spans="2:39" ht="18" customHeight="1" x14ac:dyDescent="0.15">
      <c r="E34" s="8"/>
      <c r="F34" s="8"/>
      <c r="K34" s="8"/>
      <c r="L34" s="8"/>
      <c r="Q34" s="8"/>
      <c r="R34" s="8"/>
      <c r="AL34" s="7"/>
      <c r="AM34" s="7"/>
    </row>
    <row r="35" spans="2:39" ht="18" customHeight="1" x14ac:dyDescent="0.15">
      <c r="E35" s="8"/>
      <c r="F35" s="8"/>
      <c r="K35" s="8"/>
      <c r="L35" s="8"/>
      <c r="Q35" s="8"/>
      <c r="R35" s="8"/>
      <c r="AL35" s="7"/>
      <c r="AM35" s="7"/>
    </row>
    <row r="36" spans="2:39" ht="18" customHeight="1" x14ac:dyDescent="0.15">
      <c r="E36" s="8"/>
      <c r="F36" s="8"/>
      <c r="K36" s="8"/>
      <c r="L36" s="8"/>
      <c r="Q36" s="8"/>
      <c r="R36" s="8"/>
      <c r="AL36" s="7"/>
      <c r="AM36" s="7"/>
    </row>
    <row r="37" spans="2:39" ht="18" customHeight="1" x14ac:dyDescent="0.15">
      <c r="E37" s="8"/>
      <c r="F37" s="8"/>
      <c r="K37" s="8"/>
      <c r="L37" s="8"/>
      <c r="Q37" s="8"/>
      <c r="R37" s="8"/>
      <c r="AL37" s="7"/>
      <c r="AM37" s="7"/>
    </row>
    <row r="38" spans="2:39" ht="18" customHeight="1" x14ac:dyDescent="0.15">
      <c r="E38" s="8"/>
      <c r="F38" s="8"/>
      <c r="K38" s="8"/>
      <c r="L38" s="8"/>
      <c r="Q38" s="8"/>
      <c r="R38" s="8"/>
      <c r="AL38" s="7"/>
      <c r="AM38" s="7"/>
    </row>
    <row r="39" spans="2:39" ht="18" customHeight="1" x14ac:dyDescent="0.15">
      <c r="E39" s="8"/>
      <c r="F39" s="8"/>
      <c r="K39" s="8"/>
      <c r="L39" s="8"/>
      <c r="Q39" s="8"/>
      <c r="R39" s="8"/>
      <c r="S39" s="6" t="s">
        <v>91</v>
      </c>
      <c r="AL39" s="7"/>
      <c r="AM39" s="7"/>
    </row>
    <row r="40" spans="2:39" ht="18" customHeight="1" x14ac:dyDescent="0.15">
      <c r="E40" s="8"/>
      <c r="F40" s="8"/>
      <c r="K40" s="8"/>
      <c r="L40" s="8"/>
      <c r="Q40" s="8"/>
      <c r="R40" s="8"/>
      <c r="S40" s="10"/>
      <c r="T40" s="15" t="s">
        <v>75</v>
      </c>
      <c r="U40" s="15" t="s">
        <v>76</v>
      </c>
      <c r="V40" s="15" t="s">
        <v>77</v>
      </c>
      <c r="W40" s="15" t="s">
        <v>78</v>
      </c>
      <c r="X40" s="15" t="s">
        <v>79</v>
      </c>
      <c r="Y40" s="15" t="s">
        <v>80</v>
      </c>
      <c r="Z40" s="15" t="s">
        <v>81</v>
      </c>
      <c r="AA40" s="15" t="s">
        <v>82</v>
      </c>
      <c r="AB40" s="15" t="s">
        <v>83</v>
      </c>
      <c r="AC40" s="15" t="s">
        <v>84</v>
      </c>
      <c r="AD40" s="15" t="s">
        <v>85</v>
      </c>
      <c r="AE40" s="15" t="s">
        <v>120</v>
      </c>
      <c r="AF40" s="15" t="s">
        <v>139</v>
      </c>
      <c r="AG40" s="66" t="s">
        <v>144</v>
      </c>
      <c r="AH40" s="66" t="s">
        <v>145</v>
      </c>
      <c r="AL40" s="7"/>
      <c r="AM40" s="7"/>
    </row>
    <row r="41" spans="2:39" ht="18" customHeight="1" x14ac:dyDescent="0.15">
      <c r="E41" s="8"/>
      <c r="F41" s="8"/>
      <c r="K41" s="8"/>
      <c r="L41" s="8"/>
      <c r="Q41" s="8"/>
      <c r="R41" s="8"/>
      <c r="S41" s="5" t="s">
        <v>87</v>
      </c>
      <c r="T41" s="23">
        <v>3.3809999999999998</v>
      </c>
      <c r="U41" s="23">
        <v>3.8490000000000002</v>
      </c>
      <c r="V41" s="23">
        <v>3.6</v>
      </c>
      <c r="W41" s="23">
        <v>2.96</v>
      </c>
      <c r="X41" s="23">
        <v>2.87</v>
      </c>
      <c r="Y41" s="23">
        <v>2.95</v>
      </c>
      <c r="Z41" s="23">
        <v>4.1100000000000003</v>
      </c>
      <c r="AA41" s="23">
        <v>4.1100000000000003</v>
      </c>
      <c r="AB41" s="23">
        <v>3.94</v>
      </c>
      <c r="AC41" s="23">
        <v>4.1399999999999997</v>
      </c>
      <c r="AD41" s="24">
        <v>4.2380000000000004</v>
      </c>
      <c r="AE41" s="24">
        <v>4.0351531839880597</v>
      </c>
      <c r="AF41" s="24">
        <v>4.1529999999999996</v>
      </c>
      <c r="AG41" s="89">
        <v>4.0696766908553501</v>
      </c>
      <c r="AH41" s="89">
        <v>4.09</v>
      </c>
      <c r="AL41" s="7"/>
      <c r="AM41" s="7"/>
    </row>
    <row r="42" spans="2:39" ht="18" customHeight="1" x14ac:dyDescent="0.15">
      <c r="E42" s="8"/>
      <c r="F42" s="8"/>
      <c r="K42" s="8"/>
      <c r="L42" s="8"/>
      <c r="Q42" s="8"/>
      <c r="R42" s="8"/>
      <c r="S42" s="5" t="s">
        <v>88</v>
      </c>
      <c r="T42" s="23">
        <v>2.4630000000000001</v>
      </c>
      <c r="U42" s="23">
        <v>2.9729999999999999</v>
      </c>
      <c r="V42" s="23">
        <v>2.77</v>
      </c>
      <c r="W42" s="23">
        <v>2.12</v>
      </c>
      <c r="X42" s="23">
        <v>2.2400000000000002</v>
      </c>
      <c r="Y42" s="23">
        <v>2.41</v>
      </c>
      <c r="Z42" s="23">
        <v>3.4</v>
      </c>
      <c r="AA42" s="23">
        <v>3.28</v>
      </c>
      <c r="AB42" s="23">
        <v>3.19</v>
      </c>
      <c r="AC42" s="23">
        <v>3.58</v>
      </c>
      <c r="AD42" s="23">
        <v>3.7395</v>
      </c>
      <c r="AE42" s="23">
        <v>3.8700617475166799</v>
      </c>
      <c r="AF42" s="23">
        <v>4.1420000000000003</v>
      </c>
      <c r="AG42" s="90">
        <v>3.6842729473485898</v>
      </c>
      <c r="AH42" s="90">
        <v>3.67</v>
      </c>
      <c r="AL42" s="7"/>
      <c r="AM42" s="7"/>
    </row>
    <row r="43" spans="2:39" ht="18" customHeight="1" x14ac:dyDescent="0.15">
      <c r="E43" s="8"/>
      <c r="F43" s="8"/>
      <c r="K43" s="8"/>
      <c r="L43" s="8"/>
      <c r="Q43" s="8"/>
      <c r="R43" s="8"/>
      <c r="S43" s="5" t="s">
        <v>89</v>
      </c>
      <c r="T43" s="23">
        <v>1.728</v>
      </c>
      <c r="U43" s="23">
        <v>1.7509999999999999</v>
      </c>
      <c r="V43" s="23">
        <v>1.93</v>
      </c>
      <c r="W43" s="23">
        <v>1.88</v>
      </c>
      <c r="X43" s="23">
        <v>2</v>
      </c>
      <c r="Y43" s="23">
        <v>1.88</v>
      </c>
      <c r="Z43" s="23">
        <v>1.9</v>
      </c>
      <c r="AA43" s="23">
        <v>1.91</v>
      </c>
      <c r="AB43" s="23">
        <v>1.93</v>
      </c>
      <c r="AC43" s="23">
        <v>1.93</v>
      </c>
      <c r="AD43" s="23">
        <v>1.8</v>
      </c>
      <c r="AE43" s="23">
        <v>2.0390000000000001</v>
      </c>
      <c r="AF43" s="97">
        <v>2.1619999999999999</v>
      </c>
      <c r="AG43" s="90">
        <v>2.0334965536599801</v>
      </c>
      <c r="AH43" s="90">
        <v>2.0499999999999998</v>
      </c>
      <c r="AL43" s="7"/>
      <c r="AM43" s="7"/>
    </row>
    <row r="44" spans="2:39" ht="18" customHeight="1" x14ac:dyDescent="0.15">
      <c r="E44" s="8"/>
      <c r="F44" s="8"/>
      <c r="K44" s="8"/>
      <c r="L44" s="8"/>
      <c r="Q44" s="8"/>
      <c r="R44" s="8"/>
      <c r="S44" s="5" t="s">
        <v>64</v>
      </c>
      <c r="T44" s="23">
        <v>3.64</v>
      </c>
      <c r="U44" s="23">
        <v>3.49</v>
      </c>
      <c r="V44" s="23">
        <v>3.31</v>
      </c>
      <c r="W44" s="23">
        <v>3.38</v>
      </c>
      <c r="X44" s="23">
        <v>3.3</v>
      </c>
      <c r="Y44" s="23">
        <v>3.25</v>
      </c>
      <c r="Z44" s="23">
        <v>3.06</v>
      </c>
      <c r="AA44" s="23">
        <v>3.22</v>
      </c>
      <c r="AB44" s="23">
        <v>3.52</v>
      </c>
      <c r="AC44" s="23">
        <v>3.18</v>
      </c>
      <c r="AD44" s="23">
        <v>3.26</v>
      </c>
      <c r="AE44" s="23">
        <v>3.4</v>
      </c>
      <c r="AF44" s="23">
        <v>3.33</v>
      </c>
      <c r="AG44" s="89">
        <v>3.18</v>
      </c>
      <c r="AH44" s="89">
        <v>3.2</v>
      </c>
      <c r="AL44" s="7"/>
      <c r="AM44" s="7"/>
    </row>
    <row r="45" spans="2:39" ht="18" customHeight="1" x14ac:dyDescent="0.15">
      <c r="E45" s="8"/>
      <c r="F45" s="8"/>
      <c r="K45" s="8"/>
      <c r="L45" s="8"/>
      <c r="Q45" s="8"/>
      <c r="R45" s="8"/>
      <c r="S45" s="5" t="s">
        <v>65</v>
      </c>
      <c r="T45" s="23">
        <v>2.79</v>
      </c>
      <c r="U45" s="23">
        <v>2.66</v>
      </c>
      <c r="V45" s="23">
        <v>2.58</v>
      </c>
      <c r="W45" s="23">
        <v>2.56</v>
      </c>
      <c r="X45" s="23">
        <v>2.42</v>
      </c>
      <c r="Y45" s="23">
        <v>2.4700000000000002</v>
      </c>
      <c r="Z45" s="23">
        <v>2.48</v>
      </c>
      <c r="AA45" s="23">
        <v>2.52</v>
      </c>
      <c r="AB45" s="23">
        <v>2.72</v>
      </c>
      <c r="AC45" s="23">
        <v>2.65</v>
      </c>
      <c r="AD45" s="23">
        <v>2.66</v>
      </c>
      <c r="AE45" s="23">
        <v>2.85</v>
      </c>
      <c r="AF45" s="23">
        <v>2.87</v>
      </c>
      <c r="AG45" s="89">
        <v>2.86</v>
      </c>
      <c r="AH45" s="89">
        <v>2.95</v>
      </c>
      <c r="AL45" s="7"/>
      <c r="AM45" s="7"/>
    </row>
    <row r="46" spans="2:39" ht="18" customHeight="1" x14ac:dyDescent="0.15">
      <c r="E46" s="8"/>
      <c r="F46" s="8"/>
      <c r="S46" s="5" t="s">
        <v>66</v>
      </c>
      <c r="T46" s="23">
        <v>2.33</v>
      </c>
      <c r="U46" s="23">
        <v>2.3199999999999998</v>
      </c>
      <c r="V46" s="23">
        <v>2.4300000000000002</v>
      </c>
      <c r="W46" s="23">
        <v>2.23</v>
      </c>
      <c r="X46" s="23">
        <v>2.06</v>
      </c>
      <c r="Y46" s="23">
        <v>2.0699999999999998</v>
      </c>
      <c r="Z46" s="23">
        <v>2.14</v>
      </c>
      <c r="AA46" s="23">
        <v>2.14</v>
      </c>
      <c r="AB46" s="23">
        <v>2.0499999999999998</v>
      </c>
      <c r="AC46" s="23">
        <v>2.3199999999999998</v>
      </c>
      <c r="AD46" s="23">
        <v>2.27</v>
      </c>
      <c r="AE46" s="23">
        <v>2.58</v>
      </c>
      <c r="AF46" s="23">
        <v>2.44</v>
      </c>
      <c r="AG46" s="89">
        <v>2.44</v>
      </c>
      <c r="AH46" s="89">
        <v>2.58</v>
      </c>
    </row>
    <row r="47" spans="2:39" ht="18" customHeight="1" x14ac:dyDescent="0.15">
      <c r="E47" s="8"/>
      <c r="F47" s="8"/>
      <c r="AE47" s="87"/>
      <c r="AG47" s="91" t="s">
        <v>138</v>
      </c>
    </row>
    <row r="48" spans="2:39" ht="18" customHeight="1" x14ac:dyDescent="0.15">
      <c r="B48" s="4" t="s">
        <v>136</v>
      </c>
      <c r="C48" s="4"/>
      <c r="D48" s="4"/>
      <c r="E48" s="8"/>
      <c r="F48" s="8"/>
    </row>
    <row r="49" spans="5:32" ht="18" customHeight="1" x14ac:dyDescent="0.15">
      <c r="E49" s="8"/>
      <c r="F49" s="8"/>
      <c r="Z49" s="92" t="s">
        <v>89</v>
      </c>
      <c r="AA49" s="92"/>
    </row>
    <row r="50" spans="5:32" ht="18" customHeight="1" thickBot="1" x14ac:dyDescent="0.2">
      <c r="E50" s="8"/>
      <c r="F50" s="8"/>
      <c r="Z50" s="83"/>
      <c r="AA50" s="116" t="s">
        <v>128</v>
      </c>
      <c r="AB50" s="116"/>
      <c r="AC50" s="112" t="s">
        <v>127</v>
      </c>
      <c r="AD50" s="113"/>
      <c r="AE50" s="116" t="s">
        <v>126</v>
      </c>
      <c r="AF50" s="116"/>
    </row>
    <row r="51" spans="5:32" ht="18" customHeight="1" x14ac:dyDescent="0.15">
      <c r="E51" s="8"/>
      <c r="F51" s="8"/>
      <c r="Z51" s="85" t="s">
        <v>122</v>
      </c>
      <c r="AA51" s="117">
        <v>1874</v>
      </c>
      <c r="AB51" s="117"/>
      <c r="AC51" s="114">
        <v>90953</v>
      </c>
      <c r="AD51" s="115"/>
      <c r="AE51" s="119">
        <f>AA51/AC51</f>
        <v>2.060404824469781E-2</v>
      </c>
      <c r="AF51" s="119"/>
    </row>
    <row r="52" spans="5:32" ht="18" customHeight="1" thickBot="1" x14ac:dyDescent="0.2">
      <c r="E52" s="8"/>
      <c r="F52" s="8"/>
      <c r="Z52" s="86" t="s">
        <v>123</v>
      </c>
      <c r="AA52" s="118">
        <v>26</v>
      </c>
      <c r="AB52" s="118"/>
      <c r="AC52" s="112">
        <v>1571</v>
      </c>
      <c r="AD52" s="113"/>
      <c r="AE52" s="120">
        <f>AA52/AC52</f>
        <v>1.6549968173138127E-2</v>
      </c>
      <c r="AF52" s="120"/>
    </row>
    <row r="53" spans="5:32" ht="18" customHeight="1" x14ac:dyDescent="0.15">
      <c r="E53" s="8"/>
      <c r="F53" s="8"/>
      <c r="Z53" s="84" t="s">
        <v>125</v>
      </c>
      <c r="AA53" s="111">
        <f>SUM(AA51:AB52)</f>
        <v>1900</v>
      </c>
      <c r="AB53" s="111"/>
      <c r="AC53" s="114">
        <f>SUM(AC51:AD52)</f>
        <v>92524</v>
      </c>
      <c r="AD53" s="115"/>
      <c r="AE53" s="110">
        <f>AA53/AC53</f>
        <v>2.0535212485409193E-2</v>
      </c>
      <c r="AF53" s="110"/>
    </row>
    <row r="54" spans="5:32" ht="18" customHeight="1" x14ac:dyDescent="0.15">
      <c r="E54" s="8"/>
      <c r="F54" s="8"/>
    </row>
    <row r="55" spans="5:32" ht="18" customHeight="1" x14ac:dyDescent="0.15">
      <c r="E55" s="8"/>
      <c r="F55" s="8"/>
    </row>
    <row r="56" spans="5:32" ht="18" customHeight="1" x14ac:dyDescent="0.15">
      <c r="E56" s="8"/>
      <c r="F56" s="8"/>
    </row>
    <row r="64" spans="5:32" ht="18" customHeight="1" x14ac:dyDescent="0.15">
      <c r="AE64" s="2"/>
      <c r="AF64" s="2"/>
    </row>
    <row r="65" spans="31:42" ht="18" customHeight="1" x14ac:dyDescent="0.15">
      <c r="AE65" s="2"/>
      <c r="AF65" s="2"/>
      <c r="AG65" s="1"/>
      <c r="AH65" s="1"/>
      <c r="AI65" s="3"/>
      <c r="AJ65" s="3"/>
      <c r="AK65" s="1"/>
      <c r="AL65" s="1"/>
      <c r="AM65" s="3"/>
      <c r="AN65" s="3"/>
      <c r="AO65" s="1"/>
      <c r="AP65" s="1"/>
    </row>
    <row r="66" spans="31:42" ht="18" customHeight="1" x14ac:dyDescent="0.15">
      <c r="AG66" s="1"/>
      <c r="AH66" s="1"/>
      <c r="AI66" s="3"/>
      <c r="AK66" s="1"/>
      <c r="AL66" s="1"/>
      <c r="AM66" s="3"/>
      <c r="AN66" s="3"/>
      <c r="AO66" s="1"/>
      <c r="AP66" s="1"/>
    </row>
  </sheetData>
  <mergeCells count="30">
    <mergeCell ref="N20:Q20"/>
    <mergeCell ref="M21:N24"/>
    <mergeCell ref="Q3:R3"/>
    <mergeCell ref="A3:A4"/>
    <mergeCell ref="B3:B4"/>
    <mergeCell ref="C3:D3"/>
    <mergeCell ref="E3:F3"/>
    <mergeCell ref="G3:G4"/>
    <mergeCell ref="H3:H4"/>
    <mergeCell ref="I3:J3"/>
    <mergeCell ref="K3:L3"/>
    <mergeCell ref="M3:M4"/>
    <mergeCell ref="N3:N4"/>
    <mergeCell ref="O3:P3"/>
    <mergeCell ref="O21:P21"/>
    <mergeCell ref="Q21:R21"/>
    <mergeCell ref="AA53:AB53"/>
    <mergeCell ref="AC53:AD53"/>
    <mergeCell ref="AE53:AF53"/>
    <mergeCell ref="O24:P24"/>
    <mergeCell ref="Q24:R24"/>
    <mergeCell ref="AA51:AB51"/>
    <mergeCell ref="AC51:AD51"/>
    <mergeCell ref="AE51:AF51"/>
    <mergeCell ref="AA52:AB52"/>
    <mergeCell ref="AC52:AD52"/>
    <mergeCell ref="AE52:AF52"/>
    <mergeCell ref="AA50:AB50"/>
    <mergeCell ref="AC50:AD50"/>
    <mergeCell ref="AE50:AF50"/>
  </mergeCells>
  <phoneticPr fontId="3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8"/>
  <sheetViews>
    <sheetView view="pageBreakPreview" topLeftCell="A37" zoomScaleNormal="100" zoomScaleSheetLayoutView="100" workbookViewId="0">
      <selection activeCell="G39" sqref="G39"/>
    </sheetView>
  </sheetViews>
  <sheetFormatPr defaultRowHeight="18" customHeight="1" x14ac:dyDescent="0.15"/>
  <cols>
    <col min="1" max="1" width="3.25" style="6" customWidth="1"/>
    <col min="2" max="2" width="22.25" style="6" customWidth="1"/>
    <col min="3" max="4" width="11.875" style="6" customWidth="1"/>
    <col min="5" max="5" width="5.375" style="6" customWidth="1"/>
    <col min="6" max="6" width="3.25" style="6" customWidth="1"/>
    <col min="7" max="7" width="22.25" style="6" customWidth="1"/>
    <col min="8" max="9" width="11.875" style="6" customWidth="1"/>
    <col min="10" max="27" width="8.875" style="6" customWidth="1"/>
    <col min="28" max="16384" width="9" style="6"/>
  </cols>
  <sheetData>
    <row r="1" spans="1:22" ht="18" customHeight="1" x14ac:dyDescent="0.15">
      <c r="A1" s="1" t="s">
        <v>92</v>
      </c>
      <c r="B1" s="1"/>
      <c r="D1" s="88"/>
      <c r="E1" s="88"/>
    </row>
    <row r="2" spans="1:22" ht="18" customHeight="1" x14ac:dyDescent="0.15">
      <c r="A2" s="1"/>
      <c r="B2" s="1"/>
      <c r="D2" s="88"/>
      <c r="E2" s="88"/>
    </row>
    <row r="3" spans="1:22" ht="18" customHeight="1" x14ac:dyDescent="0.15">
      <c r="A3" s="1"/>
      <c r="B3" s="1" t="s">
        <v>140</v>
      </c>
      <c r="G3" s="1" t="s">
        <v>141</v>
      </c>
      <c r="H3" s="12"/>
      <c r="I3" s="12"/>
    </row>
    <row r="4" spans="1:22" ht="18" customHeight="1" x14ac:dyDescent="0.15">
      <c r="B4" s="51" t="s">
        <v>93</v>
      </c>
      <c r="C4" s="51" t="s">
        <v>129</v>
      </c>
      <c r="D4" s="51" t="s">
        <v>130</v>
      </c>
      <c r="E4" s="93"/>
      <c r="G4" s="51" t="s">
        <v>93</v>
      </c>
      <c r="H4" s="51" t="s">
        <v>106</v>
      </c>
      <c r="I4" s="51" t="s">
        <v>130</v>
      </c>
    </row>
    <row r="5" spans="1:22" ht="18" customHeight="1" x14ac:dyDescent="0.15">
      <c r="B5" s="52" t="s">
        <v>96</v>
      </c>
      <c r="C5" s="53">
        <v>12603</v>
      </c>
      <c r="D5" s="54">
        <v>4.1727642949375893E-2</v>
      </c>
      <c r="E5" s="94"/>
      <c r="G5" s="52" t="s">
        <v>96</v>
      </c>
      <c r="H5" s="53">
        <v>1832</v>
      </c>
      <c r="I5" s="54">
        <v>6.0656226202695099E-3</v>
      </c>
    </row>
    <row r="6" spans="1:22" ht="18" customHeight="1" x14ac:dyDescent="0.15">
      <c r="B6" s="52" t="s">
        <v>98</v>
      </c>
      <c r="C6" s="53">
        <v>6015</v>
      </c>
      <c r="D6" s="54">
        <v>4.0818957912023779E-2</v>
      </c>
      <c r="E6" s="94"/>
      <c r="G6" s="52" t="s">
        <v>98</v>
      </c>
      <c r="H6" s="53">
        <v>595</v>
      </c>
      <c r="I6" s="54">
        <v>4.0377855291195593E-3</v>
      </c>
    </row>
    <row r="7" spans="1:22" ht="18" customHeight="1" x14ac:dyDescent="0.15">
      <c r="B7" s="52" t="s">
        <v>104</v>
      </c>
      <c r="C7" s="53">
        <v>21</v>
      </c>
      <c r="D7" s="54">
        <v>2.6515151515151516E-2</v>
      </c>
      <c r="E7" s="94"/>
      <c r="G7" s="52" t="s">
        <v>104</v>
      </c>
      <c r="H7" s="53">
        <v>6</v>
      </c>
      <c r="I7" s="54">
        <v>7.575757575757576E-3</v>
      </c>
    </row>
    <row r="8" spans="1:22" ht="18" customHeight="1" x14ac:dyDescent="0.15">
      <c r="B8" s="52" t="s">
        <v>105</v>
      </c>
      <c r="C8" s="53">
        <v>11</v>
      </c>
      <c r="D8" s="54">
        <v>1.8151815181518153E-2</v>
      </c>
      <c r="E8" s="94"/>
      <c r="G8" s="52" t="s">
        <v>105</v>
      </c>
      <c r="H8" s="53">
        <v>0</v>
      </c>
      <c r="I8" s="54">
        <v>0</v>
      </c>
    </row>
    <row r="9" spans="1:22" ht="18" customHeight="1" x14ac:dyDescent="0.15">
      <c r="B9" s="52" t="s">
        <v>100</v>
      </c>
      <c r="C9" s="53">
        <v>4080</v>
      </c>
      <c r="D9" s="54">
        <v>4.4470603623046237E-2</v>
      </c>
      <c r="E9" s="94"/>
      <c r="G9" s="52" t="s">
        <v>100</v>
      </c>
      <c r="H9" s="53">
        <v>295</v>
      </c>
      <c r="I9" s="54">
        <v>3.2153990364702546E-3</v>
      </c>
    </row>
    <row r="10" spans="1:22" ht="18" customHeight="1" x14ac:dyDescent="0.15">
      <c r="B10" s="52" t="s">
        <v>102</v>
      </c>
      <c r="C10" s="53">
        <v>105</v>
      </c>
      <c r="D10" s="54">
        <v>5.0047664442326022E-2</v>
      </c>
      <c r="E10" s="94"/>
      <c r="G10" s="52" t="s">
        <v>102</v>
      </c>
      <c r="H10" s="53">
        <v>3</v>
      </c>
      <c r="I10" s="54">
        <v>1.4299332697807435E-3</v>
      </c>
    </row>
    <row r="11" spans="1:22" ht="18" customHeight="1" x14ac:dyDescent="0.15">
      <c r="B11" s="52" t="s">
        <v>97</v>
      </c>
      <c r="C11" s="53">
        <v>128</v>
      </c>
      <c r="D11" s="54">
        <v>5.7117358322177597E-2</v>
      </c>
      <c r="E11" s="94"/>
      <c r="G11" s="52" t="s">
        <v>97</v>
      </c>
      <c r="H11" s="53">
        <v>14</v>
      </c>
      <c r="I11" s="54">
        <v>6.2472110664881751E-3</v>
      </c>
    </row>
    <row r="12" spans="1:22" ht="18" customHeight="1" x14ac:dyDescent="0.15">
      <c r="B12" s="52" t="s">
        <v>99</v>
      </c>
      <c r="C12" s="53">
        <v>58</v>
      </c>
      <c r="D12" s="54">
        <v>4.2304886943836613E-2</v>
      </c>
      <c r="E12" s="94"/>
      <c r="G12" s="52" t="s">
        <v>99</v>
      </c>
      <c r="H12" s="53">
        <v>7</v>
      </c>
      <c r="I12" s="54">
        <v>5.1057622173595919E-3</v>
      </c>
    </row>
    <row r="13" spans="1:22" ht="18" customHeight="1" x14ac:dyDescent="0.15">
      <c r="B13" s="52" t="s">
        <v>101</v>
      </c>
      <c r="C13" s="53">
        <v>136</v>
      </c>
      <c r="D13" s="54">
        <v>4.4357469015003259E-2</v>
      </c>
      <c r="E13" s="94"/>
      <c r="G13" s="52" t="s">
        <v>101</v>
      </c>
      <c r="H13" s="53">
        <v>15</v>
      </c>
      <c r="I13" s="54">
        <v>4.8923679060665359E-3</v>
      </c>
    </row>
    <row r="14" spans="1:22" ht="18" customHeight="1" x14ac:dyDescent="0.15">
      <c r="B14" s="51" t="s">
        <v>103</v>
      </c>
      <c r="C14" s="53">
        <v>23157</v>
      </c>
      <c r="D14" s="54">
        <v>4.2003743823779083E-2</v>
      </c>
      <c r="E14" s="94"/>
      <c r="G14" s="51" t="s">
        <v>103</v>
      </c>
      <c r="H14" s="53">
        <v>2767</v>
      </c>
      <c r="I14" s="54">
        <v>5.01897306043083E-3</v>
      </c>
    </row>
    <row r="15" spans="1:22" ht="18" customHeight="1" x14ac:dyDescent="0.15">
      <c r="B15" s="12"/>
      <c r="C15" s="12"/>
      <c r="D15" s="12"/>
      <c r="E15" s="12"/>
      <c r="N15" s="1"/>
      <c r="O15" s="3"/>
      <c r="P15" s="3"/>
      <c r="Q15" s="1"/>
      <c r="R15" s="1"/>
      <c r="S15" s="3"/>
      <c r="T15" s="3"/>
      <c r="U15" s="1"/>
      <c r="V15" s="1"/>
    </row>
    <row r="16" spans="1:22" ht="18" customHeight="1" x14ac:dyDescent="0.15">
      <c r="B16" s="12"/>
      <c r="C16" s="12"/>
      <c r="D16" s="12"/>
      <c r="E16" s="12"/>
      <c r="N16" s="1"/>
      <c r="O16" s="3"/>
      <c r="P16" s="3"/>
      <c r="Q16" s="1"/>
      <c r="R16" s="1"/>
      <c r="S16" s="3"/>
      <c r="T16" s="3"/>
      <c r="U16" s="1"/>
      <c r="V16" s="1"/>
    </row>
    <row r="17" spans="1:22" ht="18" customHeight="1" x14ac:dyDescent="0.15">
      <c r="B17" s="12"/>
      <c r="C17" s="12"/>
      <c r="D17" s="12"/>
      <c r="E17" s="12"/>
      <c r="N17" s="1"/>
      <c r="O17" s="3"/>
      <c r="P17" s="3"/>
      <c r="Q17" s="1"/>
      <c r="R17" s="1"/>
      <c r="S17" s="3"/>
      <c r="T17" s="3"/>
      <c r="U17" s="1"/>
      <c r="V17" s="1"/>
    </row>
    <row r="18" spans="1:22" ht="18" customHeight="1" x14ac:dyDescent="0.15">
      <c r="B18" s="12"/>
      <c r="C18" s="12"/>
      <c r="D18" s="12"/>
      <c r="E18" s="12"/>
      <c r="G18" s="1"/>
      <c r="N18" s="1"/>
      <c r="O18" s="3"/>
      <c r="Q18" s="1"/>
      <c r="R18" s="1"/>
      <c r="S18" s="3"/>
      <c r="T18" s="3"/>
      <c r="U18" s="1"/>
      <c r="V18" s="1"/>
    </row>
    <row r="19" spans="1:22" ht="18" customHeight="1" x14ac:dyDescent="0.15">
      <c r="A19" s="1" t="s">
        <v>107</v>
      </c>
      <c r="F19" s="1" t="s">
        <v>108</v>
      </c>
      <c r="G19" s="1"/>
      <c r="I19" s="88"/>
    </row>
    <row r="20" spans="1:22" ht="18" customHeight="1" x14ac:dyDescent="0.15">
      <c r="A20" s="1"/>
      <c r="F20" s="1"/>
      <c r="G20" s="1"/>
      <c r="I20" s="88"/>
    </row>
    <row r="21" spans="1:22" ht="18" customHeight="1" x14ac:dyDescent="0.15">
      <c r="B21" s="51" t="s">
        <v>93</v>
      </c>
      <c r="C21" s="51" t="s">
        <v>94</v>
      </c>
      <c r="D21" s="51" t="s">
        <v>95</v>
      </c>
      <c r="E21" s="93"/>
      <c r="G21" s="51" t="s">
        <v>93</v>
      </c>
      <c r="H21" s="51" t="s">
        <v>94</v>
      </c>
      <c r="I21" s="51" t="s">
        <v>95</v>
      </c>
    </row>
    <row r="22" spans="1:22" ht="18" customHeight="1" x14ac:dyDescent="0.15">
      <c r="B22" s="52" t="s">
        <v>96</v>
      </c>
      <c r="C22" s="53">
        <v>53714</v>
      </c>
      <c r="D22" s="54">
        <v>0.17784326060325134</v>
      </c>
      <c r="E22" s="94"/>
      <c r="G22" s="52" t="s">
        <v>96</v>
      </c>
      <c r="H22" s="53">
        <v>16798</v>
      </c>
      <c r="I22" s="54">
        <v>5.5616991689567262E-2</v>
      </c>
    </row>
    <row r="23" spans="1:22" ht="18" customHeight="1" x14ac:dyDescent="0.15">
      <c r="B23" s="52" t="s">
        <v>98</v>
      </c>
      <c r="C23" s="53">
        <v>32273</v>
      </c>
      <c r="D23" s="54">
        <v>0.21901084433827819</v>
      </c>
      <c r="E23" s="94"/>
      <c r="G23" s="52" t="s">
        <v>98</v>
      </c>
      <c r="H23" s="53">
        <v>10677</v>
      </c>
      <c r="I23" s="54">
        <v>7.2456195116654673E-2</v>
      </c>
    </row>
    <row r="24" spans="1:22" ht="18" customHeight="1" x14ac:dyDescent="0.15">
      <c r="B24" s="52" t="s">
        <v>104</v>
      </c>
      <c r="C24" s="53">
        <v>211</v>
      </c>
      <c r="D24" s="54">
        <v>0.26641414141414144</v>
      </c>
      <c r="E24" s="94"/>
      <c r="G24" s="52" t="s">
        <v>104</v>
      </c>
      <c r="H24" s="53">
        <v>52</v>
      </c>
      <c r="I24" s="54">
        <v>6.5656565656565663E-2</v>
      </c>
    </row>
    <row r="25" spans="1:22" ht="18" customHeight="1" x14ac:dyDescent="0.15">
      <c r="B25" s="52" t="s">
        <v>105</v>
      </c>
      <c r="C25" s="53">
        <v>129</v>
      </c>
      <c r="D25" s="54">
        <v>0.21287128712871287</v>
      </c>
      <c r="E25" s="94"/>
      <c r="G25" s="52" t="s">
        <v>105</v>
      </c>
      <c r="H25" s="53">
        <v>19</v>
      </c>
      <c r="I25" s="54">
        <v>3.1353135313531351E-2</v>
      </c>
    </row>
    <row r="26" spans="1:22" ht="18" customHeight="1" x14ac:dyDescent="0.15">
      <c r="B26" s="52" t="s">
        <v>100</v>
      </c>
      <c r="C26" s="53">
        <v>15451</v>
      </c>
      <c r="D26" s="54">
        <v>0.16841061190678613</v>
      </c>
      <c r="E26" s="94"/>
      <c r="G26" s="52" t="s">
        <v>100</v>
      </c>
      <c r="H26" s="53">
        <v>4637</v>
      </c>
      <c r="I26" s="54">
        <v>5.0541712990212109E-2</v>
      </c>
    </row>
    <row r="27" spans="1:22" ht="18" customHeight="1" x14ac:dyDescent="0.15">
      <c r="B27" s="52" t="s">
        <v>102</v>
      </c>
      <c r="C27" s="53">
        <v>185</v>
      </c>
      <c r="D27" s="54">
        <v>8.8179218303145859E-2</v>
      </c>
      <c r="E27" s="94"/>
      <c r="G27" s="52" t="s">
        <v>102</v>
      </c>
      <c r="H27" s="53">
        <v>52</v>
      </c>
      <c r="I27" s="54">
        <v>2.4785510009532889E-2</v>
      </c>
    </row>
    <row r="28" spans="1:22" ht="18" customHeight="1" x14ac:dyDescent="0.15">
      <c r="B28" s="52" t="s">
        <v>97</v>
      </c>
      <c r="C28" s="53">
        <v>254</v>
      </c>
      <c r="D28" s="54">
        <v>0.11334225792057118</v>
      </c>
      <c r="E28" s="94"/>
      <c r="G28" s="52" t="s">
        <v>97</v>
      </c>
      <c r="H28" s="53">
        <v>52</v>
      </c>
      <c r="I28" s="54">
        <v>2.3203926818384651E-2</v>
      </c>
    </row>
    <row r="29" spans="1:22" ht="18" customHeight="1" x14ac:dyDescent="0.15">
      <c r="B29" s="52" t="s">
        <v>99</v>
      </c>
      <c r="C29" s="53">
        <v>197</v>
      </c>
      <c r="D29" s="54">
        <v>0.14369073668854851</v>
      </c>
      <c r="E29" s="94"/>
      <c r="G29" s="52" t="s">
        <v>99</v>
      </c>
      <c r="H29" s="53">
        <v>60</v>
      </c>
      <c r="I29" s="54">
        <v>4.3763676148796497E-2</v>
      </c>
    </row>
    <row r="30" spans="1:22" ht="18" customHeight="1" x14ac:dyDescent="0.15">
      <c r="B30" s="52" t="s">
        <v>101</v>
      </c>
      <c r="C30" s="53">
        <v>461</v>
      </c>
      <c r="D30" s="54">
        <v>0.15035877364644487</v>
      </c>
      <c r="E30" s="94"/>
      <c r="G30" s="52" t="s">
        <v>101</v>
      </c>
      <c r="H30" s="53">
        <v>146</v>
      </c>
      <c r="I30" s="54">
        <v>4.7619047619047616E-2</v>
      </c>
    </row>
    <row r="31" spans="1:22" ht="18" customHeight="1" x14ac:dyDescent="0.15">
      <c r="B31" s="51" t="s">
        <v>103</v>
      </c>
      <c r="C31" s="53">
        <v>102875</v>
      </c>
      <c r="D31" s="54">
        <v>0.18660168181851161</v>
      </c>
      <c r="E31" s="94"/>
      <c r="G31" s="51" t="s">
        <v>103</v>
      </c>
      <c r="H31" s="53">
        <v>32493</v>
      </c>
      <c r="I31" s="54">
        <v>5.8938016498944326E-2</v>
      </c>
    </row>
    <row r="36" spans="1:5" ht="18" customHeight="1" x14ac:dyDescent="0.15">
      <c r="A36" s="1" t="s">
        <v>109</v>
      </c>
      <c r="B36" s="12"/>
      <c r="C36" s="12"/>
      <c r="D36" s="12"/>
    </row>
    <row r="37" spans="1:5" ht="18" customHeight="1" x14ac:dyDescent="0.15">
      <c r="A37" s="1"/>
      <c r="B37" s="12"/>
      <c r="C37" s="12"/>
      <c r="D37" s="12"/>
    </row>
    <row r="38" spans="1:5" ht="18" customHeight="1" x14ac:dyDescent="0.15">
      <c r="B38" s="51" t="s">
        <v>93</v>
      </c>
      <c r="C38" s="146" t="s">
        <v>110</v>
      </c>
      <c r="D38" s="146"/>
      <c r="E38" s="93"/>
    </row>
    <row r="39" spans="1:5" ht="18" customHeight="1" x14ac:dyDescent="0.15">
      <c r="B39" s="52" t="s">
        <v>96</v>
      </c>
      <c r="C39" s="145">
        <v>2</v>
      </c>
      <c r="D39" s="145"/>
      <c r="E39" s="94"/>
    </row>
    <row r="40" spans="1:5" ht="18" customHeight="1" x14ac:dyDescent="0.15">
      <c r="B40" s="52" t="s">
        <v>98</v>
      </c>
      <c r="C40" s="145">
        <v>6</v>
      </c>
      <c r="D40" s="145"/>
      <c r="E40" s="94"/>
    </row>
    <row r="41" spans="1:5" ht="18" customHeight="1" x14ac:dyDescent="0.15">
      <c r="B41" s="52" t="s">
        <v>104</v>
      </c>
      <c r="C41" s="145">
        <v>0</v>
      </c>
      <c r="D41" s="145"/>
      <c r="E41" s="94"/>
    </row>
    <row r="42" spans="1:5" ht="18" customHeight="1" x14ac:dyDescent="0.15">
      <c r="B42" s="52" t="s">
        <v>105</v>
      </c>
      <c r="C42" s="145">
        <v>0</v>
      </c>
      <c r="D42" s="145"/>
      <c r="E42" s="94"/>
    </row>
    <row r="43" spans="1:5" ht="18" customHeight="1" x14ac:dyDescent="0.15">
      <c r="B43" s="52" t="s">
        <v>100</v>
      </c>
      <c r="C43" s="145">
        <v>6</v>
      </c>
      <c r="D43" s="145"/>
      <c r="E43" s="94"/>
    </row>
    <row r="44" spans="1:5" ht="18" customHeight="1" x14ac:dyDescent="0.15">
      <c r="B44" s="52" t="s">
        <v>102</v>
      </c>
      <c r="C44" s="145">
        <v>0</v>
      </c>
      <c r="D44" s="145"/>
      <c r="E44" s="94"/>
    </row>
    <row r="45" spans="1:5" ht="18" customHeight="1" x14ac:dyDescent="0.15">
      <c r="B45" s="52" t="s">
        <v>97</v>
      </c>
      <c r="C45" s="145">
        <v>0</v>
      </c>
      <c r="D45" s="145"/>
      <c r="E45" s="94"/>
    </row>
    <row r="46" spans="1:5" ht="18" customHeight="1" x14ac:dyDescent="0.15">
      <c r="B46" s="52" t="s">
        <v>99</v>
      </c>
      <c r="C46" s="145">
        <v>0</v>
      </c>
      <c r="D46" s="145"/>
      <c r="E46" s="94"/>
    </row>
    <row r="47" spans="1:5" ht="18" customHeight="1" x14ac:dyDescent="0.15">
      <c r="B47" s="52" t="s">
        <v>101</v>
      </c>
      <c r="C47" s="145">
        <v>4</v>
      </c>
      <c r="D47" s="145"/>
      <c r="E47" s="94"/>
    </row>
    <row r="48" spans="1:5" ht="18" customHeight="1" x14ac:dyDescent="0.15">
      <c r="B48" s="51" t="s">
        <v>103</v>
      </c>
      <c r="C48" s="145">
        <v>18</v>
      </c>
      <c r="D48" s="145"/>
      <c r="E48" s="94"/>
    </row>
  </sheetData>
  <mergeCells count="11">
    <mergeCell ref="C43:D43"/>
    <mergeCell ref="C38:D38"/>
    <mergeCell ref="C39:D39"/>
    <mergeCell ref="C40:D40"/>
    <mergeCell ref="C41:D41"/>
    <mergeCell ref="C42:D42"/>
    <mergeCell ref="C44:D44"/>
    <mergeCell ref="C45:D45"/>
    <mergeCell ref="C46:D46"/>
    <mergeCell ref="C47:D47"/>
    <mergeCell ref="C48:D48"/>
  </mergeCells>
  <phoneticPr fontId="3"/>
  <pageMargins left="0.70866141732283472" right="0.51181102362204722" top="0.74803149606299213" bottom="0.74803149606299213" header="0.31496062992125984" footer="0.31496062992125984"/>
  <pageSetup paperSize="9" scale="80" orientation="portrait" r:id="rId1"/>
  <colBreaks count="1" manualBreakCount="1">
    <brk id="1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歯科</vt:lpstr>
      <vt:lpstr>喘息</vt:lpstr>
      <vt:lpstr>アトピー</vt:lpstr>
      <vt:lpstr>食物ｱﾚﾙｷﾞｰ,ｱﾚﾙｷﾞｰ性鼻炎・結膜炎,脳脊髄液減少症</vt:lpstr>
      <vt:lpstr>アトピー!Print_Area</vt:lpstr>
      <vt:lpstr>歯科!Print_Area</vt:lpstr>
      <vt:lpstr>'食物ｱﾚﾙｷﾞｰ,ｱﾚﾙｷﾞｰ性鼻炎・結膜炎,脳脊髄液減少症'!Print_Area</vt:lpstr>
      <vt:lpstr>喘息!Print_Area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横内 理恵子</cp:lastModifiedBy>
  <cp:lastPrinted>2022-12-21T08:57:39Z</cp:lastPrinted>
  <dcterms:created xsi:type="dcterms:W3CDTF">2009-01-30T00:24:25Z</dcterms:created>
  <dcterms:modified xsi:type="dcterms:W3CDTF">2023-09-04T06:58:57Z</dcterms:modified>
</cp:coreProperties>
</file>