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15" activeTab="0"/>
  </bookViews>
  <sheets>
    <sheet name="20参考３貿易額" sheetId="1" r:id="rId1"/>
  </sheets>
  <definedNames>
    <definedName name="_xlnm.Print_Area" localSheetId="0">'20参考３貿易額'!$A$1:$L$54</definedName>
  </definedNames>
  <calcPr fullCalcOnLoad="1"/>
</workbook>
</file>

<file path=xl/sharedStrings.xml><?xml version="1.0" encoding="utf-8"?>
<sst xmlns="http://schemas.openxmlformats.org/spreadsheetml/2006/main" count="115" uniqueCount="39">
  <si>
    <t>輸出</t>
  </si>
  <si>
    <t>輸入</t>
  </si>
  <si>
    <t>合計</t>
  </si>
  <si>
    <t>順位</t>
  </si>
  <si>
    <t>神戸</t>
  </si>
  <si>
    <t>横浜</t>
  </si>
  <si>
    <t>名古屋</t>
  </si>
  <si>
    <t>水島</t>
  </si>
  <si>
    <t>木更津</t>
  </si>
  <si>
    <t>（単位：千円）</t>
  </si>
  <si>
    <t>成田空港</t>
  </si>
  <si>
    <t>千葉</t>
  </si>
  <si>
    <t xml:space="preserve">大阪 </t>
  </si>
  <si>
    <t>清水</t>
  </si>
  <si>
    <t>広島</t>
  </si>
  <si>
    <t>東京</t>
  </si>
  <si>
    <t>四日市</t>
  </si>
  <si>
    <t>( 参考３ ）</t>
  </si>
  <si>
    <t>　</t>
  </si>
  <si>
    <t>港名</t>
  </si>
  <si>
    <t>　</t>
  </si>
  <si>
    <t>関西空港</t>
  </si>
  <si>
    <t>川崎</t>
  </si>
  <si>
    <t>福岡空港</t>
  </si>
  <si>
    <t>三河</t>
  </si>
  <si>
    <t>堺</t>
  </si>
  <si>
    <t>名古屋空港</t>
  </si>
  <si>
    <t>全国主要港別貿易額</t>
  </si>
  <si>
    <t>*出典：横浜税関発行「外国貿易年表」による。</t>
  </si>
  <si>
    <t>博多</t>
  </si>
  <si>
    <t>門司</t>
  </si>
  <si>
    <t>大分</t>
  </si>
  <si>
    <t>平　　　　成　　　13　　　　年</t>
  </si>
  <si>
    <t>鹿島</t>
  </si>
  <si>
    <t>平　　　　成　　　14　　　　年</t>
  </si>
  <si>
    <t>平　　　　成　　　15　　　　年</t>
  </si>
  <si>
    <t>平　　　　成　　　16　　　　年</t>
  </si>
  <si>
    <t>堺</t>
  </si>
  <si>
    <t>福岡空港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</si>
</sst>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</numFmts>
  <fonts count="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ゴシック"/>
      <family val="3"/>
    </font>
    <font>
      <sz val="10.05"/>
      <color indexed="8"/>
      <name val="ＭＳ 明朝"/>
      <family val="1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21" applyFont="1" applyFill="1" applyAlignment="1">
      <alignment vertical="center"/>
      <protection/>
    </xf>
    <xf numFmtId="0" fontId="5" fillId="0" borderId="0" xfId="21" applyFont="1" applyFill="1">
      <alignment/>
      <protection/>
    </xf>
    <xf numFmtId="0" fontId="7" fillId="0" borderId="0" xfId="21" applyFont="1" applyFill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0" xfId="21" applyFont="1" applyFill="1" applyAlignment="1">
      <alignment horizontal="right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176" fontId="5" fillId="0" borderId="1" xfId="21" applyNumberFormat="1" applyFont="1" applyFill="1" applyBorder="1" applyAlignment="1">
      <alignment horizontal="distributed" vertical="center"/>
      <protection/>
    </xf>
    <xf numFmtId="176" fontId="5" fillId="0" borderId="1" xfId="21" applyNumberFormat="1" applyFont="1" applyFill="1" applyBorder="1" applyAlignment="1">
      <alignment vertical="center"/>
      <protection/>
    </xf>
    <xf numFmtId="176" fontId="5" fillId="0" borderId="0" xfId="21" applyNumberFormat="1" applyFont="1" applyFill="1" applyBorder="1" applyAlignment="1">
      <alignment vertical="center"/>
      <protection/>
    </xf>
    <xf numFmtId="176" fontId="5" fillId="0" borderId="2" xfId="21" applyNumberFormat="1" applyFont="1" applyFill="1" applyBorder="1" applyAlignment="1">
      <alignment horizontal="distributed" vertical="center"/>
      <protection/>
    </xf>
    <xf numFmtId="176" fontId="5" fillId="0" borderId="2" xfId="21" applyNumberFormat="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176" fontId="5" fillId="0" borderId="4" xfId="21" applyNumberFormat="1" applyFont="1" applyFill="1" applyBorder="1" applyAlignment="1">
      <alignment horizontal="distributed" vertical="center"/>
      <protection/>
    </xf>
    <xf numFmtId="176" fontId="5" fillId="0" borderId="4" xfId="21" applyNumberFormat="1" applyFont="1" applyFill="1" applyBorder="1" applyAlignment="1">
      <alignment vertical="center"/>
      <protection/>
    </xf>
    <xf numFmtId="176" fontId="5" fillId="0" borderId="5" xfId="21" applyNumberFormat="1" applyFont="1" applyFill="1" applyBorder="1" applyAlignment="1">
      <alignment vertical="center"/>
      <protection/>
    </xf>
    <xf numFmtId="176" fontId="5" fillId="0" borderId="6" xfId="21" applyNumberFormat="1" applyFont="1" applyFill="1" applyBorder="1" applyAlignment="1">
      <alignment horizontal="distributed" vertical="center"/>
      <protection/>
    </xf>
    <xf numFmtId="176" fontId="5" fillId="0" borderId="6" xfId="21" applyNumberFormat="1" applyFont="1" applyFill="1" applyBorder="1" applyAlignment="1">
      <alignment vertical="center"/>
      <protection/>
    </xf>
    <xf numFmtId="176" fontId="5" fillId="0" borderId="0" xfId="21" applyNumberFormat="1" applyFont="1" applyFill="1" applyBorder="1" applyAlignment="1">
      <alignment horizontal="distributed" vertical="center"/>
      <protection/>
    </xf>
    <xf numFmtId="0" fontId="5" fillId="0" borderId="0" xfId="21" applyFont="1" applyFill="1" applyBorder="1">
      <alignment/>
      <protection/>
    </xf>
    <xf numFmtId="0" fontId="5" fillId="0" borderId="1" xfId="21" applyFont="1" applyFill="1" applyBorder="1" applyAlignment="1">
      <alignment horizontal="center" vertical="center" shrinkToFit="1"/>
      <protection/>
    </xf>
    <xf numFmtId="0" fontId="5" fillId="0" borderId="1" xfId="21" applyFont="1" applyFill="1" applyBorder="1" applyAlignment="1">
      <alignment vertical="center"/>
      <protection/>
    </xf>
    <xf numFmtId="176" fontId="5" fillId="0" borderId="1" xfId="21" applyNumberFormat="1" applyFont="1" applyFill="1" applyBorder="1" applyAlignment="1">
      <alignment vertical="center" shrinkToFit="1"/>
      <protection/>
    </xf>
    <xf numFmtId="176" fontId="5" fillId="0" borderId="1" xfId="21" applyNumberFormat="1" applyFont="1" applyFill="1" applyBorder="1" applyAlignment="1">
      <alignment horizontal="distributed" vertical="center" shrinkToFit="1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9数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S54"/>
  <sheetViews>
    <sheetView tabSelected="1" workbookViewId="0" topLeftCell="A1">
      <selection activeCell="E50" sqref="E50"/>
    </sheetView>
  </sheetViews>
  <sheetFormatPr defaultColWidth="9.00390625" defaultRowHeight="13.5"/>
  <cols>
    <col min="1" max="1" width="1.625" style="2" customWidth="1"/>
    <col min="2" max="2" width="3.625" style="2" customWidth="1"/>
    <col min="3" max="3" width="9.00390625" style="2" customWidth="1"/>
    <col min="4" max="5" width="14.625" style="2" customWidth="1"/>
    <col min="6" max="6" width="15.00390625" style="2" customWidth="1"/>
    <col min="7" max="7" width="1.625" style="2" customWidth="1"/>
    <col min="8" max="8" width="3.625" style="2" customWidth="1"/>
    <col min="9" max="9" width="9.00390625" style="2" customWidth="1"/>
    <col min="10" max="11" width="14.625" style="2" customWidth="1"/>
    <col min="12" max="12" width="15.375" style="2" customWidth="1"/>
    <col min="13" max="13" width="1.625" style="2" customWidth="1"/>
    <col min="14" max="14" width="3.625" style="2" customWidth="1"/>
    <col min="15" max="15" width="9.00390625" style="2" customWidth="1"/>
    <col min="16" max="17" width="14.625" style="2" customWidth="1"/>
    <col min="18" max="18" width="15.625" style="2" customWidth="1"/>
    <col min="19" max="19" width="5.625" style="2" customWidth="1"/>
    <col min="20" max="16384" width="9.00390625" style="2" customWidth="1"/>
  </cols>
  <sheetData>
    <row r="1" ht="19.5" customHeight="1">
      <c r="A1" s="1" t="s">
        <v>17</v>
      </c>
    </row>
    <row r="2" ht="19.5" customHeight="1">
      <c r="A2" s="1"/>
    </row>
    <row r="3" spans="2:11" ht="19.5" customHeight="1">
      <c r="B3" s="3" t="s">
        <v>27</v>
      </c>
      <c r="C3" s="1"/>
      <c r="D3" s="1"/>
      <c r="E3" s="1"/>
      <c r="F3" s="1"/>
      <c r="G3" s="4"/>
      <c r="H3" s="1"/>
      <c r="I3" s="1"/>
      <c r="J3" s="1"/>
      <c r="K3" s="1"/>
    </row>
    <row r="4" spans="2:12" ht="19.5" customHeight="1">
      <c r="B4" s="3"/>
      <c r="C4" s="1"/>
      <c r="D4" s="1"/>
      <c r="E4" s="1"/>
      <c r="F4" s="1"/>
      <c r="G4" s="4"/>
      <c r="H4" s="1"/>
      <c r="I4" s="1"/>
      <c r="J4" s="1"/>
      <c r="K4" s="1"/>
      <c r="L4" s="5" t="s">
        <v>9</v>
      </c>
    </row>
    <row r="5" spans="2:13" ht="19.5" customHeight="1">
      <c r="B5" s="25" t="s">
        <v>32</v>
      </c>
      <c r="C5" s="26"/>
      <c r="D5" s="26"/>
      <c r="E5" s="26"/>
      <c r="F5" s="26"/>
      <c r="G5" s="4"/>
      <c r="H5" s="25" t="s">
        <v>34</v>
      </c>
      <c r="I5" s="26"/>
      <c r="J5" s="26"/>
      <c r="K5" s="26"/>
      <c r="L5" s="26"/>
      <c r="M5" s="4" t="s">
        <v>18</v>
      </c>
    </row>
    <row r="6" spans="1:14" ht="19.5" customHeight="1">
      <c r="A6" s="2" t="s">
        <v>18</v>
      </c>
      <c r="B6" s="21" t="s">
        <v>3</v>
      </c>
      <c r="C6" s="6" t="s">
        <v>19</v>
      </c>
      <c r="D6" s="6" t="s">
        <v>0</v>
      </c>
      <c r="E6" s="6" t="s">
        <v>1</v>
      </c>
      <c r="F6" s="6" t="s">
        <v>2</v>
      </c>
      <c r="G6" s="7" t="s">
        <v>20</v>
      </c>
      <c r="H6" s="21" t="s">
        <v>3</v>
      </c>
      <c r="I6" s="6" t="s">
        <v>19</v>
      </c>
      <c r="J6" s="6" t="s">
        <v>0</v>
      </c>
      <c r="K6" s="6" t="s">
        <v>1</v>
      </c>
      <c r="L6" s="6" t="s">
        <v>2</v>
      </c>
      <c r="M6" s="7"/>
      <c r="N6" s="20"/>
    </row>
    <row r="7" spans="2:14" ht="19.5" customHeight="1">
      <c r="B7" s="22">
        <v>1</v>
      </c>
      <c r="C7" s="8" t="s">
        <v>10</v>
      </c>
      <c r="D7" s="9">
        <v>8374392953</v>
      </c>
      <c r="E7" s="9">
        <v>9291074548</v>
      </c>
      <c r="F7" s="9">
        <f aca="true" t="shared" si="0" ref="F7:F26">SUM(D7:E7)</f>
        <v>17665467501</v>
      </c>
      <c r="G7" s="10"/>
      <c r="H7" s="22">
        <v>1</v>
      </c>
      <c r="I7" s="8" t="s">
        <v>10</v>
      </c>
      <c r="J7" s="9">
        <v>8887917180</v>
      </c>
      <c r="K7" s="9">
        <v>9242268106</v>
      </c>
      <c r="L7" s="9">
        <f aca="true" t="shared" si="1" ref="L7:L26">SUM(J7:K7)</f>
        <v>18130185286</v>
      </c>
      <c r="M7" s="10"/>
      <c r="N7" s="20"/>
    </row>
    <row r="8" spans="2:14" ht="19.5" customHeight="1">
      <c r="B8" s="22">
        <f>B7+1</f>
        <v>2</v>
      </c>
      <c r="C8" s="8" t="s">
        <v>6</v>
      </c>
      <c r="D8" s="9">
        <v>6547630876</v>
      </c>
      <c r="E8" s="9">
        <v>2614497225</v>
      </c>
      <c r="F8" s="9">
        <f t="shared" si="0"/>
        <v>9162128101</v>
      </c>
      <c r="G8" s="10"/>
      <c r="H8" s="22">
        <f aca="true" t="shared" si="2" ref="H8:H26">H7+1</f>
        <v>2</v>
      </c>
      <c r="I8" s="8" t="s">
        <v>6</v>
      </c>
      <c r="J8" s="9">
        <v>6997828984</v>
      </c>
      <c r="K8" s="9">
        <v>2633581776</v>
      </c>
      <c r="L8" s="9">
        <f t="shared" si="1"/>
        <v>9631410760</v>
      </c>
      <c r="M8" s="10"/>
      <c r="N8" s="20"/>
    </row>
    <row r="9" spans="2:14" ht="19.5" customHeight="1">
      <c r="B9" s="22">
        <f aca="true" t="shared" si="3" ref="B9:B26">B8+1</f>
        <v>3</v>
      </c>
      <c r="C9" s="8" t="s">
        <v>15</v>
      </c>
      <c r="D9" s="9">
        <v>4310309705</v>
      </c>
      <c r="E9" s="9">
        <v>4835814156</v>
      </c>
      <c r="F9" s="9">
        <f t="shared" si="0"/>
        <v>9146123861</v>
      </c>
      <c r="G9" s="10"/>
      <c r="H9" s="22">
        <f t="shared" si="2"/>
        <v>3</v>
      </c>
      <c r="I9" s="8" t="s">
        <v>15</v>
      </c>
      <c r="J9" s="9">
        <v>4010637106</v>
      </c>
      <c r="K9" s="9">
        <v>4843440846</v>
      </c>
      <c r="L9" s="9">
        <f t="shared" si="1"/>
        <v>8854077952</v>
      </c>
      <c r="M9" s="10"/>
      <c r="N9" s="20"/>
    </row>
    <row r="10" spans="2:14" ht="19.5" customHeight="1">
      <c r="B10" s="22">
        <f t="shared" si="3"/>
        <v>4</v>
      </c>
      <c r="C10" s="8" t="s">
        <v>5</v>
      </c>
      <c r="D10" s="9">
        <v>5755025287</v>
      </c>
      <c r="E10" s="9">
        <v>3020849211</v>
      </c>
      <c r="F10" s="9">
        <f t="shared" si="0"/>
        <v>8775874498</v>
      </c>
      <c r="G10" s="10"/>
      <c r="H10" s="22">
        <f t="shared" si="2"/>
        <v>4</v>
      </c>
      <c r="I10" s="8" t="s">
        <v>5</v>
      </c>
      <c r="J10" s="9">
        <v>5813119608</v>
      </c>
      <c r="K10" s="9">
        <v>2872626929</v>
      </c>
      <c r="L10" s="9">
        <f t="shared" si="1"/>
        <v>8685746537</v>
      </c>
      <c r="M10" s="10"/>
      <c r="N10" s="20"/>
    </row>
    <row r="11" spans="2:14" ht="19.5" customHeight="1">
      <c r="B11" s="22">
        <f t="shared" si="3"/>
        <v>5</v>
      </c>
      <c r="C11" s="8" t="s">
        <v>4</v>
      </c>
      <c r="D11" s="9">
        <v>3981607029</v>
      </c>
      <c r="E11" s="9">
        <v>2044842580</v>
      </c>
      <c r="F11" s="9">
        <f t="shared" si="0"/>
        <v>6026449609</v>
      </c>
      <c r="G11" s="10"/>
      <c r="H11" s="22">
        <f t="shared" si="2"/>
        <v>5</v>
      </c>
      <c r="I11" s="8" t="s">
        <v>4</v>
      </c>
      <c r="J11" s="9">
        <v>4257793353</v>
      </c>
      <c r="K11" s="9">
        <v>2030830810</v>
      </c>
      <c r="L11" s="9">
        <f t="shared" si="1"/>
        <v>6288624163</v>
      </c>
      <c r="M11" s="10"/>
      <c r="N11" s="20"/>
    </row>
    <row r="12" spans="2:14" ht="19.5" customHeight="1">
      <c r="B12" s="22">
        <f t="shared" si="3"/>
        <v>6</v>
      </c>
      <c r="C12" s="11" t="s">
        <v>21</v>
      </c>
      <c r="D12" s="12">
        <v>2812057912</v>
      </c>
      <c r="E12" s="12">
        <v>2031974420</v>
      </c>
      <c r="F12" s="12">
        <f t="shared" si="0"/>
        <v>4844032332</v>
      </c>
      <c r="G12" s="10"/>
      <c r="H12" s="22">
        <f t="shared" si="2"/>
        <v>6</v>
      </c>
      <c r="I12" s="11" t="s">
        <v>21</v>
      </c>
      <c r="J12" s="12">
        <v>3170844429</v>
      </c>
      <c r="K12" s="12">
        <v>2110538208</v>
      </c>
      <c r="L12" s="12">
        <f t="shared" si="1"/>
        <v>5281382637</v>
      </c>
      <c r="M12" s="10"/>
      <c r="N12" s="20"/>
    </row>
    <row r="13" spans="2:14" ht="19.5" customHeight="1" thickBot="1">
      <c r="B13" s="22">
        <f t="shared" si="3"/>
        <v>7</v>
      </c>
      <c r="C13" s="11" t="s">
        <v>12</v>
      </c>
      <c r="D13" s="12">
        <v>1601678941</v>
      </c>
      <c r="E13" s="12">
        <v>2704934844</v>
      </c>
      <c r="F13" s="12">
        <f t="shared" si="0"/>
        <v>4306613785</v>
      </c>
      <c r="G13" s="10"/>
      <c r="H13" s="22">
        <f t="shared" si="2"/>
        <v>7</v>
      </c>
      <c r="I13" s="11" t="s">
        <v>12</v>
      </c>
      <c r="J13" s="12">
        <v>1645245670</v>
      </c>
      <c r="K13" s="12">
        <v>2617045192</v>
      </c>
      <c r="L13" s="12">
        <f t="shared" si="1"/>
        <v>4262290862</v>
      </c>
      <c r="M13" s="10"/>
      <c r="N13" s="20"/>
    </row>
    <row r="14" spans="2:13" ht="19.5" customHeight="1" thickBot="1">
      <c r="B14" s="13">
        <f t="shared" si="3"/>
        <v>8</v>
      </c>
      <c r="C14" s="14" t="s">
        <v>11</v>
      </c>
      <c r="D14" s="15">
        <v>770565722</v>
      </c>
      <c r="E14" s="15">
        <v>1871504872</v>
      </c>
      <c r="F14" s="16">
        <f t="shared" si="0"/>
        <v>2642070594</v>
      </c>
      <c r="G14" s="10"/>
      <c r="H14" s="13">
        <f t="shared" si="2"/>
        <v>8</v>
      </c>
      <c r="I14" s="14" t="s">
        <v>11</v>
      </c>
      <c r="J14" s="15">
        <v>987672084</v>
      </c>
      <c r="K14" s="15">
        <v>1881054417</v>
      </c>
      <c r="L14" s="16">
        <f t="shared" si="1"/>
        <v>2868726501</v>
      </c>
      <c r="M14" s="10"/>
    </row>
    <row r="15" spans="2:14" ht="19.5" customHeight="1">
      <c r="B15" s="22">
        <f t="shared" si="3"/>
        <v>9</v>
      </c>
      <c r="C15" s="17" t="s">
        <v>24</v>
      </c>
      <c r="D15" s="18">
        <v>2158862965</v>
      </c>
      <c r="E15" s="18">
        <v>373527769</v>
      </c>
      <c r="F15" s="18">
        <f t="shared" si="0"/>
        <v>2532390734</v>
      </c>
      <c r="G15" s="10"/>
      <c r="H15" s="22">
        <f t="shared" si="2"/>
        <v>9</v>
      </c>
      <c r="I15" s="17" t="s">
        <v>24</v>
      </c>
      <c r="J15" s="18">
        <v>2442804465</v>
      </c>
      <c r="K15" s="18">
        <v>383652532</v>
      </c>
      <c r="L15" s="18">
        <f t="shared" si="1"/>
        <v>2826456997</v>
      </c>
      <c r="M15" s="10"/>
      <c r="N15" s="20"/>
    </row>
    <row r="16" spans="2:14" ht="19.5" customHeight="1">
      <c r="B16" s="22">
        <f t="shared" si="3"/>
        <v>10</v>
      </c>
      <c r="C16" s="8" t="s">
        <v>13</v>
      </c>
      <c r="D16" s="9">
        <v>1690324931</v>
      </c>
      <c r="E16" s="9">
        <v>511580431</v>
      </c>
      <c r="F16" s="9">
        <f t="shared" si="0"/>
        <v>2201905362</v>
      </c>
      <c r="G16" s="10"/>
      <c r="H16" s="22">
        <f t="shared" si="2"/>
        <v>10</v>
      </c>
      <c r="I16" s="8" t="s">
        <v>13</v>
      </c>
      <c r="J16" s="9">
        <v>1783116099</v>
      </c>
      <c r="K16" s="9">
        <v>534810872</v>
      </c>
      <c r="L16" s="9">
        <f t="shared" si="1"/>
        <v>2317926971</v>
      </c>
      <c r="M16" s="10"/>
      <c r="N16" s="20"/>
    </row>
    <row r="17" spans="2:14" ht="19.5" customHeight="1">
      <c r="B17" s="22">
        <f t="shared" si="3"/>
        <v>11</v>
      </c>
      <c r="C17" s="8" t="s">
        <v>22</v>
      </c>
      <c r="D17" s="9">
        <v>669661654</v>
      </c>
      <c r="E17" s="9">
        <v>1313358211</v>
      </c>
      <c r="F17" s="9">
        <f t="shared" si="0"/>
        <v>1983019865</v>
      </c>
      <c r="G17" s="10"/>
      <c r="H17" s="22">
        <f t="shared" si="2"/>
        <v>11</v>
      </c>
      <c r="I17" s="8" t="s">
        <v>22</v>
      </c>
      <c r="J17" s="9">
        <v>761425795</v>
      </c>
      <c r="K17" s="9">
        <v>1245360348</v>
      </c>
      <c r="L17" s="9">
        <f t="shared" si="1"/>
        <v>2006786143</v>
      </c>
      <c r="M17" s="10"/>
      <c r="N17" s="20"/>
    </row>
    <row r="18" spans="2:14" ht="19.5" customHeight="1">
      <c r="B18" s="22">
        <f t="shared" si="3"/>
        <v>12</v>
      </c>
      <c r="C18" s="8" t="s">
        <v>16</v>
      </c>
      <c r="D18" s="9">
        <v>523629738</v>
      </c>
      <c r="E18" s="9">
        <v>726215781</v>
      </c>
      <c r="F18" s="9">
        <f t="shared" si="0"/>
        <v>1249845519</v>
      </c>
      <c r="G18" s="10"/>
      <c r="H18" s="22">
        <f t="shared" si="2"/>
        <v>12</v>
      </c>
      <c r="I18" s="8" t="s">
        <v>23</v>
      </c>
      <c r="J18" s="9">
        <v>931570407</v>
      </c>
      <c r="K18" s="9">
        <v>282869582</v>
      </c>
      <c r="L18" s="9">
        <f t="shared" si="1"/>
        <v>1214439989</v>
      </c>
      <c r="M18" s="10"/>
      <c r="N18" s="20"/>
    </row>
    <row r="19" spans="2:14" ht="19.5" customHeight="1">
      <c r="B19" s="22">
        <f t="shared" si="3"/>
        <v>13</v>
      </c>
      <c r="C19" s="8" t="s">
        <v>7</v>
      </c>
      <c r="D19" s="9">
        <v>423355504</v>
      </c>
      <c r="E19" s="9">
        <v>591464753</v>
      </c>
      <c r="F19" s="9">
        <f t="shared" si="0"/>
        <v>1014820257</v>
      </c>
      <c r="G19" s="10"/>
      <c r="H19" s="22">
        <f t="shared" si="2"/>
        <v>13</v>
      </c>
      <c r="I19" s="8" t="s">
        <v>7</v>
      </c>
      <c r="J19" s="9">
        <v>573591000</v>
      </c>
      <c r="K19" s="9">
        <v>618207712</v>
      </c>
      <c r="L19" s="9">
        <f t="shared" si="1"/>
        <v>1191798712</v>
      </c>
      <c r="M19" s="10"/>
      <c r="N19" s="20"/>
    </row>
    <row r="20" spans="2:14" ht="19.5" customHeight="1">
      <c r="B20" s="22">
        <f t="shared" si="3"/>
        <v>14</v>
      </c>
      <c r="C20" s="8" t="s">
        <v>23</v>
      </c>
      <c r="D20" s="9">
        <v>769309533</v>
      </c>
      <c r="E20" s="9">
        <v>243197810</v>
      </c>
      <c r="F20" s="9">
        <f t="shared" si="0"/>
        <v>1012507343</v>
      </c>
      <c r="G20" s="10"/>
      <c r="H20" s="22">
        <f t="shared" si="2"/>
        <v>14</v>
      </c>
      <c r="I20" s="8" t="s">
        <v>16</v>
      </c>
      <c r="J20" s="9">
        <v>497088939</v>
      </c>
      <c r="K20" s="9">
        <v>689210764</v>
      </c>
      <c r="L20" s="9">
        <f t="shared" si="1"/>
        <v>1186299703</v>
      </c>
      <c r="M20" s="10"/>
      <c r="N20" s="20"/>
    </row>
    <row r="21" spans="2:14" ht="19.5" customHeight="1">
      <c r="B21" s="22">
        <f t="shared" si="3"/>
        <v>15</v>
      </c>
      <c r="C21" s="8" t="s">
        <v>29</v>
      </c>
      <c r="D21" s="9">
        <v>478718393</v>
      </c>
      <c r="E21" s="9">
        <v>487803535</v>
      </c>
      <c r="F21" s="9">
        <f t="shared" si="0"/>
        <v>966521928</v>
      </c>
      <c r="G21" s="10"/>
      <c r="H21" s="22">
        <f t="shared" si="2"/>
        <v>15</v>
      </c>
      <c r="I21" s="8" t="s">
        <v>29</v>
      </c>
      <c r="J21" s="9">
        <v>543323640</v>
      </c>
      <c r="K21" s="9">
        <v>502712084</v>
      </c>
      <c r="L21" s="9">
        <f t="shared" si="1"/>
        <v>1046035724</v>
      </c>
      <c r="M21" s="10"/>
      <c r="N21" s="20"/>
    </row>
    <row r="22" spans="2:14" ht="19.5" customHeight="1">
      <c r="B22" s="22">
        <f t="shared" si="3"/>
        <v>16</v>
      </c>
      <c r="C22" s="8" t="s">
        <v>25</v>
      </c>
      <c r="D22" s="9">
        <v>168214831</v>
      </c>
      <c r="E22" s="9">
        <v>667708469</v>
      </c>
      <c r="F22" s="9">
        <f t="shared" si="0"/>
        <v>835923300</v>
      </c>
      <c r="G22" s="10"/>
      <c r="H22" s="22">
        <f t="shared" si="2"/>
        <v>16</v>
      </c>
      <c r="I22" s="8" t="s">
        <v>25</v>
      </c>
      <c r="J22" s="9">
        <v>182603323</v>
      </c>
      <c r="K22" s="9">
        <v>615328135</v>
      </c>
      <c r="L22" s="9">
        <f t="shared" si="1"/>
        <v>797931458</v>
      </c>
      <c r="M22" s="10"/>
      <c r="N22" s="20"/>
    </row>
    <row r="23" spans="2:14" ht="19.5" customHeight="1">
      <c r="B23" s="22">
        <f t="shared" si="3"/>
        <v>17</v>
      </c>
      <c r="C23" s="8" t="s">
        <v>14</v>
      </c>
      <c r="D23" s="9">
        <v>587541728</v>
      </c>
      <c r="E23" s="9">
        <v>127235121</v>
      </c>
      <c r="F23" s="9">
        <f t="shared" si="0"/>
        <v>714776849</v>
      </c>
      <c r="G23" s="10"/>
      <c r="H23" s="22">
        <f t="shared" si="2"/>
        <v>17</v>
      </c>
      <c r="I23" s="23" t="s">
        <v>26</v>
      </c>
      <c r="J23" s="9">
        <v>147405155</v>
      </c>
      <c r="K23" s="9">
        <v>621021798</v>
      </c>
      <c r="L23" s="9">
        <f t="shared" si="1"/>
        <v>768426953</v>
      </c>
      <c r="M23" s="10"/>
      <c r="N23" s="20"/>
    </row>
    <row r="24" spans="2:14" ht="19.5" customHeight="1">
      <c r="B24" s="22">
        <f t="shared" si="3"/>
        <v>18</v>
      </c>
      <c r="C24" s="8" t="s">
        <v>30</v>
      </c>
      <c r="D24" s="9">
        <v>306040318</v>
      </c>
      <c r="E24" s="9">
        <v>406380845</v>
      </c>
      <c r="F24" s="9">
        <f t="shared" si="0"/>
        <v>712421163</v>
      </c>
      <c r="G24" s="10"/>
      <c r="H24" s="22">
        <f t="shared" si="2"/>
        <v>18</v>
      </c>
      <c r="I24" s="8" t="s">
        <v>30</v>
      </c>
      <c r="J24" s="9">
        <v>334102197</v>
      </c>
      <c r="K24" s="9">
        <v>379947960</v>
      </c>
      <c r="L24" s="9">
        <f t="shared" si="1"/>
        <v>714050157</v>
      </c>
      <c r="M24" s="10"/>
      <c r="N24" s="20"/>
    </row>
    <row r="25" spans="2:14" ht="19.5" customHeight="1">
      <c r="B25" s="22">
        <f t="shared" si="3"/>
        <v>19</v>
      </c>
      <c r="C25" s="23" t="s">
        <v>26</v>
      </c>
      <c r="D25" s="9">
        <v>150973149</v>
      </c>
      <c r="E25" s="9">
        <v>513092673</v>
      </c>
      <c r="F25" s="9">
        <f t="shared" si="0"/>
        <v>664065822</v>
      </c>
      <c r="G25" s="10"/>
      <c r="H25" s="22">
        <f t="shared" si="2"/>
        <v>19</v>
      </c>
      <c r="I25" s="8" t="s">
        <v>14</v>
      </c>
      <c r="J25" s="9">
        <v>541555386</v>
      </c>
      <c r="K25" s="9">
        <v>130207035</v>
      </c>
      <c r="L25" s="9">
        <f t="shared" si="1"/>
        <v>671762421</v>
      </c>
      <c r="M25" s="10"/>
      <c r="N25" s="20"/>
    </row>
    <row r="26" spans="2:14" ht="19.5" customHeight="1">
      <c r="B26" s="22">
        <f t="shared" si="3"/>
        <v>20</v>
      </c>
      <c r="C26" s="8" t="s">
        <v>33</v>
      </c>
      <c r="D26" s="9">
        <v>179358469</v>
      </c>
      <c r="E26" s="9">
        <v>473584056</v>
      </c>
      <c r="F26" s="9">
        <f t="shared" si="0"/>
        <v>652942525</v>
      </c>
      <c r="G26" s="10"/>
      <c r="H26" s="22">
        <f t="shared" si="2"/>
        <v>20</v>
      </c>
      <c r="I26" s="8" t="s">
        <v>33</v>
      </c>
      <c r="J26" s="9">
        <v>198776615</v>
      </c>
      <c r="K26" s="9">
        <v>466529437</v>
      </c>
      <c r="L26" s="9">
        <f t="shared" si="1"/>
        <v>665306052</v>
      </c>
      <c r="M26" s="10"/>
      <c r="N26" s="20"/>
    </row>
    <row r="27" spans="2:19" ht="9.75" customHeight="1" thickBot="1">
      <c r="B27" s="4"/>
      <c r="C27" s="19"/>
      <c r="D27" s="10"/>
      <c r="E27" s="10"/>
      <c r="F27" s="10"/>
      <c r="G27" s="10"/>
      <c r="H27" s="4"/>
      <c r="I27" s="19"/>
      <c r="J27" s="10"/>
      <c r="K27" s="10"/>
      <c r="L27" s="10"/>
      <c r="M27" s="10"/>
      <c r="N27" s="20"/>
      <c r="S27" s="20"/>
    </row>
    <row r="28" spans="2:14" ht="19.5" customHeight="1" thickBot="1">
      <c r="B28" s="13">
        <v>28</v>
      </c>
      <c r="C28" s="14" t="s">
        <v>8</v>
      </c>
      <c r="D28" s="15">
        <v>103541060</v>
      </c>
      <c r="E28" s="15">
        <v>285586659</v>
      </c>
      <c r="F28" s="16">
        <f>SUM(D28:E28)</f>
        <v>389127719</v>
      </c>
      <c r="G28" s="10"/>
      <c r="H28" s="13">
        <v>30</v>
      </c>
      <c r="I28" s="14" t="s">
        <v>8</v>
      </c>
      <c r="J28" s="15">
        <v>138136769</v>
      </c>
      <c r="K28" s="15">
        <v>282605022</v>
      </c>
      <c r="L28" s="16">
        <f>SUM(J28:K28)</f>
        <v>420741791</v>
      </c>
      <c r="M28" s="10"/>
      <c r="N28" s="20"/>
    </row>
    <row r="29" spans="7:14" ht="19.5" customHeight="1">
      <c r="G29" s="20"/>
      <c r="N29" s="20"/>
    </row>
    <row r="30" spans="2:14" ht="19.5" customHeight="1">
      <c r="B30" s="25" t="s">
        <v>35</v>
      </c>
      <c r="C30" s="26"/>
      <c r="D30" s="26"/>
      <c r="E30" s="26"/>
      <c r="F30" s="26"/>
      <c r="H30" s="25" t="s">
        <v>36</v>
      </c>
      <c r="I30" s="26"/>
      <c r="J30" s="26"/>
      <c r="K30" s="26"/>
      <c r="L30" s="26"/>
      <c r="N30" s="20"/>
    </row>
    <row r="31" spans="2:14" ht="19.5" customHeight="1">
      <c r="B31" s="21" t="s">
        <v>3</v>
      </c>
      <c r="C31" s="6" t="s">
        <v>19</v>
      </c>
      <c r="D31" s="6" t="s">
        <v>0</v>
      </c>
      <c r="E31" s="6" t="s">
        <v>1</v>
      </c>
      <c r="F31" s="6" t="s">
        <v>2</v>
      </c>
      <c r="H31" s="21" t="s">
        <v>3</v>
      </c>
      <c r="I31" s="6" t="s">
        <v>19</v>
      </c>
      <c r="J31" s="6" t="s">
        <v>0</v>
      </c>
      <c r="K31" s="6" t="s">
        <v>1</v>
      </c>
      <c r="L31" s="6" t="s">
        <v>2</v>
      </c>
      <c r="N31" s="20"/>
    </row>
    <row r="32" spans="2:12" ht="19.5" customHeight="1">
      <c r="B32" s="22">
        <v>1</v>
      </c>
      <c r="C32" s="8" t="s">
        <v>10</v>
      </c>
      <c r="D32" s="9">
        <v>9403652128</v>
      </c>
      <c r="E32" s="9">
        <v>9427170071</v>
      </c>
      <c r="F32" s="9">
        <f aca="true" t="shared" si="4" ref="F32:F42">SUM(D32:E32)</f>
        <v>18830822199</v>
      </c>
      <c r="H32" s="22">
        <v>1</v>
      </c>
      <c r="I32" s="8" t="s">
        <v>10</v>
      </c>
      <c r="J32" s="9">
        <v>10667565058</v>
      </c>
      <c r="K32" s="9">
        <v>10303909295</v>
      </c>
      <c r="L32" s="9">
        <f aca="true" t="shared" si="5" ref="L32:L47">SUM(J32:K32)</f>
        <v>20971474353</v>
      </c>
    </row>
    <row r="33" spans="2:12" ht="19.5" customHeight="1">
      <c r="B33" s="22">
        <f aca="true" t="shared" si="6" ref="B33:B51">B32+1</f>
        <v>2</v>
      </c>
      <c r="C33" s="8" t="s">
        <v>6</v>
      </c>
      <c r="D33" s="9">
        <v>7440270597</v>
      </c>
      <c r="E33" s="9">
        <v>2810987736</v>
      </c>
      <c r="F33" s="9">
        <f t="shared" si="4"/>
        <v>10251258333</v>
      </c>
      <c r="H33" s="22">
        <f aca="true" t="shared" si="7" ref="H33:H51">H32+1</f>
        <v>2</v>
      </c>
      <c r="I33" s="8" t="s">
        <v>6</v>
      </c>
      <c r="J33" s="9">
        <v>8192857950</v>
      </c>
      <c r="K33" s="9">
        <v>3037884999</v>
      </c>
      <c r="L33" s="9">
        <f t="shared" si="5"/>
        <v>11230742949</v>
      </c>
    </row>
    <row r="34" spans="2:12" ht="19.5" customHeight="1">
      <c r="B34" s="22">
        <f t="shared" si="6"/>
        <v>3</v>
      </c>
      <c r="C34" s="8" t="s">
        <v>15</v>
      </c>
      <c r="D34" s="9">
        <v>4012655853</v>
      </c>
      <c r="E34" s="9">
        <v>5054018993</v>
      </c>
      <c r="F34" s="9">
        <f t="shared" si="4"/>
        <v>9066674846</v>
      </c>
      <c r="H34" s="22">
        <f t="shared" si="7"/>
        <v>3</v>
      </c>
      <c r="I34" s="8" t="s">
        <v>15</v>
      </c>
      <c r="J34" s="9">
        <v>4396309772</v>
      </c>
      <c r="K34" s="9">
        <v>5544083714</v>
      </c>
      <c r="L34" s="9">
        <f t="shared" si="5"/>
        <v>9940393486</v>
      </c>
    </row>
    <row r="35" spans="2:12" ht="19.5" customHeight="1">
      <c r="B35" s="22">
        <f t="shared" si="6"/>
        <v>4</v>
      </c>
      <c r="C35" s="8" t="s">
        <v>5</v>
      </c>
      <c r="D35" s="9">
        <v>6090843923</v>
      </c>
      <c r="E35" s="9">
        <v>2867373719</v>
      </c>
      <c r="F35" s="9">
        <f t="shared" si="4"/>
        <v>8958217642</v>
      </c>
      <c r="H35" s="22">
        <f t="shared" si="7"/>
        <v>4</v>
      </c>
      <c r="I35" s="8" t="s">
        <v>5</v>
      </c>
      <c r="J35" s="9">
        <v>6885865047</v>
      </c>
      <c r="K35" s="9">
        <v>2980295822</v>
      </c>
      <c r="L35" s="9">
        <f t="shared" si="5"/>
        <v>9866160869</v>
      </c>
    </row>
    <row r="36" spans="2:12" ht="19.5" customHeight="1">
      <c r="B36" s="22">
        <f t="shared" si="6"/>
        <v>5</v>
      </c>
      <c r="C36" s="8" t="s">
        <v>4</v>
      </c>
      <c r="D36" s="9">
        <v>4333219022</v>
      </c>
      <c r="E36" s="9">
        <v>2054732323</v>
      </c>
      <c r="F36" s="9">
        <f t="shared" si="4"/>
        <v>6387951345</v>
      </c>
      <c r="H36" s="22">
        <f t="shared" si="7"/>
        <v>5</v>
      </c>
      <c r="I36" s="8" t="s">
        <v>4</v>
      </c>
      <c r="J36" s="9">
        <v>4872428681</v>
      </c>
      <c r="K36" s="9">
        <v>2234350308</v>
      </c>
      <c r="L36" s="9">
        <f t="shared" si="5"/>
        <v>7106778989</v>
      </c>
    </row>
    <row r="37" spans="2:12" ht="19.5" customHeight="1">
      <c r="B37" s="22">
        <f t="shared" si="6"/>
        <v>6</v>
      </c>
      <c r="C37" s="11" t="s">
        <v>21</v>
      </c>
      <c r="D37" s="12">
        <v>3740128343</v>
      </c>
      <c r="E37" s="12">
        <v>2119194017</v>
      </c>
      <c r="F37" s="12">
        <f t="shared" si="4"/>
        <v>5859322360</v>
      </c>
      <c r="H37" s="22">
        <f t="shared" si="7"/>
        <v>6</v>
      </c>
      <c r="I37" s="11" t="s">
        <v>21</v>
      </c>
      <c r="J37" s="12">
        <v>4255306268</v>
      </c>
      <c r="K37" s="12">
        <v>2385538583</v>
      </c>
      <c r="L37" s="12">
        <f t="shared" si="5"/>
        <v>6640844851</v>
      </c>
    </row>
    <row r="38" spans="2:12" ht="19.5" customHeight="1" thickBot="1">
      <c r="B38" s="22">
        <f t="shared" si="6"/>
        <v>7</v>
      </c>
      <c r="C38" s="11" t="s">
        <v>12</v>
      </c>
      <c r="D38" s="12">
        <v>1782286538</v>
      </c>
      <c r="E38" s="12">
        <v>2758445037</v>
      </c>
      <c r="F38" s="12">
        <f t="shared" si="4"/>
        <v>4540731575</v>
      </c>
      <c r="H38" s="22">
        <f t="shared" si="7"/>
        <v>7</v>
      </c>
      <c r="I38" s="11" t="s">
        <v>12</v>
      </c>
      <c r="J38" s="12">
        <v>2034300972</v>
      </c>
      <c r="K38" s="12">
        <v>3047800975</v>
      </c>
      <c r="L38" s="12">
        <f t="shared" si="5"/>
        <v>5082101947</v>
      </c>
    </row>
    <row r="39" spans="2:12" ht="19.5" customHeight="1" thickBot="1">
      <c r="B39" s="13">
        <f t="shared" si="6"/>
        <v>8</v>
      </c>
      <c r="C39" s="14" t="s">
        <v>11</v>
      </c>
      <c r="D39" s="15">
        <v>851492047</v>
      </c>
      <c r="E39" s="15">
        <v>2180300601</v>
      </c>
      <c r="F39" s="16">
        <f t="shared" si="4"/>
        <v>3031792648</v>
      </c>
      <c r="H39" s="13">
        <f t="shared" si="7"/>
        <v>8</v>
      </c>
      <c r="I39" s="14" t="s">
        <v>11</v>
      </c>
      <c r="J39" s="15">
        <v>960273228</v>
      </c>
      <c r="K39" s="15">
        <v>2555665280</v>
      </c>
      <c r="L39" s="16">
        <f t="shared" si="5"/>
        <v>3515938508</v>
      </c>
    </row>
    <row r="40" spans="2:12" ht="19.5" customHeight="1">
      <c r="B40" s="22">
        <f t="shared" si="6"/>
        <v>9</v>
      </c>
      <c r="C40" s="17" t="s">
        <v>24</v>
      </c>
      <c r="D40" s="18">
        <v>2219148185</v>
      </c>
      <c r="E40" s="18">
        <v>401620746</v>
      </c>
      <c r="F40" s="18">
        <f t="shared" si="4"/>
        <v>2620768931</v>
      </c>
      <c r="H40" s="22">
        <f t="shared" si="7"/>
        <v>9</v>
      </c>
      <c r="I40" s="17" t="s">
        <v>24</v>
      </c>
      <c r="J40" s="18">
        <v>2239192964</v>
      </c>
      <c r="K40" s="18">
        <v>486520529</v>
      </c>
      <c r="L40" s="18">
        <f t="shared" si="5"/>
        <v>2725713493</v>
      </c>
    </row>
    <row r="41" spans="2:12" ht="19.5" customHeight="1">
      <c r="B41" s="22">
        <f t="shared" si="6"/>
        <v>10</v>
      </c>
      <c r="C41" s="8" t="s">
        <v>13</v>
      </c>
      <c r="D41" s="9">
        <v>1805203668</v>
      </c>
      <c r="E41" s="9">
        <v>551379084</v>
      </c>
      <c r="F41" s="9">
        <f t="shared" si="4"/>
        <v>2356582752</v>
      </c>
      <c r="H41" s="22">
        <f t="shared" si="7"/>
        <v>10</v>
      </c>
      <c r="I41" s="8" t="s">
        <v>13</v>
      </c>
      <c r="J41" s="9">
        <v>2010838146</v>
      </c>
      <c r="K41" s="9">
        <v>608456018</v>
      </c>
      <c r="L41" s="9">
        <f t="shared" si="5"/>
        <v>2619294164</v>
      </c>
    </row>
    <row r="42" spans="2:12" ht="19.5" customHeight="1">
      <c r="B42" s="22">
        <f t="shared" si="6"/>
        <v>11</v>
      </c>
      <c r="C42" s="8" t="s">
        <v>22</v>
      </c>
      <c r="D42" s="9">
        <v>884833757</v>
      </c>
      <c r="E42" s="9">
        <v>1397637131</v>
      </c>
      <c r="F42" s="9">
        <f t="shared" si="4"/>
        <v>2282470888</v>
      </c>
      <c r="H42" s="22">
        <f t="shared" si="7"/>
        <v>11</v>
      </c>
      <c r="I42" s="8" t="s">
        <v>22</v>
      </c>
      <c r="J42" s="9">
        <v>964719832</v>
      </c>
      <c r="K42" s="9">
        <v>1497298961</v>
      </c>
      <c r="L42" s="9">
        <f t="shared" si="5"/>
        <v>2462018793</v>
      </c>
    </row>
    <row r="43" spans="2:12" ht="19.5" customHeight="1">
      <c r="B43" s="22">
        <f t="shared" si="6"/>
        <v>12</v>
      </c>
      <c r="C43" s="8" t="s">
        <v>16</v>
      </c>
      <c r="D43" s="9">
        <v>575224573</v>
      </c>
      <c r="E43" s="9">
        <v>810324551</v>
      </c>
      <c r="F43" s="9">
        <f aca="true" t="shared" si="8" ref="F43:F51">SUM(D43:E43)</f>
        <v>1385549124</v>
      </c>
      <c r="H43" s="22">
        <f t="shared" si="7"/>
        <v>12</v>
      </c>
      <c r="I43" s="8" t="s">
        <v>16</v>
      </c>
      <c r="J43" s="9">
        <v>771245543</v>
      </c>
      <c r="K43" s="9">
        <v>892896227</v>
      </c>
      <c r="L43" s="9">
        <f>SUM(J43:K43)</f>
        <v>1664141770</v>
      </c>
    </row>
    <row r="44" spans="2:12" ht="19.5" customHeight="1">
      <c r="B44" s="22">
        <f t="shared" si="6"/>
        <v>13</v>
      </c>
      <c r="C44" s="8" t="s">
        <v>7</v>
      </c>
      <c r="D44" s="9">
        <v>676121374</v>
      </c>
      <c r="E44" s="9">
        <v>677830848</v>
      </c>
      <c r="F44" s="9">
        <f t="shared" si="8"/>
        <v>1353952222</v>
      </c>
      <c r="H44" s="22">
        <f t="shared" si="7"/>
        <v>13</v>
      </c>
      <c r="I44" s="8" t="s">
        <v>7</v>
      </c>
      <c r="J44" s="9">
        <v>706801382</v>
      </c>
      <c r="K44" s="9">
        <v>902948996</v>
      </c>
      <c r="L44" s="9">
        <f t="shared" si="5"/>
        <v>1609750378</v>
      </c>
    </row>
    <row r="45" spans="2:12" ht="19.5" customHeight="1">
      <c r="B45" s="22">
        <f t="shared" si="6"/>
        <v>14</v>
      </c>
      <c r="C45" s="8" t="s">
        <v>29</v>
      </c>
      <c r="D45" s="9">
        <v>776343947</v>
      </c>
      <c r="E45" s="9">
        <v>501066141</v>
      </c>
      <c r="F45" s="9">
        <f t="shared" si="8"/>
        <v>1277410088</v>
      </c>
      <c r="H45" s="22">
        <f t="shared" si="7"/>
        <v>14</v>
      </c>
      <c r="I45" s="8" t="s">
        <v>29</v>
      </c>
      <c r="J45" s="9">
        <v>1011800292</v>
      </c>
      <c r="K45" s="9">
        <v>557088934</v>
      </c>
      <c r="L45" s="9">
        <f>SUM(J45:K45)</f>
        <v>1568889226</v>
      </c>
    </row>
    <row r="46" spans="2:12" ht="19.5" customHeight="1">
      <c r="B46" s="22">
        <f t="shared" si="6"/>
        <v>15</v>
      </c>
      <c r="C46" s="8" t="s">
        <v>23</v>
      </c>
      <c r="D46" s="9">
        <v>719719094</v>
      </c>
      <c r="E46" s="9">
        <v>286179244</v>
      </c>
      <c r="F46" s="9">
        <f t="shared" si="8"/>
        <v>1005898338</v>
      </c>
      <c r="H46" s="22">
        <f t="shared" si="7"/>
        <v>15</v>
      </c>
      <c r="I46" s="8" t="s">
        <v>37</v>
      </c>
      <c r="J46" s="9">
        <v>248224055</v>
      </c>
      <c r="K46" s="9">
        <v>806978042</v>
      </c>
      <c r="L46" s="9">
        <f>SUM(J46:K46)</f>
        <v>1055202097</v>
      </c>
    </row>
    <row r="47" spans="2:12" ht="19.5" customHeight="1">
      <c r="B47" s="22">
        <f t="shared" si="6"/>
        <v>16</v>
      </c>
      <c r="C47" s="8" t="s">
        <v>25</v>
      </c>
      <c r="D47" s="9">
        <v>221965874</v>
      </c>
      <c r="E47" s="9">
        <v>674141982</v>
      </c>
      <c r="F47" s="9">
        <f t="shared" si="8"/>
        <v>896107856</v>
      </c>
      <c r="H47" s="22">
        <f t="shared" si="7"/>
        <v>16</v>
      </c>
      <c r="I47" s="8" t="s">
        <v>31</v>
      </c>
      <c r="J47" s="9">
        <v>424392641</v>
      </c>
      <c r="K47" s="9">
        <v>572860667</v>
      </c>
      <c r="L47" s="9">
        <f t="shared" si="5"/>
        <v>997253308</v>
      </c>
    </row>
    <row r="48" spans="2:12" ht="19.5" customHeight="1">
      <c r="B48" s="22">
        <f t="shared" si="6"/>
        <v>17</v>
      </c>
      <c r="C48" s="8" t="s">
        <v>30</v>
      </c>
      <c r="D48" s="9">
        <v>420214424</v>
      </c>
      <c r="E48" s="9">
        <v>390507350</v>
      </c>
      <c r="F48" s="9">
        <f t="shared" si="8"/>
        <v>810721774</v>
      </c>
      <c r="H48" s="22">
        <f t="shared" si="7"/>
        <v>17</v>
      </c>
      <c r="I48" s="8" t="s">
        <v>38</v>
      </c>
      <c r="J48" s="9">
        <v>628775115</v>
      </c>
      <c r="K48" s="9">
        <v>308697552</v>
      </c>
      <c r="L48" s="9">
        <f>SUM(J48:K48)</f>
        <v>937472667</v>
      </c>
    </row>
    <row r="49" spans="2:12" ht="19.5" customHeight="1">
      <c r="B49" s="22">
        <f t="shared" si="6"/>
        <v>18</v>
      </c>
      <c r="C49" s="23" t="s">
        <v>26</v>
      </c>
      <c r="D49" s="9">
        <v>144695261</v>
      </c>
      <c r="E49" s="9">
        <v>613455273</v>
      </c>
      <c r="F49" s="9">
        <f t="shared" si="8"/>
        <v>758150534</v>
      </c>
      <c r="H49" s="22">
        <f t="shared" si="7"/>
        <v>18</v>
      </c>
      <c r="I49" s="24" t="s">
        <v>30</v>
      </c>
      <c r="J49" s="9">
        <v>484831072</v>
      </c>
      <c r="K49" s="9">
        <v>426826878</v>
      </c>
      <c r="L49" s="9">
        <f>SUM(J49:K49)</f>
        <v>911657950</v>
      </c>
    </row>
    <row r="50" spans="2:12" ht="19.5" customHeight="1">
      <c r="B50" s="22">
        <f t="shared" si="6"/>
        <v>19</v>
      </c>
      <c r="C50" s="8" t="s">
        <v>33</v>
      </c>
      <c r="D50" s="9">
        <v>201138138</v>
      </c>
      <c r="E50" s="9">
        <v>554121327</v>
      </c>
      <c r="F50" s="9">
        <f t="shared" si="8"/>
        <v>755259465</v>
      </c>
      <c r="H50" s="22">
        <f t="shared" si="7"/>
        <v>19</v>
      </c>
      <c r="I50" s="8" t="s">
        <v>33</v>
      </c>
      <c r="J50" s="9">
        <v>257802324</v>
      </c>
      <c r="K50" s="9">
        <v>612545984</v>
      </c>
      <c r="L50" s="9">
        <f>SUM(J50:K50)</f>
        <v>870348308</v>
      </c>
    </row>
    <row r="51" spans="2:12" ht="19.5" customHeight="1">
      <c r="B51" s="22">
        <f t="shared" si="6"/>
        <v>20</v>
      </c>
      <c r="C51" s="8" t="s">
        <v>14</v>
      </c>
      <c r="D51" s="9">
        <v>610819196</v>
      </c>
      <c r="E51" s="9">
        <v>141613630</v>
      </c>
      <c r="F51" s="9">
        <f t="shared" si="8"/>
        <v>752432826</v>
      </c>
      <c r="H51" s="22">
        <f t="shared" si="7"/>
        <v>20</v>
      </c>
      <c r="I51" s="23" t="s">
        <v>26</v>
      </c>
      <c r="J51" s="9">
        <v>165257146</v>
      </c>
      <c r="K51" s="9">
        <v>689233915</v>
      </c>
      <c r="L51" s="9">
        <f>SUM(J51:K51)</f>
        <v>854491061</v>
      </c>
    </row>
    <row r="52" spans="2:12" ht="9.75" customHeight="1" thickBot="1">
      <c r="B52" s="4"/>
      <c r="C52" s="19"/>
      <c r="D52" s="10"/>
      <c r="E52" s="10"/>
      <c r="F52" s="10"/>
      <c r="H52" s="4"/>
      <c r="I52" s="19"/>
      <c r="J52" s="10"/>
      <c r="K52" s="10"/>
      <c r="L52" s="10"/>
    </row>
    <row r="53" spans="2:12" ht="19.5" customHeight="1" thickBot="1">
      <c r="B53" s="13">
        <v>29</v>
      </c>
      <c r="C53" s="14" t="s">
        <v>8</v>
      </c>
      <c r="D53" s="15">
        <v>135508400</v>
      </c>
      <c r="E53" s="15">
        <v>325144170</v>
      </c>
      <c r="F53" s="16">
        <f>SUM(D53:E53)</f>
        <v>460652570</v>
      </c>
      <c r="H53" s="13">
        <v>30</v>
      </c>
      <c r="I53" s="14" t="s">
        <v>8</v>
      </c>
      <c r="J53" s="15">
        <v>163067346</v>
      </c>
      <c r="K53" s="15">
        <v>343377169</v>
      </c>
      <c r="L53" s="16">
        <f>SUM(J53:K53)</f>
        <v>506444515</v>
      </c>
    </row>
    <row r="54" ht="19.5" customHeight="1">
      <c r="B54" s="2" t="s">
        <v>28</v>
      </c>
    </row>
  </sheetData>
  <mergeCells count="4">
    <mergeCell ref="B5:F5"/>
    <mergeCell ref="H30:L30"/>
    <mergeCell ref="H5:L5"/>
    <mergeCell ref="B30:F30"/>
  </mergeCells>
  <printOptions/>
  <pageMargins left="0.7874015748031497" right="0.7874015748031497" top="0.984251968503937" bottom="0.7874015748031497" header="0.5118110236220472" footer="0.5118110236220472"/>
  <pageSetup firstPageNumber="20" useFirstPageNumber="1" horizontalDpi="300" verticalDpi="300" orientation="portrait" paperSize="9" scale="72" r:id="rId1"/>
  <headerFooter alignWithMargins="0">
    <oddFooter>&amp;C&amp;P</oddFooter>
  </headerFooter>
  <colBreaks count="2" manualBreakCount="2">
    <brk id="12" max="26" man="1"/>
    <brk id="18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千葉県</cp:lastModifiedBy>
  <cp:lastPrinted>2005-08-22T02:55:42Z</cp:lastPrinted>
  <dcterms:created xsi:type="dcterms:W3CDTF">2000-12-12T07:06:07Z</dcterms:created>
  <dcterms:modified xsi:type="dcterms:W3CDTF">2005-09-05T02:46:25Z</dcterms:modified>
  <cp:category/>
  <cp:version/>
  <cp:contentType/>
  <cp:contentStatus/>
</cp:coreProperties>
</file>