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0620" windowHeight="8550" tabRatio="838" activeTab="0"/>
  </bookViews>
  <sheets>
    <sheet name="Sheet1" sheetId="1" r:id="rId1"/>
  </sheets>
  <definedNames>
    <definedName name="_xlnm.Print_Area" localSheetId="0">'Sheet1'!$A$1:$H$61</definedName>
  </definedNames>
  <calcPr fullCalcOnLoad="1"/>
</workbook>
</file>

<file path=xl/sharedStrings.xml><?xml version="1.0" encoding="utf-8"?>
<sst xmlns="http://schemas.openxmlformats.org/spreadsheetml/2006/main" count="65" uniqueCount="65">
  <si>
    <t>酒々井町</t>
  </si>
  <si>
    <t>印旛村</t>
  </si>
  <si>
    <t>本埜村</t>
  </si>
  <si>
    <t>栄町</t>
  </si>
  <si>
    <t>神崎町</t>
  </si>
  <si>
    <t>多古町</t>
  </si>
  <si>
    <t>東庄町</t>
  </si>
  <si>
    <t>大網白里町</t>
  </si>
  <si>
    <t>九十九里町</t>
  </si>
  <si>
    <t>芝山町</t>
  </si>
  <si>
    <t>一宮町</t>
  </si>
  <si>
    <t>睦沢町</t>
  </si>
  <si>
    <t>長生村</t>
  </si>
  <si>
    <t>白子町</t>
  </si>
  <si>
    <t>長柄町</t>
  </si>
  <si>
    <t>長南町</t>
  </si>
  <si>
    <t>大多喜町</t>
  </si>
  <si>
    <t>御宿町</t>
  </si>
  <si>
    <t>鋸南町</t>
  </si>
  <si>
    <t>市町村名</t>
  </si>
  <si>
    <t>総人口
(人)</t>
  </si>
  <si>
    <t>高齢者人口
(65歳以上)
(人)</t>
  </si>
  <si>
    <t>高齢化率
※()内は順位</t>
  </si>
  <si>
    <t>65歳～74歳</t>
  </si>
  <si>
    <t>75歳以上</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</si>
  <si>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</si>
  <si>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</si>
  <si>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</si>
  <si>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</si>
  <si>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</si>
  <si>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</si>
  <si>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</si>
  <si>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</si>
  <si>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</si>
  <si>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</si>
  <si>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</si>
  <si>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</si>
  <si>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</si>
  <si>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</si>
  <si>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</si>
  <si>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</si>
  <si>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</si>
  <si>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</si>
  <si>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</si>
  <si>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</si>
  <si>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</si>
  <si>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</si>
  <si>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</si>
  <si>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</si>
  <si>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</si>
  <si>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</si>
  <si>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</si>
  <si>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</si>
  <si>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</si>
  <si>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</si>
  <si>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</si>
  <si>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</si>
  <si>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</si>
  <si>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</si>
  <si>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</si>
  <si>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</si>
  <si>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横芝光町</t>
  </si>
  <si>
    <t>県　合　計</t>
  </si>
  <si>
    <t>※県統計課「千葉県年齢別・町丁字別人口」を元に作成
※人口は市町村報告に基づく住民基本台帳人口及び外国人登録人口の合算</t>
  </si>
  <si>
    <t>■市町村別高齢者人口(平成20年4月1日現在)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</si>
</sst>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quot;位)&quot;"/>
    <numFmt numFmtId="179" formatCode="##&quot;位&quot;"/>
    <numFmt numFmtId="180" formatCode="#,##0_ "/>
    <numFmt numFmtId="181" formatCode="0.0"/>
    <numFmt numFmtId="182" formatCode="#,##0.0_ "/>
    <numFmt numFmtId="183" formatCode="#,##0.0_);[Red]\(#,##0.0\)"/>
    <numFmt numFmtId="184" formatCode="mmm\-yyyy"/>
    <numFmt numFmtId="185" formatCode="0.0_ "/>
    <numFmt numFmtId="186" formatCode="[$-411]ggge&quot;年&quot;m&quot;月&quot;d&quot;日&quot;;@"/>
  </numFmts>
  <fonts count="8">
    <font>
      <sz val="11"/>
      <name val="ＭＳ Ｐゴシック"/>
      <family val="3"/>
    </font>
    <font>
      <sz val="11"/>
      <name val="ＭＳ 明朝"/>
      <family val="1"/>
    </font>
    <font>
      <b/>
      <sz val="16"/>
      <name val="ＭＳ 明朝"/>
      <family val="1"/>
    </font>
    <font>
      <sz val="6"/>
      <name val="ＭＳ Ｐゴシック"/>
      <family val="3"/>
    </font>
    <font>
      <sz val="10"/>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13"/>
        <bgColor indexed="64"/>
      </patternFill>
    </fill>
  </fills>
  <borders count="17">
    <border>
      <left/>
      <right/>
      <top/>
      <bottom/>
      <diagonal/>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color indexed="63"/>
      </left>
      <right style="thin"/>
      <top style="double"/>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7" fillId="0" borderId="0" applyNumberFormat="0" applyFill="0" applyBorder="0" applyAlignment="0" applyProtection="0"/>
  </cellStyleXfs>
  <cellXfs count="39">
    <xf numFmtId="0" fontId="0" fillId="0" borderId="0" xfId="0"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3" xfId="0" applyFont="1" applyFill="1" applyBorder="1" applyAlignment="1">
      <alignment horizontal="justify" vertical="center"/>
    </xf>
    <xf numFmtId="176" fontId="4" fillId="0" borderId="3" xfId="0" applyNumberFormat="1" applyFont="1" applyBorder="1" applyAlignment="1">
      <alignment horizontal="right" vertical="center"/>
    </xf>
    <xf numFmtId="176" fontId="4" fillId="0" borderId="1" xfId="0" applyNumberFormat="1" applyFont="1" applyBorder="1" applyAlignment="1">
      <alignment horizontal="right" vertical="center"/>
    </xf>
    <xf numFmtId="177" fontId="4" fillId="0" borderId="4" xfId="0" applyNumberFormat="1" applyFont="1" applyBorder="1" applyAlignment="1">
      <alignment horizontal="right" vertical="center"/>
    </xf>
    <xf numFmtId="178" fontId="4" fillId="0" borderId="5" xfId="0" applyNumberFormat="1" applyFont="1" applyBorder="1" applyAlignment="1">
      <alignment horizontal="right" vertical="center"/>
    </xf>
    <xf numFmtId="0" fontId="4" fillId="0" borderId="3" xfId="0" applyFont="1" applyFill="1" applyBorder="1" applyAlignment="1">
      <alignment horizontal="center" vertical="center"/>
    </xf>
    <xf numFmtId="176" fontId="4" fillId="0" borderId="3"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0" fontId="4" fillId="0" borderId="6" xfId="0" applyFont="1" applyBorder="1" applyAlignment="1">
      <alignment horizontal="center" vertical="center"/>
    </xf>
    <xf numFmtId="0" fontId="4" fillId="0" borderId="6" xfId="0" applyFont="1" applyFill="1" applyBorder="1" applyAlignment="1">
      <alignment horizontal="justify" vertical="center"/>
    </xf>
    <xf numFmtId="176" fontId="4" fillId="0" borderId="6" xfId="0" applyNumberFormat="1" applyFont="1" applyBorder="1" applyAlignment="1">
      <alignment horizontal="right" vertical="center"/>
    </xf>
    <xf numFmtId="176" fontId="4" fillId="0" borderId="7" xfId="0" applyNumberFormat="1" applyFont="1" applyBorder="1" applyAlignment="1">
      <alignment horizontal="right" vertical="center"/>
    </xf>
    <xf numFmtId="177" fontId="4" fillId="0" borderId="2"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9" xfId="0" applyNumberFormat="1" applyFont="1" applyBorder="1" applyAlignment="1">
      <alignment horizontal="right" vertical="center"/>
    </xf>
    <xf numFmtId="179" fontId="4" fillId="0" borderId="10" xfId="0" applyNumberFormat="1" applyFont="1" applyBorder="1" applyAlignment="1">
      <alignment horizontal="center" vertical="center"/>
    </xf>
    <xf numFmtId="177" fontId="4" fillId="0" borderId="9" xfId="0" applyNumberFormat="1" applyFont="1" applyBorder="1" applyAlignment="1">
      <alignment horizontal="right" vertical="center"/>
    </xf>
    <xf numFmtId="0" fontId="2" fillId="0" borderId="0" xfId="0" applyFont="1" applyAlignment="1">
      <alignment horizontal="left" vertical="center"/>
    </xf>
    <xf numFmtId="0" fontId="4" fillId="2" borderId="11"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 xfId="21" applyFont="1" applyFill="1" applyBorder="1" applyAlignment="1">
      <alignment horizontal="center" vertical="center" wrapText="1"/>
      <protection/>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5"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6"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vertical="top" wrapText="1"/>
    </xf>
    <xf numFmtId="0" fontId="4" fillId="0" borderId="2" xfId="0" applyFont="1" applyBorder="1" applyAlignment="1">
      <alignment vertical="top"/>
    </xf>
    <xf numFmtId="0" fontId="4" fillId="0" borderId="9"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
  <sheetViews>
    <sheetView tabSelected="1" view="pageBreakPreview" zoomScaleSheetLayoutView="100" workbookViewId="0" topLeftCell="A1">
      <selection activeCell="H73" sqref="H73"/>
    </sheetView>
  </sheetViews>
  <sheetFormatPr defaultColWidth="9.00390625" defaultRowHeight="13.5"/>
  <cols>
    <col min="1" max="1" width="3.625" style="0" customWidth="1"/>
    <col min="2" max="4" width="12.625" style="0" customWidth="1"/>
    <col min="5" max="6" width="10.625" style="0" customWidth="1"/>
    <col min="7" max="8" width="7.625" style="0" customWidth="1"/>
  </cols>
  <sheetData>
    <row r="1" spans="1:8" ht="25.5" customHeight="1">
      <c r="A1" s="22" t="s">
        <v>64</v>
      </c>
      <c r="B1" s="22"/>
      <c r="C1" s="22"/>
      <c r="D1" s="22"/>
      <c r="E1" s="22"/>
      <c r="F1" s="22"/>
      <c r="G1" s="22"/>
      <c r="H1" s="22"/>
    </row>
    <row r="2" spans="1:8" ht="12.75" customHeight="1">
      <c r="A2" s="23"/>
      <c r="B2" s="25" t="s">
        <v>19</v>
      </c>
      <c r="C2" s="27" t="s">
        <v>20</v>
      </c>
      <c r="D2" s="29" t="s">
        <v>21</v>
      </c>
      <c r="E2" s="2"/>
      <c r="F2" s="2"/>
      <c r="G2" s="31" t="s">
        <v>22</v>
      </c>
      <c r="H2" s="32"/>
    </row>
    <row r="3" spans="1:8" ht="25.5" customHeight="1">
      <c r="A3" s="24"/>
      <c r="B3" s="26"/>
      <c r="C3" s="28"/>
      <c r="D3" s="30"/>
      <c r="E3" s="3" t="s">
        <v>23</v>
      </c>
      <c r="F3" s="1" t="s">
        <v>24</v>
      </c>
      <c r="G3" s="33"/>
      <c r="H3" s="34"/>
    </row>
    <row r="4" spans="1:8" ht="12.75" customHeight="1">
      <c r="A4" s="4">
        <v>1</v>
      </c>
      <c r="B4" s="5" t="s">
        <v>25</v>
      </c>
      <c r="C4" s="6">
        <v>938330</v>
      </c>
      <c r="D4" s="7">
        <v>171608</v>
      </c>
      <c r="E4" s="6">
        <v>108144</v>
      </c>
      <c r="F4" s="6">
        <v>63464</v>
      </c>
      <c r="G4" s="8">
        <f>D4/C4</f>
        <v>0.18288661771445014</v>
      </c>
      <c r="H4" s="9">
        <f>RANK(G4,$G$4:$G$59,0)</f>
        <v>42</v>
      </c>
    </row>
    <row r="5" spans="1:8" ht="12.75" customHeight="1">
      <c r="A5" s="4">
        <v>2</v>
      </c>
      <c r="B5" s="5" t="s">
        <v>26</v>
      </c>
      <c r="C5" s="6">
        <v>74734</v>
      </c>
      <c r="D5" s="7">
        <v>20145</v>
      </c>
      <c r="E5" s="6">
        <v>10326</v>
      </c>
      <c r="F5" s="6">
        <v>9819</v>
      </c>
      <c r="G5" s="8">
        <f aca="true" t="shared" si="0" ref="G5:G60">D5/C5</f>
        <v>0.26955602536997886</v>
      </c>
      <c r="H5" s="9">
        <f aca="true" t="shared" si="1" ref="H5:H59">RANK(G5,$G$4:$G$59,0)</f>
        <v>13</v>
      </c>
    </row>
    <row r="6" spans="1:8" ht="12.75" customHeight="1">
      <c r="A6" s="4">
        <v>3</v>
      </c>
      <c r="B6" s="5" t="s">
        <v>27</v>
      </c>
      <c r="C6" s="6">
        <v>470823</v>
      </c>
      <c r="D6" s="7">
        <v>72344</v>
      </c>
      <c r="E6" s="6">
        <v>43596</v>
      </c>
      <c r="F6" s="6">
        <v>28748</v>
      </c>
      <c r="G6" s="8">
        <f t="shared" si="0"/>
        <v>0.15365434568829475</v>
      </c>
      <c r="H6" s="9">
        <f t="shared" si="1"/>
        <v>53</v>
      </c>
    </row>
    <row r="7" spans="1:8" ht="12.75" customHeight="1">
      <c r="A7" s="4">
        <v>4</v>
      </c>
      <c r="B7" s="5" t="s">
        <v>28</v>
      </c>
      <c r="C7" s="6">
        <v>594604</v>
      </c>
      <c r="D7" s="7">
        <v>106961</v>
      </c>
      <c r="E7" s="6">
        <v>67693</v>
      </c>
      <c r="F7" s="6">
        <v>39268</v>
      </c>
      <c r="G7" s="8">
        <f t="shared" si="0"/>
        <v>0.17988610907427463</v>
      </c>
      <c r="H7" s="9">
        <f t="shared" si="1"/>
        <v>44</v>
      </c>
    </row>
    <row r="8" spans="1:8" ht="12.75" customHeight="1">
      <c r="A8" s="4">
        <v>5</v>
      </c>
      <c r="B8" s="5" t="s">
        <v>29</v>
      </c>
      <c r="C8" s="6">
        <v>50891</v>
      </c>
      <c r="D8" s="7">
        <v>14853</v>
      </c>
      <c r="E8" s="6">
        <v>7171</v>
      </c>
      <c r="F8" s="6">
        <v>7682</v>
      </c>
      <c r="G8" s="8">
        <f t="shared" si="0"/>
        <v>0.29185907134856853</v>
      </c>
      <c r="H8" s="9">
        <f t="shared" si="1"/>
        <v>9</v>
      </c>
    </row>
    <row r="9" spans="1:8" ht="12.75" customHeight="1">
      <c r="A9" s="4">
        <v>6</v>
      </c>
      <c r="B9" s="5" t="s">
        <v>30</v>
      </c>
      <c r="C9" s="6">
        <v>127263</v>
      </c>
      <c r="D9" s="7">
        <v>26174</v>
      </c>
      <c r="E9" s="6">
        <v>15340</v>
      </c>
      <c r="F9" s="6">
        <v>10834</v>
      </c>
      <c r="G9" s="8">
        <f t="shared" si="0"/>
        <v>0.2056685760983161</v>
      </c>
      <c r="H9" s="9">
        <f t="shared" si="1"/>
        <v>30</v>
      </c>
    </row>
    <row r="10" spans="1:8" ht="12.75" customHeight="1">
      <c r="A10" s="4">
        <v>7</v>
      </c>
      <c r="B10" s="5" t="s">
        <v>31</v>
      </c>
      <c r="C10" s="6">
        <v>484618</v>
      </c>
      <c r="D10" s="7">
        <v>87391</v>
      </c>
      <c r="E10" s="6">
        <v>55149</v>
      </c>
      <c r="F10" s="6">
        <v>32242</v>
      </c>
      <c r="G10" s="8">
        <f t="shared" si="0"/>
        <v>0.1803296617129368</v>
      </c>
      <c r="H10" s="9">
        <f t="shared" si="1"/>
        <v>43</v>
      </c>
    </row>
    <row r="11" spans="1:8" ht="12.75" customHeight="1">
      <c r="A11" s="10">
        <v>8</v>
      </c>
      <c r="B11" s="5" t="s">
        <v>32</v>
      </c>
      <c r="C11" s="11">
        <v>156083</v>
      </c>
      <c r="D11" s="12">
        <v>30148</v>
      </c>
      <c r="E11" s="6">
        <v>18202</v>
      </c>
      <c r="F11" s="11">
        <v>11946</v>
      </c>
      <c r="G11" s="8">
        <f t="shared" si="0"/>
        <v>0.193153642613225</v>
      </c>
      <c r="H11" s="9">
        <f t="shared" si="1"/>
        <v>33</v>
      </c>
    </row>
    <row r="12" spans="1:8" ht="12.75" customHeight="1">
      <c r="A12" s="4">
        <v>9</v>
      </c>
      <c r="B12" s="5" t="s">
        <v>33</v>
      </c>
      <c r="C12" s="6">
        <v>95501</v>
      </c>
      <c r="D12" s="7">
        <v>20599</v>
      </c>
      <c r="E12" s="6">
        <v>11512</v>
      </c>
      <c r="F12" s="6">
        <v>9087</v>
      </c>
      <c r="G12" s="8">
        <f t="shared" si="0"/>
        <v>0.21569407650181674</v>
      </c>
      <c r="H12" s="9">
        <f t="shared" si="1"/>
        <v>27</v>
      </c>
    </row>
    <row r="13" spans="1:8" ht="12.75" customHeight="1">
      <c r="A13" s="10">
        <v>10</v>
      </c>
      <c r="B13" s="5" t="s">
        <v>34</v>
      </c>
      <c r="C13" s="11">
        <v>126859</v>
      </c>
      <c r="D13" s="12">
        <v>20344</v>
      </c>
      <c r="E13" s="6">
        <v>10957</v>
      </c>
      <c r="F13" s="11">
        <v>9387</v>
      </c>
      <c r="G13" s="8">
        <f t="shared" si="0"/>
        <v>0.16036702165396227</v>
      </c>
      <c r="H13" s="9">
        <f t="shared" si="1"/>
        <v>51</v>
      </c>
    </row>
    <row r="14" spans="1:8" ht="12.75" customHeight="1">
      <c r="A14" s="4">
        <v>11</v>
      </c>
      <c r="B14" s="5" t="s">
        <v>35</v>
      </c>
      <c r="C14" s="6">
        <v>176925</v>
      </c>
      <c r="D14" s="7">
        <v>34073</v>
      </c>
      <c r="E14" s="6">
        <v>21224</v>
      </c>
      <c r="F14" s="6">
        <v>12849</v>
      </c>
      <c r="G14" s="8">
        <f t="shared" si="0"/>
        <v>0.19258442843012577</v>
      </c>
      <c r="H14" s="9">
        <f t="shared" si="1"/>
        <v>34</v>
      </c>
    </row>
    <row r="15" spans="1:8" ht="12.75" customHeight="1">
      <c r="A15" s="4">
        <v>12</v>
      </c>
      <c r="B15" s="5" t="s">
        <v>36</v>
      </c>
      <c r="C15" s="6">
        <v>61343</v>
      </c>
      <c r="D15" s="7">
        <v>11715</v>
      </c>
      <c r="E15" s="6">
        <v>6319</v>
      </c>
      <c r="F15" s="6">
        <v>5396</v>
      </c>
      <c r="G15" s="8">
        <f t="shared" si="0"/>
        <v>0.19097533540909314</v>
      </c>
      <c r="H15" s="9">
        <f t="shared" si="1"/>
        <v>37</v>
      </c>
    </row>
    <row r="16" spans="1:8" ht="12.75" customHeight="1">
      <c r="A16" s="10">
        <v>13</v>
      </c>
      <c r="B16" s="5" t="s">
        <v>37</v>
      </c>
      <c r="C16" s="11">
        <v>70609</v>
      </c>
      <c r="D16" s="12">
        <v>16012</v>
      </c>
      <c r="E16" s="6">
        <v>7853</v>
      </c>
      <c r="F16" s="11">
        <v>8159</v>
      </c>
      <c r="G16" s="8">
        <f t="shared" si="0"/>
        <v>0.22676995850387344</v>
      </c>
      <c r="H16" s="9">
        <f t="shared" si="1"/>
        <v>26</v>
      </c>
    </row>
    <row r="17" spans="1:8" ht="12.75" customHeight="1">
      <c r="A17" s="4">
        <v>14</v>
      </c>
      <c r="B17" s="5" t="s">
        <v>38</v>
      </c>
      <c r="C17" s="6">
        <v>160339</v>
      </c>
      <c r="D17" s="7">
        <v>28440</v>
      </c>
      <c r="E17" s="6">
        <v>17654</v>
      </c>
      <c r="F17" s="6">
        <v>10786</v>
      </c>
      <c r="G17" s="8">
        <f t="shared" si="0"/>
        <v>0.17737418843824646</v>
      </c>
      <c r="H17" s="9">
        <f t="shared" si="1"/>
        <v>48</v>
      </c>
    </row>
    <row r="18" spans="1:8" ht="12.75" customHeight="1">
      <c r="A18" s="10">
        <v>15</v>
      </c>
      <c r="B18" s="5" t="s">
        <v>39</v>
      </c>
      <c r="C18" s="11">
        <v>391544</v>
      </c>
      <c r="D18" s="12">
        <v>69611</v>
      </c>
      <c r="E18" s="6">
        <v>43461</v>
      </c>
      <c r="F18" s="11">
        <v>26150</v>
      </c>
      <c r="G18" s="8">
        <f t="shared" si="0"/>
        <v>0.17778589379482254</v>
      </c>
      <c r="H18" s="9">
        <f t="shared" si="1"/>
        <v>47</v>
      </c>
    </row>
    <row r="19" spans="1:8" ht="12.75" customHeight="1">
      <c r="A19" s="4">
        <v>16</v>
      </c>
      <c r="B19" s="5" t="s">
        <v>40</v>
      </c>
      <c r="C19" s="11">
        <v>21705</v>
      </c>
      <c r="D19" s="12">
        <v>6697</v>
      </c>
      <c r="E19" s="6">
        <v>3205</v>
      </c>
      <c r="F19" s="11">
        <v>3492</v>
      </c>
      <c r="G19" s="8">
        <f t="shared" si="0"/>
        <v>0.3085464178760654</v>
      </c>
      <c r="H19" s="9">
        <f t="shared" si="1"/>
        <v>5</v>
      </c>
    </row>
    <row r="20" spans="1:8" ht="12.75" customHeight="1">
      <c r="A20" s="4">
        <v>17</v>
      </c>
      <c r="B20" s="5" t="s">
        <v>41</v>
      </c>
      <c r="C20" s="6">
        <v>285072</v>
      </c>
      <c r="D20" s="7">
        <v>53084</v>
      </c>
      <c r="E20" s="6">
        <v>32215</v>
      </c>
      <c r="F20" s="6">
        <v>20869</v>
      </c>
      <c r="G20" s="8">
        <f t="shared" si="0"/>
        <v>0.18621260593814895</v>
      </c>
      <c r="H20" s="9">
        <f t="shared" si="1"/>
        <v>41</v>
      </c>
    </row>
    <row r="21" spans="1:8" ht="12.75" customHeight="1">
      <c r="A21" s="4">
        <v>18</v>
      </c>
      <c r="B21" s="5" t="s">
        <v>42</v>
      </c>
      <c r="C21" s="6">
        <v>157731</v>
      </c>
      <c r="D21" s="7">
        <v>29750</v>
      </c>
      <c r="E21" s="6">
        <v>18314</v>
      </c>
      <c r="F21" s="6">
        <v>11436</v>
      </c>
      <c r="G21" s="8">
        <f t="shared" si="0"/>
        <v>0.1886122575777748</v>
      </c>
      <c r="H21" s="9">
        <f t="shared" si="1"/>
        <v>40</v>
      </c>
    </row>
    <row r="22" spans="1:8" ht="12.75" customHeight="1">
      <c r="A22" s="4">
        <v>19</v>
      </c>
      <c r="B22" s="5" t="s">
        <v>43</v>
      </c>
      <c r="C22" s="6">
        <v>188624</v>
      </c>
      <c r="D22" s="7">
        <v>33924</v>
      </c>
      <c r="E22" s="6">
        <v>21913</v>
      </c>
      <c r="F22" s="6">
        <v>12011</v>
      </c>
      <c r="G22" s="8">
        <f t="shared" si="0"/>
        <v>0.17984986003901943</v>
      </c>
      <c r="H22" s="9">
        <f t="shared" si="1"/>
        <v>45</v>
      </c>
    </row>
    <row r="23" spans="1:8" ht="12.75" customHeight="1">
      <c r="A23" s="4">
        <v>20</v>
      </c>
      <c r="B23" s="5" t="s">
        <v>44</v>
      </c>
      <c r="C23" s="6">
        <v>135583</v>
      </c>
      <c r="D23" s="7">
        <v>27580</v>
      </c>
      <c r="E23" s="6">
        <v>17154</v>
      </c>
      <c r="F23" s="6">
        <v>10426</v>
      </c>
      <c r="G23" s="8">
        <f t="shared" si="0"/>
        <v>0.20341783261913365</v>
      </c>
      <c r="H23" s="9">
        <f t="shared" si="1"/>
        <v>31</v>
      </c>
    </row>
    <row r="24" spans="1:8" ht="12.75" customHeight="1">
      <c r="A24" s="10">
        <v>21</v>
      </c>
      <c r="B24" s="5" t="s">
        <v>45</v>
      </c>
      <c r="C24" s="11">
        <v>36954</v>
      </c>
      <c r="D24" s="12">
        <v>11154</v>
      </c>
      <c r="E24" s="6">
        <v>5088</v>
      </c>
      <c r="F24" s="11">
        <v>6066</v>
      </c>
      <c r="G24" s="8">
        <f t="shared" si="0"/>
        <v>0.30183471342750445</v>
      </c>
      <c r="H24" s="9">
        <f t="shared" si="1"/>
        <v>7</v>
      </c>
    </row>
    <row r="25" spans="1:8" ht="12.75" customHeight="1">
      <c r="A25" s="4">
        <v>22</v>
      </c>
      <c r="B25" s="5" t="s">
        <v>46</v>
      </c>
      <c r="C25" s="6">
        <v>106535</v>
      </c>
      <c r="D25" s="7">
        <v>20277</v>
      </c>
      <c r="E25" s="6">
        <v>13512</v>
      </c>
      <c r="F25" s="6">
        <v>6765</v>
      </c>
      <c r="G25" s="8">
        <f t="shared" si="0"/>
        <v>0.19033181583517153</v>
      </c>
      <c r="H25" s="9">
        <f t="shared" si="1"/>
        <v>38</v>
      </c>
    </row>
    <row r="26" spans="1:8" ht="12.75" customHeight="1">
      <c r="A26" s="4">
        <v>23</v>
      </c>
      <c r="B26" s="5" t="s">
        <v>47</v>
      </c>
      <c r="C26" s="6">
        <v>90870</v>
      </c>
      <c r="D26" s="7">
        <v>19429</v>
      </c>
      <c r="E26" s="6">
        <v>10767</v>
      </c>
      <c r="F26" s="6">
        <v>8662</v>
      </c>
      <c r="G26" s="8">
        <f t="shared" si="0"/>
        <v>0.21381093870364257</v>
      </c>
      <c r="H26" s="9">
        <f t="shared" si="1"/>
        <v>28</v>
      </c>
    </row>
    <row r="27" spans="1:8" ht="12.75" customHeight="1">
      <c r="A27" s="4">
        <v>24</v>
      </c>
      <c r="B27" s="5" t="s">
        <v>48</v>
      </c>
      <c r="C27" s="6">
        <v>50343</v>
      </c>
      <c r="D27" s="7">
        <v>13540</v>
      </c>
      <c r="E27" s="6">
        <v>7015</v>
      </c>
      <c r="F27" s="6">
        <v>6525</v>
      </c>
      <c r="G27" s="8">
        <f t="shared" si="0"/>
        <v>0.26895496891325504</v>
      </c>
      <c r="H27" s="9">
        <f t="shared" si="1"/>
        <v>14</v>
      </c>
    </row>
    <row r="28" spans="1:8" ht="12.75" customHeight="1">
      <c r="A28" s="4">
        <v>25</v>
      </c>
      <c r="B28" s="5" t="s">
        <v>49</v>
      </c>
      <c r="C28" s="6">
        <v>160031</v>
      </c>
      <c r="D28" s="7">
        <v>16871</v>
      </c>
      <c r="E28" s="6">
        <v>10888</v>
      </c>
      <c r="F28" s="6">
        <v>5983</v>
      </c>
      <c r="G28" s="8">
        <f t="shared" si="0"/>
        <v>0.10542332423093026</v>
      </c>
      <c r="H28" s="9">
        <f t="shared" si="1"/>
        <v>56</v>
      </c>
    </row>
    <row r="29" spans="1:8" ht="12.75" customHeight="1">
      <c r="A29" s="4">
        <v>26</v>
      </c>
      <c r="B29" s="5" t="s">
        <v>50</v>
      </c>
      <c r="C29" s="6">
        <v>87548</v>
      </c>
      <c r="D29" s="7">
        <v>17501</v>
      </c>
      <c r="E29" s="6">
        <v>11504</v>
      </c>
      <c r="F29" s="6">
        <v>5997</v>
      </c>
      <c r="G29" s="8">
        <f t="shared" si="0"/>
        <v>0.19990176817288802</v>
      </c>
      <c r="H29" s="9">
        <f t="shared" si="1"/>
        <v>32</v>
      </c>
    </row>
    <row r="30" spans="1:8" ht="12.75" customHeight="1">
      <c r="A30" s="4">
        <v>27</v>
      </c>
      <c r="B30" s="5" t="s">
        <v>51</v>
      </c>
      <c r="C30" s="6">
        <v>60923</v>
      </c>
      <c r="D30" s="7">
        <v>10913</v>
      </c>
      <c r="E30" s="6">
        <v>6208</v>
      </c>
      <c r="F30" s="6">
        <v>4705</v>
      </c>
      <c r="G30" s="8">
        <f t="shared" si="0"/>
        <v>0.17912775142392856</v>
      </c>
      <c r="H30" s="9">
        <f t="shared" si="1"/>
        <v>46</v>
      </c>
    </row>
    <row r="31" spans="1:8" ht="12.75" customHeight="1">
      <c r="A31" s="4">
        <v>28</v>
      </c>
      <c r="B31" s="5" t="s">
        <v>52</v>
      </c>
      <c r="C31" s="6">
        <v>77180</v>
      </c>
      <c r="D31" s="7">
        <v>13056</v>
      </c>
      <c r="E31" s="6">
        <v>7839</v>
      </c>
      <c r="F31" s="6">
        <v>5217</v>
      </c>
      <c r="G31" s="8">
        <f t="shared" si="0"/>
        <v>0.16916299559471365</v>
      </c>
      <c r="H31" s="9">
        <f t="shared" si="1"/>
        <v>49</v>
      </c>
    </row>
    <row r="32" spans="1:8" ht="12.75" customHeight="1">
      <c r="A32" s="4">
        <v>29</v>
      </c>
      <c r="B32" s="5" t="s">
        <v>53</v>
      </c>
      <c r="C32" s="6">
        <v>62933</v>
      </c>
      <c r="D32" s="7">
        <v>8794</v>
      </c>
      <c r="E32" s="6">
        <v>4827</v>
      </c>
      <c r="F32" s="6">
        <v>3967</v>
      </c>
      <c r="G32" s="8">
        <f t="shared" si="0"/>
        <v>0.13973590961816534</v>
      </c>
      <c r="H32" s="9">
        <f t="shared" si="1"/>
        <v>55</v>
      </c>
    </row>
    <row r="33" spans="1:8" ht="12.75" customHeight="1">
      <c r="A33" s="4">
        <v>30</v>
      </c>
      <c r="B33" s="5" t="s">
        <v>54</v>
      </c>
      <c r="C33" s="6">
        <v>58659</v>
      </c>
      <c r="D33" s="7">
        <v>9043</v>
      </c>
      <c r="E33" s="6">
        <v>5880</v>
      </c>
      <c r="F33" s="6">
        <v>3163</v>
      </c>
      <c r="G33" s="8">
        <f t="shared" si="0"/>
        <v>0.1541621916500452</v>
      </c>
      <c r="H33" s="9">
        <f t="shared" si="1"/>
        <v>52</v>
      </c>
    </row>
    <row r="34" spans="1:8" ht="12.75" customHeight="1">
      <c r="A34" s="4">
        <v>31</v>
      </c>
      <c r="B34" s="5" t="s">
        <v>55</v>
      </c>
      <c r="C34" s="6">
        <v>51591</v>
      </c>
      <c r="D34" s="7">
        <v>7814</v>
      </c>
      <c r="E34" s="6">
        <v>4745</v>
      </c>
      <c r="F34" s="6">
        <v>3069</v>
      </c>
      <c r="G34" s="8">
        <f t="shared" si="0"/>
        <v>0.15146052606074703</v>
      </c>
      <c r="H34" s="9">
        <f t="shared" si="1"/>
        <v>54</v>
      </c>
    </row>
    <row r="35" spans="1:8" ht="12.75" customHeight="1">
      <c r="A35" s="10">
        <v>32</v>
      </c>
      <c r="B35" s="5" t="s">
        <v>56</v>
      </c>
      <c r="C35" s="11">
        <v>45002</v>
      </c>
      <c r="D35" s="12">
        <v>15484</v>
      </c>
      <c r="E35" s="6">
        <v>7035</v>
      </c>
      <c r="F35" s="11">
        <v>8449</v>
      </c>
      <c r="G35" s="8">
        <f t="shared" si="0"/>
        <v>0.34407359672903426</v>
      </c>
      <c r="H35" s="9">
        <f t="shared" si="1"/>
        <v>3</v>
      </c>
    </row>
    <row r="36" spans="1:8" ht="12.75" customHeight="1">
      <c r="A36" s="10">
        <v>33</v>
      </c>
      <c r="B36" s="5" t="s">
        <v>57</v>
      </c>
      <c r="C36" s="11">
        <v>41620</v>
      </c>
      <c r="D36" s="12">
        <v>10642</v>
      </c>
      <c r="E36" s="6">
        <v>4922</v>
      </c>
      <c r="F36" s="11">
        <v>5720</v>
      </c>
      <c r="G36" s="8">
        <f t="shared" si="0"/>
        <v>0.2556943777030274</v>
      </c>
      <c r="H36" s="9">
        <f t="shared" si="1"/>
        <v>19</v>
      </c>
    </row>
    <row r="37" spans="1:8" ht="12.75" customHeight="1">
      <c r="A37" s="10">
        <v>34</v>
      </c>
      <c r="B37" s="5" t="s">
        <v>58</v>
      </c>
      <c r="C37" s="11">
        <v>87915</v>
      </c>
      <c r="D37" s="12">
        <v>22460</v>
      </c>
      <c r="E37" s="6">
        <v>11018</v>
      </c>
      <c r="F37" s="11">
        <v>11442</v>
      </c>
      <c r="G37" s="8">
        <f t="shared" si="0"/>
        <v>0.2554740374225104</v>
      </c>
      <c r="H37" s="9">
        <f t="shared" si="1"/>
        <v>20</v>
      </c>
    </row>
    <row r="38" spans="1:8" ht="12.75" customHeight="1">
      <c r="A38" s="10">
        <v>35</v>
      </c>
      <c r="B38" s="5" t="s">
        <v>59</v>
      </c>
      <c r="C38" s="11">
        <v>59809</v>
      </c>
      <c r="D38" s="12">
        <v>13833</v>
      </c>
      <c r="E38" s="6">
        <v>6972</v>
      </c>
      <c r="F38" s="11">
        <v>6861</v>
      </c>
      <c r="G38" s="8">
        <f t="shared" si="0"/>
        <v>0.231286261265027</v>
      </c>
      <c r="H38" s="9">
        <f t="shared" si="1"/>
        <v>25</v>
      </c>
    </row>
    <row r="39" spans="1:8" ht="12.75" customHeight="1">
      <c r="A39" s="4">
        <v>36</v>
      </c>
      <c r="B39" s="5" t="s">
        <v>60</v>
      </c>
      <c r="C39" s="11">
        <v>43314</v>
      </c>
      <c r="D39" s="12">
        <v>12960</v>
      </c>
      <c r="E39" s="6">
        <v>6169</v>
      </c>
      <c r="F39" s="11">
        <v>6791</v>
      </c>
      <c r="G39" s="8">
        <f t="shared" si="0"/>
        <v>0.29921041695525696</v>
      </c>
      <c r="H39" s="9">
        <f t="shared" si="1"/>
        <v>8</v>
      </c>
    </row>
    <row r="40" spans="1:8" ht="12.75" customHeight="1">
      <c r="A40" s="4">
        <v>37</v>
      </c>
      <c r="B40" s="5" t="s">
        <v>0</v>
      </c>
      <c r="C40" s="6">
        <v>21768</v>
      </c>
      <c r="D40" s="7">
        <v>4111</v>
      </c>
      <c r="E40" s="6">
        <v>2649</v>
      </c>
      <c r="F40" s="6">
        <v>1462</v>
      </c>
      <c r="G40" s="8">
        <f t="shared" si="0"/>
        <v>0.18885520029400957</v>
      </c>
      <c r="H40" s="9">
        <f t="shared" si="1"/>
        <v>39</v>
      </c>
    </row>
    <row r="41" spans="1:8" ht="12.75" customHeight="1">
      <c r="A41" s="4">
        <v>38</v>
      </c>
      <c r="B41" s="5" t="s">
        <v>1</v>
      </c>
      <c r="C41" s="6">
        <v>12884</v>
      </c>
      <c r="D41" s="7">
        <v>2463</v>
      </c>
      <c r="E41" s="6">
        <v>1195</v>
      </c>
      <c r="F41" s="6">
        <v>1268</v>
      </c>
      <c r="G41" s="8">
        <f t="shared" si="0"/>
        <v>0.19116733933561006</v>
      </c>
      <c r="H41" s="9">
        <f t="shared" si="1"/>
        <v>36</v>
      </c>
    </row>
    <row r="42" spans="1:8" ht="12.75" customHeight="1">
      <c r="A42" s="4">
        <v>39</v>
      </c>
      <c r="B42" s="5" t="s">
        <v>2</v>
      </c>
      <c r="C42" s="6">
        <v>9191</v>
      </c>
      <c r="D42" s="7">
        <v>1502</v>
      </c>
      <c r="E42" s="6">
        <v>758</v>
      </c>
      <c r="F42" s="6">
        <v>744</v>
      </c>
      <c r="G42" s="8">
        <f t="shared" si="0"/>
        <v>0.16342073767816342</v>
      </c>
      <c r="H42" s="9">
        <f t="shared" si="1"/>
        <v>50</v>
      </c>
    </row>
    <row r="43" spans="1:8" ht="12.75" customHeight="1">
      <c r="A43" s="4">
        <v>40</v>
      </c>
      <c r="B43" s="5" t="s">
        <v>3</v>
      </c>
      <c r="C43" s="6">
        <v>24143</v>
      </c>
      <c r="D43" s="7">
        <v>4626</v>
      </c>
      <c r="E43" s="6">
        <v>2499</v>
      </c>
      <c r="F43" s="6">
        <v>2127</v>
      </c>
      <c r="G43" s="8">
        <f t="shared" si="0"/>
        <v>0.19160833367849894</v>
      </c>
      <c r="H43" s="9">
        <f t="shared" si="1"/>
        <v>35</v>
      </c>
    </row>
    <row r="44" spans="1:8" ht="12.75" customHeight="1">
      <c r="A44" s="4">
        <v>41</v>
      </c>
      <c r="B44" s="5" t="s">
        <v>4</v>
      </c>
      <c r="C44" s="6">
        <v>6788</v>
      </c>
      <c r="D44" s="7">
        <v>1695</v>
      </c>
      <c r="E44" s="6">
        <v>834</v>
      </c>
      <c r="F44" s="6">
        <v>861</v>
      </c>
      <c r="G44" s="8">
        <f t="shared" si="0"/>
        <v>0.2497053624042428</v>
      </c>
      <c r="H44" s="9">
        <f t="shared" si="1"/>
        <v>22</v>
      </c>
    </row>
    <row r="45" spans="1:8" ht="12.75" customHeight="1">
      <c r="A45" s="4">
        <v>42</v>
      </c>
      <c r="B45" s="5" t="s">
        <v>5</v>
      </c>
      <c r="C45" s="6">
        <v>17020</v>
      </c>
      <c r="D45" s="7">
        <v>4829</v>
      </c>
      <c r="E45" s="6">
        <v>2184</v>
      </c>
      <c r="F45" s="6">
        <v>2645</v>
      </c>
      <c r="G45" s="8">
        <f t="shared" si="0"/>
        <v>0.2837250293772033</v>
      </c>
      <c r="H45" s="9">
        <f t="shared" si="1"/>
        <v>10</v>
      </c>
    </row>
    <row r="46" spans="1:8" ht="12.75" customHeight="1">
      <c r="A46" s="4">
        <v>43</v>
      </c>
      <c r="B46" s="5" t="s">
        <v>6</v>
      </c>
      <c r="C46" s="6">
        <v>16232</v>
      </c>
      <c r="D46" s="7">
        <v>4135</v>
      </c>
      <c r="E46" s="6">
        <v>2060</v>
      </c>
      <c r="F46" s="6">
        <v>2075</v>
      </c>
      <c r="G46" s="8">
        <f t="shared" si="0"/>
        <v>0.25474371611631347</v>
      </c>
      <c r="H46" s="9">
        <f t="shared" si="1"/>
        <v>21</v>
      </c>
    </row>
    <row r="47" spans="1:8" ht="12.75" customHeight="1">
      <c r="A47" s="4">
        <v>44</v>
      </c>
      <c r="B47" s="5" t="s">
        <v>7</v>
      </c>
      <c r="C47" s="6">
        <v>50803</v>
      </c>
      <c r="D47" s="7">
        <v>10487</v>
      </c>
      <c r="E47" s="6">
        <v>5747</v>
      </c>
      <c r="F47" s="6">
        <v>4740</v>
      </c>
      <c r="G47" s="8">
        <f t="shared" si="0"/>
        <v>0.2064248174320414</v>
      </c>
      <c r="H47" s="9">
        <f t="shared" si="1"/>
        <v>29</v>
      </c>
    </row>
    <row r="48" spans="1:8" ht="12.75" customHeight="1">
      <c r="A48" s="4">
        <v>45</v>
      </c>
      <c r="B48" s="5" t="s">
        <v>8</v>
      </c>
      <c r="C48" s="6">
        <v>19435</v>
      </c>
      <c r="D48" s="7">
        <v>5018</v>
      </c>
      <c r="E48" s="6">
        <v>2509</v>
      </c>
      <c r="F48" s="6">
        <v>2509</v>
      </c>
      <c r="G48" s="8">
        <f t="shared" si="0"/>
        <v>0.2581939799331104</v>
      </c>
      <c r="H48" s="9">
        <f t="shared" si="1"/>
        <v>17</v>
      </c>
    </row>
    <row r="49" spans="1:8" ht="12.75" customHeight="1">
      <c r="A49" s="4">
        <v>46</v>
      </c>
      <c r="B49" s="5" t="s">
        <v>9</v>
      </c>
      <c r="C49" s="6">
        <v>8407</v>
      </c>
      <c r="D49" s="7">
        <v>2078</v>
      </c>
      <c r="E49" s="6">
        <v>1002</v>
      </c>
      <c r="F49" s="6">
        <v>1076</v>
      </c>
      <c r="G49" s="8">
        <f t="shared" si="0"/>
        <v>0.24717497323658855</v>
      </c>
      <c r="H49" s="9">
        <f t="shared" si="1"/>
        <v>23</v>
      </c>
    </row>
    <row r="50" spans="1:8" ht="12.75" customHeight="1">
      <c r="A50" s="10">
        <v>47</v>
      </c>
      <c r="B50" s="5" t="s">
        <v>61</v>
      </c>
      <c r="C50" s="11">
        <v>26526</v>
      </c>
      <c r="D50" s="12">
        <v>7073</v>
      </c>
      <c r="E50" s="6">
        <v>3394</v>
      </c>
      <c r="F50" s="11">
        <v>3679</v>
      </c>
      <c r="G50" s="8">
        <f t="shared" si="0"/>
        <v>0.26664404734977004</v>
      </c>
      <c r="H50" s="9">
        <f t="shared" si="1"/>
        <v>15</v>
      </c>
    </row>
    <row r="51" spans="1:8" ht="12.75" customHeight="1">
      <c r="A51" s="4">
        <v>48</v>
      </c>
      <c r="B51" s="5" t="s">
        <v>10</v>
      </c>
      <c r="C51" s="11">
        <v>12362</v>
      </c>
      <c r="D51" s="12">
        <v>3264</v>
      </c>
      <c r="E51" s="6">
        <v>1598</v>
      </c>
      <c r="F51" s="11">
        <v>1666</v>
      </c>
      <c r="G51" s="8">
        <f t="shared" si="0"/>
        <v>0.2640349458016502</v>
      </c>
      <c r="H51" s="9">
        <f t="shared" si="1"/>
        <v>16</v>
      </c>
    </row>
    <row r="52" spans="1:8" ht="12.75" customHeight="1">
      <c r="A52" s="4">
        <v>49</v>
      </c>
      <c r="B52" s="5" t="s">
        <v>11</v>
      </c>
      <c r="C52" s="6">
        <v>7812</v>
      </c>
      <c r="D52" s="7">
        <v>2174</v>
      </c>
      <c r="E52" s="6">
        <v>1052</v>
      </c>
      <c r="F52" s="6">
        <v>1122</v>
      </c>
      <c r="G52" s="8">
        <f t="shared" si="0"/>
        <v>0.27828981054787505</v>
      </c>
      <c r="H52" s="9">
        <f t="shared" si="1"/>
        <v>11</v>
      </c>
    </row>
    <row r="53" spans="1:8" ht="12.75" customHeight="1">
      <c r="A53" s="4">
        <v>50</v>
      </c>
      <c r="B53" s="5" t="s">
        <v>12</v>
      </c>
      <c r="C53" s="6">
        <v>15120</v>
      </c>
      <c r="D53" s="7">
        <v>3563</v>
      </c>
      <c r="E53" s="6">
        <v>1847</v>
      </c>
      <c r="F53" s="6">
        <v>1716</v>
      </c>
      <c r="G53" s="8">
        <f t="shared" si="0"/>
        <v>0.23564814814814813</v>
      </c>
      <c r="H53" s="9">
        <f t="shared" si="1"/>
        <v>24</v>
      </c>
    </row>
    <row r="54" spans="1:8" ht="12.75" customHeight="1">
      <c r="A54" s="4">
        <v>51</v>
      </c>
      <c r="B54" s="5" t="s">
        <v>13</v>
      </c>
      <c r="C54" s="6">
        <v>13087</v>
      </c>
      <c r="D54" s="7">
        <v>3622</v>
      </c>
      <c r="E54" s="6">
        <v>1839</v>
      </c>
      <c r="F54" s="6">
        <v>1783</v>
      </c>
      <c r="G54" s="8">
        <f t="shared" si="0"/>
        <v>0.27676320012225875</v>
      </c>
      <c r="H54" s="9">
        <f t="shared" si="1"/>
        <v>12</v>
      </c>
    </row>
    <row r="55" spans="1:8" ht="12.75" customHeight="1">
      <c r="A55" s="4">
        <v>52</v>
      </c>
      <c r="B55" s="5" t="s">
        <v>14</v>
      </c>
      <c r="C55" s="6">
        <v>8358</v>
      </c>
      <c r="D55" s="7">
        <v>2152</v>
      </c>
      <c r="E55" s="6">
        <v>1021</v>
      </c>
      <c r="F55" s="6">
        <v>1131</v>
      </c>
      <c r="G55" s="8">
        <f t="shared" si="0"/>
        <v>0.2574778655180665</v>
      </c>
      <c r="H55" s="9">
        <f t="shared" si="1"/>
        <v>18</v>
      </c>
    </row>
    <row r="56" spans="1:8" ht="12.75" customHeight="1">
      <c r="A56" s="4">
        <v>53</v>
      </c>
      <c r="B56" s="5" t="s">
        <v>15</v>
      </c>
      <c r="C56" s="6">
        <v>9870</v>
      </c>
      <c r="D56" s="7">
        <v>3007</v>
      </c>
      <c r="E56" s="6">
        <v>1291</v>
      </c>
      <c r="F56" s="6">
        <v>1716</v>
      </c>
      <c r="G56" s="8">
        <f t="shared" si="0"/>
        <v>0.30466058763931103</v>
      </c>
      <c r="H56" s="9">
        <f t="shared" si="1"/>
        <v>6</v>
      </c>
    </row>
    <row r="57" spans="1:8" ht="12.75" customHeight="1">
      <c r="A57" s="4">
        <v>54</v>
      </c>
      <c r="B57" s="5" t="s">
        <v>16</v>
      </c>
      <c r="C57" s="6">
        <v>11105</v>
      </c>
      <c r="D57" s="7">
        <v>3459</v>
      </c>
      <c r="E57" s="6">
        <v>1428</v>
      </c>
      <c r="F57" s="6">
        <v>2031</v>
      </c>
      <c r="G57" s="8">
        <f t="shared" si="0"/>
        <v>0.3114813147230977</v>
      </c>
      <c r="H57" s="9">
        <f t="shared" si="1"/>
        <v>4</v>
      </c>
    </row>
    <row r="58" spans="1:8" ht="12.75" customHeight="1">
      <c r="A58" s="4">
        <v>55</v>
      </c>
      <c r="B58" s="5" t="s">
        <v>17</v>
      </c>
      <c r="C58" s="6">
        <v>8088</v>
      </c>
      <c r="D58" s="7">
        <v>3046</v>
      </c>
      <c r="E58" s="6">
        <v>1437</v>
      </c>
      <c r="F58" s="6">
        <v>1609</v>
      </c>
      <c r="G58" s="8">
        <f t="shared" si="0"/>
        <v>0.3766073194856578</v>
      </c>
      <c r="H58" s="9">
        <f>RANK(G58,$G$4:$G$59,0)</f>
        <v>1</v>
      </c>
    </row>
    <row r="59" spans="1:8" ht="12.75" customHeight="1" thickBot="1">
      <c r="A59" s="13">
        <v>56</v>
      </c>
      <c r="B59" s="14" t="s">
        <v>18</v>
      </c>
      <c r="C59" s="15">
        <v>9682</v>
      </c>
      <c r="D59" s="16">
        <v>3411</v>
      </c>
      <c r="E59" s="6">
        <v>1546</v>
      </c>
      <c r="F59" s="15">
        <v>1865</v>
      </c>
      <c r="G59" s="17">
        <f t="shared" si="0"/>
        <v>0.3523032431315844</v>
      </c>
      <c r="H59" s="9">
        <f t="shared" si="1"/>
        <v>2</v>
      </c>
    </row>
    <row r="60" spans="1:8" ht="12.75" customHeight="1" thickTop="1">
      <c r="A60" s="38" t="s">
        <v>62</v>
      </c>
      <c r="B60" s="35"/>
      <c r="C60" s="18">
        <f>SUM(C4:C59)</f>
        <v>6199089</v>
      </c>
      <c r="D60" s="19">
        <f>SUM(D4:D59)</f>
        <v>1180939</v>
      </c>
      <c r="E60" s="18">
        <v>699681</v>
      </c>
      <c r="F60" s="18">
        <v>481258</v>
      </c>
      <c r="G60" s="21">
        <f t="shared" si="0"/>
        <v>0.19050202376510483</v>
      </c>
      <c r="H60" s="20"/>
    </row>
    <row r="61" spans="1:8" ht="25.5" customHeight="1">
      <c r="A61" s="36" t="s">
        <v>63</v>
      </c>
      <c r="B61" s="37"/>
      <c r="C61" s="37"/>
      <c r="D61" s="37"/>
      <c r="E61" s="37"/>
      <c r="F61" s="37"/>
      <c r="G61" s="37"/>
      <c r="H61" s="37"/>
    </row>
  </sheetData>
  <mergeCells count="8">
    <mergeCell ref="A60:B60"/>
    <mergeCell ref="A61:H61"/>
    <mergeCell ref="A1:H1"/>
    <mergeCell ref="A2:A3"/>
    <mergeCell ref="B2:B3"/>
    <mergeCell ref="C2:C3"/>
    <mergeCell ref="D2:D3"/>
    <mergeCell ref="G2:H3"/>
  </mergeCells>
  <printOptions/>
  <pageMargins left="0.7874015748031497" right="0.7874015748031497"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2008-08-05T03:59:49Z</cp:lastPrinted>
  <dcterms:created xsi:type="dcterms:W3CDTF">2008-05-02T06:28:25Z</dcterms:created>
  <dcterms:modified xsi:type="dcterms:W3CDTF">2008-08-05T04:10:40Z</dcterms:modified>
  <cp:category/>
  <cp:version/>
  <cp:contentType/>
  <cp:contentStatus/>
</cp:coreProperties>
</file>