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4.dpc.pref.chiba.lg.jp\13050_高齢者福祉課$\02_室班フォルダ\法人支援班\500 有料老人ホーム関連\R3\32経営状況報告（提出データ）\09_HP掲載用\01_有料\01_葛南\"/>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8110" windowHeight="164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<sst xmlns="http://schemas.openxmlformats.org/spreadsheetml/2006/main" count="3103" uniqueCount="2582">
  <si>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</si>
  <si>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</si>
  <si>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</si>
  <si>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</si>
  <si>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</si>
  <si>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</si>
  <si>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</si>
  <si>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</si>
  <si>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</si>
  <si>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</si>
  <si>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</si>
  <si>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</si>
  <si>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</si>
  <si>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</si>
  <si>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</si>
  <si>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</si>
  <si>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</si>
  <si>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</si>
  <si>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</si>
  <si>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</si>
  <si>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</si>
  <si>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</si>
  <si>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</si>
  <si>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</si>
  <si>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</si>
  <si>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</si>
  <si>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</si>
  <si>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</si>
  <si>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</si>
  <si>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</si>
  <si>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</si>
  <si>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</si>
  <si>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</si>
  <si>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</si>
  <si>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</si>
  <si>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</si>
  <si>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</si>
  <si>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</si>
  <si>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</si>
  <si>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</si>
  <si>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</si>
  <si>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</si>
  <si>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</si>
  <si>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</si>
  <si>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</si>
  <si>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</si>
  <si>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</si>
  <si>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</si>
  <si>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</si>
  <si>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</si>
  <si>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</si>
  <si>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</si>
  <si>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</si>
  <si>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</si>
  <si>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</si>
  <si>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</si>
  <si>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</si>
  <si>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</si>
  <si>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</si>
  <si>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</si>
  <si>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</si>
  <si>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</si>
  <si>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</si>
  <si>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</si>
  <si>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</si>
  <si>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</si>
  <si>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</si>
  <si>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</si>
  <si>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</si>
  <si>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</si>
  <si>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</si>
  <si>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</si>
  <si>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</si>
  <si>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</si>
  <si>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</si>
  <si>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</si>
  <si>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</si>
  <si>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</si>
  <si>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</si>
  <si>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</si>
  <si>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</si>
  <si>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</si>
  <si>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</si>
  <si>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</si>
  <si>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</si>
  <si>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</si>
  <si>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</si>
  <si>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</si>
  <si>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</si>
  <si>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</si>
  <si>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</si>
  <si>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</si>
  <si>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</si>
  <si>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</si>
  <si>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</si>
  <si>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</si>
  <si>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</si>
  <si>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</si>
  <si>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</si>
  <si>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</si>
  <si>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</si>
  <si>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</si>
  <si>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</si>
  <si>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</si>
  <si>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</si>
  <si>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</si>
  <si>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</si>
  <si>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</si>
  <si>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</si>
  <si>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</si>
  <si>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</si>
  <si>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</si>
  <si>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</si>
  <si>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</si>
  <si>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</si>
  <si>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</si>
  <si>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</si>
  <si>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</si>
  <si>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</si>
  <si>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</si>
  <si>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</si>
  <si>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</si>
  <si>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</si>
  <si>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</si>
  <si>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</si>
  <si>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</si>
  <si>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</si>
  <si>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</si>
  <si>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</si>
  <si>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</si>
  <si>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</si>
  <si>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</si>
  <si>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</si>
  <si>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</si>
  <si>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</si>
  <si>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</si>
  <si>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</si>
  <si>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</si>
  <si>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</si>
  <si>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</si>
  <si>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</si>
  <si>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</si>
  <si>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</si>
  <si>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</si>
  <si>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</si>
  <si>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</si>
  <si>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</si>
  <si>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</si>
  <si>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</si>
  <si>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</si>
  <si>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</si>
  <si>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</si>
  <si>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</si>
  <si>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</si>
  <si>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</si>
  <si>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</si>
  <si>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</si>
  <si>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</si>
  <si>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</si>
  <si>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</si>
  <si>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</si>
  <si>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</si>
  <si>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</si>
  <si>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</si>
  <si>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</si>
  <si>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</si>
  <si>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</si>
  <si>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</si>
  <si>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</si>
  <si>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</si>
  <si>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</si>
  <si>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</si>
  <si>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</si>
  <si>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</si>
  <si>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</si>
  <si>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</si>
  <si>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</si>
  <si>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</si>
  <si>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</si>
  <si>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</si>
  <si>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</si>
  <si>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</si>
  <si>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</si>
  <si>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</si>
  <si>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</si>
  <si>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</si>
  <si>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</si>
  <si>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</si>
  <si>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</si>
  <si>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</si>
  <si>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</si>
  <si>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</si>
  <si>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</si>
  <si>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</si>
  <si>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</si>
  <si>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</si>
  <si>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</si>
  <si>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</si>
  <si>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</si>
  <si>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</si>
  <si>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</si>
  <si>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</si>
  <si>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</si>
  <si>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</si>
  <si>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</si>
  <si>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</si>
  <si>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</si>
  <si>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</si>
  <si>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</si>
  <si>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</si>
  <si>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</si>
  <si>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</si>
  <si>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</si>
  <si>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</si>
  <si>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</si>
  <si>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</si>
  <si>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</si>
  <si>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</si>
  <si>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</si>
  <si>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</si>
  <si>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</si>
  <si>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</si>
  <si>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</si>
  <si>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</si>
  <si>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</si>
  <si>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</si>
  <si>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</si>
  <si>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</si>
  <si>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</si>
  <si>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</si>
  <si>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</si>
  <si>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</si>
  <si>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</si>
  <si>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</si>
  <si>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</si>
  <si>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</si>
  <si>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</si>
  <si>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</si>
  <si>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</si>
  <si>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</si>
  <si>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</si>
  <si>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</si>
  <si>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</si>
  <si>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</si>
  <si>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</si>
  <si>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</si>
  <si>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</si>
  <si>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</si>
  <si>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</si>
  <si>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</si>
  <si>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</si>
  <si>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</si>
  <si>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</si>
  <si>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</si>
  <si>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</si>
  <si>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</si>
  <si>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</si>
  <si>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</si>
  <si>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</si>
  <si>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</si>
  <si>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</si>
  <si>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</si>
  <si>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</si>
  <si>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</si>
  <si>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</si>
  <si>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</si>
  <si>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</si>
  <si>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</si>
  <si>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</si>
  <si>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</si>
  <si>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</si>
  <si>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</si>
  <si>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</si>
  <si>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</si>
  <si>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</si>
  <si>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</si>
  <si>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</si>
  <si>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</si>
  <si>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</si>
  <si>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</si>
  <si>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</si>
  <si>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</si>
  <si>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</si>
  <si>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</si>
  <si>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</si>
  <si>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</si>
  <si>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</si>
  <si>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</si>
  <si>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</si>
  <si>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</si>
  <si>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</si>
  <si>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</si>
  <si>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</si>
  <si>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</si>
  <si>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</si>
  <si>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</si>
  <si>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</si>
  <si>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</si>
  <si>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</si>
  <si>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</si>
  <si>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</si>
  <si>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</si>
  <si>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</si>
  <si>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</si>
  <si>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</si>
  <si>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</si>
  <si>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</si>
  <si>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</si>
  <si>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</si>
  <si>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</si>
  <si>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</si>
  <si>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</si>
  <si>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</si>
  <si>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</si>
  <si>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</si>
  <si>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</si>
  <si>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</si>
  <si>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</si>
  <si>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</si>
  <si>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</si>
  <si>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</si>
  <si>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</si>
  <si>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</si>
  <si>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</si>
  <si>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</si>
  <si>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</si>
  <si>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</si>
  <si>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</si>
  <si>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</si>
  <si>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</si>
  <si>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</si>
  <si>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</si>
  <si>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</si>
  <si>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</si>
  <si>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</si>
  <si>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</si>
  <si>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</si>
  <si>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</si>
  <si>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</si>
  <si>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</si>
  <si>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</si>
  <si>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</si>
  <si>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</si>
  <si>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</si>
  <si>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</si>
  <si>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</si>
  <si>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</si>
  <si>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</si>
  <si>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</si>
  <si>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</si>
  <si>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</si>
  <si>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</si>
  <si>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</si>
  <si>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</si>
  <si>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</si>
  <si>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</si>
  <si>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</si>
  <si>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</si>
  <si>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</si>
  <si>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</si>
  <si>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</si>
  <si>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</si>
  <si>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</si>
  <si>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</si>
  <si>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</si>
  <si>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</si>
  <si>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</si>
  <si>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</si>
  <si>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</si>
  <si>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</si>
  <si>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</si>
  <si>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</si>
  <si>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</si>
  <si>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</si>
  <si>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</si>
  <si>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</si>
  <si>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</si>
  <si>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</si>
  <si>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</si>
  <si>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</si>
  <si>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</si>
  <si>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</si>
  <si>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</si>
  <si>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</si>
  <si>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</si>
  <si>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</si>
  <si>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</si>
  <si>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</si>
  <si>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</si>
  <si>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</si>
  <si>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</si>
  <si>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</si>
  <si>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</si>
  <si>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</si>
  <si>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</si>
  <si>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</si>
  <si>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</si>
  <si>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</si>
  <si>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</si>
  <si>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</si>
  <si>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</si>
  <si>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</si>
  <si>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</si>
  <si>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</si>
  <si>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</si>
  <si>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</si>
  <si>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</si>
  <si>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</si>
  <si>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</si>
  <si>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</si>
  <si>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</si>
  <si>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</si>
  <si>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</si>
  <si>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</si>
  <si>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</si>
  <si>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</si>
  <si>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</si>
  <si>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</si>
  <si>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</si>
  <si>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</si>
  <si>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</si>
  <si>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</si>
  <si>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</si>
  <si>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</si>
  <si>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</si>
  <si>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</si>
  <si>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</si>
  <si>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</si>
  <si>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</si>
  <si>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</si>
  <si>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</si>
  <si>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</si>
  <si>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</si>
  <si>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</si>
  <si>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</si>
  <si>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</si>
  <si>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</si>
  <si>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</si>
  <si>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</si>
  <si>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</si>
  <si>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</si>
  <si>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</si>
  <si>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</si>
  <si>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</si>
  <si>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</si>
  <si>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</si>
  <si>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</si>
  <si>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</si>
  <si>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</si>
  <si>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</si>
  <si>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</si>
  <si>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</si>
  <si>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</si>
  <si>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</si>
  <si>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</si>
  <si>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</si>
  <si>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</si>
  <si>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</si>
  <si>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</si>
  <si>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</si>
  <si>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</si>
  <si>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</si>
  <si>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</si>
  <si>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</si>
  <si>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</si>
  <si>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</si>
  <si>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</si>
  <si>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</si>
  <si>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</si>
  <si>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</si>
  <si>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</si>
  <si>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</si>
  <si>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</si>
  <si>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</si>
  <si>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</si>
  <si>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</si>
  <si>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</si>
  <si>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</si>
  <si>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</si>
  <si>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</si>
  <si>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</si>
  <si>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</si>
  <si>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</si>
  <si>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</si>
  <si>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</si>
  <si>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</si>
  <si>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</si>
  <si>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</si>
  <si>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</si>
  <si>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</si>
  <si>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</si>
  <si>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</si>
  <si>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</si>
  <si>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</si>
  <si>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</si>
  <si>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</si>
  <si>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</si>
  <si>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</si>
  <si>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</si>
  <si>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</si>
  <si>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</si>
  <si>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</si>
  <si>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</si>
  <si>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</si>
  <si>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</si>
  <si>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</si>
  <si>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</si>
  <si>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</si>
  <si>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</si>
  <si>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</si>
  <si>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</si>
  <si>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</si>
  <si>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</si>
  <si>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</si>
  <si>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</si>
  <si>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</si>
  <si>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</si>
  <si>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</si>
  <si>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</si>
  <si>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</si>
  <si>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</si>
  <si>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</si>
  <si>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</si>
  <si>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</si>
  <si>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</si>
  <si>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</si>
  <si>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</si>
  <si>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</si>
  <si>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</si>
  <si>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</si>
  <si>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</si>
  <si>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</si>
  <si>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</si>
  <si>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</si>
  <si>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</si>
  <si>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</si>
  <si>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</si>
  <si>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</si>
  <si>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</si>
  <si>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</si>
  <si>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</si>
  <si>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</si>
  <si>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</si>
  <si>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</si>
  <si>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</si>
  <si>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</si>
  <si>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</si>
  <si>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</si>
  <si>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</si>
  <si>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</si>
  <si>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</si>
  <si>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</si>
  <si>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</si>
  <si>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</si>
  <si>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</si>
  <si>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</si>
  <si>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</si>
  <si>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</si>
  <si>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</si>
  <si>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</si>
  <si>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</si>
  <si>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</si>
  <si>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</si>
  <si>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</si>
  <si>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</si>
  <si>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</si>
  <si>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</si>
  <si>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</si>
  <si>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</si>
  <si>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</si>
  <si>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</si>
  <si>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</si>
  <si>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</si>
  <si>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</si>
  <si>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</si>
  <si>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</si>
  <si>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</si>
  <si>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</si>
  <si>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</si>
  <si>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</si>
  <si>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</si>
  <si>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</si>
  <si>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</si>
  <si>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</si>
  <si>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</si>
  <si>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</si>
  <si>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</si>
  <si>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</si>
  <si>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</si>
  <si>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</si>
  <si>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</si>
  <si>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</si>
  <si>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</si>
  <si>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</si>
  <si>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</si>
  <si>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</si>
  <si>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</si>
  <si>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</si>
  <si>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</si>
  <si>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</si>
  <si>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</si>
  <si>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</si>
  <si>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</si>
  <si>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</si>
  <si>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</si>
  <si>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</si>
  <si>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</si>
  <si>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</si>
  <si>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</si>
  <si>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</si>
  <si>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</si>
  <si>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</si>
  <si>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</si>
  <si>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</si>
  <si>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</si>
  <si>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</si>
  <si>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</si>
  <si>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</si>
  <si>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</si>
  <si>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</si>
  <si>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</si>
  <si>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</si>
  <si>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</si>
  <si>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</si>
  <si>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</si>
  <si>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</si>
  <si>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</si>
  <si>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</si>
  <si>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</si>
  <si>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</si>
  <si>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</si>
  <si>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</si>
  <si>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</si>
  <si>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</si>
  <si>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</si>
  <si>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</si>
  <si>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</si>
  <si>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</si>
  <si>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</si>
  <si>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</si>
  <si>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</si>
  <si>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</si>
  <si>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</si>
  <si>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</si>
  <si>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</si>
  <si>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</si>
  <si>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</si>
  <si>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</si>
  <si>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</si>
  <si>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</si>
  <si>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</si>
  <si>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</si>
  <si>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</si>
  <si>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</si>
  <si>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</si>
  <si>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</si>
  <si>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</si>
  <si>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</si>
  <si>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</si>
  <si>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</si>
  <si>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</si>
  <si>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</si>
  <si>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</si>
  <si>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</si>
  <si>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</si>
  <si>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</si>
  <si>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</si>
  <si>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</si>
  <si>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</si>
  <si>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</si>
  <si>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</si>
  <si>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</si>
  <si>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</si>
  <si>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</si>
  <si>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</si>
  <si>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</si>
  <si>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</si>
  <si>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</si>
  <si>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</si>
  <si>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</si>
  <si>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</si>
  <si>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</si>
  <si>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</si>
  <si>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</si>
  <si>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</si>
  <si>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</si>
  <si>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</si>
  <si>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</si>
  <si>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</si>
  <si>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</si>
  <si>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</si>
  <si>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</si>
  <si>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</si>
  <si>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</si>
  <si>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</si>
  <si>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</si>
  <si>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</si>
  <si>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</si>
  <si>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</si>
  <si>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</si>
  <si>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</si>
  <si>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</si>
  <si>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</si>
  <si>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</si>
  <si>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</si>
  <si>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</si>
  <si>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</si>
  <si>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</si>
  <si>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</si>
  <si>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</si>
  <si>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</si>
  <si>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</si>
  <si>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</si>
  <si>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</si>
  <si>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</si>
  <si>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</si>
  <si>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</si>
  <si>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</si>
  <si>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</si>
  <si>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</si>
  <si>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</si>
  <si>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</si>
  <si>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</si>
  <si>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</si>
  <si>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</si>
  <si>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</si>
  <si>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</si>
  <si>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</si>
  <si>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</si>
  <si>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</si>
  <si>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</si>
  <si>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</si>
  <si>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</si>
  <si>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</si>
  <si>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</si>
  <si>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</si>
  <si>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</si>
  <si>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</si>
  <si>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</si>
  <si>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</si>
  <si>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</si>
  <si>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</si>
  <si>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</si>
  <si>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</si>
  <si>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</si>
  <si>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</si>
  <si>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</si>
  <si>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</si>
  <si>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</si>
  <si>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</si>
  <si>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</si>
  <si>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</si>
  <si>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</si>
  <si>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</si>
  <si>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</si>
  <si>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</si>
  <si>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</si>
  <si>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</si>
  <si>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</si>
  <si>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</si>
  <si>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</si>
  <si>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</si>
  <si>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</si>
  <si>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</si>
  <si>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</si>
  <si>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</si>
  <si>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</si>
  <si>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</si>
  <si>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</si>
  <si>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</si>
  <si>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</si>
  <si>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</si>
  <si>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</si>
  <si>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</si>
  <si>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</si>
  <si>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</si>
  <si>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</si>
  <si>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</si>
  <si>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</si>
  <si>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</si>
  <si>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</si>
  <si>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</si>
  <si>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</si>
  <si>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</si>
  <si>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</si>
  <si>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</si>
  <si>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</si>
  <si>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</si>
  <si>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</si>
  <si>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</si>
  <si>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</si>
  <si>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</si>
  <si>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</si>
  <si>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</si>
  <si>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</si>
  <si>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</si>
  <si>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</si>
  <si>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</si>
  <si>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</si>
  <si>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</si>
  <si>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</si>
  <si>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</si>
  <si>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</si>
  <si>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</si>
  <si>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</si>
  <si>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</si>
  <si>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</si>
  <si>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</si>
  <si>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</si>
  <si>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</si>
  <si>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</si>
  <si>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</si>
  <si>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</si>
  <si>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</si>
  <si>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</si>
  <si>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</si>
  <si>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</si>
  <si>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</si>
  <si>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</si>
  <si>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</si>
  <si>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</si>
  <si>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</si>
  <si>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</si>
  <si>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</si>
  <si>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</si>
  <si>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</si>
  <si>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</si>
  <si>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</si>
  <si>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</si>
  <si>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</si>
  <si>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</si>
  <si>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</si>
  <si>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</si>
  <si>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</si>
  <si>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</si>
  <si>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</si>
  <si>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</si>
  <si>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</si>
  <si>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</si>
  <si>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</si>
  <si>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</si>
  <si>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</si>
  <si>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</si>
  <si>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</si>
  <si>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</si>
  <si>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</si>
  <si>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</si>
  <si>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</si>
  <si>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</si>
  <si>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</si>
  <si>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</si>
  <si>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</si>
  <si>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</si>
  <si>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</si>
  <si>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</si>
  <si>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</si>
  <si>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</si>
  <si>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</si>
  <si>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</si>
  <si>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</si>
  <si>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</si>
  <si>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</si>
  <si>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</si>
  <si>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</si>
  <si>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</si>
  <si>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</si>
  <si>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</si>
  <si>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</si>
  <si>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</si>
  <si>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</si>
  <si>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</si>
  <si>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</si>
  <si>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</si>
  <si>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</si>
  <si>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</si>
  <si>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</si>
  <si>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</si>
  <si>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</si>
  <si>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</si>
  <si>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</si>
  <si>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</si>
  <si>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</si>
  <si>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</si>
  <si>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</si>
  <si>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</si>
  <si>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</si>
  <si>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</si>
  <si>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</si>
  <si>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</si>
  <si>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</si>
  <si>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</si>
  <si>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</si>
  <si>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</si>
  <si>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</si>
  <si>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</si>
  <si>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</si>
  <si>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</si>
  <si>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</si>
  <si>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</si>
  <si>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</si>
  <si>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</si>
  <si>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</si>
  <si>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</si>
  <si>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</si>
  <si>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</si>
  <si>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</si>
  <si>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</si>
  <si>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</si>
  <si>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</si>
  <si>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</si>
  <si>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</si>
  <si>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</si>
  <si>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</si>
  <si>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</si>
  <si>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</si>
  <si>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</si>
  <si>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</si>
  <si>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</si>
  <si>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</si>
  <si>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</si>
  <si>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</si>
  <si>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</si>
  <si>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</si>
  <si>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</si>
  <si>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</si>
  <si>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</si>
  <si>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</si>
  <si>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</si>
  <si>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</si>
  <si>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</si>
  <si>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</si>
  <si>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</si>
  <si>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</si>
  <si>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</si>
  <si>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</si>
  <si>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</si>
  <si>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</si>
  <si>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</si>
  <si>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</si>
  <si>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</si>
  <si>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</si>
  <si>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</si>
  <si>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</si>
  <si>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</si>
  <si>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</si>
  <si>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</si>
  <si>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</si>
  <si>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</si>
  <si>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</si>
  <si>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</si>
  <si>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</si>
  <si>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</si>
  <si>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</si>
  <si>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</si>
  <si>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</si>
  <si>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</si>
  <si>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</si>
  <si>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</si>
  <si>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</si>
  <si>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</si>
  <si>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</si>
  <si>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</si>
  <si>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</si>
  <si>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</si>
  <si>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</si>
  <si>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</si>
  <si>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</si>
  <si>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</si>
  <si>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</si>
  <si>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</si>
  <si>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</si>
  <si>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</si>
  <si>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</si>
  <si>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</si>
  <si>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</si>
  <si>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</si>
  <si>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</si>
  <si>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</si>
  <si>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</si>
  <si>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</si>
  <si>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</si>
  <si>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</si>
  <si>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</si>
  <si>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</si>
  <si>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</si>
  <si>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</si>
  <si>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</si>
  <si>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</si>
  <si>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</si>
  <si>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</si>
  <si>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</si>
  <si>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</si>
  <si>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</si>
  <si>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</si>
  <si>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</si>
  <si>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</si>
  <si>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</si>
  <si>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</si>
  <si>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</si>
  <si>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</si>
  <si>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</si>
  <si>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</si>
  <si>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</si>
  <si>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</si>
  <si>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</si>
  <si>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</si>
  <si>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</si>
  <si>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</si>
  <si>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</si>
  <si>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</si>
  <si>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</si>
  <si>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</si>
  <si>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</si>
  <si>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</si>
  <si>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</si>
  <si>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</si>
  <si>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</si>
  <si>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</si>
  <si>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</si>
  <si>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</si>
  <si>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</si>
  <si>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</si>
  <si>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</si>
  <si>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</si>
  <si>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</si>
  <si>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</si>
  <si>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</si>
  <si>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</si>
  <si>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</si>
  <si>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</si>
  <si>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</si>
  <si>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</si>
  <si>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</si>
  <si>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</si>
  <si>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</si>
  <si>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</si>
  <si>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</si>
  <si>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</si>
  <si>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</si>
  <si>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</si>
  <si>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</si>
  <si>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</si>
  <si>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</si>
  <si>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</si>
  <si>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</si>
  <si>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</si>
  <si>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</si>
  <si>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</si>
  <si>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</si>
  <si>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</si>
  <si>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</si>
  <si>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</si>
  <si>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</si>
  <si>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</si>
  <si>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</si>
  <si>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</si>
  <si>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</si>
  <si>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</si>
  <si>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</si>
  <si>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</si>
  <si>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</si>
  <si>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</si>
  <si>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</si>
  <si>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</si>
  <si>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</si>
  <si>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</si>
  <si>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</si>
  <si>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</si>
  <si>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</si>
  <si>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</si>
  <si>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</si>
  <si>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</si>
  <si>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</si>
  <si>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</si>
  <si>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</si>
  <si>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</si>
  <si>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</si>
  <si>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</si>
  <si>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</si>
  <si>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</si>
  <si>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</si>
  <si>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</si>
  <si>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</si>
  <si>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</si>
  <si>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</si>
  <si>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</si>
  <si>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</si>
  <si>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</si>
  <si>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</si>
  <si>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</si>
  <si>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</si>
  <si>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</si>
  <si>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</si>
  <si>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</si>
  <si>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</si>
  <si>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</si>
  <si>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</si>
  <si>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</si>
  <si>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</si>
  <si>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</si>
  <si>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</si>
  <si>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</si>
  <si>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</si>
  <si>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</si>
  <si>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</si>
  <si>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</si>
  <si>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</si>
  <si>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</si>
  <si>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</si>
  <si>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</si>
  <si>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</si>
  <si>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</si>
  <si>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</si>
  <si>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</si>
  <si>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</si>
  <si>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</si>
  <si>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</si>
  <si>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</si>
  <si>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</si>
  <si>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</si>
  <si>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</si>
  <si>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</si>
  <si>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</si>
  <si>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</si>
  <si>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</si>
  <si>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</si>
  <si>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</si>
  <si>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</si>
  <si>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</si>
  <si>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</si>
  <si>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</si>
  <si>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</si>
  <si>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</si>
  <si>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</si>
  <si>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</si>
  <si>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</si>
  <si>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</si>
  <si>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</si>
  <si>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</si>
  <si>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</si>
  <si>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</si>
  <si>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</si>
  <si>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</si>
  <si>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</si>
  <si>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</si>
  <si>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</si>
  <si>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</si>
  <si>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</si>
  <si>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</si>
  <si>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</si>
  <si>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</si>
  <si>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</si>
  <si>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</si>
  <si>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</si>
  <si>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</si>
  <si>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</si>
  <si>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</si>
  <si>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</si>
  <si>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</si>
  <si>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</si>
  <si>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</si>
  <si>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</si>
  <si>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</si>
  <si>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</si>
  <si>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</si>
  <si>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</si>
  <si>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</si>
  <si>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</si>
  <si>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</si>
  <si>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</si>
  <si>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</si>
  <si>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</si>
  <si>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</si>
  <si>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</si>
  <si>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</si>
  <si>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</si>
  <si>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</si>
  <si>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</si>
  <si>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</si>
  <si>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</si>
  <si>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</si>
  <si>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</si>
  <si>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</si>
  <si>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</si>
  <si>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</si>
  <si>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</si>
  <si>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</si>
  <si>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</si>
  <si>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</si>
  <si>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</si>
  <si>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</si>
  <si>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</si>
  <si>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</si>
  <si>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</si>
  <si>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</si>
  <si>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</si>
  <si>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</si>
  <si>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</si>
  <si>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</si>
  <si>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</si>
  <si>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</si>
  <si>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</si>
  <si>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</si>
  <si>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</si>
  <si>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</si>
  <si>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</si>
  <si>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</si>
  <si>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</si>
  <si>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</si>
  <si>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</si>
  <si>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</si>
  <si>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</si>
  <si>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</si>
  <si>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</si>
  <si>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</si>
  <si>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</si>
  <si>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</si>
  <si>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</si>
  <si>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</si>
  <si>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</si>
  <si>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</si>
  <si>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</si>
  <si>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</si>
  <si>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</si>
  <si>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</si>
  <si>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</si>
  <si>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</si>
  <si>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</si>
  <si>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</si>
  <si>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</si>
  <si>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</si>
  <si>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</si>
  <si>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</si>
  <si>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</si>
  <si>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</si>
  <si>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</si>
  <si>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</si>
  <si>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</si>
  <si>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</si>
  <si>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</si>
  <si>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</si>
  <si>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</si>
  <si>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</si>
  <si>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</si>
  <si>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</si>
  <si>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</si>
  <si>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</si>
  <si>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</si>
  <si>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</si>
  <si>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</si>
  <si>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</si>
  <si>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</si>
  <si>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</si>
  <si>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</si>
  <si>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</si>
  <si>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</si>
  <si>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</si>
  <si>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</si>
  <si>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</si>
  <si>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</si>
  <si>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</si>
  <si>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</si>
  <si>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</si>
  <si>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</si>
  <si>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</si>
  <si>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</si>
  <si>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</si>
  <si>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</si>
  <si>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</si>
  <si>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</si>
  <si>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</si>
  <si>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</si>
  <si>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</si>
  <si>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</si>
  <si>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</si>
  <si>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</si>
  <si>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</si>
  <si>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</si>
  <si>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</si>
  <si>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</si>
  <si>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</si>
  <si>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</si>
  <si>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</si>
  <si>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</si>
  <si>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</si>
  <si>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</si>
  <si>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</si>
  <si>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</si>
  <si>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</si>
  <si>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</si>
  <si>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</si>
  <si>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</si>
  <si>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</si>
  <si>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</si>
  <si>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</si>
  <si>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</si>
  <si>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</si>
  <si>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</si>
  <si>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</si>
  <si>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</si>
  <si>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</si>
  <si>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</si>
  <si>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</si>
  <si>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</si>
  <si>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</si>
  <si>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</si>
  <si>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</si>
  <si>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</si>
  <si>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</si>
  <si>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</si>
  <si>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</si>
  <si>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</si>
  <si>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</si>
  <si>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</si>
  <si>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</si>
  <si>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</si>
  <si>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</si>
  <si>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</si>
  <si>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</si>
  <si>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</si>
  <si>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</si>
  <si>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</si>
  <si>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</si>
  <si>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</si>
  <si>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</si>
  <si>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</si>
  <si>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</si>
  <si>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</si>
  <si>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</si>
  <si>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</si>
  <si>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</si>
  <si>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</si>
  <si>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</si>
  <si>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</si>
  <si>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</si>
  <si>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</si>
  <si>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</si>
  <si>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</si>
  <si>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</si>
  <si>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</si>
  <si>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</si>
  <si>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</si>
  <si>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</si>
  <si>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</si>
  <si>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</si>
  <si>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</si>
  <si>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</si>
  <si>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</si>
  <si>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</si>
  <si>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</si>
  <si>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</si>
  <si>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</si>
  <si>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</si>
  <si>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</si>
  <si>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</si>
  <si>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</si>
  <si>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</si>
  <si>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</si>
  <si>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</si>
  <si>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</si>
  <si>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</si>
  <si>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</si>
  <si>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</si>
  <si>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</si>
  <si>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</si>
  <si>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</si>
  <si>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</si>
  <si>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</si>
  <si>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</si>
  <si>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</si>
  <si>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</si>
  <si>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</si>
  <si>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</si>
  <si>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</si>
  <si>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</si>
  <si>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</si>
  <si>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</si>
  <si>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</si>
  <si>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</si>
  <si>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</si>
  <si>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</si>
  <si>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</si>
  <si>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</si>
  <si>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</si>
  <si>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</si>
  <si>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</si>
  <si>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</si>
  <si>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</si>
  <si>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</si>
  <si>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</si>
  <si>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</si>
  <si>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</si>
  <si>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</si>
  <si>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</si>
  <si>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</si>
  <si>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</si>
  <si>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</si>
  <si>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</si>
  <si>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</si>
  <si>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</si>
  <si>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</si>
  <si>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</si>
  <si>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</si>
  <si>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</si>
  <si>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</si>
  <si>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</si>
  <si>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</si>
  <si>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</si>
  <si>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</si>
  <si>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</si>
  <si>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</si>
  <si>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</si>
  <si>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</si>
  <si>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</si>
  <si>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</si>
  <si>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</si>
  <si>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</si>
  <si>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</si>
  <si>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</si>
  <si>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</si>
  <si>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</si>
  <si>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</si>
  <si>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</si>
  <si>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</si>
  <si>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</si>
  <si>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</si>
  <si>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</si>
  <si>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</si>
  <si>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</si>
  <si>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</si>
  <si>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</si>
  <si>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</si>
  <si>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</si>
  <si>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</si>
  <si>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</si>
  <si>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</si>
  <si>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</si>
  <si>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</si>
  <si>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</si>
  <si>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</si>
  <si>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</si>
  <si>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</si>
  <si>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</si>
  <si>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</si>
  <si>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</si>
  <si>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</si>
  <si>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</si>
  <si>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</si>
  <si>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</si>
  <si>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</si>
  <si>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</si>
  <si>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</si>
  <si>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</si>
  <si>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</si>
  <si>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</si>
  <si>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</si>
  <si>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</si>
  <si>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</si>
  <si>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</si>
  <si>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</si>
  <si>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</si>
  <si>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</si>
  <si>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</si>
  <si>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</si>
  <si>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</si>
  <si>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</si>
  <si>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</si>
  <si>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</si>
  <si>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</si>
  <si>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</si>
  <si>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</si>
  <si>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</si>
  <si>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</si>
  <si>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</si>
  <si>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</si>
  <si>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</si>
  <si>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</si>
  <si>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</si>
  <si>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</si>
  <si>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</si>
  <si>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</si>
  <si>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</si>
  <si>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</si>
  <si>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</si>
  <si>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</si>
  <si>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</si>
  <si>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</si>
  <si>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</si>
  <si>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</si>
  <si>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</si>
  <si>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</si>
  <si>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</si>
  <si>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</si>
  <si>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</si>
  <si>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</si>
  <si>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</si>
  <si>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</si>
  <si>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</si>
  <si>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</si>
  <si>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</si>
  <si>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</si>
  <si>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</si>
  <si>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</si>
  <si>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</si>
  <si>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</si>
  <si>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</si>
  <si>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</si>
  <si>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</si>
  <si>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</si>
  <si>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</si>
  <si>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</si>
  <si>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</si>
  <si>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</si>
  <si>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</si>
  <si>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</si>
  <si>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</si>
  <si>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</si>
  <si>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</si>
  <si>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</si>
  <si>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</si>
  <si>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</si>
  <si>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</si>
  <si>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</si>
  <si>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</si>
  <si>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</si>
  <si>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</si>
  <si>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</si>
  <si>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</si>
  <si>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</si>
  <si>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</si>
  <si>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</si>
  <si>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</si>
  <si>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</si>
  <si>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</si>
  <si>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</si>
  <si>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</si>
  <si>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</si>
  <si>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</si>
  <si>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</si>
  <si>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</si>
  <si>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</si>
  <si>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</si>
  <si>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</si>
  <si>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</si>
  <si>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</si>
  <si>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</si>
  <si>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</si>
  <si>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</si>
  <si>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</si>
  <si>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</si>
  <si>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</si>
  <si>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</si>
  <si>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</si>
  <si>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</si>
  <si>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</si>
  <si>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</si>
  <si>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</si>
  <si>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</si>
  <si>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</si>
  <si>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</si>
  <si>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</si>
  <si>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</si>
  <si>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</si>
  <si>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</si>
  <si>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</si>
  <si>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</si>
  <si>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</si>
  <si>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</si>
  <si>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</si>
  <si>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</si>
  <si>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</si>
  <si>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</si>
  <si>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</si>
  <si>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</si>
  <si>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</si>
  <si>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</si>
  <si>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</si>
  <si>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</si>
  <si>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</si>
  <si>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</si>
  <si>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</si>
  <si>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</si>
  <si>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</si>
  <si>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</si>
  <si>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</si>
  <si>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</si>
  <si>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</si>
  <si>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</si>
  <si>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</si>
  <si>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</si>
  <si>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</si>
  <si>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</si>
  <si>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</si>
  <si>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</si>
  <si>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</si>
  <si>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</si>
  <si>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</si>
  <si>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</si>
  <si>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</si>
  <si>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</si>
  <si>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</si>
  <si>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</si>
  <si>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</si>
  <si>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</si>
  <si>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</si>
  <si>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</si>
  <si>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</si>
  <si>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</si>
  <si>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</si>
  <si>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</si>
  <si>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</si>
  <si>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</si>
  <si>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</si>
  <si>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</si>
  <si>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</si>
  <si>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</si>
  <si>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</si>
  <si>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</si>
  <si>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</si>
  <si>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</si>
  <si>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</si>
  <si>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</si>
  <si>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</si>
  <si>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</si>
  <si>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</si>
  <si>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</si>
  <si>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</si>
  <si>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</si>
  <si>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</si>
  <si>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</si>
  <si>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</si>
  <si>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</si>
  <si>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</si>
  <si>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</si>
  <si>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</si>
  <si>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</si>
  <si>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</si>
  <si>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</si>
  <si>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</si>
  <si>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</si>
  <si>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</si>
  <si>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</si>
  <si>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</si>
  <si>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</si>
  <si>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</si>
  <si>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</si>
  <si>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</si>
  <si>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</si>
  <si>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</si>
  <si>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</si>
  <si>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</si>
  <si>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</si>
  <si>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</si>
  <si>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</si>
  <si>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</si>
  <si>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</si>
  <si>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</si>
  <si>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</si>
  <si>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</si>
  <si>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</si>
  <si>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</si>
  <si>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</si>
  <si>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</si>
  <si>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</si>
  <si>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</si>
  <si>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</si>
  <si>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</si>
  <si>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</si>
  <si>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</si>
  <si>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</si>
  <si>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</si>
  <si>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</si>
  <si>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</si>
  <si>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</si>
  <si>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</si>
  <si>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</si>
  <si>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</si>
  <si>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</si>
  <si>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</si>
  <si>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</si>
  <si>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</si>
  <si>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</si>
  <si>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</si>
  <si>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</si>
  <si>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</si>
  <si>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</si>
  <si>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</si>
  <si>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</si>
  <si>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</si>
  <si>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</si>
  <si>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</si>
  <si>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</si>
  <si>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</si>
  <si>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</si>
  <si>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</si>
  <si>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</si>
  <si>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</si>
  <si>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</si>
  <si>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</si>
  <si>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</si>
  <si>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</si>
  <si>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</si>
  <si>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</si>
  <si>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</si>
  <si>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</si>
  <si>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</si>
  <si>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</si>
  <si>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</si>
  <si>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</si>
  <si>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</si>
  <si>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</si>
  <si>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</si>
  <si>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</si>
  <si>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</si>
  <si>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</si>
  <si>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</si>
  <si>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</si>
  <si>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</si>
  <si>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</si>
  <si>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</si>
  <si>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</si>
  <si>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</si>
  <si>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</si>
  <si>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</si>
  <si>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</si>
  <si>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</si>
  <si>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</si>
  <si>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</si>
  <si>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</si>
  <si>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</si>
  <si>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</si>
  <si>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</si>
  <si>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</si>
  <si>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</si>
  <si>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</si>
  <si>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</si>
  <si>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</si>
  <si>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</si>
  <si>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</si>
  <si>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</si>
  <si>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</si>
  <si>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</si>
  <si>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</si>
  <si>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</si>
  <si>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</si>
  <si>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</si>
  <si>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</si>
  <si>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</si>
  <si>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</si>
  <si>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</si>
  <si>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</si>
  <si>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</si>
  <si>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</si>
  <si>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</si>
  <si>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</si>
  <si>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</si>
  <si>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</si>
  <si>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</si>
  <si>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</si>
  <si>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</si>
  <si>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</si>
  <si>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</si>
  <si>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</si>
  <si>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</si>
  <si>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</si>
  <si>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</si>
  <si>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</si>
  <si>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</si>
  <si>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</si>
  <si>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</si>
  <si>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</si>
  <si>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</si>
  <si>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</si>
  <si>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</si>
  <si>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</si>
  <si>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</si>
  <si>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</si>
  <si>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</si>
  <si>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</si>
  <si>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</si>
  <si>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</si>
  <si>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</si>
  <si>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</si>
  <si>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</si>
  <si>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</si>
  <si>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</si>
  <si>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</si>
  <si>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</si>
  <si>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</si>
  <si>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</si>
  <si>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</si>
  <si>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</si>
  <si>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</si>
  <si>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</si>
  <si>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</si>
  <si>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</si>
  <si>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</si>
  <si>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</si>
  <si>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</si>
  <si>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</si>
  <si>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</si>
  <si>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</si>
  <si>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</si>
  <si>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</si>
  <si>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</si>
  <si>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</si>
  <si>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</si>
  <si>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</si>
  <si>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</si>
  <si>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</si>
  <si>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</si>
  <si>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</si>
  <si>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</si>
  <si>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</si>
  <si>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</si>
  <si>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</si>
  <si>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</si>
  <si>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</si>
  <si>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</si>
  <si>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</si>
  <si>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</si>
  <si>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</si>
  <si>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</si>
  <si>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</si>
  <si>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</si>
  <si>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</si>
  <si>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</si>
  <si>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</si>
  <si>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</si>
  <si>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</si>
  <si>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</si>
  <si>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</si>
  <si>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</si>
  <si>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</si>
  <si>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</si>
  <si>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</si>
  <si>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</si>
  <si>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</si>
  <si>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</si>
  <si>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</si>
  <si>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</si>
  <si>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</si>
  <si>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</si>
  <si>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</si>
  <si>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</si>
  <si>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</si>
  <si>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</si>
  <si>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</si>
  <si>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</si>
  <si>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</si>
  <si>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</si>
  <si>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</si>
  <si>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</si>
  <si>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</si>
  <si>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</si>
  <si>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</si>
  <si>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</si>
  <si>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</si>
  <si>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</si>
  <si>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</si>
  <si>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</si>
  <si>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</si>
  <si>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</si>
  <si>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</si>
  <si>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</si>
  <si>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</si>
  <si>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</si>
  <si>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</si>
  <si>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</si>
  <si>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</si>
  <si>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</si>
  <si>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</si>
  <si>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</si>
  <si>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</si>
  <si>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</si>
  <si>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</si>
  <si>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</si>
  <si>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</si>
  <si>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</si>
  <si>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</si>
  <si>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</si>
  <si>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</si>
  <si>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</si>
  <si>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</si>
  <si>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</si>
  <si>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</si>
  <si>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</si>
  <si>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</si>
  <si>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</si>
  <si>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</si>
  <si>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</si>
  <si>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</si>
  <si>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</si>
  <si>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</si>
  <si>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</si>
  <si>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</si>
  <si>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</si>
  <si>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</si>
  <si>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</si>
  <si>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</si>
  <si>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</si>
  <si>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</si>
  <si>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</si>
  <si>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</si>
  <si>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</si>
  <si>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</si>
  <si>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</si>
  <si>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</si>
  <si>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</si>
  <si>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</si>
  <si>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</si>
  <si>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</si>
  <si>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</si>
  <si>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</si>
  <si>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</si>
  <si>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</si>
  <si>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</si>
  <si>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</si>
  <si>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</si>
  <si>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</si>
  <si>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</si>
  <si>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</si>
  <si>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</si>
  <si>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</si>
  <si>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</si>
  <si>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</si>
  <si>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</si>
  <si>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</si>
  <si>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</si>
  <si>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</si>
  <si>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</si>
  <si>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</si>
  <si>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</si>
  <si>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</si>
  <si>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</si>
  <si>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</si>
  <si>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</si>
  <si>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</si>
  <si>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</si>
  <si>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</si>
  <si>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</si>
  <si>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</si>
  <si>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</si>
  <si>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</si>
  <si>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</si>
  <si>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</si>
  <si>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</si>
  <si>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</si>
  <si>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</si>
  <si>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</si>
  <si>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</si>
  <si>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</si>
  <si>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</si>
  <si>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</si>
  <si>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</si>
  <si>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</si>
  <si>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</si>
  <si>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</si>
  <si>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</si>
  <si>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</si>
  <si>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</si>
  <si>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</si>
  <si>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</si>
  <si>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</si>
  <si>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</si>
  <si>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</si>
  <si>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</si>
  <si>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</si>
  <si>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</si>
  <si>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</si>
  <si>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</si>
  <si>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</si>
  <si>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</si>
  <si>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</si>
  <si>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</si>
  <si>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</si>
  <si>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</si>
  <si>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</si>
  <si>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</si>
  <si>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</si>
  <si>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</si>
  <si>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</si>
  <si>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</si>
  <si>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</si>
  <si>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</si>
  <si>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</si>
  <si>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</si>
  <si>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</si>
  <si>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</si>
  <si>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</si>
  <si>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</si>
  <si>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</si>
  <si>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</si>
  <si>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</si>
  <si>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</si>
  <si>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</si>
  <si>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</si>
  <si>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</si>
  <si>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</si>
  <si>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</si>
  <si>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</si>
  <si>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</si>
  <si>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</si>
  <si>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</si>
  <si>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</si>
  <si>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</si>
  <si>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</si>
  <si>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</si>
  <si>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</si>
  <si>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</si>
  <si>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</si>
  <si>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</si>
  <si>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</si>
  <si>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</si>
  <si>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</si>
  <si>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</si>
  <si>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</si>
  <si>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</si>
  <si>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</si>
  <si>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</si>
  <si>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</si>
  <si>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</si>
  <si>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</si>
  <si>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</si>
  <si>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</si>
  <si>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</si>
  <si>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</si>
  <si>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</si>
  <si>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</si>
  <si>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</si>
  <si>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</si>
  <si>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</si>
  <si>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</si>
  <si>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</si>
  <si>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</si>
  <si>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</si>
  <si>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</si>
  <si>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</si>
  <si>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</si>
  <si>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</si>
  <si>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</si>
  <si>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</si>
  <si>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</si>
  <si>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</si>
  <si>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</si>
  <si>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</si>
  <si>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</si>
  <si>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</si>
  <si>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</si>
  <si>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</si>
  <si>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</si>
  <si>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</si>
  <si>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</si>
  <si>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</si>
  <si>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</si>
  <si>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</si>
  <si>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</si>
  <si>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</si>
  <si>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</si>
  <si>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</si>
  <si>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</si>
  <si>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</si>
  <si>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</si>
  <si>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</si>
  <si>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</si>
  <si>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</si>
  <si>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</si>
  <si>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</si>
  <si>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</si>
  <si>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</si>
  <si>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</si>
  <si>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</si>
  <si>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</si>
  <si>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</si>
  <si>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</si>
  <si>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</si>
  <si>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</si>
  <si>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</si>
  <si>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</si>
  <si>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</si>
  <si>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</si>
  <si>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</si>
  <si>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</si>
  <si>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</si>
  <si>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</si>
  <si>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</si>
  <si>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</si>
  <si>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</si>
  <si>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</si>
  <si>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</si>
  <si>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</si>
  <si>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</si>
  <si>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</si>
  <si>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</si>
  <si>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</si>
  <si>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</si>
  <si>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</si>
  <si>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</si>
  <si>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</si>
  <si>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</si>
  <si>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</si>
  <si>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</si>
  <si>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</si>
  <si>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</si>
  <si>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</si>
  <si>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</si>
  <si>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</si>
  <si>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</si>
  <si>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</si>
  <si>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</si>
  <si>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</si>
  <si>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</si>
  <si>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</si>
  <si>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</si>
  <si>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</si>
  <si>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</si>
  <si>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</si>
  <si>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</si>
  <si>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</si>
  <si>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</si>
  <si>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</si>
  <si>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</si>
  <si>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</si>
  <si>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</si>
  <si>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</si>
  <si>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</si>
  <si>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</si>
  <si>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</si>
  <si>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</si>
  <si>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</si>
  <si>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</si>
  <si>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</si>
  <si>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</si>
  <si>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</si>
  <si>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</si>
  <si>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</si>
  <si>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</si>
  <si>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</si>
  <si>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</si>
  <si>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</si>
  <si>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</si>
  <si>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</si>
  <si>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</si>
  <si>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</si>
  <si>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</si>
  <si>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</si>
  <si>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</si>
  <si>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</si>
  <si>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</si>
  <si>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</si>
  <si>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</si>
  <si>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</si>
  <si>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</si>
  <si>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</si>
  <si>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</si>
  <si>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</si>
  <si>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</si>
  <si>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</si>
  <si>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</si>
  <si>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</si>
  <si>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</si>
  <si>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</si>
  <si>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</si>
  <si>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</si>
  <si>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</si>
  <si>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</si>
  <si>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</si>
  <si>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</si>
  <si>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</si>
  <si>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</si>
  <si>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</si>
  <si>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</si>
  <si>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</si>
  <si>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</si>
  <si>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</si>
  <si>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</si>
  <si>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</si>
  <si>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</si>
  <si>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</si>
  <si>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</si>
  <si>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</si>
  <si>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</si>
  <si>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</si>
  <si>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</si>
  <si>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</si>
  <si>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</si>
  <si>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</si>
  <si>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</si>
  <si>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</si>
  <si>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</si>
  <si>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</si>
  <si>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</si>
  <si>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</si>
  <si>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</si>
  <si>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</si>
  <si>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</si>
  <si>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</si>
  <si>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</si>
  <si>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</si>
  <si>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</si>
  <si>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</si>
  <si>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</si>
  <si>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</si>
  <si>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</si>
  <si>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</si>
  <si>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</si>
  <si>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</si>
  <si>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</si>
  <si>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</si>
  <si>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</si>
  <si>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</si>
  <si>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</si>
  <si>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</si>
  <si>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</si>
  <si>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</si>
  <si>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</si>
  <si>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</si>
  <si>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</si>
  <si>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</si>
  <si>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</si>
  <si>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</si>
  <si>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</si>
  <si>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</si>
  <si>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</si>
  <si>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</si>
  <si>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</si>
  <si>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</si>
  <si>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</si>
  <si>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</si>
  <si>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</si>
  <si>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</si>
  <si>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</si>
  <si>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</si>
  <si>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</si>
  <si>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</si>
  <si>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</si>
  <si>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</si>
  <si>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</si>
  <si>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</si>
  <si>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</si>
  <si>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</si>
  <si>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</si>
  <si>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</si>
  <si>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</si>
  <si>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</si>
  <si>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</si>
  <si>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</si>
  <si>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</si>
  <si>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</si>
  <si>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</si>
  <si>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</si>
  <si>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</si>
  <si>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</si>
  <si>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</si>
  <si>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</si>
  <si>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</si>
  <si>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</si>
  <si>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</si>
  <si>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</si>
  <si>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</si>
  <si>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</si>
  <si>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</si>
  <si>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</si>
  <si>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</si>
  <si>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</si>
  <si>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</si>
  <si>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</si>
  <si>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</si>
  <si>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</si>
  <si>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</si>
  <si>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</si>
  <si>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</si>
  <si>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</si>
  <si>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</si>
  <si>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</si>
  <si>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</si>
  <si>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</si>
  <si>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</si>
  <si>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</si>
  <si>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</si>
  <si>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</si>
  <si>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</si>
  <si>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</si>
  <si>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</si>
  <si>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</si>
  <si>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</si>
  <si>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</si>
  <si>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</si>
  <si>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</si>
  <si>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</si>
  <si>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</si>
  <si>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</si>
  <si>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</si>
  <si>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</si>
  <si>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</si>
  <si>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</si>
  <si>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</si>
  <si>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</si>
  <si>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</si>
  <si>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</si>
  <si>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</si>
  <si>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</si>
  <si>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</si>
  <si>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</si>
  <si>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</si>
  <si>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</si>
  <si>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</si>
  <si>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</si>
  <si>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</si>
  <si>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</si>
  <si>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</si>
  <si>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</si>
  <si>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</si>
  <si>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</si>
  <si>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</si>
  <si>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</si>
  <si>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</si>
  <si>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</si>
  <si>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</si>
  <si>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</si>
  <si>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</si>
  <si>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</si>
  <si>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</si>
  <si>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</si>
  <si>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</si>
  <si>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</si>
  <si>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</si>
  <si>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</si>
  <si>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</si>
  <si>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</si>
  <si>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</si>
  <si>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</si>
  <si>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</si>
  <si>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</si>
  <si>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</si>
  <si>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</si>
  <si>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</si>
  <si>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</si>
  <si>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</si>
  <si>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</si>
  <si>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</si>
  <si>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</si>
  <si>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</si>
  <si>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</si>
  <si>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</si>
  <si>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</si>
  <si>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</si>
  <si>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</si>
  <si>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</si>
  <si>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</si>
  <si>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</si>
  <si>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</si>
  <si>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</si>
  <si>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</si>
  <si>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</si>
  <si>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</si>
  <si>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</si>
  <si>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</si>
  <si>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</si>
  <si>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</si>
  <si>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</si>
  <si>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</si>
  <si>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</si>
  <si>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</si>
  <si>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</si>
  <si>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</si>
  <si>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</si>
  <si>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</si>
  <si>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</si>
  <si>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</si>
  <si>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</si>
  <si>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</si>
  <si>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</si>
  <si>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</si>
  <si>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</si>
  <si>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</si>
  <si>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</si>
  <si>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</si>
  <si>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</si>
  <si>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</si>
  <si>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</si>
  <si>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</si>
  <si>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</si>
  <si>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</si>
  <si>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</si>
  <si>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</si>
  <si>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</si>
  <si>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</si>
  <si>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</si>
  <si>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</si>
  <si>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</si>
  <si>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</si>
  <si>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</si>
  <si>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</si>
  <si>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</si>
  <si>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</si>
  <si>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</si>
  <si>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</si>
  <si>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</si>
  <si>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</si>
  <si>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</si>
  <si>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</si>
  <si>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</si>
  <si>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</si>
  <si>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</si>
  <si>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</si>
  <si>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</si>
  <si>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</si>
  <si>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</si>
  <si>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</si>
  <si>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</si>
  <si>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</si>
  <si>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</si>
  <si>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</si>
  <si>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</si>
  <si>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</si>
  <si>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</si>
  <si>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</si>
  <si>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</si>
  <si>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</si>
  <si>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</si>
  <si>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</si>
  <si>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</si>
  <si>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</si>
  <si>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</si>
  <si>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</si>
  <si>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</si>
  <si>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</si>
  <si>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</si>
  <si>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</si>
  <si>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</si>
  <si>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</si>
  <si>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</si>
  <si>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</si>
  <si>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</si>
  <si>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</si>
  <si>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</si>
  <si>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</si>
  <si>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</si>
  <si>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</si>
  <si>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</si>
  <si>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</si>
  <si>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</si>
  <si>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</si>
  <si>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</si>
  <si>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</si>
  <si>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</si>
  <si>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</si>
  <si>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</si>
  <si>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</si>
  <si>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</si>
  <si>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</si>
  <si>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</si>
  <si>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</si>
  <si>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</si>
  <si>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</si>
  <si>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</si>
  <si>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</si>
  <si>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</si>
  <si>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</si>
  <si>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</si>
  <si>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</si>
  <si>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</si>
  <si>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</si>
  <si>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</si>
  <si>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</si>
  <si>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</si>
  <si>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</si>
  <si>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</si>
  <si>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</si>
  <si>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</si>
  <si>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</si>
  <si>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</si>
  <si>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</si>
  <si>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</si>
  <si>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</si>
  <si>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</si>
  <si>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</si>
  <si>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</si>
  <si>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３　医療法人</t>
  </si>
  <si>
    <t>わがや　なかこくぶん</t>
    <phoneticPr fontId="1"/>
  </si>
  <si>
    <t>047</t>
    <phoneticPr fontId="1"/>
  </si>
  <si>
    <t>uedaiin.or.jp</t>
    <phoneticPr fontId="1"/>
  </si>
  <si>
    <t>上田　聡</t>
    <rPh sb="0" eb="2">
      <t>ウエダ</t>
    </rPh>
    <rPh sb="3" eb="4">
      <t>ソウ</t>
    </rPh>
    <phoneticPr fontId="1"/>
  </si>
  <si>
    <t>理事長</t>
    <rPh sb="0" eb="3">
      <t>リジチョウ</t>
    </rPh>
    <phoneticPr fontId="1"/>
  </si>
  <si>
    <t>http://</t>
  </si>
  <si>
    <t>www.uedaiin.or.jp</t>
    <phoneticPr fontId="1"/>
  </si>
  <si>
    <t>我が家　中国分</t>
  </si>
  <si>
    <t>千葉県市川市中国分3-11-8</t>
    <rPh sb="0" eb="9">
      <t>チバケンイチカワシナカコクブン</t>
    </rPh>
    <phoneticPr fontId="1"/>
  </si>
  <si>
    <t>いりょうほうじんしゃだん　はっしんかい</t>
    <phoneticPr fontId="1"/>
  </si>
  <si>
    <t>医療法人社団八心会</t>
    <rPh sb="0" eb="4">
      <t>イリョウホウジン</t>
    </rPh>
    <rPh sb="4" eb="6">
      <t>シャダン</t>
    </rPh>
    <rPh sb="6" eb="9">
      <t>ハチココロカイ</t>
    </rPh>
    <phoneticPr fontId="1"/>
  </si>
  <si>
    <t>千葉県市川市中国分2-11-6</t>
    <rPh sb="0" eb="3">
      <t>チバケン</t>
    </rPh>
    <rPh sb="3" eb="6">
      <t>イチカワシ</t>
    </rPh>
    <rPh sb="6" eb="9">
      <t>ナカコクブン</t>
    </rPh>
    <phoneticPr fontId="1"/>
  </si>
  <si>
    <t>上田利江</t>
    <rPh sb="0" eb="2">
      <t>ウエダ</t>
    </rPh>
    <rPh sb="2" eb="4">
      <t>トシエ</t>
    </rPh>
    <phoneticPr fontId="1"/>
  </si>
  <si>
    <t>我が家中国分　施設長</t>
    <rPh sb="0" eb="1">
      <t>ワ</t>
    </rPh>
    <rPh sb="2" eb="3">
      <t>ヤ</t>
    </rPh>
    <rPh sb="3" eb="6">
      <t>ナカコクブン</t>
    </rPh>
    <rPh sb="7" eb="10">
      <t>シセツチョウ</t>
    </rPh>
    <phoneticPr fontId="1"/>
  </si>
  <si>
    <t>372</t>
    <phoneticPr fontId="1"/>
  </si>
  <si>
    <t>1141</t>
    <phoneticPr fontId="1"/>
  </si>
  <si>
    <t>1149</t>
    <phoneticPr fontId="1"/>
  </si>
  <si>
    <t>t.ueda</t>
    <phoneticPr fontId="1"/>
  </si>
  <si>
    <t>JR市川</t>
    <rPh sb="2" eb="4">
      <t>イチカワ</t>
    </rPh>
    <phoneticPr fontId="1"/>
  </si>
  <si>
    <t>JR市川駅北口（④乗車口）京成バス（京成国府台駅経由国分操車場または北総線北国分駅行きで「中国分」停留所より徒歩１分</t>
    <rPh sb="2" eb="4">
      <t>イチカワ</t>
    </rPh>
    <rPh sb="4" eb="5">
      <t>エキ</t>
    </rPh>
    <rPh sb="5" eb="6">
      <t>キタ</t>
    </rPh>
    <rPh sb="6" eb="7">
      <t>グチ</t>
    </rPh>
    <rPh sb="9" eb="11">
      <t>ジョウシャ</t>
    </rPh>
    <rPh sb="11" eb="12">
      <t>グチ</t>
    </rPh>
    <rPh sb="13" eb="15">
      <t>ケイセイ</t>
    </rPh>
    <rPh sb="18" eb="20">
      <t>ケイセイ</t>
    </rPh>
    <rPh sb="20" eb="24">
      <t>コウノダイエキ</t>
    </rPh>
    <rPh sb="24" eb="26">
      <t>ケイユ</t>
    </rPh>
    <rPh sb="26" eb="28">
      <t>コクブン</t>
    </rPh>
    <rPh sb="28" eb="31">
      <t>ソウシャジョウ</t>
    </rPh>
    <rPh sb="34" eb="36">
      <t>ホクソウ</t>
    </rPh>
    <rPh sb="36" eb="37">
      <t>セン</t>
    </rPh>
    <rPh sb="37" eb="41">
      <t>キタコクブンエキ</t>
    </rPh>
    <rPh sb="41" eb="42">
      <t>ユ</t>
    </rPh>
    <rPh sb="45" eb="48">
      <t>ナカコクブン</t>
    </rPh>
    <rPh sb="49" eb="52">
      <t>テイリュウジョ</t>
    </rPh>
    <rPh sb="54" eb="56">
      <t>トホ</t>
    </rPh>
    <rPh sb="57" eb="58">
      <t>フン</t>
    </rPh>
    <phoneticPr fontId="1"/>
  </si>
  <si>
    <t>047</t>
    <phoneticPr fontId="1"/>
  </si>
  <si>
    <t>372</t>
    <phoneticPr fontId="1"/>
  </si>
  <si>
    <t>1165</t>
    <phoneticPr fontId="1"/>
  </si>
  <si>
    <t>703</t>
    <phoneticPr fontId="1"/>
  </si>
  <si>
    <t>8000</t>
    <phoneticPr fontId="1"/>
  </si>
  <si>
    <t>wagaya</t>
    <phoneticPr fontId="1"/>
  </si>
  <si>
    <t>uedaiin.or.jp</t>
    <phoneticPr fontId="1"/>
  </si>
  <si>
    <t>上田　利江</t>
    <rPh sb="0" eb="2">
      <t>ウエダ</t>
    </rPh>
    <rPh sb="3" eb="5">
      <t>トシエ</t>
    </rPh>
    <phoneticPr fontId="1"/>
  </si>
  <si>
    <t>我が家中国分　施設長</t>
    <rPh sb="0" eb="1">
      <t>ワ</t>
    </rPh>
    <rPh sb="2" eb="3">
      <t>ヤ</t>
    </rPh>
    <rPh sb="3" eb="6">
      <t>ナカコクブン</t>
    </rPh>
    <rPh sb="7" eb="10">
      <t>シセツチョウ</t>
    </rPh>
    <phoneticPr fontId="1"/>
  </si>
  <si>
    <t>３　住宅型</t>
  </si>
  <si>
    <t>１　事業者が自ら所有する土地</t>
  </si>
  <si>
    <t>２　準耐火建築物</t>
  </si>
  <si>
    <t>３　木造</t>
  </si>
  <si>
    <t>１　事業者が自ら所有する建物</t>
  </si>
  <si>
    <t>１　あり</t>
  </si>
  <si>
    <t>１　全室個室（縁故者個室含む）</t>
  </si>
  <si>
    <t>２　あり（ストレッチャー対応）</t>
  </si>
  <si>
    <t>１　全ての居室あり</t>
  </si>
  <si>
    <t>１　全ての便所あり</t>
  </si>
  <si>
    <t>１　全ての浴室あり</t>
  </si>
  <si>
    <t>１.入居される利用者様の為に、出会いを大切にし、いつも新鮮な気持ちで真心を込めた質の高いケアサービスを提供します
2.地域社会の為に、保険、医療、福祉、介護サービスを通じて地域社会に貢献し、地域の方々と強いきずなを育みます
3.信頼を得られる施設になる為に安定的な財産基盤と透明性の高い運営基盤を作り上げ、法令、ルール厳守を徹底します</t>
    <rPh sb="2" eb="4">
      <t>ニュウキョ</t>
    </rPh>
    <rPh sb="7" eb="11">
      <t>リヨウシャサマ</t>
    </rPh>
    <rPh sb="12" eb="13">
      <t>タメ</t>
    </rPh>
    <rPh sb="15" eb="17">
      <t>デア</t>
    </rPh>
    <rPh sb="19" eb="21">
      <t>タイセツ</t>
    </rPh>
    <rPh sb="27" eb="29">
      <t>シンセン</t>
    </rPh>
    <rPh sb="30" eb="32">
      <t>キモ</t>
    </rPh>
    <rPh sb="34" eb="36">
      <t>マゴコロ</t>
    </rPh>
    <rPh sb="37" eb="38">
      <t>コ</t>
    </rPh>
    <rPh sb="40" eb="41">
      <t>シツ</t>
    </rPh>
    <rPh sb="42" eb="43">
      <t>タカ</t>
    </rPh>
    <rPh sb="51" eb="53">
      <t>テイキョウ</t>
    </rPh>
    <rPh sb="59" eb="61">
      <t>チイキ</t>
    </rPh>
    <rPh sb="61" eb="63">
      <t>シャカイ</t>
    </rPh>
    <rPh sb="64" eb="65">
      <t>タメ</t>
    </rPh>
    <rPh sb="67" eb="69">
      <t>ホケン</t>
    </rPh>
    <rPh sb="70" eb="72">
      <t>イリョウ</t>
    </rPh>
    <rPh sb="73" eb="75">
      <t>フクシ</t>
    </rPh>
    <rPh sb="76" eb="78">
      <t>カイゴ</t>
    </rPh>
    <rPh sb="83" eb="84">
      <t>ツウ</t>
    </rPh>
    <rPh sb="86" eb="88">
      <t>チイキ</t>
    </rPh>
    <rPh sb="88" eb="90">
      <t>シャカイ</t>
    </rPh>
    <rPh sb="91" eb="93">
      <t>コウケン</t>
    </rPh>
    <rPh sb="95" eb="97">
      <t>チイキ</t>
    </rPh>
    <rPh sb="98" eb="100">
      <t>カタガタ</t>
    </rPh>
    <rPh sb="101" eb="102">
      <t>ツヨ</t>
    </rPh>
    <rPh sb="107" eb="108">
      <t>ハグク</t>
    </rPh>
    <rPh sb="114" eb="116">
      <t>シンライ</t>
    </rPh>
    <rPh sb="117" eb="118">
      <t>エ</t>
    </rPh>
    <rPh sb="121" eb="123">
      <t>シセツ</t>
    </rPh>
    <rPh sb="126" eb="127">
      <t>タメ</t>
    </rPh>
    <rPh sb="128" eb="131">
      <t>アンテイテキ</t>
    </rPh>
    <rPh sb="132" eb="134">
      <t>ザイサン</t>
    </rPh>
    <rPh sb="134" eb="136">
      <t>キバン</t>
    </rPh>
    <rPh sb="137" eb="140">
      <t>トウメイセイ</t>
    </rPh>
    <rPh sb="141" eb="142">
      <t>タカ</t>
    </rPh>
    <rPh sb="143" eb="145">
      <t>ウンエイ</t>
    </rPh>
    <rPh sb="145" eb="147">
      <t>キバン</t>
    </rPh>
    <rPh sb="148" eb="149">
      <t>ツク</t>
    </rPh>
    <rPh sb="150" eb="151">
      <t>ア</t>
    </rPh>
    <rPh sb="153" eb="155">
      <t>ホウレイ</t>
    </rPh>
    <rPh sb="159" eb="161">
      <t>ゲンシュ</t>
    </rPh>
    <rPh sb="162" eb="164">
      <t>テッテイ</t>
    </rPh>
    <phoneticPr fontId="1"/>
  </si>
  <si>
    <t>○２４時間緊急対応○不在時の伝言○貴重品の管理○クリーニングの取次○郵便物の受け取り・取次○タクシー等の手配○共用部分(建物内）の清掃○共用部分の備品管理○玄関、庭などの清掃○ご家族との連絡○建物の修繕</t>
    <rPh sb="3" eb="5">
      <t>ジカン</t>
    </rPh>
    <rPh sb="5" eb="7">
      <t>キンキュウ</t>
    </rPh>
    <rPh sb="7" eb="9">
      <t>タイオウ</t>
    </rPh>
    <rPh sb="10" eb="12">
      <t>フザイ</t>
    </rPh>
    <rPh sb="12" eb="13">
      <t>ジ</t>
    </rPh>
    <rPh sb="14" eb="16">
      <t>デンゴン</t>
    </rPh>
    <rPh sb="17" eb="20">
      <t>キチョウヒン</t>
    </rPh>
    <rPh sb="21" eb="23">
      <t>カンリ</t>
    </rPh>
    <rPh sb="31" eb="33">
      <t>トリツギ</t>
    </rPh>
    <rPh sb="34" eb="37">
      <t>ユウビンブツ</t>
    </rPh>
    <rPh sb="38" eb="39">
      <t>ウ</t>
    </rPh>
    <rPh sb="40" eb="41">
      <t>ト</t>
    </rPh>
    <rPh sb="43" eb="45">
      <t>トリツギ</t>
    </rPh>
    <rPh sb="50" eb="51">
      <t>トウ</t>
    </rPh>
    <rPh sb="52" eb="54">
      <t>テハイ</t>
    </rPh>
    <rPh sb="55" eb="57">
      <t>キョウヨウ</t>
    </rPh>
    <rPh sb="57" eb="59">
      <t>ブブン</t>
    </rPh>
    <rPh sb="60" eb="62">
      <t>タテモノ</t>
    </rPh>
    <rPh sb="62" eb="63">
      <t>ナイ</t>
    </rPh>
    <rPh sb="65" eb="67">
      <t>セイソウ</t>
    </rPh>
    <rPh sb="68" eb="70">
      <t>キョウヨウ</t>
    </rPh>
    <rPh sb="70" eb="72">
      <t>ブブン</t>
    </rPh>
    <rPh sb="73" eb="75">
      <t>ビヒン</t>
    </rPh>
    <rPh sb="75" eb="77">
      <t>カンリ</t>
    </rPh>
    <rPh sb="78" eb="80">
      <t>ゲンカン</t>
    </rPh>
    <rPh sb="81" eb="82">
      <t>ニワ</t>
    </rPh>
    <rPh sb="85" eb="87">
      <t>セイソウ</t>
    </rPh>
    <phoneticPr fontId="1"/>
  </si>
  <si>
    <t>２　委託</t>
  </si>
  <si>
    <t>１　自ら実施</t>
  </si>
  <si>
    <t>○</t>
  </si>
  <si>
    <t>２,３については応相談</t>
    <rPh sb="8" eb="11">
      <t>オウソウダン</t>
    </rPh>
    <phoneticPr fontId="1"/>
  </si>
  <si>
    <t>医療法人社団八心会　上田医院</t>
    <rPh sb="0" eb="9">
      <t>イリョウホウジンシャダンハチココロカイ</t>
    </rPh>
    <rPh sb="10" eb="12">
      <t>ウエダ</t>
    </rPh>
    <rPh sb="12" eb="14">
      <t>イイン</t>
    </rPh>
    <phoneticPr fontId="1"/>
  </si>
  <si>
    <t>千葉県市川市中国分２-11-6</t>
    <rPh sb="0" eb="9">
      <t>チバケンイチカワシナカコクブン</t>
    </rPh>
    <phoneticPr fontId="1"/>
  </si>
  <si>
    <t>循環器科・消化器科・呼吸器科・アレルギー科・内科</t>
    <rPh sb="0" eb="4">
      <t>ジュンカンキカ</t>
    </rPh>
    <rPh sb="5" eb="8">
      <t>ショウカキ</t>
    </rPh>
    <rPh sb="8" eb="9">
      <t>カ</t>
    </rPh>
    <rPh sb="10" eb="14">
      <t>コキュウキカ</t>
    </rPh>
    <rPh sb="20" eb="21">
      <t>カ</t>
    </rPh>
    <rPh sb="22" eb="24">
      <t>ナイカ</t>
    </rPh>
    <phoneticPr fontId="1"/>
  </si>
  <si>
    <t>在宅診療</t>
    <rPh sb="0" eb="4">
      <t>ザイタクシンリョウ</t>
    </rPh>
    <phoneticPr fontId="1"/>
  </si>
  <si>
    <t>しばた歯科</t>
    <rPh sb="3" eb="5">
      <t>シカ</t>
    </rPh>
    <phoneticPr fontId="1"/>
  </si>
  <si>
    <t>千葉県市川市菅野4-6-3　西家店舗２号室</t>
    <rPh sb="0" eb="3">
      <t>チバケン</t>
    </rPh>
    <rPh sb="3" eb="6">
      <t>イチカワシ</t>
    </rPh>
    <rPh sb="6" eb="8">
      <t>スガノ</t>
    </rPh>
    <rPh sb="14" eb="16">
      <t>ニシケ</t>
    </rPh>
    <rPh sb="16" eb="18">
      <t>テンポ</t>
    </rPh>
    <rPh sb="19" eb="21">
      <t>ゴウシツ</t>
    </rPh>
    <phoneticPr fontId="1"/>
  </si>
  <si>
    <t>訪問歯科</t>
    <rPh sb="0" eb="2">
      <t>ホウモン</t>
    </rPh>
    <rPh sb="2" eb="4">
      <t>シカ</t>
    </rPh>
    <phoneticPr fontId="1"/>
  </si>
  <si>
    <t>介護度が変化しても、基本的に居室は変更することなく介護サービスを受けながら生活できますが、常時介護が必要になった場合は相談の上、職員の見守りやすい安全な居室に変更していただく場合があります。
その場合は、以下の手続きを行います。
①　医師の意見を聞く
②　必要に応じて、医師の診断に基づく経過観察期間を置く
③　本人・身元引受人の同意を得る</t>
    <rPh sb="0" eb="2">
      <t>カイゴ</t>
    </rPh>
    <rPh sb="2" eb="3">
      <t>ド</t>
    </rPh>
    <rPh sb="4" eb="6">
      <t>ヘンカ</t>
    </rPh>
    <rPh sb="10" eb="13">
      <t>キホンテキ</t>
    </rPh>
    <rPh sb="14" eb="16">
      <t>キョシツ</t>
    </rPh>
    <rPh sb="17" eb="19">
      <t>ヘンコウ</t>
    </rPh>
    <rPh sb="25" eb="27">
      <t>カイゴ</t>
    </rPh>
    <rPh sb="32" eb="33">
      <t>ウ</t>
    </rPh>
    <rPh sb="37" eb="39">
      <t>セイカツ</t>
    </rPh>
    <rPh sb="45" eb="47">
      <t>ジョウジ</t>
    </rPh>
    <rPh sb="47" eb="49">
      <t>カイゴ</t>
    </rPh>
    <rPh sb="50" eb="52">
      <t>ヒツヨウ</t>
    </rPh>
    <rPh sb="56" eb="58">
      <t>バアイ</t>
    </rPh>
    <rPh sb="59" eb="61">
      <t>ソウダン</t>
    </rPh>
    <rPh sb="62" eb="63">
      <t>ウエ</t>
    </rPh>
    <rPh sb="64" eb="66">
      <t>ショクイン</t>
    </rPh>
    <rPh sb="67" eb="69">
      <t>ミマモ</t>
    </rPh>
    <rPh sb="73" eb="75">
      <t>アンゼン</t>
    </rPh>
    <rPh sb="76" eb="78">
      <t>キョシツ</t>
    </rPh>
    <rPh sb="79" eb="81">
      <t>ヘンコウ</t>
    </rPh>
    <rPh sb="87" eb="89">
      <t>バアイ</t>
    </rPh>
    <rPh sb="98" eb="100">
      <t>バアイ</t>
    </rPh>
    <rPh sb="102" eb="104">
      <t>イカ</t>
    </rPh>
    <rPh sb="105" eb="107">
      <t>テツヅ</t>
    </rPh>
    <rPh sb="109" eb="110">
      <t>オコナ</t>
    </rPh>
    <rPh sb="117" eb="119">
      <t>イシ</t>
    </rPh>
    <rPh sb="120" eb="122">
      <t>イケン</t>
    </rPh>
    <rPh sb="123" eb="124">
      <t>キ</t>
    </rPh>
    <rPh sb="128" eb="130">
      <t>ヒツヨウ</t>
    </rPh>
    <rPh sb="131" eb="132">
      <t>オウ</t>
    </rPh>
    <rPh sb="135" eb="137">
      <t>イシ</t>
    </rPh>
    <rPh sb="138" eb="140">
      <t>シンダン</t>
    </rPh>
    <rPh sb="141" eb="142">
      <t>モト</t>
    </rPh>
    <rPh sb="146" eb="148">
      <t>カンサツ</t>
    </rPh>
    <rPh sb="148" eb="150">
      <t>キカン</t>
    </rPh>
    <rPh sb="151" eb="152">
      <t>オ</t>
    </rPh>
    <rPh sb="156" eb="158">
      <t>ホンニン</t>
    </rPh>
    <rPh sb="159" eb="161">
      <t>ミモト</t>
    </rPh>
    <rPh sb="161" eb="163">
      <t>ヒキウケ</t>
    </rPh>
    <rPh sb="163" eb="164">
      <t>ニン</t>
    </rPh>
    <rPh sb="165" eb="167">
      <t>ドウイ</t>
    </rPh>
    <rPh sb="168" eb="169">
      <t>エ</t>
    </rPh>
    <phoneticPr fontId="1"/>
  </si>
  <si>
    <t>２　なし</t>
  </si>
  <si>
    <t>１.原則として５０歳以上の方
２．自傷、他害がなく、他の入居者様に迷惑をかけることなく共同生活を営める方。
３.他の入居者、スタッフに暴力行為を行わない方。
４.自立、要支援の方は、要相談といたします。</t>
    <rPh sb="2" eb="4">
      <t>ゲンソク</t>
    </rPh>
    <rPh sb="9" eb="12">
      <t>サイイジョウ</t>
    </rPh>
    <rPh sb="13" eb="14">
      <t>カタ</t>
    </rPh>
    <rPh sb="17" eb="19">
      <t>ジショウ</t>
    </rPh>
    <rPh sb="20" eb="22">
      <t>タガイ</t>
    </rPh>
    <rPh sb="26" eb="27">
      <t>ホカ</t>
    </rPh>
    <rPh sb="28" eb="32">
      <t>ニュウキョシャサマ</t>
    </rPh>
    <rPh sb="33" eb="35">
      <t>メイワク</t>
    </rPh>
    <rPh sb="43" eb="45">
      <t>キョウドウ</t>
    </rPh>
    <rPh sb="45" eb="47">
      <t>セイカツ</t>
    </rPh>
    <rPh sb="48" eb="49">
      <t>イトナ</t>
    </rPh>
    <rPh sb="51" eb="52">
      <t>カタ</t>
    </rPh>
    <rPh sb="56" eb="57">
      <t>ホカ</t>
    </rPh>
    <rPh sb="58" eb="61">
      <t>ニュウキョシャ</t>
    </rPh>
    <rPh sb="67" eb="69">
      <t>ボウリョク</t>
    </rPh>
    <rPh sb="69" eb="71">
      <t>コウイ</t>
    </rPh>
    <rPh sb="72" eb="73">
      <t>オコナ</t>
    </rPh>
    <rPh sb="76" eb="77">
      <t>カタ</t>
    </rPh>
    <rPh sb="81" eb="83">
      <t>ジリツ</t>
    </rPh>
    <rPh sb="84" eb="87">
      <t>ヨウシエン</t>
    </rPh>
    <rPh sb="88" eb="89">
      <t>カタ</t>
    </rPh>
    <rPh sb="91" eb="92">
      <t>ヨウ</t>
    </rPh>
    <rPh sb="92" eb="94">
      <t>ソウダン</t>
    </rPh>
    <phoneticPr fontId="1"/>
  </si>
  <si>
    <t>1.ご入居者様がご逝去された場合。
２.ご入居者様から入居契約の定めに従って契約を解除する場合。
3.ご入居者様あが入居契約に定める契約事項に違反した場合。
4.月払いの利用料、その他の支払いを正当な理由なくしばしば遅延するとき。
5.入居契約書の禁止規定に違反したとき。
6.ご入居者様の行動が、ご入居者様自身または他のご入居者様あるいは従業員の身体または生命にきがいを及ぼす恐れがある場合。
７.当ホームでの生活上他のご入居者様への迷惑行為や器物破損、職員への暴力行為などの行動がみられた場合。
8.他のご入居者様に対する介護に著しく悪影響を及ぼす場合。
9.医療施設への恒常的な入院入所を要する状態となる場合。
10.その他、当ホームにおいてご入居者様に対する適切なサービスの提供が困難であると合理的に判断される場合。</t>
    <rPh sb="3" eb="5">
      <t>ニュウキョ</t>
    </rPh>
    <rPh sb="5" eb="7">
      <t>シャサマ</t>
    </rPh>
    <rPh sb="9" eb="11">
      <t>セイキョ</t>
    </rPh>
    <rPh sb="14" eb="16">
      <t>バアイ</t>
    </rPh>
    <rPh sb="21" eb="25">
      <t>ニュウキョシャサマ</t>
    </rPh>
    <rPh sb="27" eb="29">
      <t>ニュウキョ</t>
    </rPh>
    <rPh sb="29" eb="31">
      <t>ケイヤク</t>
    </rPh>
    <rPh sb="32" eb="33">
      <t>サダ</t>
    </rPh>
    <rPh sb="35" eb="36">
      <t>シタガ</t>
    </rPh>
    <rPh sb="38" eb="40">
      <t>ケイヤク</t>
    </rPh>
    <rPh sb="41" eb="43">
      <t>カイジョ</t>
    </rPh>
    <rPh sb="45" eb="47">
      <t>バアイ</t>
    </rPh>
    <rPh sb="52" eb="55">
      <t>ニュウキョシャ</t>
    </rPh>
    <rPh sb="55" eb="56">
      <t>サマ</t>
    </rPh>
    <rPh sb="58" eb="62">
      <t>ニュウキョケイヤク</t>
    </rPh>
    <rPh sb="63" eb="64">
      <t>サダ</t>
    </rPh>
    <rPh sb="66" eb="68">
      <t>ケイヤク</t>
    </rPh>
    <rPh sb="68" eb="70">
      <t>ジコウ</t>
    </rPh>
    <rPh sb="71" eb="73">
      <t>イハン</t>
    </rPh>
    <rPh sb="75" eb="77">
      <t>バアイ</t>
    </rPh>
    <rPh sb="81" eb="82">
      <t>ツキ</t>
    </rPh>
    <rPh sb="82" eb="83">
      <t>バラ</t>
    </rPh>
    <rPh sb="85" eb="88">
      <t>リヨウリョウ</t>
    </rPh>
    <rPh sb="91" eb="92">
      <t>ホカ</t>
    </rPh>
    <rPh sb="93" eb="95">
      <t>シハラ</t>
    </rPh>
    <rPh sb="97" eb="99">
      <t>セイトウ</t>
    </rPh>
    <rPh sb="100" eb="102">
      <t>リユウ</t>
    </rPh>
    <rPh sb="108" eb="110">
      <t>チエン</t>
    </rPh>
    <rPh sb="118" eb="122">
      <t>ニュウキョケイヤク</t>
    </rPh>
    <rPh sb="122" eb="123">
      <t>ショ</t>
    </rPh>
    <rPh sb="124" eb="126">
      <t>キンシ</t>
    </rPh>
    <rPh sb="126" eb="128">
      <t>キテイ</t>
    </rPh>
    <rPh sb="129" eb="131">
      <t>イハン</t>
    </rPh>
    <rPh sb="140" eb="144">
      <t>ニュウキョシャサマ</t>
    </rPh>
    <rPh sb="145" eb="147">
      <t>コウドウ</t>
    </rPh>
    <rPh sb="150" eb="154">
      <t>ニュウキョシャサマ</t>
    </rPh>
    <rPh sb="154" eb="156">
      <t>ジシン</t>
    </rPh>
    <rPh sb="159" eb="160">
      <t>ホカ</t>
    </rPh>
    <rPh sb="162" eb="166">
      <t>ニュウキョシャサマ</t>
    </rPh>
    <rPh sb="170" eb="173">
      <t>ジュウギョウイン</t>
    </rPh>
    <rPh sb="174" eb="176">
      <t>シンタイ</t>
    </rPh>
    <rPh sb="179" eb="181">
      <t>セイメイ</t>
    </rPh>
    <rPh sb="186" eb="187">
      <t>オヨ</t>
    </rPh>
    <rPh sb="189" eb="190">
      <t>オソ</t>
    </rPh>
    <rPh sb="194" eb="196">
      <t>バアイ</t>
    </rPh>
    <rPh sb="200" eb="201">
      <t>トウ</t>
    </rPh>
    <rPh sb="206" eb="208">
      <t>セイカツ</t>
    </rPh>
    <rPh sb="208" eb="209">
      <t>ジョウ</t>
    </rPh>
    <rPh sb="209" eb="210">
      <t>ホカ</t>
    </rPh>
    <rPh sb="212" eb="216">
      <t>ニュウキョシャサマ</t>
    </rPh>
    <rPh sb="218" eb="220">
      <t>メイワク</t>
    </rPh>
    <rPh sb="220" eb="222">
      <t>コウイ</t>
    </rPh>
    <rPh sb="223" eb="225">
      <t>キブツ</t>
    </rPh>
    <rPh sb="225" eb="227">
      <t>ハソン</t>
    </rPh>
    <rPh sb="228" eb="230">
      <t>ショクイン</t>
    </rPh>
    <rPh sb="232" eb="234">
      <t>ボウリョク</t>
    </rPh>
    <rPh sb="234" eb="236">
      <t>コウイ</t>
    </rPh>
    <rPh sb="239" eb="241">
      <t>コウドウ</t>
    </rPh>
    <rPh sb="246" eb="248">
      <t>バアイ</t>
    </rPh>
    <rPh sb="252" eb="253">
      <t>ホカ</t>
    </rPh>
    <rPh sb="255" eb="257">
      <t>ニュウキョ</t>
    </rPh>
    <rPh sb="257" eb="259">
      <t>シャサマ</t>
    </rPh>
    <rPh sb="260" eb="261">
      <t>タイ</t>
    </rPh>
    <rPh sb="263" eb="265">
      <t>カイゴ</t>
    </rPh>
    <rPh sb="266" eb="267">
      <t>イチジル</t>
    </rPh>
    <rPh sb="269" eb="272">
      <t>アクエイキョウ</t>
    </rPh>
    <rPh sb="273" eb="274">
      <t>オヨ</t>
    </rPh>
    <rPh sb="276" eb="278">
      <t>バアイ</t>
    </rPh>
    <rPh sb="282" eb="284">
      <t>イリョウ</t>
    </rPh>
    <rPh sb="284" eb="286">
      <t>シセツ</t>
    </rPh>
    <rPh sb="288" eb="291">
      <t>コウジョウテキ</t>
    </rPh>
    <rPh sb="292" eb="294">
      <t>ニュウイン</t>
    </rPh>
    <rPh sb="294" eb="296">
      <t>ニュウショ</t>
    </rPh>
    <rPh sb="297" eb="298">
      <t>ヨウ</t>
    </rPh>
    <rPh sb="300" eb="302">
      <t>ジョウタイ</t>
    </rPh>
    <rPh sb="305" eb="307">
      <t>バアイ</t>
    </rPh>
    <rPh sb="314" eb="315">
      <t>ホカ</t>
    </rPh>
    <rPh sb="316" eb="317">
      <t>トウ</t>
    </rPh>
    <rPh sb="325" eb="329">
      <t>ニュウキョシャサマ</t>
    </rPh>
    <rPh sb="330" eb="331">
      <t>タイ</t>
    </rPh>
    <rPh sb="333" eb="335">
      <t>テキセツ</t>
    </rPh>
    <rPh sb="341" eb="343">
      <t>テイキョウ</t>
    </rPh>
    <rPh sb="344" eb="346">
      <t>コンナン</t>
    </rPh>
    <rPh sb="350" eb="353">
      <t>ゴウリテキ</t>
    </rPh>
    <rPh sb="354" eb="356">
      <t>ハンダン</t>
    </rPh>
    <rPh sb="359" eb="361">
      <t>バアイ</t>
    </rPh>
    <phoneticPr fontId="1"/>
  </si>
  <si>
    <t>上記参照</t>
    <rPh sb="0" eb="2">
      <t>ジョウキ</t>
    </rPh>
    <rPh sb="2" eb="4">
      <t>サンショウ</t>
    </rPh>
    <phoneticPr fontId="1"/>
  </si>
  <si>
    <t>１　利用権方式</t>
  </si>
  <si>
    <t>４　選択方式</t>
  </si>
  <si>
    <t>１　減額なし</t>
  </si>
  <si>
    <t>当施設の所在する市町村自治体の消費者物価指数や職員の人件費等を考慮し、見直し変更することがある。</t>
    <rPh sb="0" eb="1">
      <t>トウ</t>
    </rPh>
    <rPh sb="1" eb="3">
      <t>シセツ</t>
    </rPh>
    <rPh sb="4" eb="6">
      <t>ショザイ</t>
    </rPh>
    <rPh sb="8" eb="11">
      <t>シチョウソン</t>
    </rPh>
    <rPh sb="11" eb="14">
      <t>ジチタイ</t>
    </rPh>
    <rPh sb="15" eb="18">
      <t>ショウヒシャ</t>
    </rPh>
    <rPh sb="18" eb="20">
      <t>ブッカ</t>
    </rPh>
    <rPh sb="20" eb="22">
      <t>シスウ</t>
    </rPh>
    <rPh sb="23" eb="25">
      <t>ショクイン</t>
    </rPh>
    <rPh sb="26" eb="29">
      <t>ジンケンヒ</t>
    </rPh>
    <rPh sb="29" eb="30">
      <t>トウ</t>
    </rPh>
    <rPh sb="31" eb="33">
      <t>コウリョ</t>
    </rPh>
    <rPh sb="35" eb="37">
      <t>ミナオ</t>
    </rPh>
    <rPh sb="38" eb="40">
      <t>ヘンコウ</t>
    </rPh>
    <phoneticPr fontId="1"/>
  </si>
  <si>
    <t>運営懇談会等で意見聴取を行う。</t>
    <rPh sb="0" eb="5">
      <t>ウンエイコンダンカイ</t>
    </rPh>
    <rPh sb="5" eb="6">
      <t>トウ</t>
    </rPh>
    <rPh sb="7" eb="9">
      <t>イケン</t>
    </rPh>
    <rPh sb="9" eb="11">
      <t>チョウシュ</t>
    </rPh>
    <rPh sb="12" eb="13">
      <t>オコナ</t>
    </rPh>
    <phoneticPr fontId="1"/>
  </si>
  <si>
    <t>1～5</t>
    <phoneticPr fontId="1"/>
  </si>
  <si>
    <t>土地建物の賃借代金を基盤として、近隣類似施設の家賃を参照、勘案し算定（￥65,000)</t>
    <rPh sb="0" eb="4">
      <t>トチタテモノ</t>
    </rPh>
    <rPh sb="5" eb="7">
      <t>チンシャク</t>
    </rPh>
    <rPh sb="7" eb="9">
      <t>ダイキン</t>
    </rPh>
    <rPh sb="10" eb="12">
      <t>キバン</t>
    </rPh>
    <rPh sb="16" eb="18">
      <t>キンリン</t>
    </rPh>
    <rPh sb="18" eb="20">
      <t>ルイジ</t>
    </rPh>
    <rPh sb="20" eb="22">
      <t>シセツ</t>
    </rPh>
    <rPh sb="23" eb="25">
      <t>ヤチン</t>
    </rPh>
    <rPh sb="26" eb="28">
      <t>サンショウ</t>
    </rPh>
    <rPh sb="29" eb="31">
      <t>カンアン</t>
    </rPh>
    <rPh sb="32" eb="34">
      <t>サンテイ</t>
    </rPh>
    <phoneticPr fontId="1"/>
  </si>
  <si>
    <t>事務管理費、生活サービス提供の人件費、共同施設の維持管理費、備品・消耗品等（￥29,950)</t>
    <rPh sb="0" eb="2">
      <t>ジム</t>
    </rPh>
    <rPh sb="2" eb="4">
      <t>カンリ</t>
    </rPh>
    <rPh sb="4" eb="5">
      <t>ヒ</t>
    </rPh>
    <rPh sb="6" eb="8">
      <t>セイカツ</t>
    </rPh>
    <rPh sb="12" eb="14">
      <t>テイキョウ</t>
    </rPh>
    <rPh sb="15" eb="18">
      <t>ジンケンヒ</t>
    </rPh>
    <rPh sb="19" eb="21">
      <t>キョウドウ</t>
    </rPh>
    <rPh sb="21" eb="23">
      <t>シセツ</t>
    </rPh>
    <rPh sb="24" eb="26">
      <t>イジ</t>
    </rPh>
    <rPh sb="26" eb="29">
      <t>カンリヒ</t>
    </rPh>
    <rPh sb="30" eb="32">
      <t>ビヒン</t>
    </rPh>
    <rPh sb="33" eb="35">
      <t>ショウモウ</t>
    </rPh>
    <rPh sb="35" eb="36">
      <t>ヒン</t>
    </rPh>
    <rPh sb="36" eb="37">
      <t>トウ</t>
    </rPh>
    <phoneticPr fontId="1"/>
  </si>
  <si>
    <t>人件費等の諸費用、食材費に基づく費用
※食材費用(朝￥420、昼￥470、夜￥470）</t>
    <rPh sb="0" eb="3">
      <t>ジンケンヒ</t>
    </rPh>
    <rPh sb="3" eb="4">
      <t>トウ</t>
    </rPh>
    <rPh sb="5" eb="6">
      <t>ショ</t>
    </rPh>
    <rPh sb="6" eb="8">
      <t>ヒヨウ</t>
    </rPh>
    <rPh sb="9" eb="11">
      <t>ショクザイ</t>
    </rPh>
    <rPh sb="11" eb="12">
      <t>ヒ</t>
    </rPh>
    <rPh sb="13" eb="14">
      <t>モト</t>
    </rPh>
    <rPh sb="16" eb="18">
      <t>ヒヨウ</t>
    </rPh>
    <rPh sb="20" eb="22">
      <t>ショクザイ</t>
    </rPh>
    <rPh sb="22" eb="23">
      <t>ヒ</t>
    </rPh>
    <rPh sb="23" eb="24">
      <t>ヨウ</t>
    </rPh>
    <rPh sb="25" eb="26">
      <t>アサ</t>
    </rPh>
    <rPh sb="31" eb="32">
      <t>ヒル</t>
    </rPh>
    <rPh sb="37" eb="38">
      <t>ヨル</t>
    </rPh>
    <phoneticPr fontId="1"/>
  </si>
  <si>
    <t>電気・ガス・水道料金（￥15,450)</t>
    <rPh sb="0" eb="2">
      <t>デンキ</t>
    </rPh>
    <rPh sb="6" eb="8">
      <t>スイドウ</t>
    </rPh>
    <rPh sb="8" eb="10">
      <t>リョウキン</t>
    </rPh>
    <phoneticPr fontId="1"/>
  </si>
  <si>
    <t>１日の費用　　　￥10,000
初期償却額　\900,000÷90日
計算例
5日目で退去した場合￥10,000X5日
＝￥50,000
38日目で退去した場合￥10,000X38日
=￥380,000
90日目で退去した場合￥10,000X90日
＝￥900,000</t>
    <rPh sb="1" eb="2">
      <t>ニチ</t>
    </rPh>
    <rPh sb="3" eb="5">
      <t>ヒヨウ</t>
    </rPh>
    <rPh sb="16" eb="18">
      <t>ショキ</t>
    </rPh>
    <rPh sb="18" eb="20">
      <t>ショウキャク</t>
    </rPh>
    <rPh sb="20" eb="21">
      <t>ガク</t>
    </rPh>
    <rPh sb="33" eb="34">
      <t>ニチ</t>
    </rPh>
    <rPh sb="35" eb="37">
      <t>ケイサン</t>
    </rPh>
    <rPh sb="37" eb="38">
      <t>レイ</t>
    </rPh>
    <rPh sb="40" eb="41">
      <t>ニチ</t>
    </rPh>
    <rPh sb="41" eb="42">
      <t>メ</t>
    </rPh>
    <rPh sb="43" eb="45">
      <t>タイキョ</t>
    </rPh>
    <rPh sb="47" eb="49">
      <t>バアイ</t>
    </rPh>
    <rPh sb="58" eb="59">
      <t>ニチ</t>
    </rPh>
    <rPh sb="71" eb="72">
      <t>ニチ</t>
    </rPh>
    <rPh sb="72" eb="73">
      <t>メ</t>
    </rPh>
    <rPh sb="74" eb="76">
      <t>タイキョ</t>
    </rPh>
    <rPh sb="78" eb="80">
      <t>バアイ</t>
    </rPh>
    <rPh sb="90" eb="91">
      <t>ニチ</t>
    </rPh>
    <rPh sb="104" eb="105">
      <t>ニチ</t>
    </rPh>
    <rPh sb="105" eb="106">
      <t>メ</t>
    </rPh>
    <rPh sb="107" eb="109">
      <t>タイキョ</t>
    </rPh>
    <rPh sb="111" eb="113">
      <t>バアイ</t>
    </rPh>
    <rPh sb="123" eb="124">
      <t>ニチ</t>
    </rPh>
    <phoneticPr fontId="1"/>
  </si>
  <si>
    <t>算定方法：300万-90万＝210万
　　　　　　210万÷21か月（683.7）
　＝￥3,287.9(残数㏠あたりの返還金）
返還金の算定式：
（545-3か月経過後の入居日数）X￥3,288</t>
    <rPh sb="0" eb="2">
      <t>サンテイ</t>
    </rPh>
    <rPh sb="2" eb="4">
      <t>ホウホウ</t>
    </rPh>
    <rPh sb="8" eb="9">
      <t>マン</t>
    </rPh>
    <rPh sb="12" eb="13">
      <t>マン</t>
    </rPh>
    <rPh sb="17" eb="18">
      <t>マン</t>
    </rPh>
    <rPh sb="28" eb="29">
      <t>マン</t>
    </rPh>
    <rPh sb="33" eb="34">
      <t>ゲツ</t>
    </rPh>
    <rPh sb="53" eb="55">
      <t>ザンスウ</t>
    </rPh>
    <rPh sb="60" eb="63">
      <t>ヘンカンキン</t>
    </rPh>
    <rPh sb="65" eb="68">
      <t>ヘンカンキン</t>
    </rPh>
    <rPh sb="69" eb="71">
      <t>サンテイ</t>
    </rPh>
    <rPh sb="71" eb="72">
      <t>シキ</t>
    </rPh>
    <rPh sb="81" eb="82">
      <t>ゲツ</t>
    </rPh>
    <rPh sb="82" eb="84">
      <t>ケイカ</t>
    </rPh>
    <rPh sb="84" eb="85">
      <t>ゴ</t>
    </rPh>
    <rPh sb="86" eb="88">
      <t>ニュウキョ</t>
    </rPh>
    <rPh sb="88" eb="90">
      <t>ニッスウ</t>
    </rPh>
    <phoneticPr fontId="1"/>
  </si>
  <si>
    <t>２　連帯保証を行う銀行等</t>
  </si>
  <si>
    <t>千葉銀行連帯保証</t>
    <rPh sb="0" eb="2">
      <t>チバ</t>
    </rPh>
    <rPh sb="2" eb="4">
      <t>ギンコウ</t>
    </rPh>
    <rPh sb="4" eb="6">
      <t>レンタイ</t>
    </rPh>
    <rPh sb="6" eb="8">
      <t>ホショウ</t>
    </rPh>
    <phoneticPr fontId="1"/>
  </si>
  <si>
    <t>我が家中国分</t>
    <rPh sb="0" eb="1">
      <t>ワ</t>
    </rPh>
    <rPh sb="2" eb="6">
      <t>ヤナカコクブン</t>
    </rPh>
    <phoneticPr fontId="1"/>
  </si>
  <si>
    <t>なし</t>
    <phoneticPr fontId="1"/>
  </si>
  <si>
    <t>千葉県県健康福祉部高齢者福祉課</t>
    <rPh sb="0" eb="3">
      <t>チバケン</t>
    </rPh>
    <rPh sb="3" eb="4">
      <t>ケン</t>
    </rPh>
    <rPh sb="4" eb="6">
      <t>ケンコウ</t>
    </rPh>
    <rPh sb="6" eb="8">
      <t>フクシ</t>
    </rPh>
    <rPh sb="8" eb="9">
      <t>ブ</t>
    </rPh>
    <rPh sb="9" eb="12">
      <t>コウレイシャ</t>
    </rPh>
    <rPh sb="12" eb="14">
      <t>フクシ</t>
    </rPh>
    <rPh sb="14" eb="15">
      <t>カ</t>
    </rPh>
    <phoneticPr fontId="1"/>
  </si>
  <si>
    <t>223</t>
    <phoneticPr fontId="1"/>
  </si>
  <si>
    <t>2350</t>
    <phoneticPr fontId="1"/>
  </si>
  <si>
    <t>損保ジャパンの損害賠償責任保険に加入。不測の事故が発生し入居者の生命・身体・財産に損害が発生した場合は損害保険等の手配を行うとともに解決に向けて誠実に対応いたします。ただし、入居者に責がある場合及び天災による災害の場合は免責されます。</t>
    <rPh sb="0" eb="2">
      <t>ソンポ</t>
    </rPh>
    <rPh sb="7" eb="9">
      <t>ソンガイ</t>
    </rPh>
    <rPh sb="9" eb="11">
      <t>バイショウ</t>
    </rPh>
    <rPh sb="11" eb="13">
      <t>セキニン</t>
    </rPh>
    <rPh sb="13" eb="15">
      <t>ホケン</t>
    </rPh>
    <rPh sb="16" eb="18">
      <t>カニュウ</t>
    </rPh>
    <rPh sb="19" eb="21">
      <t>フソク</t>
    </rPh>
    <rPh sb="22" eb="24">
      <t>ジコ</t>
    </rPh>
    <rPh sb="25" eb="27">
      <t>ハッセイ</t>
    </rPh>
    <rPh sb="28" eb="31">
      <t>ニュウキョシャ</t>
    </rPh>
    <rPh sb="32" eb="34">
      <t>セイメイ</t>
    </rPh>
    <rPh sb="35" eb="37">
      <t>シンタイ</t>
    </rPh>
    <rPh sb="38" eb="40">
      <t>ザイサン</t>
    </rPh>
    <rPh sb="41" eb="43">
      <t>ソンガイ</t>
    </rPh>
    <rPh sb="44" eb="46">
      <t>ハッセイ</t>
    </rPh>
    <rPh sb="48" eb="50">
      <t>バアイ</t>
    </rPh>
    <rPh sb="51" eb="53">
      <t>ソンガイ</t>
    </rPh>
    <rPh sb="53" eb="55">
      <t>ホケン</t>
    </rPh>
    <rPh sb="55" eb="56">
      <t>トウ</t>
    </rPh>
    <rPh sb="57" eb="59">
      <t>テハイ</t>
    </rPh>
    <rPh sb="60" eb="61">
      <t>オコナ</t>
    </rPh>
    <rPh sb="66" eb="68">
      <t>カイケツ</t>
    </rPh>
    <rPh sb="69" eb="70">
      <t>ム</t>
    </rPh>
    <rPh sb="72" eb="74">
      <t>セイジツ</t>
    </rPh>
    <rPh sb="75" eb="77">
      <t>タイオウ</t>
    </rPh>
    <rPh sb="87" eb="90">
      <t>ニュウキョシャ</t>
    </rPh>
    <rPh sb="91" eb="92">
      <t>セキ</t>
    </rPh>
    <rPh sb="95" eb="97">
      <t>バアイ</t>
    </rPh>
    <rPh sb="97" eb="98">
      <t>オヨ</t>
    </rPh>
    <rPh sb="99" eb="101">
      <t>テンサイ</t>
    </rPh>
    <rPh sb="104" eb="106">
      <t>サイガイ</t>
    </rPh>
    <rPh sb="107" eb="109">
      <t>バアイ</t>
    </rPh>
    <rPh sb="110" eb="112">
      <t>メンセキ</t>
    </rPh>
    <phoneticPr fontId="1"/>
  </si>
  <si>
    <t>１　入居希望者に公開</t>
  </si>
  <si>
    <t>３　公開していない</t>
  </si>
  <si>
    <t>ヘルパーすみれ</t>
    <phoneticPr fontId="1"/>
  </si>
  <si>
    <t>市川市中国分2-11-6</t>
    <rPh sb="0" eb="3">
      <t>イチカワシ</t>
    </rPh>
    <rPh sb="3" eb="6">
      <t>ナカコクブン</t>
    </rPh>
    <phoneticPr fontId="1"/>
  </si>
  <si>
    <t>訪問看護ステーションすみれ</t>
    <rPh sb="0" eb="2">
      <t>ホウモン</t>
    </rPh>
    <rPh sb="2" eb="4">
      <t>カンゴ</t>
    </rPh>
    <phoneticPr fontId="1"/>
  </si>
  <si>
    <t>上田医院</t>
    <rPh sb="0" eb="2">
      <t>ウエダ</t>
    </rPh>
    <rPh sb="2" eb="4">
      <t>イイン</t>
    </rPh>
    <phoneticPr fontId="1"/>
  </si>
  <si>
    <t>デイサービスすみれ壱番館・弐番館</t>
    <rPh sb="9" eb="12">
      <t>イチバンカン</t>
    </rPh>
    <rPh sb="13" eb="16">
      <t>ニバンカン</t>
    </rPh>
    <phoneticPr fontId="1"/>
  </si>
  <si>
    <t>市川市中国分4-1-20</t>
    <rPh sb="0" eb="3">
      <t>イチカワシ</t>
    </rPh>
    <rPh sb="3" eb="6">
      <t>ナカコクブン</t>
    </rPh>
    <phoneticPr fontId="1"/>
  </si>
  <si>
    <t>デイケアすみれ</t>
    <phoneticPr fontId="1"/>
  </si>
  <si>
    <t>市川市中国分2-11-6</t>
    <rPh sb="0" eb="6">
      <t>イチカワシナカコクブン</t>
    </rPh>
    <phoneticPr fontId="1"/>
  </si>
  <si>
    <t>福祉用具すみれ</t>
    <rPh sb="0" eb="2">
      <t>フクシ</t>
    </rPh>
    <rPh sb="2" eb="4">
      <t>ヨウグ</t>
    </rPh>
    <phoneticPr fontId="1"/>
  </si>
  <si>
    <t>ケアプランすみれ</t>
    <phoneticPr fontId="1"/>
  </si>
  <si>
    <t>上田医院</t>
    <rPh sb="0" eb="4">
      <t>ウエダイイン</t>
    </rPh>
    <phoneticPr fontId="1"/>
  </si>
  <si>
    <t>※</t>
    <phoneticPr fontId="1"/>
  </si>
  <si>
    <t>※別途訪問介護事業所を利用（介護保険利用）</t>
    <rPh sb="1" eb="3">
      <t>ベット</t>
    </rPh>
    <rPh sb="3" eb="5">
      <t>ホウモン</t>
    </rPh>
    <rPh sb="5" eb="7">
      <t>カイゴ</t>
    </rPh>
    <rPh sb="7" eb="10">
      <t>ジギョウショ</t>
    </rPh>
    <rPh sb="11" eb="13">
      <t>リヨウ</t>
    </rPh>
    <rPh sb="14" eb="16">
      <t>カイゴ</t>
    </rPh>
    <rPh sb="16" eb="18">
      <t>ホケン</t>
    </rPh>
    <rPh sb="18" eb="20">
      <t>リヨウ</t>
    </rPh>
    <phoneticPr fontId="1"/>
  </si>
  <si>
    <t>※要相談</t>
    <rPh sb="1" eb="2">
      <t>ヨウ</t>
    </rPh>
    <rPh sb="2" eb="4">
      <t>ソウダン</t>
    </rPh>
    <phoneticPr fontId="1"/>
  </si>
  <si>
    <t>※使用枚数に応じる　￥100/枚～</t>
    <rPh sb="1" eb="3">
      <t>シヨウ</t>
    </rPh>
    <rPh sb="3" eb="5">
      <t>マイスウ</t>
    </rPh>
    <rPh sb="6" eb="7">
      <t>オウ</t>
    </rPh>
    <rPh sb="15" eb="16">
      <t>マイ</t>
    </rPh>
    <phoneticPr fontId="1"/>
  </si>
  <si>
    <t>￥500～</t>
    <phoneticPr fontId="1"/>
  </si>
  <si>
    <t>※毎週土曜日移動販売あり購入可能</t>
    <rPh sb="1" eb="3">
      <t>マイシュウ</t>
    </rPh>
    <rPh sb="3" eb="6">
      <t>ドヨウビ</t>
    </rPh>
    <rPh sb="6" eb="8">
      <t>イドウ</t>
    </rPh>
    <rPh sb="8" eb="10">
      <t>ハンバイ</t>
    </rPh>
    <rPh sb="12" eb="14">
      <t>コウニュウ</t>
    </rPh>
    <rPh sb="14" eb="16">
      <t>カノウ</t>
    </rPh>
    <phoneticPr fontId="1"/>
  </si>
  <si>
    <t>￥2200～</t>
    <phoneticPr fontId="1"/>
  </si>
  <si>
    <t>※月二回利用可能</t>
    <rPh sb="1" eb="2">
      <t>ツキ</t>
    </rPh>
    <rPh sb="2" eb="4">
      <t>ニカイ</t>
    </rPh>
    <rPh sb="4" eb="6">
      <t>リヨウ</t>
    </rPh>
    <rPh sb="6" eb="8">
      <t>カノウ</t>
    </rPh>
    <phoneticPr fontId="1"/>
  </si>
  <si>
    <t>※お買い物代行1回につき手数料
　　￥500</t>
    <rPh sb="2" eb="3">
      <t>カ</t>
    </rPh>
    <rPh sb="4" eb="5">
      <t>モノ</t>
    </rPh>
    <rPh sb="5" eb="7">
      <t>ダイコウ</t>
    </rPh>
    <rPh sb="8" eb="9">
      <t>カイ</t>
    </rPh>
    <rPh sb="12" eb="15">
      <t>テスウリョウ</t>
    </rPh>
    <phoneticPr fontId="1"/>
  </si>
  <si>
    <t>※連携医院にて実施(必要に応じる）</t>
    <rPh sb="1" eb="3">
      <t>レンケイ</t>
    </rPh>
    <rPh sb="3" eb="5">
      <t>イイン</t>
    </rPh>
    <rPh sb="7" eb="9">
      <t>ジッシ</t>
    </rPh>
    <rPh sb="10" eb="12">
      <t>ヒツヨウ</t>
    </rPh>
    <rPh sb="13" eb="14">
      <t>オウ</t>
    </rPh>
    <phoneticPr fontId="1"/>
  </si>
  <si>
    <t>※別途訪問介護事業所を利用
(介護保険利用）</t>
    <rPh sb="1" eb="3">
      <t>ベット</t>
    </rPh>
    <rPh sb="3" eb="5">
      <t>ホウモン</t>
    </rPh>
    <rPh sb="5" eb="7">
      <t>カイゴ</t>
    </rPh>
    <rPh sb="7" eb="10">
      <t>ジギョウショ</t>
    </rPh>
    <rPh sb="11" eb="13">
      <t>リヨウ</t>
    </rPh>
    <rPh sb="15" eb="17">
      <t>カイゴ</t>
    </rPh>
    <rPh sb="17" eb="19">
      <t>ホケン</t>
    </rPh>
    <rPh sb="19" eb="2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</si>
</sst>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center"/>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4" sqref="F4:G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2492</v>
      </c>
      <c r="G5" s="332"/>
      <c r="H5" s="332"/>
      <c r="I5" s="332"/>
      <c r="J5" s="332"/>
      <c r="K5" s="332"/>
      <c r="L5" s="332"/>
      <c r="M5" s="332"/>
      <c r="N5" s="332"/>
      <c r="O5" s="332"/>
      <c r="P5" s="332"/>
      <c r="Q5" s="19"/>
    </row>
    <row r="6" spans="1:20" ht="20.100000000000001" customHeight="1">
      <c r="A6" s="3"/>
      <c r="B6" s="474" t="s">
        <v>2</v>
      </c>
      <c r="C6" s="316"/>
      <c r="D6" s="316"/>
      <c r="E6" s="317"/>
      <c r="F6" s="195" t="s">
        <v>2493</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2478</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2479</v>
      </c>
      <c r="K12" s="450"/>
      <c r="L12" s="450"/>
      <c r="M12" s="450"/>
      <c r="N12" s="450"/>
      <c r="O12" s="451"/>
      <c r="P12" s="452"/>
    </row>
    <row r="13" spans="1:20" ht="39" customHeight="1">
      <c r="B13" s="183" t="s">
        <v>5</v>
      </c>
      <c r="C13" s="182"/>
      <c r="D13" s="182"/>
      <c r="E13" s="182"/>
      <c r="F13" s="223" t="s">
        <v>12</v>
      </c>
      <c r="G13" s="234"/>
      <c r="H13" s="500" t="s">
        <v>2489</v>
      </c>
      <c r="I13" s="501"/>
      <c r="J13" s="501"/>
      <c r="K13" s="501"/>
      <c r="L13" s="501"/>
      <c r="M13" s="501"/>
      <c r="N13" s="501"/>
      <c r="O13" s="501"/>
      <c r="P13" s="502"/>
      <c r="S13" s="22" t="str">
        <f>IF(H13="","未記入","")</f>
        <v/>
      </c>
    </row>
    <row r="14" spans="1:20" ht="39" customHeight="1">
      <c r="B14" s="183"/>
      <c r="C14" s="182"/>
      <c r="D14" s="182"/>
      <c r="E14" s="182"/>
      <c r="F14" s="217" t="s">
        <v>2490</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272</v>
      </c>
      <c r="H17" s="48" t="s">
        <v>487</v>
      </c>
      <c r="I17" s="42">
        <v>835</v>
      </c>
      <c r="J17" s="303"/>
      <c r="K17" s="304"/>
      <c r="L17" s="304"/>
      <c r="M17" s="304"/>
      <c r="N17" s="304"/>
      <c r="O17" s="304"/>
      <c r="P17" s="305"/>
      <c r="S17" s="22" t="str">
        <f>IF(OR(G17="",I17=""),"未記入","")</f>
        <v/>
      </c>
    </row>
    <row r="18" spans="1:20" ht="57.75" customHeight="1">
      <c r="B18" s="296"/>
      <c r="C18" s="314"/>
      <c r="D18" s="314"/>
      <c r="E18" s="297"/>
      <c r="F18" s="120" t="s">
        <v>2491</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2481</v>
      </c>
      <c r="K19" s="48" t="s">
        <v>487</v>
      </c>
      <c r="L19" s="79" t="s">
        <v>2494</v>
      </c>
      <c r="M19" s="48" t="s">
        <v>487</v>
      </c>
      <c r="N19" s="79" t="s">
        <v>2495</v>
      </c>
      <c r="O19" s="304"/>
      <c r="P19" s="305"/>
      <c r="Q19" s="19"/>
    </row>
    <row r="20" spans="1:20" ht="20.100000000000001" customHeight="1">
      <c r="B20" s="359"/>
      <c r="C20" s="360"/>
      <c r="D20" s="360"/>
      <c r="E20" s="361"/>
      <c r="F20" s="182" t="s">
        <v>15</v>
      </c>
      <c r="G20" s="182"/>
      <c r="H20" s="182"/>
      <c r="I20" s="182"/>
      <c r="J20" s="78" t="s">
        <v>2481</v>
      </c>
      <c r="K20" s="48" t="s">
        <v>487</v>
      </c>
      <c r="L20" s="79" t="s">
        <v>2494</v>
      </c>
      <c r="M20" s="48" t="s">
        <v>487</v>
      </c>
      <c r="N20" s="79" t="s">
        <v>2496</v>
      </c>
      <c r="O20" s="304"/>
      <c r="P20" s="305"/>
      <c r="Q20" s="19"/>
    </row>
    <row r="21" spans="1:20" ht="20.100000000000001" customHeight="1">
      <c r="B21" s="359"/>
      <c r="C21" s="360"/>
      <c r="D21" s="360"/>
      <c r="E21" s="361"/>
      <c r="F21" s="430" t="s">
        <v>423</v>
      </c>
      <c r="G21" s="460"/>
      <c r="H21" s="460"/>
      <c r="I21" s="431"/>
      <c r="J21" s="154" t="s">
        <v>2497</v>
      </c>
      <c r="K21" s="109"/>
      <c r="L21" s="109"/>
      <c r="M21" s="48" t="s">
        <v>483</v>
      </c>
      <c r="N21" s="109" t="s">
        <v>2482</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2485</v>
      </c>
      <c r="K23" s="449"/>
      <c r="L23" s="108" t="s">
        <v>2486</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2483</v>
      </c>
      <c r="K24" s="194"/>
      <c r="L24" s="194"/>
      <c r="M24" s="194"/>
      <c r="N24" s="194"/>
      <c r="O24" s="154"/>
      <c r="P24" s="195"/>
    </row>
    <row r="25" spans="1:20" ht="20.100000000000001" customHeight="1">
      <c r="B25" s="296"/>
      <c r="C25" s="314"/>
      <c r="D25" s="314"/>
      <c r="E25" s="297"/>
      <c r="F25" s="184" t="s">
        <v>18</v>
      </c>
      <c r="G25" s="184"/>
      <c r="H25" s="182"/>
      <c r="I25" s="182"/>
      <c r="J25" s="194" t="s">
        <v>2484</v>
      </c>
      <c r="K25" s="194"/>
      <c r="L25" s="194"/>
      <c r="M25" s="194"/>
      <c r="N25" s="194"/>
      <c r="O25" s="154"/>
      <c r="P25" s="195"/>
    </row>
    <row r="26" spans="1:20" ht="20.100000000000001" customHeight="1">
      <c r="B26" s="394" t="s">
        <v>9</v>
      </c>
      <c r="C26" s="395"/>
      <c r="D26" s="395"/>
      <c r="E26" s="395"/>
      <c r="F26" s="468">
        <v>2004</v>
      </c>
      <c r="G26" s="469"/>
      <c r="H26" s="48" t="s">
        <v>484</v>
      </c>
      <c r="I26" s="469">
        <v>8</v>
      </c>
      <c r="J26" s="469"/>
      <c r="K26" s="48" t="s">
        <v>485</v>
      </c>
      <c r="L26" s="469">
        <v>12</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2480</v>
      </c>
      <c r="I31" s="486"/>
      <c r="J31" s="486"/>
      <c r="K31" s="486"/>
      <c r="L31" s="486"/>
      <c r="M31" s="486"/>
      <c r="N31" s="486"/>
      <c r="O31" s="486"/>
      <c r="P31" s="487"/>
      <c r="S31" s="22" t="str">
        <f>IF(H31="","未記入","")</f>
        <v/>
      </c>
    </row>
    <row r="32" spans="1:20" ht="39" customHeight="1">
      <c r="B32" s="296"/>
      <c r="C32" s="314"/>
      <c r="D32" s="314"/>
      <c r="E32" s="297"/>
      <c r="F32" s="217" t="s">
        <v>2487</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272</v>
      </c>
      <c r="H33" s="48" t="s">
        <v>487</v>
      </c>
      <c r="I33" s="42">
        <v>835</v>
      </c>
      <c r="J33" s="475"/>
      <c r="K33" s="475"/>
      <c r="L33" s="475"/>
      <c r="M33" s="475"/>
      <c r="N33" s="475"/>
      <c r="O33" s="475"/>
      <c r="P33" s="476"/>
      <c r="S33" s="22" t="str">
        <f>IF(OR(G33="",I33=""),"未記入","")</f>
        <v/>
      </c>
    </row>
    <row r="34" spans="2:20" ht="58.5" customHeight="1">
      <c r="B34" s="296"/>
      <c r="C34" s="314"/>
      <c r="D34" s="314"/>
      <c r="E34" s="297"/>
      <c r="F34" s="120" t="s">
        <v>2488</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604</v>
      </c>
      <c r="I36" s="479"/>
      <c r="J36" s="477" t="s">
        <v>517</v>
      </c>
      <c r="K36" s="317"/>
      <c r="L36" s="478" t="s">
        <v>1215</v>
      </c>
      <c r="M36" s="479"/>
      <c r="N36" s="479"/>
      <c r="O36" s="479"/>
      <c r="P36" s="480"/>
      <c r="S36" s="22" t="str">
        <f>IF(OR(H36="",L36=""),"未記入","")</f>
        <v/>
      </c>
    </row>
    <row r="37" spans="2:20" ht="39.75" customHeight="1">
      <c r="B37" s="183" t="s">
        <v>24</v>
      </c>
      <c r="C37" s="182"/>
      <c r="D37" s="182"/>
      <c r="E37" s="182"/>
      <c r="F37" s="461" t="s">
        <v>26</v>
      </c>
      <c r="G37" s="461"/>
      <c r="H37" s="461"/>
      <c r="I37" s="461"/>
      <c r="J37" s="108" t="s">
        <v>2498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2500</v>
      </c>
      <c r="K43" s="48" t="s">
        <v>487</v>
      </c>
      <c r="L43" s="18" t="s">
        <v>2501</v>
      </c>
      <c r="M43" s="48" t="s">
        <v>487</v>
      </c>
      <c r="N43" s="18" t="s">
        <v>2502</v>
      </c>
      <c r="O43" s="304"/>
      <c r="P43" s="305"/>
      <c r="S43" s="22" t="str">
        <f>IF(OR(J43="",L43="",N43=""),"未記入","")</f>
        <v/>
      </c>
    </row>
    <row r="44" spans="2:20" ht="20.100000000000001" customHeight="1">
      <c r="B44" s="183"/>
      <c r="C44" s="182"/>
      <c r="D44" s="182"/>
      <c r="E44" s="182"/>
      <c r="F44" s="395" t="s">
        <v>15</v>
      </c>
      <c r="G44" s="395"/>
      <c r="H44" s="395"/>
      <c r="I44" s="395"/>
      <c r="J44" s="78" t="s">
        <v>2500</v>
      </c>
      <c r="K44" s="48" t="s">
        <v>487</v>
      </c>
      <c r="L44" s="79" t="s">
        <v>2503</v>
      </c>
      <c r="M44" s="48" t="s">
        <v>487</v>
      </c>
      <c r="N44" s="79" t="s">
        <v>2504</v>
      </c>
      <c r="O44" s="304"/>
      <c r="P44" s="305"/>
    </row>
    <row r="45" spans="2:20" ht="20.100000000000001" customHeight="1">
      <c r="B45" s="183"/>
      <c r="C45" s="182"/>
      <c r="D45" s="182"/>
      <c r="E45" s="182"/>
      <c r="F45" s="430" t="s">
        <v>423</v>
      </c>
      <c r="G45" s="460"/>
      <c r="H45" s="460"/>
      <c r="I45" s="431"/>
      <c r="J45" s="154" t="s">
        <v>2505</v>
      </c>
      <c r="K45" s="109"/>
      <c r="L45" s="109"/>
      <c r="M45" s="48" t="s">
        <v>483</v>
      </c>
      <c r="N45" s="109" t="s">
        <v>2506</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2485</v>
      </c>
      <c r="K47" s="449"/>
      <c r="L47" s="108" t="s">
        <v>2506</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2507</v>
      </c>
      <c r="K48" s="194"/>
      <c r="L48" s="194"/>
      <c r="M48" s="194"/>
      <c r="N48" s="194"/>
      <c r="O48" s="154"/>
      <c r="P48" s="195"/>
    </row>
    <row r="49" spans="1:20" ht="20.100000000000001" customHeight="1">
      <c r="B49" s="183"/>
      <c r="C49" s="182"/>
      <c r="D49" s="182"/>
      <c r="E49" s="182"/>
      <c r="F49" s="395" t="s">
        <v>18</v>
      </c>
      <c r="G49" s="395"/>
      <c r="H49" s="395"/>
      <c r="I49" s="395"/>
      <c r="J49" s="194" t="s">
        <v>2508</v>
      </c>
      <c r="K49" s="194"/>
      <c r="L49" s="194"/>
      <c r="M49" s="194"/>
      <c r="N49" s="194"/>
      <c r="O49" s="154"/>
      <c r="P49" s="195"/>
    </row>
    <row r="50" spans="1:20" ht="20.100000000000001" customHeight="1">
      <c r="B50" s="124" t="s">
        <v>28</v>
      </c>
      <c r="C50" s="233"/>
      <c r="D50" s="233"/>
      <c r="E50" s="233"/>
      <c r="F50" s="233"/>
      <c r="G50" s="233"/>
      <c r="H50" s="233"/>
      <c r="I50" s="233"/>
      <c r="J50" s="468">
        <v>2013</v>
      </c>
      <c r="K50" s="469"/>
      <c r="L50" s="48" t="s">
        <v>484</v>
      </c>
      <c r="M50" s="83">
        <v>4</v>
      </c>
      <c r="N50" s="48" t="s">
        <v>485</v>
      </c>
      <c r="O50" s="83">
        <v>1</v>
      </c>
      <c r="P50" s="50" t="s">
        <v>486</v>
      </c>
      <c r="S50" s="22" t="str">
        <f>IF(OR(J50="",M50="",O50=""),"未記入","")</f>
        <v/>
      </c>
    </row>
    <row r="51" spans="1:20" ht="20.100000000000001" customHeight="1" thickBot="1">
      <c r="B51" s="125" t="s">
        <v>29</v>
      </c>
      <c r="C51" s="470"/>
      <c r="D51" s="470"/>
      <c r="E51" s="470"/>
      <c r="F51" s="470"/>
      <c r="G51" s="470"/>
      <c r="H51" s="470"/>
      <c r="I51" s="470"/>
      <c r="J51" s="458">
        <v>2013</v>
      </c>
      <c r="K51" s="459"/>
      <c r="L51" s="49" t="s">
        <v>484</v>
      </c>
      <c r="M51" s="81">
        <v>4</v>
      </c>
      <c r="N51" s="49" t="s">
        <v>485</v>
      </c>
      <c r="O51" s="81">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2509</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83"/>
      <c r="N57" s="48" t="s">
        <v>485</v>
      </c>
      <c r="O57" s="83"/>
      <c r="P57" s="50" t="s">
        <v>486</v>
      </c>
    </row>
    <row r="58" spans="1:20" ht="20.100000000000001" customHeight="1" thickBot="1">
      <c r="B58" s="220"/>
      <c r="C58" s="221"/>
      <c r="D58" s="222"/>
      <c r="E58" s="402" t="s">
        <v>35</v>
      </c>
      <c r="F58" s="402"/>
      <c r="G58" s="402"/>
      <c r="H58" s="402"/>
      <c r="I58" s="402"/>
      <c r="J58" s="458"/>
      <c r="K58" s="459"/>
      <c r="L58" s="49" t="s">
        <v>484</v>
      </c>
      <c r="M58" s="81"/>
      <c r="N58" s="49" t="s">
        <v>485</v>
      </c>
      <c r="O58" s="81"/>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1910.78</v>
      </c>
      <c r="H61" s="209"/>
      <c r="I61" s="209"/>
      <c r="J61" s="209"/>
      <c r="K61" s="467"/>
      <c r="L61" s="399" t="s">
        <v>516</v>
      </c>
      <c r="M61" s="383"/>
      <c r="N61" s="383"/>
      <c r="O61" s="383"/>
      <c r="P61" s="418"/>
    </row>
    <row r="62" spans="1:20" ht="20.100000000000001" customHeight="1">
      <c r="B62" s="183"/>
      <c r="C62" s="182"/>
      <c r="D62" s="223" t="s">
        <v>39</v>
      </c>
      <c r="E62" s="234"/>
      <c r="F62" s="252"/>
      <c r="G62" s="194" t="s">
        <v>2510</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82"/>
      <c r="L68" s="52" t="s">
        <v>484</v>
      </c>
      <c r="M68" s="83"/>
      <c r="N68" s="52" t="s">
        <v>485</v>
      </c>
      <c r="O68" s="83"/>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82"/>
      <c r="L70" s="52" t="s">
        <v>484</v>
      </c>
      <c r="M70" s="83"/>
      <c r="N70" s="52" t="s">
        <v>485</v>
      </c>
      <c r="O70" s="83"/>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1485.26</v>
      </c>
      <c r="L72" s="416"/>
      <c r="M72" s="416"/>
      <c r="N72" s="187" t="s">
        <v>490</v>
      </c>
      <c r="O72" s="187"/>
      <c r="P72" s="213"/>
    </row>
    <row r="73" spans="2:16" ht="20.100000000000001" customHeight="1">
      <c r="B73" s="86"/>
      <c r="C73" s="87"/>
      <c r="D73" s="313"/>
      <c r="E73" s="314"/>
      <c r="F73" s="297"/>
      <c r="G73" s="233" t="s">
        <v>42</v>
      </c>
      <c r="H73" s="233"/>
      <c r="I73" s="233"/>
      <c r="J73" s="233"/>
      <c r="K73" s="415">
        <v>1485.26</v>
      </c>
      <c r="L73" s="416"/>
      <c r="M73" s="416"/>
      <c r="N73" s="187" t="s">
        <v>490</v>
      </c>
      <c r="O73" s="187"/>
      <c r="P73" s="213"/>
    </row>
    <row r="74" spans="2:16" ht="20.100000000000001" customHeight="1">
      <c r="B74" s="86"/>
      <c r="C74" s="87"/>
      <c r="D74" s="182" t="s">
        <v>43</v>
      </c>
      <c r="E74" s="182"/>
      <c r="F74" s="182"/>
      <c r="G74" s="194" t="s">
        <v>2511</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2512</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2513</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2410</v>
      </c>
      <c r="L82" s="109"/>
      <c r="M82" s="109"/>
      <c r="N82" s="109"/>
      <c r="O82" s="109"/>
      <c r="P82" s="155"/>
    </row>
    <row r="83" spans="2:19" ht="20.100000000000001" customHeight="1">
      <c r="B83" s="86"/>
      <c r="C83" s="87"/>
      <c r="D83" s="182"/>
      <c r="E83" s="182"/>
      <c r="F83" s="182"/>
      <c r="G83" s="224"/>
      <c r="H83" s="187" t="s">
        <v>435</v>
      </c>
      <c r="I83" s="187"/>
      <c r="J83" s="258"/>
      <c r="K83" s="154" t="s">
        <v>2514</v>
      </c>
      <c r="L83" s="109"/>
      <c r="M83" s="109"/>
      <c r="N83" s="109"/>
      <c r="O83" s="109"/>
      <c r="P83" s="155"/>
    </row>
    <row r="84" spans="2:19" ht="20.100000000000001" customHeight="1">
      <c r="B84" s="86"/>
      <c r="C84" s="87"/>
      <c r="D84" s="182"/>
      <c r="E84" s="182"/>
      <c r="F84" s="182"/>
      <c r="G84" s="224"/>
      <c r="H84" s="223" t="s">
        <v>436</v>
      </c>
      <c r="I84" s="234"/>
      <c r="J84" s="252"/>
      <c r="K84" s="154" t="s">
        <v>2514</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82">
        <v>2013</v>
      </c>
      <c r="L86" s="52" t="s">
        <v>484</v>
      </c>
      <c r="M86" s="83">
        <v>4</v>
      </c>
      <c r="N86" s="52" t="s">
        <v>485</v>
      </c>
      <c r="O86" s="83">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82">
        <v>2023</v>
      </c>
      <c r="L88" s="52" t="s">
        <v>484</v>
      </c>
      <c r="M88" s="83">
        <v>3</v>
      </c>
      <c r="N88" s="52" t="s">
        <v>485</v>
      </c>
      <c r="O88" s="83">
        <v>31</v>
      </c>
      <c r="P88" s="53" t="s">
        <v>486</v>
      </c>
    </row>
    <row r="89" spans="2:19" ht="20.100000000000001" customHeight="1">
      <c r="B89" s="88"/>
      <c r="C89" s="89"/>
      <c r="D89" s="182"/>
      <c r="E89" s="182"/>
      <c r="F89" s="182"/>
      <c r="G89" s="232"/>
      <c r="H89" s="187" t="s">
        <v>437</v>
      </c>
      <c r="I89" s="187"/>
      <c r="J89" s="258"/>
      <c r="K89" s="154" t="s">
        <v>2514</v>
      </c>
      <c r="L89" s="109"/>
      <c r="M89" s="109"/>
      <c r="N89" s="109"/>
      <c r="O89" s="109"/>
      <c r="P89" s="155"/>
    </row>
    <row r="90" spans="2:19" ht="20.100000000000001" customHeight="1">
      <c r="B90" s="183" t="s">
        <v>45</v>
      </c>
      <c r="C90" s="182"/>
      <c r="D90" s="133" t="s">
        <v>46</v>
      </c>
      <c r="E90" s="234"/>
      <c r="F90" s="252"/>
      <c r="G90" s="194" t="s">
        <v>2515</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80">
        <v>18.21</v>
      </c>
      <c r="K95" s="76" t="s">
        <v>490</v>
      </c>
      <c r="L95" s="154">
        <v>44</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80"/>
      <c r="K96" s="76"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80"/>
      <c r="K97" s="76" t="s">
        <v>490</v>
      </c>
      <c r="L97" s="154"/>
      <c r="M97" s="449"/>
      <c r="N97" s="450"/>
      <c r="O97" s="451"/>
      <c r="P97" s="452"/>
      <c r="S97" s="38" t="str">
        <f t="shared" si="0"/>
        <v/>
      </c>
    </row>
    <row r="98" spans="2:19" ht="20.100000000000001" customHeight="1">
      <c r="B98" s="183"/>
      <c r="C98" s="182"/>
      <c r="D98" s="182" t="s">
        <v>50</v>
      </c>
      <c r="E98" s="182"/>
      <c r="F98" s="194"/>
      <c r="G98" s="194"/>
      <c r="H98" s="194"/>
      <c r="I98" s="194"/>
      <c r="J98" s="80"/>
      <c r="K98" s="76" t="s">
        <v>490</v>
      </c>
      <c r="L98" s="154"/>
      <c r="M98" s="449"/>
      <c r="N98" s="450"/>
      <c r="O98" s="451"/>
      <c r="P98" s="452"/>
      <c r="S98" s="38" t="str">
        <f t="shared" si="0"/>
        <v/>
      </c>
    </row>
    <row r="99" spans="2:19" ht="20.100000000000001" customHeight="1">
      <c r="B99" s="183"/>
      <c r="C99" s="182"/>
      <c r="D99" s="182" t="s">
        <v>51</v>
      </c>
      <c r="E99" s="182"/>
      <c r="F99" s="194"/>
      <c r="G99" s="194"/>
      <c r="H99" s="194"/>
      <c r="I99" s="194"/>
      <c r="J99" s="80"/>
      <c r="K99" s="76"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80"/>
      <c r="K100" s="76"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80"/>
      <c r="K101" s="76"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80"/>
      <c r="K102" s="76"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80"/>
      <c r="K103" s="76"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80"/>
      <c r="K104" s="76" t="s">
        <v>490</v>
      </c>
      <c r="L104" s="154"/>
      <c r="M104" s="449"/>
      <c r="N104" s="450"/>
      <c r="O104" s="451"/>
      <c r="P104" s="452"/>
      <c r="S104" s="38" t="str">
        <f t="shared" si="0"/>
        <v/>
      </c>
    </row>
    <row r="105" spans="2:19" ht="20.100000000000001" customHeight="1">
      <c r="B105" s="453" t="s">
        <v>2380</v>
      </c>
      <c r="C105" s="454"/>
      <c r="D105" s="126" t="s">
        <v>63</v>
      </c>
      <c r="E105" s="118"/>
      <c r="F105" s="119"/>
      <c r="G105" s="154">
        <v>6</v>
      </c>
      <c r="H105" s="258" t="s">
        <v>492</v>
      </c>
      <c r="I105" s="455" t="s">
        <v>66</v>
      </c>
      <c r="J105" s="455"/>
      <c r="K105" s="455"/>
      <c r="L105" s="455"/>
      <c r="M105" s="455"/>
      <c r="N105" s="154">
        <v>6</v>
      </c>
      <c r="O105" s="109"/>
      <c r="P105" s="50" t="s">
        <v>492</v>
      </c>
    </row>
    <row r="106" spans="2:19" ht="20.100000000000001" customHeight="1">
      <c r="B106" s="453"/>
      <c r="C106" s="454"/>
      <c r="D106" s="126"/>
      <c r="E106" s="118"/>
      <c r="F106" s="119"/>
      <c r="G106" s="154"/>
      <c r="H106" s="258"/>
      <c r="I106" s="448" t="s">
        <v>67</v>
      </c>
      <c r="J106" s="448"/>
      <c r="K106" s="448"/>
      <c r="L106" s="448"/>
      <c r="M106" s="448"/>
      <c r="N106" s="154">
        <v>2</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4</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2</v>
      </c>
      <c r="H109" s="421" t="s">
        <v>492</v>
      </c>
      <c r="I109" s="182" t="s">
        <v>81</v>
      </c>
      <c r="J109" s="182"/>
      <c r="K109" s="182"/>
      <c r="L109" s="182"/>
      <c r="M109" s="182"/>
      <c r="N109" s="154">
        <v>2</v>
      </c>
      <c r="O109" s="109"/>
      <c r="P109" s="50" t="s">
        <v>492</v>
      </c>
    </row>
    <row r="110" spans="2:19" ht="20.100000000000001" customHeight="1">
      <c r="B110" s="453"/>
      <c r="C110" s="454"/>
      <c r="D110" s="135"/>
      <c r="E110" s="136"/>
      <c r="F110" s="151"/>
      <c r="G110" s="142"/>
      <c r="H110" s="423"/>
      <c r="I110" s="182" t="s">
        <v>82</v>
      </c>
      <c r="J110" s="182"/>
      <c r="K110" s="182"/>
      <c r="L110" s="182"/>
      <c r="M110" s="182"/>
      <c r="N110" s="154">
        <v>2</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2514</v>
      </c>
      <c r="H113" s="194"/>
      <c r="I113" s="194"/>
      <c r="J113" s="194"/>
      <c r="K113" s="194"/>
      <c r="L113" s="194"/>
      <c r="M113" s="194"/>
      <c r="N113" s="194"/>
      <c r="O113" s="154"/>
      <c r="P113" s="195"/>
    </row>
    <row r="114" spans="2:16" ht="20.100000000000001" customHeight="1">
      <c r="B114" s="453"/>
      <c r="C114" s="454"/>
      <c r="D114" s="133" t="s">
        <v>79</v>
      </c>
      <c r="E114" s="134"/>
      <c r="F114" s="149"/>
      <c r="G114" s="139" t="s">
        <v>2514</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2514</v>
      </c>
      <c r="H117" s="194"/>
      <c r="I117" s="194"/>
      <c r="J117" s="194"/>
      <c r="K117" s="194"/>
      <c r="L117" s="194"/>
      <c r="M117" s="194"/>
      <c r="N117" s="194"/>
      <c r="O117" s="154"/>
      <c r="P117" s="195"/>
    </row>
    <row r="118" spans="2:16" ht="20.100000000000001" customHeight="1">
      <c r="B118" s="150"/>
      <c r="C118" s="151"/>
      <c r="D118" s="126" t="s">
        <v>73</v>
      </c>
      <c r="E118" s="118"/>
      <c r="F118" s="119"/>
      <c r="G118" s="194" t="s">
        <v>2514</v>
      </c>
      <c r="H118" s="194"/>
      <c r="I118" s="194"/>
      <c r="J118" s="194"/>
      <c r="K118" s="194"/>
      <c r="L118" s="194"/>
      <c r="M118" s="194"/>
      <c r="N118" s="194"/>
      <c r="O118" s="154"/>
      <c r="P118" s="195"/>
    </row>
    <row r="119" spans="2:16" ht="20.100000000000001" customHeight="1">
      <c r="B119" s="150"/>
      <c r="C119" s="151"/>
      <c r="D119" s="250" t="s">
        <v>74</v>
      </c>
      <c r="E119" s="289"/>
      <c r="F119" s="251"/>
      <c r="G119" s="194" t="s">
        <v>2514</v>
      </c>
      <c r="H119" s="194"/>
      <c r="I119" s="194"/>
      <c r="J119" s="194"/>
      <c r="K119" s="194"/>
      <c r="L119" s="194"/>
      <c r="M119" s="194"/>
      <c r="N119" s="194"/>
      <c r="O119" s="154"/>
      <c r="P119" s="195"/>
    </row>
    <row r="120" spans="2:16" ht="20.100000000000001" customHeight="1">
      <c r="B120" s="150"/>
      <c r="C120" s="151"/>
      <c r="D120" s="185" t="s">
        <v>75</v>
      </c>
      <c r="E120" s="187"/>
      <c r="F120" s="258"/>
      <c r="G120" s="194" t="s">
        <v>2514</v>
      </c>
      <c r="H120" s="194"/>
      <c r="I120" s="194"/>
      <c r="J120" s="194"/>
      <c r="K120" s="194"/>
      <c r="L120" s="194"/>
      <c r="M120" s="194"/>
      <c r="N120" s="194"/>
      <c r="O120" s="154"/>
      <c r="P120" s="195"/>
    </row>
    <row r="121" spans="2:16" ht="20.100000000000001" customHeight="1">
      <c r="B121" s="150"/>
      <c r="C121" s="151"/>
      <c r="D121" s="185" t="s">
        <v>76</v>
      </c>
      <c r="E121" s="187"/>
      <c r="F121" s="258"/>
      <c r="G121" s="194" t="s">
        <v>2514</v>
      </c>
      <c r="H121" s="194"/>
      <c r="I121" s="194"/>
      <c r="J121" s="194"/>
      <c r="K121" s="194"/>
      <c r="L121" s="194"/>
      <c r="M121" s="194"/>
      <c r="N121" s="194"/>
      <c r="O121" s="154"/>
      <c r="P121" s="195"/>
    </row>
    <row r="122" spans="2:16" ht="20.100000000000001" customHeight="1">
      <c r="B122" s="152"/>
      <c r="C122" s="153"/>
      <c r="D122" s="185" t="s">
        <v>77</v>
      </c>
      <c r="E122" s="187"/>
      <c r="F122" s="258"/>
      <c r="G122" s="194" t="s">
        <v>2514</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2517</v>
      </c>
      <c r="H123" s="194"/>
      <c r="I123" s="194"/>
      <c r="J123" s="194"/>
      <c r="K123" s="194"/>
      <c r="L123" s="194"/>
      <c r="M123" s="194"/>
      <c r="N123" s="194"/>
      <c r="O123" s="154"/>
      <c r="P123" s="195"/>
    </row>
    <row r="124" spans="2:16" ht="20.100000000000001" customHeight="1">
      <c r="B124" s="150"/>
      <c r="C124" s="151"/>
      <c r="D124" s="126" t="s">
        <v>446</v>
      </c>
      <c r="E124" s="118"/>
      <c r="F124" s="119"/>
      <c r="G124" s="194" t="s">
        <v>2518</v>
      </c>
      <c r="H124" s="194"/>
      <c r="I124" s="194"/>
      <c r="J124" s="194"/>
      <c r="K124" s="194"/>
      <c r="L124" s="194"/>
      <c r="M124" s="194"/>
      <c r="N124" s="194"/>
      <c r="O124" s="154"/>
      <c r="P124" s="195"/>
    </row>
    <row r="125" spans="2:16" ht="20.100000000000001" customHeight="1">
      <c r="B125" s="150"/>
      <c r="C125" s="151"/>
      <c r="D125" s="250" t="s">
        <v>447</v>
      </c>
      <c r="E125" s="289"/>
      <c r="F125" s="251"/>
      <c r="G125" s="194" t="s">
        <v>2519</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2520</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2521</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2522</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2522</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2522</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2522</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2522</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2523</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2524</v>
      </c>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t="s">
        <v>2524</v>
      </c>
      <c r="G175" s="187" t="s">
        <v>448</v>
      </c>
      <c r="H175" s="187"/>
      <c r="I175" s="258"/>
      <c r="J175" s="188" t="s">
        <v>2525</v>
      </c>
      <c r="K175" s="189"/>
      <c r="L175" s="189"/>
      <c r="M175" s="189"/>
      <c r="N175" s="189"/>
      <c r="O175" s="189"/>
      <c r="P175" s="190"/>
    </row>
    <row r="176" spans="2:22" ht="39.950000000000003" customHeight="1">
      <c r="B176" s="99" t="s">
        <v>106</v>
      </c>
      <c r="C176" s="100"/>
      <c r="D176" s="303">
        <v>1</v>
      </c>
      <c r="E176" s="387"/>
      <c r="F176" s="182" t="s">
        <v>5</v>
      </c>
      <c r="G176" s="182"/>
      <c r="H176" s="182"/>
      <c r="I176" s="120" t="s">
        <v>2526</v>
      </c>
      <c r="J176" s="121"/>
      <c r="K176" s="121"/>
      <c r="L176" s="121"/>
      <c r="M176" s="121"/>
      <c r="N176" s="121"/>
      <c r="O176" s="122"/>
      <c r="P176" s="123"/>
    </row>
    <row r="177" spans="2:16" ht="39.950000000000003" customHeight="1">
      <c r="B177" s="101"/>
      <c r="C177" s="102"/>
      <c r="D177" s="303"/>
      <c r="E177" s="387"/>
      <c r="F177" s="182" t="s">
        <v>108</v>
      </c>
      <c r="G177" s="182"/>
      <c r="H177" s="182"/>
      <c r="I177" s="120" t="s">
        <v>2527</v>
      </c>
      <c r="J177" s="121"/>
      <c r="K177" s="121"/>
      <c r="L177" s="121"/>
      <c r="M177" s="121"/>
      <c r="N177" s="121"/>
      <c r="O177" s="122"/>
      <c r="P177" s="123"/>
    </row>
    <row r="178" spans="2:16" ht="39.950000000000003" customHeight="1">
      <c r="B178" s="101"/>
      <c r="C178" s="102"/>
      <c r="D178" s="303"/>
      <c r="E178" s="387"/>
      <c r="F178" s="182" t="s">
        <v>109</v>
      </c>
      <c r="G178" s="182"/>
      <c r="H178" s="182"/>
      <c r="I178" s="120" t="s">
        <v>2528</v>
      </c>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t="s">
        <v>2529</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2530</v>
      </c>
      <c r="J191" s="121"/>
      <c r="K191" s="121"/>
      <c r="L191" s="121"/>
      <c r="M191" s="121"/>
      <c r="N191" s="121"/>
      <c r="O191" s="122"/>
      <c r="P191" s="123"/>
    </row>
    <row r="192" spans="2:16" ht="39.950000000000003" customHeight="1">
      <c r="B192" s="101"/>
      <c r="C192" s="102"/>
      <c r="D192" s="422"/>
      <c r="E192" s="423"/>
      <c r="F192" s="182" t="s">
        <v>108</v>
      </c>
      <c r="G192" s="182"/>
      <c r="H192" s="182"/>
      <c r="I192" s="120" t="s">
        <v>2531</v>
      </c>
      <c r="J192" s="121"/>
      <c r="K192" s="121"/>
      <c r="L192" s="121"/>
      <c r="M192" s="121"/>
      <c r="N192" s="121"/>
      <c r="O192" s="122"/>
      <c r="P192" s="123"/>
    </row>
    <row r="193" spans="2:16" ht="39.950000000000003" customHeight="1">
      <c r="B193" s="101"/>
      <c r="C193" s="102"/>
      <c r="D193" s="422"/>
      <c r="E193" s="423"/>
      <c r="F193" s="184" t="s">
        <v>110</v>
      </c>
      <c r="G193" s="184"/>
      <c r="H193" s="184"/>
      <c r="I193" s="120" t="s">
        <v>2532</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t="s">
        <v>2514</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t="s">
        <v>2533</v>
      </c>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2534</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2534</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2514</v>
      </c>
      <c r="K219" s="194"/>
      <c r="L219" s="194"/>
      <c r="M219" s="194"/>
      <c r="N219" s="194"/>
      <c r="O219" s="154"/>
      <c r="P219" s="195"/>
      <c r="S219" s="38" t="str">
        <f>IF(J219="","未記入","")</f>
        <v/>
      </c>
    </row>
    <row r="220" spans="2:20" ht="60" customHeight="1">
      <c r="B220" s="183" t="s">
        <v>128</v>
      </c>
      <c r="C220" s="182"/>
      <c r="D220" s="182"/>
      <c r="E220" s="182"/>
      <c r="F220" s="120" t="s">
        <v>2535</v>
      </c>
      <c r="G220" s="121"/>
      <c r="H220" s="121"/>
      <c r="I220" s="121"/>
      <c r="J220" s="121"/>
      <c r="K220" s="121"/>
      <c r="L220" s="121"/>
      <c r="M220" s="121"/>
      <c r="N220" s="121"/>
      <c r="O220" s="122"/>
      <c r="P220" s="123"/>
    </row>
    <row r="221" spans="2:20" ht="60" customHeight="1">
      <c r="B221" s="183" t="s">
        <v>493</v>
      </c>
      <c r="C221" s="182"/>
      <c r="D221" s="182"/>
      <c r="E221" s="182"/>
      <c r="F221" s="120" t="s">
        <v>2536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2537</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2534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44</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t="str">
        <f>IF(OR($J$259&lt;&gt;"",$M$259&lt;&gt;""),SUM($J$259,$M$259),"")</f>
        <v/>
      </c>
      <c r="H259" s="391"/>
      <c r="I259" s="391"/>
      <c r="J259" s="194"/>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77"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c r="M295" s="209"/>
      <c r="N295" s="209"/>
      <c r="O295" s="209"/>
      <c r="P295" s="210"/>
    </row>
    <row r="296" spans="2:22" ht="20.100000000000001" customHeight="1">
      <c r="B296" s="359"/>
      <c r="C296" s="360"/>
      <c r="D296" s="360"/>
      <c r="E296" s="360"/>
      <c r="F296" s="361"/>
      <c r="G296" s="133" t="s">
        <v>456</v>
      </c>
      <c r="H296" s="149"/>
      <c r="I296" s="154"/>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2514</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2538</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2539</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t="s">
        <v>2524</v>
      </c>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2524</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2534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2534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2540</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2541</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2542</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2543</v>
      </c>
      <c r="J332" s="194"/>
      <c r="K332" s="194"/>
      <c r="L332" s="194"/>
      <c r="M332" s="154" t="s">
        <v>2543</v>
      </c>
      <c r="N332" s="109"/>
      <c r="O332" s="109"/>
      <c r="P332" s="155"/>
    </row>
    <row r="333" spans="2:20" ht="20.100000000000001" customHeight="1">
      <c r="B333" s="183"/>
      <c r="C333" s="182"/>
      <c r="D333" s="182"/>
      <c r="E333" s="185" t="s">
        <v>215</v>
      </c>
      <c r="F333" s="187"/>
      <c r="G333" s="187"/>
      <c r="H333" s="258"/>
      <c r="I333" s="154">
        <v>50</v>
      </c>
      <c r="J333" s="109"/>
      <c r="K333" s="109"/>
      <c r="L333" s="68" t="s">
        <v>498</v>
      </c>
      <c r="M333" s="154">
        <v>50</v>
      </c>
      <c r="N333" s="109"/>
      <c r="O333" s="109"/>
      <c r="P333" s="53" t="s">
        <v>498</v>
      </c>
    </row>
    <row r="334" spans="2:20" ht="20.100000000000001" customHeight="1">
      <c r="B334" s="183" t="s">
        <v>45</v>
      </c>
      <c r="C334" s="182"/>
      <c r="D334" s="182"/>
      <c r="E334" s="185" t="s">
        <v>216</v>
      </c>
      <c r="F334" s="187"/>
      <c r="G334" s="187"/>
      <c r="H334" s="258"/>
      <c r="I334" s="154">
        <v>18.21</v>
      </c>
      <c r="J334" s="109"/>
      <c r="K334" s="109"/>
      <c r="L334" s="68" t="s">
        <v>490</v>
      </c>
      <c r="M334" s="154">
        <v>18.21</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3000000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300000</v>
      </c>
      <c r="J339" s="109"/>
      <c r="K339" s="109"/>
      <c r="L339" s="63" t="s">
        <v>499</v>
      </c>
      <c r="M339" s="154">
        <v>300000</v>
      </c>
      <c r="N339" s="109"/>
      <c r="O339" s="109"/>
      <c r="P339" s="50" t="s">
        <v>499</v>
      </c>
    </row>
    <row r="340" spans="2:20" ht="20.100000000000001" customHeight="1">
      <c r="B340" s="331" t="s">
        <v>209</v>
      </c>
      <c r="C340" s="234"/>
      <c r="D340" s="234"/>
      <c r="E340" s="234"/>
      <c r="F340" s="234"/>
      <c r="G340" s="234"/>
      <c r="H340" s="252"/>
      <c r="I340" s="154">
        <v>153600</v>
      </c>
      <c r="J340" s="109"/>
      <c r="K340" s="109"/>
      <c r="L340" s="63" t="s">
        <v>499</v>
      </c>
      <c r="M340" s="154">
        <v>253600</v>
      </c>
      <c r="N340" s="109"/>
      <c r="O340" s="109"/>
      <c r="P340" s="50" t="s">
        <v>499</v>
      </c>
    </row>
    <row r="341" spans="2:20" ht="20.100000000000001" customHeight="1">
      <c r="B341" s="207"/>
      <c r="C341" s="185" t="s">
        <v>210</v>
      </c>
      <c r="D341" s="187"/>
      <c r="E341" s="187"/>
      <c r="F341" s="187"/>
      <c r="G341" s="187"/>
      <c r="H341" s="258"/>
      <c r="I341" s="154">
        <v>65000</v>
      </c>
      <c r="J341" s="109"/>
      <c r="K341" s="109"/>
      <c r="L341" s="63" t="s">
        <v>499</v>
      </c>
      <c r="M341" s="154">
        <v>165000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43200</v>
      </c>
      <c r="J343" s="109"/>
      <c r="K343" s="109"/>
      <c r="L343" s="63" t="s">
        <v>499</v>
      </c>
      <c r="M343" s="154">
        <v>43200</v>
      </c>
      <c r="N343" s="109"/>
      <c r="O343" s="109"/>
      <c r="P343" s="50" t="s">
        <v>499</v>
      </c>
    </row>
    <row r="344" spans="2:20" ht="20.100000000000001" customHeight="1">
      <c r="B344" s="183"/>
      <c r="C344" s="330"/>
      <c r="D344" s="330"/>
      <c r="E344" s="185" t="s">
        <v>222</v>
      </c>
      <c r="F344" s="187"/>
      <c r="G344" s="187"/>
      <c r="H344" s="258"/>
      <c r="I344" s="154">
        <v>29950</v>
      </c>
      <c r="J344" s="109"/>
      <c r="K344" s="109"/>
      <c r="L344" s="63" t="s">
        <v>499</v>
      </c>
      <c r="M344" s="154">
        <v>29950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15450</v>
      </c>
      <c r="J346" s="109"/>
      <c r="K346" s="109"/>
      <c r="L346" s="63" t="s">
        <v>499</v>
      </c>
      <c r="M346" s="154">
        <v>15450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2544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2545</v>
      </c>
      <c r="H357" s="189"/>
      <c r="I357" s="189"/>
      <c r="J357" s="189"/>
      <c r="K357" s="189"/>
      <c r="L357" s="189"/>
      <c r="M357" s="189"/>
      <c r="N357" s="189"/>
      <c r="O357" s="189"/>
      <c r="P357" s="190"/>
    </row>
    <row r="358" spans="2:20" ht="60" customHeight="1">
      <c r="B358" s="312" t="s">
        <v>221</v>
      </c>
      <c r="C358" s="187"/>
      <c r="D358" s="187"/>
      <c r="E358" s="187"/>
      <c r="F358" s="258"/>
      <c r="G358" s="188" t="s">
        <v>2546</v>
      </c>
      <c r="H358" s="189"/>
      <c r="I358" s="189"/>
      <c r="J358" s="189"/>
      <c r="K358" s="189"/>
      <c r="L358" s="189"/>
      <c r="M358" s="189"/>
      <c r="N358" s="189"/>
      <c r="O358" s="189"/>
      <c r="P358" s="190"/>
    </row>
    <row r="359" spans="2:20" ht="60" customHeight="1">
      <c r="B359" s="312" t="s">
        <v>224</v>
      </c>
      <c r="C359" s="187"/>
      <c r="D359" s="187"/>
      <c r="E359" s="187"/>
      <c r="F359" s="258"/>
      <c r="G359" s="188" t="s">
        <v>2547</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v>21</v>
      </c>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v>900000</v>
      </c>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v>30</v>
      </c>
      <c r="K378" s="109"/>
      <c r="L378" s="109"/>
      <c r="M378" s="109"/>
      <c r="N378" s="109"/>
      <c r="O378" s="109"/>
      <c r="P378" s="50" t="s">
        <v>502</v>
      </c>
    </row>
    <row r="379" spans="2:20" ht="60" customHeight="1">
      <c r="B379" s="181" t="s">
        <v>238</v>
      </c>
      <c r="C379" s="285"/>
      <c r="D379" s="182" t="s">
        <v>241</v>
      </c>
      <c r="E379" s="182"/>
      <c r="F379" s="182"/>
      <c r="G379" s="182"/>
      <c r="H379" s="182"/>
      <c r="I379" s="182"/>
      <c r="J379" s="120" t="s">
        <v>2548</v>
      </c>
      <c r="K379" s="121"/>
      <c r="L379" s="121"/>
      <c r="M379" s="121"/>
      <c r="N379" s="121"/>
      <c r="O379" s="122"/>
      <c r="P379" s="123"/>
    </row>
    <row r="380" spans="2:20" ht="60" customHeight="1">
      <c r="B380" s="181"/>
      <c r="C380" s="285"/>
      <c r="D380" s="182" t="s">
        <v>242</v>
      </c>
      <c r="E380" s="182"/>
      <c r="F380" s="182"/>
      <c r="G380" s="182"/>
      <c r="H380" s="182"/>
      <c r="I380" s="182"/>
      <c r="J380" s="120" t="s">
        <v>2549</v>
      </c>
      <c r="K380" s="121"/>
      <c r="L380" s="121"/>
      <c r="M380" s="121"/>
      <c r="N380" s="121"/>
      <c r="O380" s="122"/>
      <c r="P380" s="123"/>
    </row>
    <row r="381" spans="2:20" ht="39.950000000000003" customHeight="1">
      <c r="B381" s="181" t="s">
        <v>239</v>
      </c>
      <c r="C381" s="285"/>
      <c r="D381" s="154" t="s">
        <v>2550</v>
      </c>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t="s">
        <v>2551</v>
      </c>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13</v>
      </c>
      <c r="I387" s="209"/>
      <c r="J387" s="209"/>
      <c r="K387" s="209"/>
      <c r="L387" s="209"/>
      <c r="M387" s="209"/>
      <c r="N387" s="209"/>
      <c r="O387" s="209"/>
      <c r="P387" s="62" t="s">
        <v>495</v>
      </c>
    </row>
    <row r="388" spans="1:20" ht="20.100000000000001" customHeight="1">
      <c r="B388" s="296"/>
      <c r="C388" s="297"/>
      <c r="D388" s="182" t="s">
        <v>250</v>
      </c>
      <c r="E388" s="182"/>
      <c r="F388" s="182"/>
      <c r="G388" s="182"/>
      <c r="H388" s="154">
        <v>31</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10</v>
      </c>
      <c r="I391" s="109"/>
      <c r="J391" s="109"/>
      <c r="K391" s="109"/>
      <c r="L391" s="109"/>
      <c r="M391" s="109"/>
      <c r="N391" s="109"/>
      <c r="O391" s="109"/>
      <c r="P391" s="50" t="s">
        <v>497</v>
      </c>
    </row>
    <row r="392" spans="1:20" ht="20.100000000000001" customHeight="1">
      <c r="B392" s="183"/>
      <c r="C392" s="182"/>
      <c r="D392" s="182" t="s">
        <v>254</v>
      </c>
      <c r="E392" s="182"/>
      <c r="F392" s="182"/>
      <c r="G392" s="182"/>
      <c r="H392" s="154">
        <v>32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1</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10</v>
      </c>
      <c r="I398" s="109"/>
      <c r="J398" s="109"/>
      <c r="K398" s="109"/>
      <c r="L398" s="109"/>
      <c r="M398" s="109"/>
      <c r="N398" s="109"/>
      <c r="O398" s="109"/>
      <c r="P398" s="50" t="s">
        <v>497</v>
      </c>
    </row>
    <row r="399" spans="1:20" ht="20.100000000000001" customHeight="1">
      <c r="B399" s="281"/>
      <c r="C399" s="282"/>
      <c r="D399" s="182" t="s">
        <v>261</v>
      </c>
      <c r="E399" s="182"/>
      <c r="F399" s="182"/>
      <c r="G399" s="182"/>
      <c r="H399" s="154">
        <v>22</v>
      </c>
      <c r="I399" s="109"/>
      <c r="J399" s="109"/>
      <c r="K399" s="109"/>
      <c r="L399" s="109"/>
      <c r="M399" s="109"/>
      <c r="N399" s="109"/>
      <c r="O399" s="109"/>
      <c r="P399" s="50" t="s">
        <v>497</v>
      </c>
    </row>
    <row r="400" spans="1:20" ht="20.100000000000001" customHeight="1">
      <c r="B400" s="283"/>
      <c r="C400" s="284"/>
      <c r="D400" s="182" t="s">
        <v>262</v>
      </c>
      <c r="E400" s="182"/>
      <c r="F400" s="182"/>
      <c r="G400" s="182"/>
      <c r="H400" s="154">
        <v>10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8</v>
      </c>
      <c r="I401" s="109"/>
      <c r="J401" s="109"/>
      <c r="K401" s="109"/>
      <c r="L401" s="109"/>
      <c r="M401" s="109"/>
      <c r="N401" s="109"/>
      <c r="O401" s="109"/>
      <c r="P401" s="50" t="s">
        <v>497</v>
      </c>
    </row>
    <row r="402" spans="2:20" ht="20.100000000000001" customHeight="1">
      <c r="B402" s="183"/>
      <c r="C402" s="182"/>
      <c r="D402" s="182" t="s">
        <v>264</v>
      </c>
      <c r="E402" s="182"/>
      <c r="F402" s="182"/>
      <c r="G402" s="182"/>
      <c r="H402" s="154">
        <v>5</v>
      </c>
      <c r="I402" s="109"/>
      <c r="J402" s="109"/>
      <c r="K402" s="109"/>
      <c r="L402" s="109"/>
      <c r="M402" s="109"/>
      <c r="N402" s="109"/>
      <c r="O402" s="109"/>
      <c r="P402" s="50" t="s">
        <v>497</v>
      </c>
    </row>
    <row r="403" spans="2:20" ht="20.100000000000001" customHeight="1">
      <c r="B403" s="183"/>
      <c r="C403" s="182"/>
      <c r="D403" s="182" t="s">
        <v>265</v>
      </c>
      <c r="E403" s="182"/>
      <c r="F403" s="182"/>
      <c r="G403" s="182"/>
      <c r="H403" s="154">
        <v>27</v>
      </c>
      <c r="I403" s="109"/>
      <c r="J403" s="109"/>
      <c r="K403" s="109"/>
      <c r="L403" s="109"/>
      <c r="M403" s="109"/>
      <c r="N403" s="109"/>
      <c r="O403" s="109"/>
      <c r="P403" s="50" t="s">
        <v>497</v>
      </c>
    </row>
    <row r="404" spans="2:20" ht="20.100000000000001" customHeight="1">
      <c r="B404" s="183"/>
      <c r="C404" s="182"/>
      <c r="D404" s="182" t="s">
        <v>266</v>
      </c>
      <c r="E404" s="182"/>
      <c r="F404" s="182"/>
      <c r="G404" s="182"/>
      <c r="H404" s="154">
        <v>4</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87.6</v>
      </c>
      <c r="I409" s="209"/>
      <c r="J409" s="209"/>
      <c r="K409" s="209"/>
      <c r="L409" s="209"/>
      <c r="M409" s="209"/>
      <c r="N409" s="209"/>
      <c r="O409" s="209"/>
      <c r="P409" s="62" t="s">
        <v>503</v>
      </c>
    </row>
    <row r="410" spans="2:20" ht="20.100000000000001" customHeight="1">
      <c r="B410" s="183" t="s">
        <v>271</v>
      </c>
      <c r="C410" s="182"/>
      <c r="D410" s="182"/>
      <c r="E410" s="182"/>
      <c r="F410" s="182"/>
      <c r="G410" s="182"/>
      <c r="H410" s="154">
        <v>44</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1</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23</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2552</v>
      </c>
      <c r="I431" s="189"/>
      <c r="J431" s="189"/>
      <c r="K431" s="189"/>
      <c r="L431" s="189"/>
      <c r="M431" s="189"/>
      <c r="N431" s="189"/>
      <c r="O431" s="189"/>
      <c r="P431" s="190"/>
    </row>
    <row r="432" spans="1:20" ht="20.100000000000001" customHeight="1">
      <c r="B432" s="264"/>
      <c r="C432" s="185" t="s">
        <v>14</v>
      </c>
      <c r="D432" s="187"/>
      <c r="E432" s="187"/>
      <c r="F432" s="187"/>
      <c r="G432" s="258"/>
      <c r="H432" s="105" t="s">
        <v>2500</v>
      </c>
      <c r="I432" s="106"/>
      <c r="J432" s="48" t="s">
        <v>487</v>
      </c>
      <c r="K432" s="106" t="s">
        <v>2501</v>
      </c>
      <c r="L432" s="106"/>
      <c r="M432" s="48" t="s">
        <v>487</v>
      </c>
      <c r="N432" s="106" t="s">
        <v>2502</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50000000000003" customHeight="1">
      <c r="B436" s="264"/>
      <c r="C436" s="185" t="s">
        <v>289</v>
      </c>
      <c r="D436" s="187"/>
      <c r="E436" s="187"/>
      <c r="F436" s="187"/>
      <c r="G436" s="258"/>
      <c r="H436" s="188" t="s">
        <v>2553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2554</v>
      </c>
      <c r="I438" s="189"/>
      <c r="J438" s="189"/>
      <c r="K438" s="189"/>
      <c r="L438" s="189"/>
      <c r="M438" s="189"/>
      <c r="N438" s="189"/>
      <c r="O438" s="189"/>
      <c r="P438" s="190"/>
    </row>
    <row r="439" spans="2:16" ht="20.100000000000001" customHeight="1">
      <c r="B439" s="256"/>
      <c r="C439" s="185" t="s">
        <v>14</v>
      </c>
      <c r="D439" s="187"/>
      <c r="E439" s="187"/>
      <c r="F439" s="187"/>
      <c r="G439" s="258"/>
      <c r="H439" s="105" t="s">
        <v>2500</v>
      </c>
      <c r="I439" s="106"/>
      <c r="J439" s="48" t="s">
        <v>487</v>
      </c>
      <c r="K439" s="106" t="s">
        <v>2555</v>
      </c>
      <c r="L439" s="106"/>
      <c r="M439" s="48" t="s">
        <v>487</v>
      </c>
      <c r="N439" s="106" t="s">
        <v>2556</v>
      </c>
      <c r="O439" s="106"/>
      <c r="P439" s="107"/>
    </row>
    <row r="440" spans="2:16" ht="20.100000000000001" customHeight="1">
      <c r="B440" s="256"/>
      <c r="C440" s="133" t="s">
        <v>285</v>
      </c>
      <c r="D440" s="134"/>
      <c r="E440" s="149"/>
      <c r="F440" s="250" t="s">
        <v>286</v>
      </c>
      <c r="G440" s="251"/>
      <c r="H440" s="44">
        <v>8</v>
      </c>
      <c r="I440" s="48" t="s">
        <v>504</v>
      </c>
      <c r="J440" s="45">
        <v>30</v>
      </c>
      <c r="K440" s="48" t="s">
        <v>505</v>
      </c>
      <c r="L440" s="69" t="s">
        <v>450</v>
      </c>
      <c r="M440" s="45">
        <v>17</v>
      </c>
      <c r="N440" s="48" t="s">
        <v>504</v>
      </c>
      <c r="O440" s="45">
        <v>15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2514</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2557</v>
      </c>
      <c r="M469" s="121"/>
      <c r="N469" s="121"/>
      <c r="O469" s="122"/>
      <c r="P469" s="123"/>
    </row>
    <row r="470" spans="2:20" ht="20.100000000000001" customHeight="1">
      <c r="B470" s="148" t="s">
        <v>292</v>
      </c>
      <c r="C470" s="134"/>
      <c r="D470" s="134"/>
      <c r="E470" s="134"/>
      <c r="F470" s="134"/>
      <c r="G470" s="149"/>
      <c r="H470" s="194" t="s">
        <v>2534</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2514</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2534</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2534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2558</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2558</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2559</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2559</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2559</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2514</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2534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2514</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2534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2534</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password="DC31"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52"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2560</v>
      </c>
      <c r="K4" s="509"/>
      <c r="L4" s="509"/>
      <c r="M4" s="508" t="s">
        <v>2561</v>
      </c>
      <c r="N4" s="509"/>
      <c r="O4" s="509"/>
      <c r="P4" s="509"/>
      <c r="Q4" s="509"/>
      <c r="R4" s="73"/>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3"/>
      <c r="S5" s="33"/>
    </row>
    <row r="6" spans="1:23" ht="50.1" customHeight="1">
      <c r="B6" s="538"/>
      <c r="C6" s="516" t="s">
        <v>316</v>
      </c>
      <c r="D6" s="516"/>
      <c r="E6" s="516"/>
      <c r="F6" s="516"/>
      <c r="G6" s="516"/>
      <c r="H6" s="506" t="s">
        <v>2384</v>
      </c>
      <c r="I6" s="507"/>
      <c r="J6" s="508" t="s">
        <v>2562</v>
      </c>
      <c r="K6" s="509"/>
      <c r="L6" s="509"/>
      <c r="M6" s="508" t="s">
        <v>2561</v>
      </c>
      <c r="N6" s="509"/>
      <c r="O6" s="509"/>
      <c r="P6" s="509"/>
      <c r="Q6" s="509"/>
      <c r="R6" s="73"/>
      <c r="S6" s="33"/>
    </row>
    <row r="7" spans="1:23" ht="50.1" customHeight="1">
      <c r="B7" s="538"/>
      <c r="C7" s="516" t="s">
        <v>317</v>
      </c>
      <c r="D7" s="516"/>
      <c r="E7" s="516"/>
      <c r="F7" s="516"/>
      <c r="G7" s="516"/>
      <c r="H7" s="506"/>
      <c r="I7" s="507"/>
      <c r="J7" s="508"/>
      <c r="K7" s="509"/>
      <c r="L7" s="509"/>
      <c r="M7" s="508"/>
      <c r="N7" s="509"/>
      <c r="O7" s="509"/>
      <c r="P7" s="509"/>
      <c r="Q7" s="509"/>
      <c r="R7" s="73"/>
      <c r="S7" s="33"/>
    </row>
    <row r="8" spans="1:23" ht="50.1" customHeight="1">
      <c r="B8" s="538"/>
      <c r="C8" s="516" t="s">
        <v>318</v>
      </c>
      <c r="D8" s="516"/>
      <c r="E8" s="516"/>
      <c r="F8" s="516"/>
      <c r="G8" s="516"/>
      <c r="H8" s="506" t="s">
        <v>2384</v>
      </c>
      <c r="I8" s="507"/>
      <c r="J8" s="508" t="s">
        <v>2563</v>
      </c>
      <c r="K8" s="509"/>
      <c r="L8" s="509"/>
      <c r="M8" s="508" t="s">
        <v>2561</v>
      </c>
      <c r="N8" s="509"/>
      <c r="O8" s="509"/>
      <c r="P8" s="509"/>
      <c r="Q8" s="509"/>
      <c r="R8" s="73"/>
      <c r="S8" s="33"/>
    </row>
    <row r="9" spans="1:23" ht="50.1" customHeight="1">
      <c r="B9" s="538"/>
      <c r="C9" s="516" t="s">
        <v>319</v>
      </c>
      <c r="D9" s="516"/>
      <c r="E9" s="516"/>
      <c r="F9" s="516"/>
      <c r="G9" s="516"/>
      <c r="H9" s="506" t="s">
        <v>2384</v>
      </c>
      <c r="I9" s="507"/>
      <c r="J9" s="508" t="s">
        <v>2564</v>
      </c>
      <c r="K9" s="509"/>
      <c r="L9" s="509"/>
      <c r="M9" s="508" t="s">
        <v>2565</v>
      </c>
      <c r="N9" s="509"/>
      <c r="O9" s="509"/>
      <c r="P9" s="509"/>
      <c r="Q9" s="509"/>
      <c r="R9" s="73"/>
      <c r="S9" s="33"/>
    </row>
    <row r="10" spans="1:23" ht="50.1" customHeight="1">
      <c r="B10" s="538"/>
      <c r="C10" s="516" t="s">
        <v>320</v>
      </c>
      <c r="D10" s="516"/>
      <c r="E10" s="516"/>
      <c r="F10" s="516"/>
      <c r="G10" s="516"/>
      <c r="H10" s="506" t="s">
        <v>2384</v>
      </c>
      <c r="I10" s="507"/>
      <c r="J10" s="508" t="s">
        <v>2566</v>
      </c>
      <c r="K10" s="509"/>
      <c r="L10" s="509"/>
      <c r="M10" s="508" t="s">
        <v>2567</v>
      </c>
      <c r="N10" s="509"/>
      <c r="O10" s="509"/>
      <c r="P10" s="509"/>
      <c r="Q10" s="509"/>
      <c r="R10" s="73"/>
      <c r="S10" s="33"/>
    </row>
    <row r="11" spans="1:23" ht="50.1" customHeight="1">
      <c r="B11" s="538"/>
      <c r="C11" s="516" t="s">
        <v>321</v>
      </c>
      <c r="D11" s="516"/>
      <c r="E11" s="516"/>
      <c r="F11" s="516"/>
      <c r="G11" s="516"/>
      <c r="H11" s="506"/>
      <c r="I11" s="507"/>
      <c r="J11" s="508"/>
      <c r="K11" s="509"/>
      <c r="L11" s="509"/>
      <c r="M11" s="508"/>
      <c r="N11" s="509"/>
      <c r="O11" s="509"/>
      <c r="P11" s="509"/>
      <c r="Q11" s="509"/>
      <c r="R11" s="73"/>
      <c r="S11" s="33"/>
    </row>
    <row r="12" spans="1:23" ht="50.1" customHeight="1">
      <c r="B12" s="538"/>
      <c r="C12" s="516" t="s">
        <v>322</v>
      </c>
      <c r="D12" s="516"/>
      <c r="E12" s="516"/>
      <c r="F12" s="516"/>
      <c r="G12" s="516"/>
      <c r="H12" s="506"/>
      <c r="I12" s="507"/>
      <c r="J12" s="508"/>
      <c r="K12" s="509"/>
      <c r="L12" s="509"/>
      <c r="M12" s="508"/>
      <c r="N12" s="509"/>
      <c r="O12" s="509"/>
      <c r="P12" s="509"/>
      <c r="Q12" s="509"/>
      <c r="R12" s="73"/>
      <c r="S12" s="33"/>
    </row>
    <row r="13" spans="1:23" ht="50.1" customHeight="1">
      <c r="B13" s="538"/>
      <c r="C13" s="516" t="s">
        <v>323</v>
      </c>
      <c r="D13" s="516"/>
      <c r="E13" s="516"/>
      <c r="F13" s="516"/>
      <c r="G13" s="516"/>
      <c r="H13" s="506"/>
      <c r="I13" s="507"/>
      <c r="J13" s="508"/>
      <c r="K13" s="509"/>
      <c r="L13" s="509"/>
      <c r="M13" s="508"/>
      <c r="N13" s="509"/>
      <c r="O13" s="509"/>
      <c r="P13" s="509"/>
      <c r="Q13" s="509"/>
      <c r="R13" s="73"/>
      <c r="S13" s="33"/>
    </row>
    <row r="14" spans="1:23" ht="50.1" customHeight="1">
      <c r="B14" s="538"/>
      <c r="C14" s="516" t="s">
        <v>324</v>
      </c>
      <c r="D14" s="516"/>
      <c r="E14" s="516"/>
      <c r="F14" s="516"/>
      <c r="G14" s="516"/>
      <c r="H14" s="506" t="s">
        <v>2384</v>
      </c>
      <c r="I14" s="507"/>
      <c r="J14" s="508" t="s">
        <v>2568</v>
      </c>
      <c r="K14" s="509"/>
      <c r="L14" s="509"/>
      <c r="M14" s="508" t="s">
        <v>2567</v>
      </c>
      <c r="N14" s="509"/>
      <c r="O14" s="509"/>
      <c r="P14" s="509"/>
      <c r="Q14" s="509"/>
      <c r="R14" s="73"/>
      <c r="S14" s="33"/>
    </row>
    <row r="15" spans="1:23" ht="50.1" customHeight="1" thickBot="1">
      <c r="B15" s="539"/>
      <c r="C15" s="547" t="s">
        <v>325</v>
      </c>
      <c r="D15" s="547"/>
      <c r="E15" s="547"/>
      <c r="F15" s="547"/>
      <c r="G15" s="547"/>
      <c r="H15" s="510" t="s">
        <v>2384</v>
      </c>
      <c r="I15" s="511"/>
      <c r="J15" s="527" t="s">
        <v>2568</v>
      </c>
      <c r="K15" s="528"/>
      <c r="L15" s="528"/>
      <c r="M15" s="527" t="s">
        <v>2567</v>
      </c>
      <c r="N15" s="528"/>
      <c r="O15" s="528"/>
      <c r="P15" s="528"/>
      <c r="Q15" s="528"/>
      <c r="R15" s="74"/>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3"/>
      <c r="S17" s="33"/>
    </row>
    <row r="18" spans="2:19" ht="50.1" customHeight="1">
      <c r="B18" s="72"/>
      <c r="C18" s="516" t="s">
        <v>348</v>
      </c>
      <c r="D18" s="516"/>
      <c r="E18" s="516"/>
      <c r="F18" s="516"/>
      <c r="G18" s="516"/>
      <c r="H18" s="506" t="s">
        <v>2385</v>
      </c>
      <c r="I18" s="507"/>
      <c r="J18" s="508"/>
      <c r="K18" s="509"/>
      <c r="L18" s="509"/>
      <c r="M18" s="508"/>
      <c r="N18" s="509"/>
      <c r="O18" s="509"/>
      <c r="P18" s="509"/>
      <c r="Q18" s="509"/>
      <c r="R18" s="73"/>
      <c r="S18" s="33"/>
    </row>
    <row r="19" spans="2:19" ht="50.1" customHeight="1">
      <c r="B19" s="72"/>
      <c r="C19" s="543" t="s">
        <v>418</v>
      </c>
      <c r="D19" s="544"/>
      <c r="E19" s="544"/>
      <c r="F19" s="544"/>
      <c r="G19" s="545"/>
      <c r="H19" s="506" t="s">
        <v>2385</v>
      </c>
      <c r="I19" s="507"/>
      <c r="J19" s="508"/>
      <c r="K19" s="509"/>
      <c r="L19" s="509"/>
      <c r="M19" s="508"/>
      <c r="N19" s="509"/>
      <c r="O19" s="509"/>
      <c r="P19" s="509"/>
      <c r="Q19" s="509"/>
      <c r="R19" s="73"/>
      <c r="S19" s="33"/>
    </row>
    <row r="20" spans="2:19" ht="50.1" customHeight="1">
      <c r="B20" s="72"/>
      <c r="C20" s="516" t="s">
        <v>341</v>
      </c>
      <c r="D20" s="516"/>
      <c r="E20" s="516"/>
      <c r="F20" s="516"/>
      <c r="G20" s="516"/>
      <c r="H20" s="506" t="s">
        <v>2385</v>
      </c>
      <c r="I20" s="507"/>
      <c r="J20" s="508"/>
      <c r="K20" s="509"/>
      <c r="L20" s="509"/>
      <c r="M20" s="508"/>
      <c r="N20" s="509"/>
      <c r="O20" s="509"/>
      <c r="P20" s="509"/>
      <c r="Q20" s="509"/>
      <c r="R20" s="73"/>
      <c r="S20" s="33"/>
    </row>
    <row r="21" spans="2:19" ht="50.1" customHeight="1">
      <c r="B21" s="72"/>
      <c r="C21" s="516" t="s">
        <v>345</v>
      </c>
      <c r="D21" s="516"/>
      <c r="E21" s="516"/>
      <c r="F21" s="516"/>
      <c r="G21" s="516"/>
      <c r="H21" s="506" t="s">
        <v>2385</v>
      </c>
      <c r="I21" s="507"/>
      <c r="J21" s="508"/>
      <c r="K21" s="509"/>
      <c r="L21" s="509"/>
      <c r="M21" s="508"/>
      <c r="N21" s="509"/>
      <c r="O21" s="509"/>
      <c r="P21" s="509"/>
      <c r="Q21" s="509"/>
      <c r="R21" s="73"/>
      <c r="S21" s="33"/>
    </row>
    <row r="22" spans="2:19" ht="50.1" customHeight="1">
      <c r="B22" s="72"/>
      <c r="C22" s="516" t="s">
        <v>344</v>
      </c>
      <c r="D22" s="516"/>
      <c r="E22" s="516"/>
      <c r="F22" s="516"/>
      <c r="G22" s="516"/>
      <c r="H22" s="506" t="s">
        <v>2385</v>
      </c>
      <c r="I22" s="507"/>
      <c r="J22" s="508"/>
      <c r="K22" s="509"/>
      <c r="L22" s="509"/>
      <c r="M22" s="508"/>
      <c r="N22" s="509"/>
      <c r="O22" s="509"/>
      <c r="P22" s="509"/>
      <c r="Q22" s="509"/>
      <c r="R22" s="73"/>
      <c r="S22" s="33"/>
    </row>
    <row r="23" spans="2:19" ht="50.1" customHeight="1">
      <c r="B23" s="72"/>
      <c r="C23" s="516" t="s">
        <v>349</v>
      </c>
      <c r="D23" s="516"/>
      <c r="E23" s="516"/>
      <c r="F23" s="516"/>
      <c r="G23" s="516"/>
      <c r="H23" s="506" t="s">
        <v>2385</v>
      </c>
      <c r="I23" s="507"/>
      <c r="J23" s="508"/>
      <c r="K23" s="509"/>
      <c r="L23" s="509"/>
      <c r="M23" s="508"/>
      <c r="N23" s="509"/>
      <c r="O23" s="509"/>
      <c r="P23" s="509"/>
      <c r="Q23" s="509"/>
      <c r="R23" s="73"/>
      <c r="S23" s="33"/>
    </row>
    <row r="24" spans="2:19" ht="50.1" customHeight="1">
      <c r="B24" s="72"/>
      <c r="C24" s="516" t="s">
        <v>404</v>
      </c>
      <c r="D24" s="516"/>
      <c r="E24" s="516"/>
      <c r="F24" s="516"/>
      <c r="G24" s="516"/>
      <c r="H24" s="506" t="s">
        <v>2385</v>
      </c>
      <c r="I24" s="507"/>
      <c r="J24" s="508"/>
      <c r="K24" s="509"/>
      <c r="L24" s="509"/>
      <c r="M24" s="508"/>
      <c r="N24" s="509"/>
      <c r="O24" s="509"/>
      <c r="P24" s="509"/>
      <c r="Q24" s="509"/>
      <c r="R24" s="73"/>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74"/>
      <c r="S25" s="34"/>
    </row>
    <row r="26" spans="2:19" ht="50.1" customHeight="1" thickBot="1">
      <c r="B26" s="535" t="s">
        <v>327</v>
      </c>
      <c r="C26" s="536"/>
      <c r="D26" s="536"/>
      <c r="E26" s="536"/>
      <c r="F26" s="536"/>
      <c r="G26" s="536"/>
      <c r="H26" s="512" t="s">
        <v>2384</v>
      </c>
      <c r="I26" s="513"/>
      <c r="J26" s="533" t="s">
        <v>2569</v>
      </c>
      <c r="K26" s="534"/>
      <c r="L26" s="534"/>
      <c r="M26" s="533" t="s">
        <v>2567</v>
      </c>
      <c r="N26" s="534"/>
      <c r="O26" s="534"/>
      <c r="P26" s="534"/>
      <c r="Q26" s="534"/>
      <c r="R26" s="75"/>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3"/>
      <c r="S28" s="33"/>
    </row>
    <row r="29" spans="2:19" ht="50.1" customHeight="1">
      <c r="B29" s="72"/>
      <c r="C29" s="516" t="s">
        <v>330</v>
      </c>
      <c r="D29" s="516"/>
      <c r="E29" s="516"/>
      <c r="F29" s="516"/>
      <c r="G29" s="516"/>
      <c r="H29" s="506" t="s">
        <v>2384</v>
      </c>
      <c r="I29" s="507"/>
      <c r="J29" s="508" t="s">
        <v>2562</v>
      </c>
      <c r="K29" s="509"/>
      <c r="L29" s="509"/>
      <c r="M29" s="508" t="s">
        <v>2567</v>
      </c>
      <c r="N29" s="509"/>
      <c r="O29" s="509"/>
      <c r="P29" s="509"/>
      <c r="Q29" s="509"/>
      <c r="R29" s="73"/>
      <c r="S29" s="33"/>
    </row>
    <row r="30" spans="2:19" ht="50.1" customHeight="1">
      <c r="B30" s="72"/>
      <c r="C30" s="516" t="s">
        <v>331</v>
      </c>
      <c r="D30" s="516"/>
      <c r="E30" s="516"/>
      <c r="F30" s="516"/>
      <c r="G30" s="516"/>
      <c r="H30" s="506" t="s">
        <v>2385</v>
      </c>
      <c r="I30" s="507"/>
      <c r="J30" s="508"/>
      <c r="K30" s="509"/>
      <c r="L30" s="509"/>
      <c r="M30" s="508"/>
      <c r="N30" s="509"/>
      <c r="O30" s="509"/>
      <c r="P30" s="509"/>
      <c r="Q30" s="509"/>
      <c r="R30" s="73"/>
      <c r="S30" s="33"/>
    </row>
    <row r="31" spans="2:19" ht="50.1" customHeight="1">
      <c r="B31" s="72"/>
      <c r="C31" s="516" t="s">
        <v>332</v>
      </c>
      <c r="D31" s="516"/>
      <c r="E31" s="516"/>
      <c r="F31" s="516"/>
      <c r="G31" s="516"/>
      <c r="H31" s="506" t="s">
        <v>2384</v>
      </c>
      <c r="I31" s="507"/>
      <c r="J31" s="508" t="s">
        <v>2570</v>
      </c>
      <c r="K31" s="509"/>
      <c r="L31" s="509"/>
      <c r="M31" s="508" t="s">
        <v>2567</v>
      </c>
      <c r="N31" s="509"/>
      <c r="O31" s="509"/>
      <c r="P31" s="509"/>
      <c r="Q31" s="509"/>
      <c r="R31" s="73"/>
      <c r="S31" s="33"/>
    </row>
    <row r="32" spans="2:19" ht="50.1" customHeight="1">
      <c r="B32" s="72"/>
      <c r="C32" s="516" t="s">
        <v>333</v>
      </c>
      <c r="D32" s="516"/>
      <c r="E32" s="516"/>
      <c r="F32" s="516"/>
      <c r="G32" s="516"/>
      <c r="H32" s="506" t="s">
        <v>2384</v>
      </c>
      <c r="I32" s="507"/>
      <c r="J32" s="508" t="s">
        <v>2566</v>
      </c>
      <c r="K32" s="509"/>
      <c r="L32" s="509"/>
      <c r="M32" s="508" t="s">
        <v>2567</v>
      </c>
      <c r="N32" s="509"/>
      <c r="O32" s="509"/>
      <c r="P32" s="509"/>
      <c r="Q32" s="509"/>
      <c r="R32" s="73"/>
      <c r="S32" s="33"/>
    </row>
    <row r="33" spans="2:21" ht="50.1" customHeight="1">
      <c r="B33" s="72"/>
      <c r="C33" s="516" t="s">
        <v>334</v>
      </c>
      <c r="D33" s="516"/>
      <c r="E33" s="516"/>
      <c r="F33" s="516"/>
      <c r="G33" s="516"/>
      <c r="H33" s="506" t="s">
        <v>2385</v>
      </c>
      <c r="I33" s="507"/>
      <c r="J33" s="508"/>
      <c r="K33" s="509"/>
      <c r="L33" s="509"/>
      <c r="M33" s="508"/>
      <c r="N33" s="509"/>
      <c r="O33" s="509"/>
      <c r="P33" s="509"/>
      <c r="Q33" s="509"/>
      <c r="R33" s="73"/>
      <c r="S33" s="33"/>
    </row>
    <row r="34" spans="2:21" ht="50.1" customHeight="1">
      <c r="B34" s="72"/>
      <c r="C34" s="516" t="s">
        <v>335</v>
      </c>
      <c r="D34" s="516"/>
      <c r="E34" s="516"/>
      <c r="F34" s="516"/>
      <c r="G34" s="516"/>
      <c r="H34" s="506" t="s">
        <v>2385</v>
      </c>
      <c r="I34" s="507"/>
      <c r="J34" s="508"/>
      <c r="K34" s="509"/>
      <c r="L34" s="509"/>
      <c r="M34" s="508"/>
      <c r="N34" s="509"/>
      <c r="O34" s="509"/>
      <c r="P34" s="509"/>
      <c r="Q34" s="509"/>
      <c r="R34" s="73"/>
      <c r="S34" s="33"/>
    </row>
    <row r="35" spans="2:21" ht="50.1" customHeight="1">
      <c r="B35" s="72"/>
      <c r="C35" s="516" t="s">
        <v>336</v>
      </c>
      <c r="D35" s="516"/>
      <c r="E35" s="516"/>
      <c r="F35" s="516"/>
      <c r="G35" s="516"/>
      <c r="H35" s="506" t="s">
        <v>2385</v>
      </c>
      <c r="I35" s="507"/>
      <c r="J35" s="508"/>
      <c r="K35" s="509"/>
      <c r="L35" s="509"/>
      <c r="M35" s="508"/>
      <c r="N35" s="509"/>
      <c r="O35" s="509"/>
      <c r="P35" s="509"/>
      <c r="Q35" s="509"/>
      <c r="R35" s="73"/>
      <c r="S35" s="33"/>
    </row>
    <row r="36" spans="2:21" ht="50.1" customHeight="1">
      <c r="B36" s="72"/>
      <c r="C36" s="516" t="s">
        <v>338</v>
      </c>
      <c r="D36" s="516"/>
      <c r="E36" s="516"/>
      <c r="F36" s="516"/>
      <c r="G36" s="516"/>
      <c r="H36" s="506" t="s">
        <v>2384</v>
      </c>
      <c r="I36" s="507"/>
      <c r="J36" s="508" t="s">
        <v>2568</v>
      </c>
      <c r="K36" s="509"/>
      <c r="L36" s="509"/>
      <c r="M36" s="508" t="s">
        <v>2567</v>
      </c>
      <c r="N36" s="509"/>
      <c r="O36" s="509"/>
      <c r="P36" s="509"/>
      <c r="Q36" s="509"/>
      <c r="R36" s="73"/>
      <c r="S36" s="33"/>
    </row>
    <row r="37" spans="2:21" ht="50.1" customHeight="1" thickBot="1">
      <c r="B37" s="72"/>
      <c r="C37" s="529" t="s">
        <v>337</v>
      </c>
      <c r="D37" s="529"/>
      <c r="E37" s="529"/>
      <c r="F37" s="529"/>
      <c r="G37" s="529"/>
      <c r="H37" s="506" t="s">
        <v>2384</v>
      </c>
      <c r="I37" s="507"/>
      <c r="J37" s="524" t="s">
        <v>2568</v>
      </c>
      <c r="K37" s="525"/>
      <c r="L37" s="525"/>
      <c r="M37" s="524" t="s">
        <v>2567</v>
      </c>
      <c r="N37" s="525"/>
      <c r="O37" s="525"/>
      <c r="P37" s="525"/>
      <c r="Q37" s="525"/>
      <c r="R37" s="73"/>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3"/>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3"/>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74"/>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75"/>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3"/>
      <c r="S44" s="33"/>
    </row>
    <row r="45" spans="2:21" ht="50.1" customHeight="1">
      <c r="B45" s="514"/>
      <c r="C45" s="516" t="s">
        <v>353</v>
      </c>
      <c r="D45" s="516"/>
      <c r="E45" s="516"/>
      <c r="F45" s="516"/>
      <c r="G45" s="516"/>
      <c r="H45" s="506" t="s">
        <v>2385</v>
      </c>
      <c r="I45" s="507"/>
      <c r="J45" s="508"/>
      <c r="K45" s="509"/>
      <c r="L45" s="509"/>
      <c r="M45" s="508"/>
      <c r="N45" s="509"/>
      <c r="O45" s="509"/>
      <c r="P45" s="509"/>
      <c r="Q45" s="509"/>
      <c r="R45" s="73"/>
      <c r="S45" s="33"/>
    </row>
    <row r="46" spans="2:21" ht="50.1" customHeight="1">
      <c r="B46" s="514"/>
      <c r="C46" s="516" t="s">
        <v>354</v>
      </c>
      <c r="D46" s="516"/>
      <c r="E46" s="516"/>
      <c r="F46" s="516"/>
      <c r="G46" s="516"/>
      <c r="H46" s="506" t="s">
        <v>2385</v>
      </c>
      <c r="I46" s="507"/>
      <c r="J46" s="508"/>
      <c r="K46" s="509"/>
      <c r="L46" s="509"/>
      <c r="M46" s="508"/>
      <c r="N46" s="509"/>
      <c r="O46" s="509"/>
      <c r="P46" s="509"/>
      <c r="Q46" s="509"/>
      <c r="R46" s="73"/>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3"/>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3"/>
      <c r="S49" s="33"/>
    </row>
    <row r="50" spans="2:19" ht="50.1" customHeight="1">
      <c r="B50" s="514"/>
      <c r="C50" s="516" t="s">
        <v>421</v>
      </c>
      <c r="D50" s="516"/>
      <c r="E50" s="516"/>
      <c r="F50" s="516"/>
      <c r="G50" s="516"/>
      <c r="H50" s="506" t="s">
        <v>2385</v>
      </c>
      <c r="I50" s="507"/>
      <c r="J50" s="508"/>
      <c r="K50" s="509"/>
      <c r="L50" s="509"/>
      <c r="M50" s="508"/>
      <c r="N50" s="509"/>
      <c r="O50" s="509"/>
      <c r="P50" s="509"/>
      <c r="Q50" s="509"/>
      <c r="R50" s="73"/>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74"/>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password="DC31"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2534</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2514</v>
      </c>
      <c r="Q7" s="550"/>
      <c r="R7" s="550"/>
      <c r="S7" s="550"/>
      <c r="T7" s="550"/>
      <c r="U7" s="551"/>
      <c r="V7" s="588"/>
      <c r="W7" s="588"/>
      <c r="X7" s="588"/>
      <c r="Y7" s="588"/>
      <c r="Z7" s="588"/>
      <c r="AA7" s="588"/>
      <c r="AB7" s="582" t="s">
        <v>2571</v>
      </c>
      <c r="AC7" s="583"/>
      <c r="AD7" s="583"/>
      <c r="AE7" s="582" t="s">
        <v>2572</v>
      </c>
      <c r="AF7" s="583"/>
      <c r="AG7" s="583"/>
      <c r="AH7" s="583"/>
      <c r="AI7" s="583"/>
      <c r="AJ7" s="583"/>
      <c r="AK7" s="583"/>
      <c r="AL7" s="583"/>
      <c r="AM7" s="583"/>
      <c r="AN7" s="589"/>
    </row>
    <row r="8" spans="1:44" ht="39.950000000000003" customHeight="1">
      <c r="A8" s="404"/>
      <c r="B8" s="581" t="s">
        <v>368</v>
      </c>
      <c r="C8" s="581"/>
      <c r="D8" s="581"/>
      <c r="E8" s="581"/>
      <c r="F8" s="581"/>
      <c r="G8" s="581"/>
      <c r="H8" s="581"/>
      <c r="I8" s="581"/>
      <c r="J8" s="552"/>
      <c r="K8" s="553"/>
      <c r="L8" s="553"/>
      <c r="M8" s="553"/>
      <c r="N8" s="553"/>
      <c r="O8" s="554"/>
      <c r="P8" s="552" t="s">
        <v>2514</v>
      </c>
      <c r="Q8" s="553"/>
      <c r="R8" s="553"/>
      <c r="S8" s="553"/>
      <c r="T8" s="553"/>
      <c r="U8" s="554"/>
      <c r="V8" s="548"/>
      <c r="W8" s="548"/>
      <c r="X8" s="548"/>
      <c r="Y8" s="548"/>
      <c r="Z8" s="548"/>
      <c r="AA8" s="548"/>
      <c r="AB8" s="582" t="s">
        <v>2571</v>
      </c>
      <c r="AC8" s="583"/>
      <c r="AD8" s="583"/>
      <c r="AE8" s="582" t="s">
        <v>2572</v>
      </c>
      <c r="AF8" s="583"/>
      <c r="AG8" s="583"/>
      <c r="AH8" s="583"/>
      <c r="AI8" s="583"/>
      <c r="AJ8" s="583"/>
      <c r="AK8" s="583"/>
      <c r="AL8" s="583"/>
      <c r="AM8" s="583"/>
      <c r="AN8" s="589"/>
    </row>
    <row r="9" spans="1:44" ht="39.950000000000003" customHeight="1">
      <c r="A9" s="404"/>
      <c r="B9" s="581" t="s">
        <v>369</v>
      </c>
      <c r="C9" s="581"/>
      <c r="D9" s="581"/>
      <c r="E9" s="581"/>
      <c r="F9" s="581"/>
      <c r="G9" s="581"/>
      <c r="H9" s="581"/>
      <c r="I9" s="581"/>
      <c r="J9" s="564"/>
      <c r="K9" s="565"/>
      <c r="L9" s="565"/>
      <c r="M9" s="565"/>
      <c r="N9" s="565"/>
      <c r="O9" s="566"/>
      <c r="P9" s="552" t="s">
        <v>2514</v>
      </c>
      <c r="Q9" s="553"/>
      <c r="R9" s="553"/>
      <c r="S9" s="553"/>
      <c r="T9" s="553"/>
      <c r="U9" s="554"/>
      <c r="V9" s="548"/>
      <c r="W9" s="548"/>
      <c r="X9" s="548"/>
      <c r="Y9" s="548" t="s">
        <v>2524</v>
      </c>
      <c r="Z9" s="548"/>
      <c r="AA9" s="548"/>
      <c r="AB9" s="582" t="s">
        <v>2571</v>
      </c>
      <c r="AC9" s="583"/>
      <c r="AD9" s="583"/>
      <c r="AE9" s="590" t="s">
        <v>2574</v>
      </c>
      <c r="AF9" s="591"/>
      <c r="AG9" s="591"/>
      <c r="AH9" s="591"/>
      <c r="AI9" s="591"/>
      <c r="AJ9" s="591"/>
      <c r="AK9" s="591"/>
      <c r="AL9" s="591"/>
      <c r="AM9" s="591"/>
      <c r="AN9" s="592"/>
    </row>
    <row r="10" spans="1:44" ht="39.950000000000003" customHeight="1">
      <c r="A10" s="404"/>
      <c r="B10" s="581" t="s">
        <v>370</v>
      </c>
      <c r="C10" s="581"/>
      <c r="D10" s="581"/>
      <c r="E10" s="581"/>
      <c r="F10" s="581"/>
      <c r="G10" s="581"/>
      <c r="H10" s="581"/>
      <c r="I10" s="581"/>
      <c r="J10" s="552"/>
      <c r="K10" s="553"/>
      <c r="L10" s="553"/>
      <c r="M10" s="553"/>
      <c r="N10" s="553"/>
      <c r="O10" s="554"/>
      <c r="P10" s="552" t="s">
        <v>2514</v>
      </c>
      <c r="Q10" s="553"/>
      <c r="R10" s="553"/>
      <c r="S10" s="553"/>
      <c r="T10" s="553"/>
      <c r="U10" s="554"/>
      <c r="V10" s="548"/>
      <c r="W10" s="548"/>
      <c r="X10" s="548"/>
      <c r="Y10" s="548"/>
      <c r="Z10" s="548"/>
      <c r="AA10" s="548"/>
      <c r="AB10" s="582" t="s">
        <v>2571</v>
      </c>
      <c r="AC10" s="583"/>
      <c r="AD10" s="583"/>
      <c r="AE10" s="582" t="s">
        <v>2572</v>
      </c>
      <c r="AF10" s="583"/>
      <c r="AG10" s="583"/>
      <c r="AH10" s="583"/>
      <c r="AI10" s="583"/>
      <c r="AJ10" s="583"/>
      <c r="AK10" s="583"/>
      <c r="AL10" s="583"/>
      <c r="AM10" s="583"/>
      <c r="AN10" s="589"/>
    </row>
    <row r="11" spans="1:44" ht="39.950000000000003" customHeight="1">
      <c r="A11" s="404"/>
      <c r="B11" s="581" t="s">
        <v>371</v>
      </c>
      <c r="C11" s="581"/>
      <c r="D11" s="581"/>
      <c r="E11" s="581"/>
      <c r="F11" s="581"/>
      <c r="G11" s="581"/>
      <c r="H11" s="581"/>
      <c r="I11" s="581"/>
      <c r="J11" s="552"/>
      <c r="K11" s="553"/>
      <c r="L11" s="553"/>
      <c r="M11" s="553"/>
      <c r="N11" s="553"/>
      <c r="O11" s="554"/>
      <c r="P11" s="552" t="s">
        <v>2514</v>
      </c>
      <c r="Q11" s="553"/>
      <c r="R11" s="553"/>
      <c r="S11" s="553"/>
      <c r="T11" s="553"/>
      <c r="U11" s="554"/>
      <c r="V11" s="548"/>
      <c r="W11" s="548"/>
      <c r="X11" s="548"/>
      <c r="Y11" s="548"/>
      <c r="Z11" s="548"/>
      <c r="AA11" s="548"/>
      <c r="AB11" s="582" t="s">
        <v>2571</v>
      </c>
      <c r="AC11" s="583"/>
      <c r="AD11" s="583"/>
      <c r="AE11" s="582" t="s">
        <v>2572</v>
      </c>
      <c r="AF11" s="583"/>
      <c r="AG11" s="583"/>
      <c r="AH11" s="583"/>
      <c r="AI11" s="583"/>
      <c r="AJ11" s="583"/>
      <c r="AK11" s="583"/>
      <c r="AL11" s="583"/>
      <c r="AM11" s="583"/>
      <c r="AN11" s="589"/>
    </row>
    <row r="12" spans="1:44" ht="39.950000000000003" customHeight="1">
      <c r="A12" s="404"/>
      <c r="B12" s="581" t="s">
        <v>372</v>
      </c>
      <c r="C12" s="581"/>
      <c r="D12" s="581"/>
      <c r="E12" s="581"/>
      <c r="F12" s="581"/>
      <c r="G12" s="581"/>
      <c r="H12" s="581"/>
      <c r="I12" s="581"/>
      <c r="J12" s="552"/>
      <c r="K12" s="553"/>
      <c r="L12" s="553"/>
      <c r="M12" s="553"/>
      <c r="N12" s="553"/>
      <c r="O12" s="554"/>
      <c r="P12" s="552" t="s">
        <v>2514</v>
      </c>
      <c r="Q12" s="553"/>
      <c r="R12" s="553"/>
      <c r="S12" s="553"/>
      <c r="T12" s="553"/>
      <c r="U12" s="554"/>
      <c r="V12" s="548"/>
      <c r="W12" s="548"/>
      <c r="X12" s="548"/>
      <c r="Y12" s="548"/>
      <c r="Z12" s="548"/>
      <c r="AA12" s="548"/>
      <c r="AB12" s="582" t="s">
        <v>2571</v>
      </c>
      <c r="AC12" s="583"/>
      <c r="AD12" s="583"/>
      <c r="AE12" s="582" t="s">
        <v>2572</v>
      </c>
      <c r="AF12" s="583"/>
      <c r="AG12" s="583"/>
      <c r="AH12" s="583"/>
      <c r="AI12" s="583"/>
      <c r="AJ12" s="583"/>
      <c r="AK12" s="583"/>
      <c r="AL12" s="583"/>
      <c r="AM12" s="583"/>
      <c r="AN12" s="589"/>
    </row>
    <row r="13" spans="1:44" ht="39.950000000000003" customHeight="1">
      <c r="A13" s="404"/>
      <c r="B13" s="581" t="s">
        <v>373</v>
      </c>
      <c r="C13" s="581"/>
      <c r="D13" s="581"/>
      <c r="E13" s="581"/>
      <c r="F13" s="581"/>
      <c r="G13" s="581"/>
      <c r="H13" s="581"/>
      <c r="I13" s="581"/>
      <c r="J13" s="552"/>
      <c r="K13" s="553"/>
      <c r="L13" s="553"/>
      <c r="M13" s="553"/>
      <c r="N13" s="553"/>
      <c r="O13" s="554"/>
      <c r="P13" s="552" t="s">
        <v>2514</v>
      </c>
      <c r="Q13" s="553"/>
      <c r="R13" s="553"/>
      <c r="S13" s="553"/>
      <c r="T13" s="553"/>
      <c r="U13" s="554"/>
      <c r="V13" s="548"/>
      <c r="W13" s="548"/>
      <c r="X13" s="548"/>
      <c r="Y13" s="548"/>
      <c r="Z13" s="548"/>
      <c r="AA13" s="548"/>
      <c r="AB13" s="582" t="s">
        <v>2571</v>
      </c>
      <c r="AC13" s="583"/>
      <c r="AD13" s="583"/>
      <c r="AE13" s="582" t="s">
        <v>2572</v>
      </c>
      <c r="AF13" s="583"/>
      <c r="AG13" s="583"/>
      <c r="AH13" s="583"/>
      <c r="AI13" s="583"/>
      <c r="AJ13" s="583"/>
      <c r="AK13" s="583"/>
      <c r="AL13" s="583"/>
      <c r="AM13" s="583"/>
      <c r="AN13" s="589"/>
    </row>
    <row r="14" spans="1:44" ht="39.950000000000003" customHeight="1" thickBot="1">
      <c r="A14" s="407"/>
      <c r="B14" s="408" t="s">
        <v>374</v>
      </c>
      <c r="C14" s="408"/>
      <c r="D14" s="408"/>
      <c r="E14" s="408"/>
      <c r="F14" s="408"/>
      <c r="G14" s="408"/>
      <c r="H14" s="408"/>
      <c r="I14" s="408"/>
      <c r="J14" s="555"/>
      <c r="K14" s="556"/>
      <c r="L14" s="556"/>
      <c r="M14" s="556"/>
      <c r="N14" s="556"/>
      <c r="O14" s="557"/>
      <c r="P14" s="555" t="s">
        <v>2514</v>
      </c>
      <c r="Q14" s="556"/>
      <c r="R14" s="556"/>
      <c r="S14" s="556"/>
      <c r="T14" s="556"/>
      <c r="U14" s="557"/>
      <c r="V14" s="585"/>
      <c r="W14" s="585"/>
      <c r="X14" s="585"/>
      <c r="Y14" s="585"/>
      <c r="Z14" s="585"/>
      <c r="AA14" s="585"/>
      <c r="AB14" s="582" t="s">
        <v>2571</v>
      </c>
      <c r="AC14" s="583"/>
      <c r="AD14" s="583"/>
      <c r="AE14" s="269" t="s">
        <v>2573</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2514</v>
      </c>
      <c r="Q16" s="550"/>
      <c r="R16" s="550"/>
      <c r="S16" s="550"/>
      <c r="T16" s="550"/>
      <c r="U16" s="551"/>
      <c r="V16" s="588"/>
      <c r="W16" s="588"/>
      <c r="X16" s="588"/>
      <c r="Y16" s="588"/>
      <c r="Z16" s="588"/>
      <c r="AA16" s="588"/>
      <c r="AB16" s="582" t="s">
        <v>2571</v>
      </c>
      <c r="AC16" s="583"/>
      <c r="AD16" s="583"/>
      <c r="AE16" s="582" t="s">
        <v>2572</v>
      </c>
      <c r="AF16" s="583"/>
      <c r="AG16" s="583"/>
      <c r="AH16" s="583"/>
      <c r="AI16" s="583"/>
      <c r="AJ16" s="583"/>
      <c r="AK16" s="583"/>
      <c r="AL16" s="583"/>
      <c r="AM16" s="583"/>
      <c r="AN16" s="589"/>
    </row>
    <row r="17" spans="1:40" ht="39.950000000000003" customHeight="1">
      <c r="A17" s="404"/>
      <c r="B17" s="581" t="s">
        <v>376</v>
      </c>
      <c r="C17" s="581"/>
      <c r="D17" s="581"/>
      <c r="E17" s="581"/>
      <c r="F17" s="581"/>
      <c r="G17" s="581"/>
      <c r="H17" s="581"/>
      <c r="I17" s="581"/>
      <c r="J17" s="552"/>
      <c r="K17" s="553"/>
      <c r="L17" s="553"/>
      <c r="M17" s="553"/>
      <c r="N17" s="553"/>
      <c r="O17" s="554"/>
      <c r="P17" s="552" t="s">
        <v>2514</v>
      </c>
      <c r="Q17" s="553"/>
      <c r="R17" s="553"/>
      <c r="S17" s="553"/>
      <c r="T17" s="553"/>
      <c r="U17" s="554"/>
      <c r="V17" s="548"/>
      <c r="W17" s="548"/>
      <c r="X17" s="548"/>
      <c r="Y17" s="548"/>
      <c r="Z17" s="548"/>
      <c r="AA17" s="548"/>
      <c r="AB17" s="582" t="s">
        <v>2571</v>
      </c>
      <c r="AC17" s="583"/>
      <c r="AD17" s="583"/>
      <c r="AE17" s="582" t="s">
        <v>2572</v>
      </c>
      <c r="AF17" s="583"/>
      <c r="AG17" s="583"/>
      <c r="AH17" s="583"/>
      <c r="AI17" s="583"/>
      <c r="AJ17" s="583"/>
      <c r="AK17" s="583"/>
      <c r="AL17" s="583"/>
      <c r="AM17" s="583"/>
      <c r="AN17" s="589"/>
    </row>
    <row r="18" spans="1:40" ht="39.950000000000003" customHeight="1">
      <c r="A18" s="404"/>
      <c r="B18" s="581" t="s">
        <v>377</v>
      </c>
      <c r="C18" s="581"/>
      <c r="D18" s="581"/>
      <c r="E18" s="581"/>
      <c r="F18" s="581"/>
      <c r="G18" s="581"/>
      <c r="H18" s="581"/>
      <c r="I18" s="581"/>
      <c r="J18" s="552"/>
      <c r="K18" s="553"/>
      <c r="L18" s="553"/>
      <c r="M18" s="553"/>
      <c r="N18" s="553"/>
      <c r="O18" s="554"/>
      <c r="P18" s="552" t="s">
        <v>2514</v>
      </c>
      <c r="Q18" s="553"/>
      <c r="R18" s="553"/>
      <c r="S18" s="553"/>
      <c r="T18" s="553"/>
      <c r="U18" s="554"/>
      <c r="V18" s="548"/>
      <c r="W18" s="548"/>
      <c r="X18" s="548"/>
      <c r="Y18" s="548"/>
      <c r="Z18" s="548"/>
      <c r="AA18" s="548"/>
      <c r="AB18" s="582" t="s">
        <v>2571</v>
      </c>
      <c r="AC18" s="583"/>
      <c r="AD18" s="583"/>
      <c r="AE18" s="582" t="s">
        <v>2572</v>
      </c>
      <c r="AF18" s="583"/>
      <c r="AG18" s="583"/>
      <c r="AH18" s="583"/>
      <c r="AI18" s="583"/>
      <c r="AJ18" s="583"/>
      <c r="AK18" s="583"/>
      <c r="AL18" s="583"/>
      <c r="AM18" s="583"/>
      <c r="AN18" s="589"/>
    </row>
    <row r="19" spans="1:40" ht="39.950000000000003" customHeight="1">
      <c r="A19" s="404"/>
      <c r="B19" s="581" t="s">
        <v>378</v>
      </c>
      <c r="C19" s="581"/>
      <c r="D19" s="581"/>
      <c r="E19" s="581"/>
      <c r="F19" s="581"/>
      <c r="G19" s="581"/>
      <c r="H19" s="581"/>
      <c r="I19" s="581"/>
      <c r="J19" s="552"/>
      <c r="K19" s="553"/>
      <c r="L19" s="553"/>
      <c r="M19" s="553"/>
      <c r="N19" s="553"/>
      <c r="O19" s="554"/>
      <c r="P19" s="552" t="s">
        <v>2514</v>
      </c>
      <c r="Q19" s="553"/>
      <c r="R19" s="553"/>
      <c r="S19" s="553"/>
      <c r="T19" s="553"/>
      <c r="U19" s="554"/>
      <c r="V19" s="548"/>
      <c r="W19" s="548"/>
      <c r="X19" s="548"/>
      <c r="Y19" s="548"/>
      <c r="Z19" s="548"/>
      <c r="AA19" s="548"/>
      <c r="AB19" s="582" t="s">
        <v>2571</v>
      </c>
      <c r="AC19" s="583"/>
      <c r="AD19" s="583"/>
      <c r="AE19" s="582" t="s">
        <v>2572</v>
      </c>
      <c r="AF19" s="583"/>
      <c r="AG19" s="583"/>
      <c r="AH19" s="583"/>
      <c r="AI19" s="583"/>
      <c r="AJ19" s="583"/>
      <c r="AK19" s="583"/>
      <c r="AL19" s="583"/>
      <c r="AM19" s="583"/>
      <c r="AN19" s="589"/>
    </row>
    <row r="20" spans="1:40" ht="39.950000000000003" customHeight="1">
      <c r="A20" s="404"/>
      <c r="B20" s="584" t="s">
        <v>379</v>
      </c>
      <c r="C20" s="584"/>
      <c r="D20" s="584"/>
      <c r="E20" s="584"/>
      <c r="F20" s="584"/>
      <c r="G20" s="584"/>
      <c r="H20" s="584"/>
      <c r="I20" s="584"/>
      <c r="J20" s="564"/>
      <c r="K20" s="565"/>
      <c r="L20" s="565"/>
      <c r="M20" s="565"/>
      <c r="N20" s="565"/>
      <c r="O20" s="566"/>
      <c r="P20" s="552" t="s">
        <v>2514</v>
      </c>
      <c r="Q20" s="553"/>
      <c r="R20" s="553"/>
      <c r="S20" s="553"/>
      <c r="T20" s="553"/>
      <c r="U20" s="554"/>
      <c r="V20" s="548"/>
      <c r="W20" s="548"/>
      <c r="X20" s="548"/>
      <c r="Y20" s="548"/>
      <c r="Z20" s="548"/>
      <c r="AA20" s="548"/>
      <c r="AB20" s="582" t="s">
        <v>2571</v>
      </c>
      <c r="AC20" s="583"/>
      <c r="AD20" s="583"/>
      <c r="AE20" s="590" t="s">
        <v>2573</v>
      </c>
      <c r="AF20" s="591"/>
      <c r="AG20" s="591"/>
      <c r="AH20" s="591"/>
      <c r="AI20" s="591"/>
      <c r="AJ20" s="591"/>
      <c r="AK20" s="591"/>
      <c r="AL20" s="591"/>
      <c r="AM20" s="591"/>
      <c r="AN20" s="592"/>
    </row>
    <row r="21" spans="1:40" ht="39.950000000000003" customHeight="1">
      <c r="A21" s="404"/>
      <c r="B21" s="581" t="s">
        <v>380</v>
      </c>
      <c r="C21" s="581"/>
      <c r="D21" s="581"/>
      <c r="E21" s="581"/>
      <c r="F21" s="581"/>
      <c r="G21" s="581"/>
      <c r="H21" s="581"/>
      <c r="I21" s="581"/>
      <c r="J21" s="564"/>
      <c r="K21" s="565"/>
      <c r="L21" s="565"/>
      <c r="M21" s="565"/>
      <c r="N21" s="565"/>
      <c r="O21" s="566"/>
      <c r="P21" s="552" t="s">
        <v>2514</v>
      </c>
      <c r="Q21" s="553"/>
      <c r="R21" s="553"/>
      <c r="S21" s="553"/>
      <c r="T21" s="553"/>
      <c r="U21" s="554"/>
      <c r="V21" s="548"/>
      <c r="W21" s="548"/>
      <c r="X21" s="548"/>
      <c r="Y21" s="548" t="s">
        <v>2524</v>
      </c>
      <c r="Z21" s="548"/>
      <c r="AA21" s="548"/>
      <c r="AB21" s="582" t="s">
        <v>2571</v>
      </c>
      <c r="AC21" s="583"/>
      <c r="AD21" s="583"/>
      <c r="AE21" s="590" t="s">
        <v>2576</v>
      </c>
      <c r="AF21" s="591"/>
      <c r="AG21" s="591"/>
      <c r="AH21" s="591"/>
      <c r="AI21" s="591"/>
      <c r="AJ21" s="591"/>
      <c r="AK21" s="591"/>
      <c r="AL21" s="591"/>
      <c r="AM21" s="591"/>
      <c r="AN21" s="592"/>
    </row>
    <row r="22" spans="1:40" ht="39.950000000000003" customHeight="1">
      <c r="A22" s="404"/>
      <c r="B22" s="581" t="s">
        <v>381</v>
      </c>
      <c r="C22" s="581"/>
      <c r="D22" s="581"/>
      <c r="E22" s="581"/>
      <c r="F22" s="581"/>
      <c r="G22" s="581"/>
      <c r="H22" s="581"/>
      <c r="I22" s="581"/>
      <c r="J22" s="564"/>
      <c r="K22" s="565"/>
      <c r="L22" s="565"/>
      <c r="M22" s="565"/>
      <c r="N22" s="565"/>
      <c r="O22" s="566"/>
      <c r="P22" s="552" t="s">
        <v>2514</v>
      </c>
      <c r="Q22" s="553"/>
      <c r="R22" s="553"/>
      <c r="S22" s="553"/>
      <c r="T22" s="553"/>
      <c r="U22" s="554"/>
      <c r="V22" s="548"/>
      <c r="W22" s="548"/>
      <c r="X22" s="548"/>
      <c r="Y22" s="548" t="s">
        <v>2524</v>
      </c>
      <c r="Z22" s="548"/>
      <c r="AA22" s="548"/>
      <c r="AB22" s="590" t="s">
        <v>2577</v>
      </c>
      <c r="AC22" s="591"/>
      <c r="AD22" s="591"/>
      <c r="AE22" s="590" t="s">
        <v>2578</v>
      </c>
      <c r="AF22" s="591"/>
      <c r="AG22" s="591"/>
      <c r="AH22" s="591"/>
      <c r="AI22" s="591"/>
      <c r="AJ22" s="591"/>
      <c r="AK22" s="591"/>
      <c r="AL22" s="591"/>
      <c r="AM22" s="591"/>
      <c r="AN22" s="592"/>
    </row>
    <row r="23" spans="1:40" ht="39.950000000000003" customHeight="1">
      <c r="A23" s="404"/>
      <c r="B23" s="581" t="s">
        <v>382</v>
      </c>
      <c r="C23" s="581"/>
      <c r="D23" s="581"/>
      <c r="E23" s="581"/>
      <c r="F23" s="581"/>
      <c r="G23" s="581"/>
      <c r="H23" s="581"/>
      <c r="I23" s="581"/>
      <c r="J23" s="552"/>
      <c r="K23" s="553"/>
      <c r="L23" s="553"/>
      <c r="M23" s="553"/>
      <c r="N23" s="553"/>
      <c r="O23" s="554"/>
      <c r="P23" s="552" t="s">
        <v>2514</v>
      </c>
      <c r="Q23" s="553"/>
      <c r="R23" s="553"/>
      <c r="S23" s="553"/>
      <c r="T23" s="553"/>
      <c r="U23" s="554"/>
      <c r="V23" s="548"/>
      <c r="W23" s="548"/>
      <c r="X23" s="548"/>
      <c r="Y23" s="548" t="s">
        <v>2524</v>
      </c>
      <c r="Z23" s="548"/>
      <c r="AA23" s="548"/>
      <c r="AB23" s="590" t="s">
        <v>2575</v>
      </c>
      <c r="AC23" s="591"/>
      <c r="AD23" s="591"/>
      <c r="AE23" s="590" t="s">
        <v>2579</v>
      </c>
      <c r="AF23" s="591"/>
      <c r="AG23" s="591"/>
      <c r="AH23" s="591"/>
      <c r="AI23" s="591"/>
      <c r="AJ23" s="591"/>
      <c r="AK23" s="591"/>
      <c r="AL23" s="591"/>
      <c r="AM23" s="591"/>
      <c r="AN23" s="592"/>
    </row>
    <row r="24" spans="1:40" ht="39.950000000000003" customHeight="1">
      <c r="A24" s="404"/>
      <c r="B24" s="581" t="s">
        <v>383</v>
      </c>
      <c r="C24" s="581"/>
      <c r="D24" s="581"/>
      <c r="E24" s="581"/>
      <c r="F24" s="581"/>
      <c r="G24" s="581"/>
      <c r="H24" s="581"/>
      <c r="I24" s="581"/>
      <c r="J24" s="552"/>
      <c r="K24" s="553"/>
      <c r="L24" s="553"/>
      <c r="M24" s="553"/>
      <c r="N24" s="553"/>
      <c r="O24" s="554"/>
      <c r="P24" s="552" t="s">
        <v>2514</v>
      </c>
      <c r="Q24" s="553"/>
      <c r="R24" s="553"/>
      <c r="S24" s="553"/>
      <c r="T24" s="553"/>
      <c r="U24" s="554"/>
      <c r="V24" s="548"/>
      <c r="W24" s="548"/>
      <c r="X24" s="548"/>
      <c r="Y24" s="548"/>
      <c r="Z24" s="548"/>
      <c r="AA24" s="548"/>
      <c r="AB24" s="582" t="s">
        <v>2571</v>
      </c>
      <c r="AC24" s="583"/>
      <c r="AD24" s="583"/>
      <c r="AE24" s="590" t="s">
        <v>2573</v>
      </c>
      <c r="AF24" s="591"/>
      <c r="AG24" s="591"/>
      <c r="AH24" s="591"/>
      <c r="AI24" s="591"/>
      <c r="AJ24" s="591"/>
      <c r="AK24" s="591"/>
      <c r="AL24" s="591"/>
      <c r="AM24" s="591"/>
      <c r="AN24" s="592"/>
    </row>
    <row r="25" spans="1:40" ht="39.950000000000003" customHeight="1" thickBot="1">
      <c r="A25" s="407"/>
      <c r="B25" s="408" t="s">
        <v>384</v>
      </c>
      <c r="C25" s="408"/>
      <c r="D25" s="408"/>
      <c r="E25" s="408"/>
      <c r="F25" s="408"/>
      <c r="G25" s="408"/>
      <c r="H25" s="408"/>
      <c r="I25" s="408"/>
      <c r="J25" s="561"/>
      <c r="K25" s="562"/>
      <c r="L25" s="562"/>
      <c r="M25" s="562"/>
      <c r="N25" s="562"/>
      <c r="O25" s="563"/>
      <c r="P25" s="555" t="s">
        <v>2514</v>
      </c>
      <c r="Q25" s="556"/>
      <c r="R25" s="556"/>
      <c r="S25" s="556"/>
      <c r="T25" s="556"/>
      <c r="U25" s="557"/>
      <c r="V25" s="585" t="s">
        <v>2524</v>
      </c>
      <c r="W25" s="585"/>
      <c r="X25" s="585"/>
      <c r="Y25" s="585"/>
      <c r="Z25" s="585"/>
      <c r="AA25" s="585"/>
      <c r="AB25" s="593"/>
      <c r="AC25" s="594"/>
      <c r="AD25" s="594"/>
      <c r="AE25" s="593"/>
      <c r="AF25" s="594"/>
      <c r="AG25" s="594"/>
      <c r="AH25" s="594"/>
      <c r="AI25" s="594"/>
      <c r="AJ25" s="594"/>
      <c r="AK25" s="594"/>
      <c r="AL25" s="594"/>
      <c r="AM25" s="594"/>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2514</v>
      </c>
      <c r="Q27" s="550"/>
      <c r="R27" s="550"/>
      <c r="S27" s="550"/>
      <c r="T27" s="550"/>
      <c r="U27" s="551"/>
      <c r="V27" s="588"/>
      <c r="W27" s="588"/>
      <c r="X27" s="588"/>
      <c r="Y27" s="588"/>
      <c r="Z27" s="588"/>
      <c r="AA27" s="588"/>
      <c r="AB27" s="582" t="s">
        <v>2571</v>
      </c>
      <c r="AC27" s="583"/>
      <c r="AD27" s="583"/>
      <c r="AE27" s="582" t="s">
        <v>2580</v>
      </c>
      <c r="AF27" s="583"/>
      <c r="AG27" s="583"/>
      <c r="AH27" s="583"/>
      <c r="AI27" s="583"/>
      <c r="AJ27" s="583"/>
      <c r="AK27" s="583"/>
      <c r="AL27" s="583"/>
      <c r="AM27" s="583"/>
      <c r="AN27" s="589"/>
    </row>
    <row r="28" spans="1:40" ht="39.950000000000003" customHeight="1">
      <c r="A28" s="404"/>
      <c r="B28" s="581" t="s">
        <v>386</v>
      </c>
      <c r="C28" s="581"/>
      <c r="D28" s="581"/>
      <c r="E28" s="581"/>
      <c r="F28" s="581"/>
      <c r="G28" s="581"/>
      <c r="H28" s="581"/>
      <c r="I28" s="581"/>
      <c r="J28" s="552"/>
      <c r="K28" s="553"/>
      <c r="L28" s="553"/>
      <c r="M28" s="553"/>
      <c r="N28" s="553"/>
      <c r="O28" s="554"/>
      <c r="P28" s="552" t="s">
        <v>2514</v>
      </c>
      <c r="Q28" s="553"/>
      <c r="R28" s="553"/>
      <c r="S28" s="553"/>
      <c r="T28" s="553"/>
      <c r="U28" s="554"/>
      <c r="V28" s="548"/>
      <c r="W28" s="548"/>
      <c r="X28" s="548"/>
      <c r="Y28" s="548"/>
      <c r="Z28" s="548"/>
      <c r="AA28" s="548"/>
      <c r="AB28" s="582" t="s">
        <v>2571</v>
      </c>
      <c r="AC28" s="583"/>
      <c r="AD28" s="583"/>
      <c r="AE28" s="590" t="s">
        <v>2580</v>
      </c>
      <c r="AF28" s="591"/>
      <c r="AG28" s="591"/>
      <c r="AH28" s="591"/>
      <c r="AI28" s="591"/>
      <c r="AJ28" s="591"/>
      <c r="AK28" s="591"/>
      <c r="AL28" s="591"/>
      <c r="AM28" s="591"/>
      <c r="AN28" s="592"/>
    </row>
    <row r="29" spans="1:40" ht="39.950000000000003" customHeight="1">
      <c r="A29" s="404"/>
      <c r="B29" s="581" t="s">
        <v>387</v>
      </c>
      <c r="C29" s="581"/>
      <c r="D29" s="581"/>
      <c r="E29" s="581"/>
      <c r="F29" s="581"/>
      <c r="G29" s="581"/>
      <c r="H29" s="581"/>
      <c r="I29" s="581"/>
      <c r="J29" s="552"/>
      <c r="K29" s="553"/>
      <c r="L29" s="553"/>
      <c r="M29" s="553"/>
      <c r="N29" s="553"/>
      <c r="O29" s="554"/>
      <c r="P29" s="552" t="s">
        <v>2514</v>
      </c>
      <c r="Q29" s="553"/>
      <c r="R29" s="553"/>
      <c r="S29" s="553"/>
      <c r="T29" s="553"/>
      <c r="U29" s="554"/>
      <c r="V29" s="548"/>
      <c r="W29" s="548"/>
      <c r="X29" s="548"/>
      <c r="Y29" s="548"/>
      <c r="Z29" s="548"/>
      <c r="AA29" s="548"/>
      <c r="AB29" s="582" t="s">
        <v>2571</v>
      </c>
      <c r="AC29" s="583"/>
      <c r="AD29" s="583"/>
      <c r="AE29" s="590" t="s">
        <v>2580</v>
      </c>
      <c r="AF29" s="591"/>
      <c r="AG29" s="591"/>
      <c r="AH29" s="591"/>
      <c r="AI29" s="591"/>
      <c r="AJ29" s="591"/>
      <c r="AK29" s="591"/>
      <c r="AL29" s="591"/>
      <c r="AM29" s="591"/>
      <c r="AN29" s="592"/>
    </row>
    <row r="30" spans="1:40" ht="39.950000000000003" customHeight="1">
      <c r="A30" s="404"/>
      <c r="B30" s="581" t="s">
        <v>388</v>
      </c>
      <c r="C30" s="581"/>
      <c r="D30" s="581"/>
      <c r="E30" s="581"/>
      <c r="F30" s="581"/>
      <c r="G30" s="581"/>
      <c r="H30" s="581"/>
      <c r="I30" s="581"/>
      <c r="J30" s="552"/>
      <c r="K30" s="553"/>
      <c r="L30" s="553"/>
      <c r="M30" s="553"/>
      <c r="N30" s="553"/>
      <c r="O30" s="554"/>
      <c r="P30" s="552" t="s">
        <v>2514</v>
      </c>
      <c r="Q30" s="553"/>
      <c r="R30" s="553"/>
      <c r="S30" s="553"/>
      <c r="T30" s="553"/>
      <c r="U30" s="554"/>
      <c r="V30" s="548"/>
      <c r="W30" s="548"/>
      <c r="X30" s="548"/>
      <c r="Y30" s="548"/>
      <c r="Z30" s="548"/>
      <c r="AA30" s="548"/>
      <c r="AB30" s="582" t="s">
        <v>2571</v>
      </c>
      <c r="AC30" s="583"/>
      <c r="AD30" s="583"/>
      <c r="AE30" s="590" t="s">
        <v>2580</v>
      </c>
      <c r="AF30" s="591"/>
      <c r="AG30" s="591"/>
      <c r="AH30" s="591"/>
      <c r="AI30" s="591"/>
      <c r="AJ30" s="591"/>
      <c r="AK30" s="591"/>
      <c r="AL30" s="591"/>
      <c r="AM30" s="591"/>
      <c r="AN30" s="592"/>
    </row>
    <row r="31" spans="1:40" ht="39.950000000000003" customHeight="1" thickBot="1">
      <c r="A31" s="407"/>
      <c r="B31" s="587" t="s">
        <v>389</v>
      </c>
      <c r="C31" s="587"/>
      <c r="D31" s="587"/>
      <c r="E31" s="587"/>
      <c r="F31" s="587"/>
      <c r="G31" s="587"/>
      <c r="H31" s="587"/>
      <c r="I31" s="587"/>
      <c r="J31" s="555"/>
      <c r="K31" s="556"/>
      <c r="L31" s="556"/>
      <c r="M31" s="556"/>
      <c r="N31" s="556"/>
      <c r="O31" s="557"/>
      <c r="P31" s="555" t="s">
        <v>2514</v>
      </c>
      <c r="Q31" s="556"/>
      <c r="R31" s="556"/>
      <c r="S31" s="556"/>
      <c r="T31" s="556"/>
      <c r="U31" s="557"/>
      <c r="V31" s="585"/>
      <c r="W31" s="585"/>
      <c r="X31" s="585"/>
      <c r="Y31" s="585"/>
      <c r="Z31" s="585"/>
      <c r="AA31" s="585"/>
      <c r="AB31" s="582" t="s">
        <v>2571</v>
      </c>
      <c r="AC31" s="583"/>
      <c r="AD31" s="583"/>
      <c r="AE31" s="593" t="s">
        <v>2581</v>
      </c>
      <c r="AF31" s="594"/>
      <c r="AG31" s="594"/>
      <c r="AH31" s="594"/>
      <c r="AI31" s="594"/>
      <c r="AJ31" s="594"/>
      <c r="AK31" s="594"/>
      <c r="AL31" s="594"/>
      <c r="AM31" s="594"/>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2514</v>
      </c>
      <c r="Q33" s="550"/>
      <c r="R33" s="550"/>
      <c r="S33" s="550"/>
      <c r="T33" s="550"/>
      <c r="U33" s="551"/>
      <c r="V33" s="588"/>
      <c r="W33" s="588"/>
      <c r="X33" s="588"/>
      <c r="Y33" s="588"/>
      <c r="Z33" s="588"/>
      <c r="AA33" s="588"/>
      <c r="AB33" s="582" t="s">
        <v>2571</v>
      </c>
      <c r="AC33" s="583"/>
      <c r="AD33" s="583"/>
      <c r="AE33" s="582" t="s">
        <v>2573</v>
      </c>
      <c r="AF33" s="583"/>
      <c r="AG33" s="583"/>
      <c r="AH33" s="583"/>
      <c r="AI33" s="583"/>
      <c r="AJ33" s="583"/>
      <c r="AK33" s="583"/>
      <c r="AL33" s="583"/>
      <c r="AM33" s="583"/>
      <c r="AN33" s="589"/>
    </row>
    <row r="34" spans="1:40" ht="39.950000000000003" customHeight="1">
      <c r="A34" s="404"/>
      <c r="B34" s="581" t="s">
        <v>391</v>
      </c>
      <c r="C34" s="581"/>
      <c r="D34" s="581"/>
      <c r="E34" s="581"/>
      <c r="F34" s="581"/>
      <c r="G34" s="581"/>
      <c r="H34" s="581"/>
      <c r="I34" s="581"/>
      <c r="J34" s="552"/>
      <c r="K34" s="553"/>
      <c r="L34" s="553"/>
      <c r="M34" s="553"/>
      <c r="N34" s="553"/>
      <c r="O34" s="554"/>
      <c r="P34" s="552" t="s">
        <v>2514</v>
      </c>
      <c r="Q34" s="553"/>
      <c r="R34" s="553"/>
      <c r="S34" s="553"/>
      <c r="T34" s="553"/>
      <c r="U34" s="554"/>
      <c r="V34" s="548"/>
      <c r="W34" s="548"/>
      <c r="X34" s="548"/>
      <c r="Y34" s="548"/>
      <c r="Z34" s="548"/>
      <c r="AA34" s="548"/>
      <c r="AB34" s="582" t="s">
        <v>2571</v>
      </c>
      <c r="AC34" s="583"/>
      <c r="AD34" s="583"/>
      <c r="AE34" s="582" t="s">
        <v>2573</v>
      </c>
      <c r="AF34" s="583"/>
      <c r="AG34" s="583"/>
      <c r="AH34" s="583"/>
      <c r="AI34" s="583"/>
      <c r="AJ34" s="583"/>
      <c r="AK34" s="583"/>
      <c r="AL34" s="583"/>
      <c r="AM34" s="583"/>
      <c r="AN34" s="589"/>
    </row>
    <row r="35" spans="1:40" ht="39.950000000000003" customHeight="1" thickBot="1">
      <c r="A35" s="407"/>
      <c r="B35" s="586" t="s">
        <v>392</v>
      </c>
      <c r="C35" s="586"/>
      <c r="D35" s="586"/>
      <c r="E35" s="586"/>
      <c r="F35" s="586"/>
      <c r="G35" s="586"/>
      <c r="H35" s="586"/>
      <c r="I35" s="586"/>
      <c r="J35" s="555"/>
      <c r="K35" s="556"/>
      <c r="L35" s="556"/>
      <c r="M35" s="556"/>
      <c r="N35" s="556"/>
      <c r="O35" s="557"/>
      <c r="P35" s="555" t="s">
        <v>2514</v>
      </c>
      <c r="Q35" s="556"/>
      <c r="R35" s="556"/>
      <c r="S35" s="556"/>
      <c r="T35" s="556"/>
      <c r="U35" s="557"/>
      <c r="V35" s="585"/>
      <c r="W35" s="585"/>
      <c r="X35" s="585"/>
      <c r="Y35" s="585"/>
      <c r="Z35" s="585"/>
      <c r="AA35" s="585"/>
      <c r="AB35" s="582" t="s">
        <v>2571</v>
      </c>
      <c r="AC35" s="583"/>
      <c r="AD35" s="583"/>
      <c r="AE35" s="582" t="s">
        <v>2573</v>
      </c>
      <c r="AF35" s="583"/>
      <c r="AG35" s="583"/>
      <c r="AH35" s="583"/>
      <c r="AI35" s="583"/>
      <c r="AJ35" s="583"/>
      <c r="AK35" s="583"/>
      <c r="AL35" s="583"/>
      <c r="AM35" s="583"/>
      <c r="AN35" s="589"/>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password="DC31"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PC17</dc:creator>
  <cp:lastModifiedBy>千葉県</cp:lastModifiedBy>
  <cp:lastPrinted>2021-03-04T10:23:32Z</cp:lastPrinted>
  <dcterms:created xsi:type="dcterms:W3CDTF">2020-12-23T05:28:24Z</dcterms:created>
  <dcterms:modified xsi:type="dcterms:W3CDTF">2021-11-25T23:49:00Z</dcterms:modified>
</cp:coreProperties>
</file>