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0363CBD1-6E39-4F3F-A392-091FB2D652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①様式26" sheetId="6" r:id="rId1"/>
    <sheet name="②有症状者記録表 " sheetId="14" r:id="rId2"/>
  </sheets>
  <definedNames>
    <definedName name="_xlnm.Print_Area" localSheetId="0">①様式26!$A$1:$N$91</definedName>
    <definedName name="_xlnm.Print_Area" localSheetId="1">'②有症状者記録表 '!$A$1:$AR$30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  <c r="G28" i="6"/>
  <c r="D24" i="6"/>
  <c r="O2" i="14"/>
  <c r="P2" i="14" s="1"/>
  <c r="Q2" i="14" s="1"/>
  <c r="R2" i="14" s="1"/>
  <c r="S2" i="14" s="1"/>
  <c r="T2" i="14" s="1"/>
  <c r="U2" i="14" s="1"/>
  <c r="V2" i="14" s="1"/>
  <c r="W2" i="14" s="1"/>
  <c r="X2" i="14" s="1"/>
  <c r="Y2" i="14" s="1"/>
  <c r="Z2" i="14" s="1"/>
  <c r="AA2" i="14" s="1"/>
  <c r="AB2" i="14" s="1"/>
  <c r="AC2" i="14" s="1"/>
  <c r="AD2" i="14" s="1"/>
  <c r="AE2" i="14" s="1"/>
  <c r="AF2" i="14" s="1"/>
  <c r="AG2" i="14" s="1"/>
  <c r="AH2" i="14" s="1"/>
  <c r="AI2" i="14" s="1"/>
  <c r="AJ2" i="14" s="1"/>
  <c r="AK2" i="14" s="1"/>
  <c r="AL2" i="14" s="1"/>
  <c r="AM2" i="14" s="1"/>
  <c r="AN2" i="14" s="1"/>
  <c r="AO2" i="14" s="1"/>
  <c r="AP2" i="14" s="1"/>
  <c r="AQ2" i="14" s="1"/>
  <c r="AR2" i="14" s="1"/>
  <c r="M37" i="6"/>
  <c r="K38" i="6"/>
  <c r="E38" i="6"/>
  <c r="K37" i="6"/>
  <c r="E37" i="6"/>
  <c r="M35" i="6"/>
  <c r="M34" i="6"/>
  <c r="G35" i="6"/>
  <c r="G34" i="6"/>
  <c r="L87" i="6"/>
  <c r="K87" i="6"/>
  <c r="F87" i="6"/>
  <c r="E87" i="6"/>
  <c r="M86" i="6"/>
  <c r="M85" i="6"/>
  <c r="M84" i="6"/>
  <c r="M83" i="6"/>
  <c r="M82" i="6"/>
  <c r="M81" i="6"/>
  <c r="G86" i="6"/>
  <c r="G85" i="6"/>
  <c r="G84" i="6"/>
  <c r="G83" i="6"/>
  <c r="G82" i="6"/>
  <c r="G81" i="6"/>
  <c r="L18" i="6"/>
  <c r="K18" i="6"/>
  <c r="F18" i="6"/>
  <c r="K19" i="6" l="1"/>
  <c r="E88" i="6"/>
  <c r="H85" i="6" s="1"/>
  <c r="K88" i="6"/>
  <c r="N83" i="6" s="1"/>
  <c r="E19" i="6"/>
  <c r="M87" i="6"/>
  <c r="G87" i="6"/>
  <c r="G29" i="6"/>
  <c r="G30" i="6"/>
  <c r="G32" i="6"/>
  <c r="G36" i="6"/>
  <c r="G31" i="6"/>
  <c r="F37" i="6"/>
  <c r="G33" i="6"/>
  <c r="M31" i="6"/>
  <c r="H86" i="6" l="1"/>
  <c r="N84" i="6"/>
  <c r="N85" i="6"/>
  <c r="H83" i="6"/>
  <c r="H82" i="6"/>
  <c r="N82" i="6"/>
  <c r="N86" i="6"/>
  <c r="H84" i="6"/>
  <c r="N81" i="6"/>
  <c r="H81" i="6"/>
  <c r="G37" i="6"/>
  <c r="M33" i="6"/>
  <c r="M32" i="6"/>
  <c r="M30" i="6"/>
  <c r="M29" i="6"/>
  <c r="M36" i="6"/>
  <c r="M28" i="6"/>
  <c r="L37" i="6"/>
  <c r="H35" i="6" l="1"/>
  <c r="H28" i="6"/>
  <c r="H30" i="6"/>
  <c r="H34" i="6"/>
  <c r="H36" i="6"/>
  <c r="H33" i="6"/>
  <c r="H32" i="6"/>
  <c r="H31" i="6"/>
  <c r="H29" i="6"/>
  <c r="N35" i="6" l="1"/>
  <c r="N34" i="6"/>
  <c r="N33" i="6"/>
  <c r="N32" i="6"/>
  <c r="N31" i="6"/>
  <c r="N36" i="6"/>
  <c r="N30" i="6"/>
  <c r="N29" i="6"/>
  <c r="N28" i="6"/>
</calcChain>
</file>

<file path=xl/sharedStrings.xml><?xml version="1.0" encoding="utf-8"?>
<sst xmlns="http://schemas.openxmlformats.org/spreadsheetml/2006/main" count="187" uniqueCount="117">
  <si>
    <t>男</t>
    <rPh sb="0" eb="1">
      <t>オトコ</t>
    </rPh>
    <phoneticPr fontId="2"/>
  </si>
  <si>
    <t>女</t>
    <rPh sb="0" eb="1">
      <t>オンナ</t>
    </rPh>
    <phoneticPr fontId="2"/>
  </si>
  <si>
    <t>月／日</t>
    <rPh sb="0" eb="1">
      <t>ツキ</t>
    </rPh>
    <rPh sb="2" eb="3">
      <t>ヒ</t>
    </rPh>
    <phoneticPr fontId="2"/>
  </si>
  <si>
    <t>職員</t>
    <rPh sb="0" eb="2">
      <t>ショクイン</t>
    </rPh>
    <phoneticPr fontId="2"/>
  </si>
  <si>
    <t>年齢</t>
    <rPh sb="0" eb="2">
      <t>ネンレイ</t>
    </rPh>
    <phoneticPr fontId="2"/>
  </si>
  <si>
    <t>（職員）</t>
    <rPh sb="1" eb="3">
      <t>ショクイン</t>
    </rPh>
    <phoneticPr fontId="2"/>
  </si>
  <si>
    <t>小計</t>
    <rPh sb="0" eb="1">
      <t>ショウ</t>
    </rPh>
    <rPh sb="1" eb="2">
      <t>ケイ</t>
    </rPh>
    <phoneticPr fontId="2"/>
  </si>
  <si>
    <t>合計</t>
    <rPh sb="0" eb="2">
      <t>ゴウケイ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</si>
  <si>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</si>
  <si>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</si>
  <si>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施設調査関係</t>
    <rPh sb="0" eb="2">
      <t>シセツ</t>
    </rPh>
    <rPh sb="2" eb="4">
      <t>チョウサ</t>
    </rPh>
    <rPh sb="4" eb="6">
      <t>カンケイ</t>
    </rPh>
    <phoneticPr fontId="2"/>
  </si>
  <si>
    <t>性別</t>
    <rPh sb="0" eb="2">
      <t>セイベツ</t>
    </rPh>
    <phoneticPr fontId="2"/>
  </si>
  <si>
    <t>入院期間</t>
    <rPh sb="0" eb="2">
      <t>ニュウイン</t>
    </rPh>
    <rPh sb="2" eb="4">
      <t>キカン</t>
    </rPh>
    <phoneticPr fontId="2"/>
  </si>
  <si>
    <t>現在の健康状況</t>
    <rPh sb="0" eb="2">
      <t>ゲンザイ</t>
    </rPh>
    <rPh sb="3" eb="5">
      <t>ケンコウ</t>
    </rPh>
    <rPh sb="5" eb="7">
      <t>ジョウキョウ</t>
    </rPh>
    <phoneticPr fontId="2"/>
  </si>
  <si>
    <t>ウイルス検査　</t>
    <rPh sb="4" eb="6">
      <t>ケンサ</t>
    </rPh>
    <phoneticPr fontId="2"/>
  </si>
  <si>
    <t>検査数</t>
    <rPh sb="0" eb="2">
      <t>ケンサ</t>
    </rPh>
    <rPh sb="2" eb="3">
      <t>スウ</t>
    </rPh>
    <phoneticPr fontId="2"/>
  </si>
  <si>
    <t>検出物質</t>
    <rPh sb="0" eb="2">
      <t>ケンシュツ</t>
    </rPh>
    <rPh sb="2" eb="4">
      <t>ブッシツ</t>
    </rPh>
    <phoneticPr fontId="2"/>
  </si>
  <si>
    <t>細菌検査　</t>
    <rPh sb="0" eb="2">
      <t>サイキン</t>
    </rPh>
    <rPh sb="2" eb="4">
      <t>ケンサ</t>
    </rPh>
    <phoneticPr fontId="2"/>
  </si>
  <si>
    <t>受診状況</t>
    <rPh sb="0" eb="2">
      <t>ジュシン</t>
    </rPh>
    <rPh sb="2" eb="4">
      <t>ジョウキョウ</t>
    </rPh>
    <phoneticPr fontId="2"/>
  </si>
  <si>
    <t>検食</t>
    <rPh sb="0" eb="2">
      <t>ケンショク</t>
    </rPh>
    <phoneticPr fontId="2"/>
  </si>
  <si>
    <t>陽性数</t>
    <rPh sb="0" eb="2">
      <t>ヨウセイ</t>
    </rPh>
    <rPh sb="2" eb="3">
      <t>スウ</t>
    </rPh>
    <phoneticPr fontId="2"/>
  </si>
  <si>
    <t>医師の診断状況</t>
    <rPh sb="0" eb="2">
      <t>イシ</t>
    </rPh>
    <rPh sb="3" eb="5">
      <t>シンダン</t>
    </rPh>
    <rPh sb="5" eb="7">
      <t>ジョウキョウ</t>
    </rPh>
    <phoneticPr fontId="2"/>
  </si>
  <si>
    <t>検査状況</t>
    <rPh sb="0" eb="2">
      <t>ケンサ</t>
    </rPh>
    <rPh sb="2" eb="4">
      <t>ジョウキョウ</t>
    </rPh>
    <phoneticPr fontId="2"/>
  </si>
  <si>
    <t>施設種別</t>
    <rPh sb="0" eb="2">
      <t>シセツ</t>
    </rPh>
    <rPh sb="2" eb="4">
      <t>シュベツ</t>
    </rPh>
    <phoneticPr fontId="2"/>
  </si>
  <si>
    <t>受診者数</t>
    <rPh sb="0" eb="3">
      <t>ジュシンシャ</t>
    </rPh>
    <rPh sb="3" eb="4">
      <t>スウ</t>
    </rPh>
    <phoneticPr fontId="2"/>
  </si>
  <si>
    <t>給食の状況</t>
    <rPh sb="0" eb="2">
      <t>キュウショク</t>
    </rPh>
    <rPh sb="3" eb="5">
      <t>ジョウキョウ</t>
    </rPh>
    <phoneticPr fontId="2"/>
  </si>
  <si>
    <t>なし　・　あり　（自校式・センター式･その他　　　　　　　　　　　）</t>
    <rPh sb="9" eb="12">
      <t>ジコウシキ</t>
    </rPh>
    <rPh sb="17" eb="18">
      <t>シキ</t>
    </rPh>
    <rPh sb="21" eb="22">
      <t>タ</t>
    </rPh>
    <phoneticPr fontId="2"/>
  </si>
  <si>
    <t>発症状況</t>
    <rPh sb="0" eb="2">
      <t>ハッショウ</t>
    </rPh>
    <rPh sb="2" eb="4">
      <t>ジョウキョウ</t>
    </rPh>
    <phoneticPr fontId="2"/>
  </si>
  <si>
    <t>患者の状況</t>
    <rPh sb="0" eb="2">
      <t>カンジャ</t>
    </rPh>
    <rPh sb="3" eb="5">
      <t>ジョウキョウ</t>
    </rPh>
    <phoneticPr fontId="2"/>
  </si>
  <si>
    <t>ふきとり</t>
    <phoneticPr fontId="2"/>
  </si>
  <si>
    <t>判定日</t>
    <rPh sb="0" eb="2">
      <t>ハンテイ</t>
    </rPh>
    <rPh sb="2" eb="3">
      <t>ビ</t>
    </rPh>
    <phoneticPr fontId="2"/>
  </si>
  <si>
    <t>検食・ふきとり</t>
    <phoneticPr fontId="2"/>
  </si>
  <si>
    <t>入院者の状況</t>
    <rPh sb="0" eb="2">
      <t>ニュウイン</t>
    </rPh>
    <rPh sb="2" eb="3">
      <t>シャ</t>
    </rPh>
    <rPh sb="4" eb="6">
      <t>ジョウキョウ</t>
    </rPh>
    <phoneticPr fontId="2"/>
  </si>
  <si>
    <t>入院理由</t>
    <rPh sb="0" eb="2">
      <t>ニュウイン</t>
    </rPh>
    <rPh sb="2" eb="4">
      <t>リユウ</t>
    </rPh>
    <phoneticPr fontId="2"/>
  </si>
  <si>
    <t>利用者</t>
    <rPh sb="0" eb="3">
      <t>リヨウシャ</t>
    </rPh>
    <phoneticPr fontId="2"/>
  </si>
  <si>
    <t>利用者</t>
    <rPh sb="0" eb="2">
      <t>リヨウ</t>
    </rPh>
    <rPh sb="2" eb="3">
      <t>シャ</t>
    </rPh>
    <phoneticPr fontId="2"/>
  </si>
  <si>
    <t>（利用者）</t>
    <rPh sb="1" eb="4">
      <t>リヨウシャ</t>
    </rPh>
    <phoneticPr fontId="2"/>
  </si>
  <si>
    <t>＜陽性者内訳＞</t>
    <rPh sb="1" eb="3">
      <t>ヨウセイ</t>
    </rPh>
    <rPh sb="3" eb="4">
      <t>シャ</t>
    </rPh>
    <rPh sb="4" eb="6">
      <t>ウチワケ</t>
    </rPh>
    <phoneticPr fontId="2"/>
  </si>
  <si>
    <t>利用者（入所者、児童等）・職員数</t>
    <rPh sb="0" eb="3">
      <t>リヨウシャ</t>
    </rPh>
    <rPh sb="4" eb="7">
      <t>ニュウショシャ</t>
    </rPh>
    <rPh sb="8" eb="11">
      <t>ジドウナド</t>
    </rPh>
    <rPh sb="13" eb="15">
      <t>ショクイン</t>
    </rPh>
    <rPh sb="15" eb="16">
      <t>スウ</t>
    </rPh>
    <phoneticPr fontId="2"/>
  </si>
  <si>
    <t>患者数</t>
    <rPh sb="0" eb="2">
      <t>カンジャ</t>
    </rPh>
    <rPh sb="2" eb="3">
      <t>スウ</t>
    </rPh>
    <phoneticPr fontId="2"/>
  </si>
  <si>
    <t>患者（入院患者を除く）の現在の健康状況</t>
    <rPh sb="0" eb="2">
      <t>カンジャ</t>
    </rPh>
    <rPh sb="3" eb="5">
      <t>ニュウイン</t>
    </rPh>
    <rPh sb="5" eb="7">
      <t>カンジャ</t>
    </rPh>
    <rPh sb="8" eb="9">
      <t>ノゾ</t>
    </rPh>
    <rPh sb="12" eb="14">
      <t>ゲンザイ</t>
    </rPh>
    <rPh sb="15" eb="17">
      <t>ケンコウ</t>
    </rPh>
    <rPh sb="17" eb="19">
      <t>ジョウキョウ</t>
    </rPh>
    <phoneticPr fontId="2"/>
  </si>
  <si>
    <t>年齢・学年等</t>
    <rPh sb="0" eb="2">
      <t>ネンレイ</t>
    </rPh>
    <rPh sb="3" eb="5">
      <t>ガクネン</t>
    </rPh>
    <rPh sb="5" eb="6">
      <t>トウ</t>
    </rPh>
    <phoneticPr fontId="2"/>
  </si>
  <si>
    <t>民間
公立</t>
    <rPh sb="3" eb="5">
      <t>コウリツ</t>
    </rPh>
    <phoneticPr fontId="2"/>
  </si>
  <si>
    <t>最低</t>
    <rPh sb="0" eb="2">
      <t>サイテイ</t>
    </rPh>
    <phoneticPr fontId="2"/>
  </si>
  <si>
    <t>最高</t>
    <phoneticPr fontId="2"/>
  </si>
  <si>
    <t>才</t>
    <rPh sb="0" eb="1">
      <t>サイ</t>
    </rPh>
    <phoneticPr fontId="2"/>
  </si>
  <si>
    <t>最高</t>
    <rPh sb="0" eb="2">
      <t>サイコウ</t>
    </rPh>
    <phoneticPr fontId="2"/>
  </si>
  <si>
    <t>(職員)</t>
    <rPh sb="1" eb="3">
      <t>ショクイン</t>
    </rPh>
    <phoneticPr fontId="2"/>
  </si>
  <si>
    <t>(利用者)</t>
    <rPh sb="1" eb="4">
      <t>リヨウシャ</t>
    </rPh>
    <phoneticPr fontId="2"/>
  </si>
  <si>
    <t>報告年月日：</t>
    <rPh sb="0" eb="5">
      <t>ホウコクネンガッピ</t>
    </rPh>
    <phoneticPr fontId="2"/>
  </si>
  <si>
    <t>指導の内容・推定する感染原因等</t>
    <rPh sb="0" eb="2">
      <t>シドウ</t>
    </rPh>
    <rPh sb="3" eb="5">
      <t>ナイヨウ</t>
    </rPh>
    <rPh sb="6" eb="8">
      <t>スイテイ</t>
    </rPh>
    <rPh sb="10" eb="12">
      <t>カンセン</t>
    </rPh>
    <rPh sb="12" eb="14">
      <t>ゲンイン</t>
    </rPh>
    <rPh sb="14" eb="15">
      <t>トウ</t>
    </rPh>
    <phoneticPr fontId="2"/>
  </si>
  <si>
    <t>日別新規患者発生数（発症日別）</t>
    <rPh sb="0" eb="1">
      <t>ヒ</t>
    </rPh>
    <rPh sb="1" eb="2">
      <t>ベツ</t>
    </rPh>
    <rPh sb="2" eb="4">
      <t>シンキ</t>
    </rPh>
    <rPh sb="4" eb="6">
      <t>カンジャ</t>
    </rPh>
    <rPh sb="6" eb="8">
      <t>ハッセイ</t>
    </rPh>
    <rPh sb="8" eb="9">
      <t>スウ</t>
    </rPh>
    <rPh sb="10" eb="13">
      <t>ハッショウニチ</t>
    </rPh>
    <rPh sb="13" eb="14">
      <t>ベツ</t>
    </rPh>
    <phoneticPr fontId="2"/>
  </si>
  <si>
    <t>流行曲線</t>
    <rPh sb="0" eb="4">
      <t>リュウコウキョクセン</t>
    </rPh>
    <phoneticPr fontId="2"/>
  </si>
  <si>
    <t>職種等</t>
    <rPh sb="0" eb="2">
      <t>ショクシュ</t>
    </rPh>
    <rPh sb="2" eb="3">
      <t>ナド</t>
    </rPh>
    <phoneticPr fontId="2"/>
  </si>
  <si>
    <t>　　　　　施設内集団発生調査票</t>
    <rPh sb="5" eb="7">
      <t>シセツ</t>
    </rPh>
    <rPh sb="7" eb="8">
      <t>ナイ</t>
    </rPh>
    <rPh sb="8" eb="10">
      <t>シュウダン</t>
    </rPh>
    <rPh sb="10" eb="12">
      <t>ハッセイ</t>
    </rPh>
    <rPh sb="12" eb="15">
      <t>チョウサヒョウ</t>
    </rPh>
    <phoneticPr fontId="2"/>
  </si>
  <si>
    <t>計</t>
    <rPh sb="0" eb="1">
      <t>ケイ</t>
    </rPh>
    <phoneticPr fontId="2"/>
  </si>
  <si>
    <t>割合</t>
    <rPh sb="0" eb="2">
      <t>ワリアイ</t>
    </rPh>
    <phoneticPr fontId="2"/>
  </si>
  <si>
    <t>計</t>
    <rPh sb="0" eb="1">
      <t>ケイ</t>
    </rPh>
    <phoneticPr fontId="2"/>
  </si>
  <si>
    <t>割合</t>
    <rPh sb="0" eb="2">
      <t>ワリアイ</t>
    </rPh>
    <phoneticPr fontId="2"/>
  </si>
  <si>
    <t>小計</t>
    <phoneticPr fontId="2"/>
  </si>
  <si>
    <t>保健所が記入します</t>
    <rPh sb="0" eb="3">
      <t>ホケンジョ</t>
    </rPh>
    <rPh sb="4" eb="6">
      <t>キニュウ</t>
    </rPh>
    <phoneticPr fontId="2"/>
  </si>
  <si>
    <t>黄色いセルは何も入力しないでください！</t>
    <rPh sb="0" eb="2">
      <t>キイロ</t>
    </rPh>
    <rPh sb="6" eb="7">
      <t>ナニ</t>
    </rPh>
    <rPh sb="8" eb="10">
      <t>ニュウリョク</t>
    </rPh>
    <phoneticPr fontId="2"/>
  </si>
  <si>
    <t>～</t>
    <phoneticPr fontId="2"/>
  </si>
  <si>
    <t>年齢・学年等</t>
    <rPh sb="0" eb="2">
      <t>ネンレイ</t>
    </rPh>
    <rPh sb="3" eb="5">
      <t>ガクネン</t>
    </rPh>
    <rPh sb="5" eb="6">
      <t>ナド</t>
    </rPh>
    <phoneticPr fontId="2"/>
  </si>
  <si>
    <t>年齢・学年等</t>
    <rPh sb="0" eb="2">
      <t>ネンレイ</t>
    </rPh>
    <rPh sb="3" eb="5">
      <t>ガクネン</t>
    </rPh>
    <rPh sb="5" eb="6">
      <t>ナド</t>
    </rPh>
    <phoneticPr fontId="2"/>
  </si>
  <si>
    <t>【有症状者記録表】</t>
    <rPh sb="1" eb="4">
      <t>ユウショウジョウ</t>
    </rPh>
    <rPh sb="4" eb="5">
      <t>シャ</t>
    </rPh>
    <rPh sb="5" eb="8">
      <t>キロクヒョウ</t>
    </rPh>
    <phoneticPr fontId="19"/>
  </si>
  <si>
    <t>↓初発の発症日を記入してください</t>
    <rPh sb="1" eb="3">
      <t>ショハツ</t>
    </rPh>
    <rPh sb="4" eb="6">
      <t>ハッショウ</t>
    </rPh>
    <rPh sb="6" eb="7">
      <t>ヒ</t>
    </rPh>
    <rPh sb="8" eb="10">
      <t>キニュウ</t>
    </rPh>
    <phoneticPr fontId="19"/>
  </si>
  <si>
    <t>氏名</t>
    <rPh sb="0" eb="2">
      <t>シメイ</t>
    </rPh>
    <phoneticPr fontId="19"/>
  </si>
  <si>
    <t>属性</t>
    <rPh sb="0" eb="2">
      <t>ゾクセイ</t>
    </rPh>
    <phoneticPr fontId="19"/>
  </si>
  <si>
    <t>性別</t>
    <rPh sb="0" eb="2">
      <t>セイベツ</t>
    </rPh>
    <phoneticPr fontId="19"/>
  </si>
  <si>
    <t>年齢</t>
    <rPh sb="0" eb="2">
      <t>ネンレイ</t>
    </rPh>
    <phoneticPr fontId="19"/>
  </si>
  <si>
    <t>部屋番号や
クラス</t>
    <rPh sb="0" eb="4">
      <t>ヘヤバンゴウ</t>
    </rPh>
    <phoneticPr fontId="19"/>
  </si>
  <si>
    <t>診断名</t>
    <rPh sb="0" eb="3">
      <t>シンダンメイ</t>
    </rPh>
    <phoneticPr fontId="19"/>
  </si>
  <si>
    <t>治療状況</t>
    <rPh sb="0" eb="4">
      <t>チリョウジョウキョウ</t>
    </rPh>
    <phoneticPr fontId="19"/>
  </si>
  <si>
    <t>入院状況</t>
    <rPh sb="0" eb="4">
      <t>ニュウインジョウキョウ</t>
    </rPh>
    <phoneticPr fontId="19"/>
  </si>
  <si>
    <t>発症状況、症状</t>
    <rPh sb="0" eb="2">
      <t>ハッショウ</t>
    </rPh>
    <rPh sb="2" eb="4">
      <t>ジョウキョウ</t>
    </rPh>
    <rPh sb="5" eb="7">
      <t>ショウジョウ</t>
    </rPh>
    <phoneticPr fontId="19"/>
  </si>
  <si>
    <t>備考</t>
    <rPh sb="0" eb="2">
      <t>ビコウ</t>
    </rPh>
    <phoneticPr fontId="19"/>
  </si>
  <si>
    <t>例1</t>
    <rPh sb="0" eb="1">
      <t>レイ</t>
    </rPh>
    <phoneticPr fontId="19"/>
  </si>
  <si>
    <t>〇〇　〇〇</t>
    <phoneticPr fontId="19"/>
  </si>
  <si>
    <t>利用者</t>
    <rPh sb="0" eb="3">
      <t>リヨウシャ</t>
    </rPh>
    <phoneticPr fontId="19"/>
  </si>
  <si>
    <t>女</t>
    <rPh sb="0" eb="1">
      <t>オンナ</t>
    </rPh>
    <phoneticPr fontId="19"/>
  </si>
  <si>
    <t>1歳児クラス</t>
    <rPh sb="1" eb="3">
      <t>サイジ</t>
    </rPh>
    <phoneticPr fontId="19"/>
  </si>
  <si>
    <t>なし</t>
    <phoneticPr fontId="19"/>
  </si>
  <si>
    <t>1/2～〇〇HP入院
（理由：脱水のため）</t>
    <rPh sb="8" eb="10">
      <t>ニュウイン</t>
    </rPh>
    <rPh sb="12" eb="14">
      <t>リユウ</t>
    </rPh>
    <rPh sb="15" eb="17">
      <t>ダッスイ</t>
    </rPh>
    <phoneticPr fontId="19"/>
  </si>
  <si>
    <t>嘔吐
早退</t>
    <rPh sb="0" eb="2">
      <t>オウト</t>
    </rPh>
    <rPh sb="3" eb="5">
      <t>ソウタイ</t>
    </rPh>
    <phoneticPr fontId="19"/>
  </si>
  <si>
    <t>欠席</t>
    <rPh sb="0" eb="2">
      <t>ケッセキ</t>
    </rPh>
    <phoneticPr fontId="19"/>
  </si>
  <si>
    <t>入院</t>
    <rPh sb="0" eb="2">
      <t>ニュウイン</t>
    </rPh>
    <phoneticPr fontId="19"/>
  </si>
  <si>
    <t>退院</t>
    <rPh sb="0" eb="2">
      <t>タイイン</t>
    </rPh>
    <phoneticPr fontId="19"/>
  </si>
  <si>
    <t>回復</t>
    <rPh sb="0" eb="2">
      <t>カイフク</t>
    </rPh>
    <phoneticPr fontId="19"/>
  </si>
  <si>
    <t>登園</t>
    <rPh sb="0" eb="2">
      <t>トウエン</t>
    </rPh>
    <phoneticPr fontId="19"/>
  </si>
  <si>
    <t>例2</t>
    <rPh sb="0" eb="1">
      <t>レイ</t>
    </rPh>
    <phoneticPr fontId="19"/>
  </si>
  <si>
    <t>■■　■■</t>
    <phoneticPr fontId="19"/>
  </si>
  <si>
    <t>職員</t>
    <rPh sb="0" eb="2">
      <t>ショクイン</t>
    </rPh>
    <phoneticPr fontId="19"/>
  </si>
  <si>
    <t>介護士</t>
    <rPh sb="0" eb="3">
      <t>カイゴシ</t>
    </rPh>
    <phoneticPr fontId="19"/>
  </si>
  <si>
    <t>男</t>
    <rPh sb="0" eb="1">
      <t>オトコ</t>
    </rPh>
    <phoneticPr fontId="19"/>
  </si>
  <si>
    <t>2Fフロア担当</t>
    <rPh sb="5" eb="7">
      <t>タントウ</t>
    </rPh>
    <phoneticPr fontId="19"/>
  </si>
  <si>
    <t>インフル
エンザ</t>
    <phoneticPr fontId="19"/>
  </si>
  <si>
    <t>タミフル処方</t>
    <rPh sb="4" eb="6">
      <t>ショホウ</t>
    </rPh>
    <phoneticPr fontId="19"/>
  </si>
  <si>
    <t>簡易キットで判明</t>
    <rPh sb="0" eb="2">
      <t>カンイ</t>
    </rPh>
    <rPh sb="6" eb="8">
      <t>ハンメイ</t>
    </rPh>
    <phoneticPr fontId="19"/>
  </si>
  <si>
    <t>発熱
早退</t>
    <rPh sb="0" eb="2">
      <t>ハツネツ</t>
    </rPh>
    <rPh sb="3" eb="5">
      <t>ソウタイ</t>
    </rPh>
    <phoneticPr fontId="19"/>
  </si>
  <si>
    <t>休み</t>
    <rPh sb="0" eb="1">
      <t>ヤス</t>
    </rPh>
    <phoneticPr fontId="19"/>
  </si>
  <si>
    <t xml:space="preserve"> </t>
    <phoneticPr fontId="2"/>
  </si>
  <si>
    <t>〇</t>
    <phoneticPr fontId="2"/>
  </si>
  <si>
    <t>×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</si>
  <si>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</si>
  <si>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</si>
  <si>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利用者</t>
    <rPh sb="0" eb="3">
      <t>リヨウシャ</t>
    </rPh>
    <phoneticPr fontId="2"/>
  </si>
  <si>
    <t>職員</t>
    <rPh sb="0" eb="2">
      <t>ショクイン</t>
    </rPh>
    <phoneticPr fontId="2"/>
  </si>
  <si>
    <t>出勤</t>
    <rPh sb="0" eb="2">
      <t>シュッキン</t>
    </rPh>
    <phoneticPr fontId="2"/>
  </si>
  <si>
    <t>報告種別：</t>
    <rPh sb="0" eb="4">
      <t>ホウコクシュベツ</t>
    </rPh>
    <phoneticPr fontId="2"/>
  </si>
  <si>
    <t>12/31園内（玄関）嘔吐</t>
    <rPh sb="5" eb="7">
      <t>エンナイ</t>
    </rPh>
    <rPh sb="8" eb="10">
      <t>ゲンカン</t>
    </rPh>
    <rPh sb="11" eb="13">
      <t>オウト</t>
    </rPh>
    <phoneticPr fontId="19"/>
  </si>
  <si>
    <t>感染性
胃腸炎</t>
    <rPh sb="0" eb="3">
      <t>カンセンセイ</t>
    </rPh>
    <rPh sb="4" eb="6">
      <t>イチョウ</t>
    </rPh>
    <rPh sb="6" eb="7">
      <t>エン</t>
    </rPh>
    <phoneticPr fontId="19"/>
  </si>
  <si>
    <t>職種
(職員のみ)</t>
    <rPh sb="0" eb="2">
      <t>ショクシュ</t>
    </rPh>
    <rPh sb="4" eb="6">
      <t>ショクイン</t>
    </rPh>
    <phoneticPr fontId="19"/>
  </si>
  <si>
    <t>利用者／
職員</t>
    <rPh sb="0" eb="3">
      <t>リヨウシャ</t>
    </rPh>
    <rPh sb="5" eb="7">
      <t>ショクイン</t>
    </rPh>
    <phoneticPr fontId="19"/>
  </si>
  <si>
    <t>No</t>
    <phoneticPr fontId="19"/>
  </si>
  <si>
    <t>12/31発熱し早退</t>
    <rPh sb="5" eb="7">
      <t>ハツネツ</t>
    </rPh>
    <rPh sb="8" eb="10">
      <t>ソウタイ</t>
    </rPh>
    <phoneticPr fontId="19"/>
  </si>
  <si>
    <t>家族内に
先行発症例あり</t>
    <rPh sb="0" eb="3">
      <t>カゾクナイ</t>
    </rPh>
    <rPh sb="5" eb="10">
      <t>センコウハッショウレイ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</si>
</sst>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.0%"/>
    <numFmt numFmtId="178" formatCode="m/d;@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4D0C8"/>
        <bgColor indexed="64"/>
      </patternFill>
    </fill>
    <fill>
      <patternFill patternType="solid">
        <fgColor rgb="FFE3D35B"/>
        <bgColor indexed="64"/>
      </patternFill>
    </fill>
    <fill>
      <patternFill patternType="solid">
        <fgColor rgb="FFD3E9E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5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56" fontId="7" fillId="2" borderId="25" xfId="0" applyNumberFormat="1" applyFont="1" applyFill="1" applyBorder="1" applyAlignment="1">
      <alignment horizontal="center" vertical="center"/>
    </xf>
    <xf numFmtId="56" fontId="7" fillId="2" borderId="0" xfId="0" applyNumberFormat="1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5" fillId="2" borderId="0" xfId="1" applyNumberFormat="1" applyFont="1" applyFill="1" applyAlignment="1">
      <alignment horizontal="center" vertical="center"/>
    </xf>
    <xf numFmtId="9" fontId="16" fillId="3" borderId="0" xfId="1" applyFont="1" applyFill="1" applyAlignment="1">
      <alignment horizontal="center" vertical="center"/>
    </xf>
    <xf numFmtId="9" fontId="15" fillId="2" borderId="16" xfId="1" applyFont="1" applyFill="1" applyBorder="1" applyAlignment="1">
      <alignment horizontal="center" vertical="center"/>
    </xf>
    <xf numFmtId="9" fontId="16" fillId="3" borderId="16" xfId="1" applyFont="1" applyFill="1" applyBorder="1" applyAlignment="1">
      <alignment horizontal="center" vertical="center"/>
    </xf>
    <xf numFmtId="9" fontId="16" fillId="2" borderId="0" xfId="1" applyFont="1" applyFill="1" applyAlignment="1">
      <alignment horizontal="center" vertical="center"/>
    </xf>
    <xf numFmtId="9" fontId="16" fillId="2" borderId="16" xfId="1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7" fillId="2" borderId="0" xfId="0" applyFont="1" applyFill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8" fontId="7" fillId="4" borderId="1" xfId="0" applyNumberFormat="1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/>
    </xf>
    <xf numFmtId="0" fontId="20" fillId="0" borderId="0" xfId="4" applyFont="1">
      <alignment vertical="center"/>
    </xf>
    <xf numFmtId="0" fontId="21" fillId="0" borderId="0" xfId="4" applyFont="1" applyAlignment="1">
      <alignment vertical="center" wrapText="1"/>
    </xf>
    <xf numFmtId="0" fontId="21" fillId="0" borderId="0" xfId="4" applyFont="1">
      <alignment vertical="center"/>
    </xf>
    <xf numFmtId="0" fontId="21" fillId="0" borderId="0" xfId="4" applyFont="1" applyAlignment="1">
      <alignment horizontal="center" vertical="center"/>
    </xf>
    <xf numFmtId="0" fontId="22" fillId="7" borderId="1" xfId="4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vertical="center" wrapText="1"/>
    </xf>
    <xf numFmtId="0" fontId="21" fillId="0" borderId="41" xfId="4" applyFont="1" applyBorder="1" applyAlignment="1">
      <alignment vertical="center" wrapText="1"/>
    </xf>
    <xf numFmtId="0" fontId="21" fillId="0" borderId="42" xfId="4" applyFont="1" applyBorder="1">
      <alignment vertical="center"/>
    </xf>
    <xf numFmtId="0" fontId="21" fillId="0" borderId="1" xfId="4" applyFont="1" applyBorder="1">
      <alignment vertical="center"/>
    </xf>
    <xf numFmtId="0" fontId="21" fillId="0" borderId="43" xfId="4" applyFont="1" applyBorder="1">
      <alignment vertical="center"/>
    </xf>
    <xf numFmtId="0" fontId="21" fillId="0" borderId="44" xfId="4" applyFont="1" applyBorder="1">
      <alignment vertical="center"/>
    </xf>
    <xf numFmtId="0" fontId="23" fillId="0" borderId="0" xfId="4" applyFont="1">
      <alignment vertical="center"/>
    </xf>
    <xf numFmtId="0" fontId="3" fillId="2" borderId="1" xfId="0" applyFont="1" applyFill="1" applyBorder="1">
      <alignment vertical="center"/>
    </xf>
    <xf numFmtId="0" fontId="25" fillId="5" borderId="1" xfId="4" applyFont="1" applyFill="1" applyBorder="1" applyAlignment="1">
      <alignment horizontal="center" vertical="center" wrapText="1"/>
    </xf>
    <xf numFmtId="178" fontId="26" fillId="0" borderId="0" xfId="4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center" vertical="center"/>
    </xf>
    <xf numFmtId="0" fontId="25" fillId="7" borderId="1" xfId="4" applyFont="1" applyFill="1" applyBorder="1" applyAlignment="1">
      <alignment horizontal="center" vertical="center"/>
    </xf>
    <xf numFmtId="0" fontId="25" fillId="7" borderId="1" xfId="4" applyFont="1" applyFill="1" applyBorder="1" applyAlignment="1">
      <alignment horizontal="center" vertical="center" wrapText="1"/>
    </xf>
    <xf numFmtId="0" fontId="25" fillId="7" borderId="41" xfId="4" applyFont="1" applyFill="1" applyBorder="1" applyAlignment="1">
      <alignment horizontal="center" vertical="center" wrapText="1"/>
    </xf>
    <xf numFmtId="178" fontId="25" fillId="7" borderId="42" xfId="4" applyNumberFormat="1" applyFont="1" applyFill="1" applyBorder="1" applyAlignment="1">
      <alignment horizontal="center" vertical="center" wrapText="1"/>
    </xf>
    <xf numFmtId="178" fontId="25" fillId="7" borderId="1" xfId="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5" fillId="5" borderId="1" xfId="4" applyFont="1" applyFill="1" applyBorder="1" applyAlignment="1">
      <alignment horizontal="center" vertical="center"/>
    </xf>
    <xf numFmtId="0" fontId="25" fillId="5" borderId="1" xfId="4" applyFont="1" applyFill="1" applyBorder="1" applyAlignment="1">
      <alignment horizontal="center" vertical="center" wrapText="1"/>
    </xf>
    <xf numFmtId="178" fontId="25" fillId="5" borderId="1" xfId="4" applyNumberFormat="1" applyFont="1" applyFill="1" applyBorder="1" applyAlignment="1">
      <alignment horizontal="center" vertical="center"/>
    </xf>
    <xf numFmtId="0" fontId="25" fillId="5" borderId="40" xfId="4" applyFont="1" applyFill="1" applyBorder="1" applyAlignment="1">
      <alignment horizontal="center" vertical="center" wrapText="1"/>
    </xf>
    <xf numFmtId="0" fontId="25" fillId="5" borderId="22" xfId="4" applyFont="1" applyFill="1" applyBorder="1" applyAlignment="1">
      <alignment horizontal="center" vertical="center" wrapText="1"/>
    </xf>
    <xf numFmtId="0" fontId="25" fillId="5" borderId="41" xfId="4" applyFont="1" applyFill="1" applyBorder="1" applyAlignment="1">
      <alignment horizontal="center" vertical="center" wrapText="1"/>
    </xf>
    <xf numFmtId="178" fontId="25" fillId="6" borderId="42" xfId="4" applyNumberFormat="1" applyFont="1" applyFill="1" applyBorder="1" applyAlignment="1">
      <alignment horizontal="center" vertical="center"/>
    </xf>
    <xf numFmtId="178" fontId="26" fillId="0" borderId="0" xfId="4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</cellXfs>
  <cellStyles count="5">
    <cellStyle name="パーセント" xfId="1" builtinId="5"/>
    <cellStyle name="標準" xfId="0" builtinId="0"/>
    <cellStyle name="標準 2" xfId="3" xr:uid="{135D8E18-18DB-4717-A2FD-BF1EEF918800}"/>
    <cellStyle name="標準 3" xfId="2" xr:uid="{C86C08BC-4AC6-4179-A5B3-17DAC4FC1DC2}"/>
    <cellStyle name="標準 4" xfId="4" xr:uid="{6F052575-CC4E-4281-86D4-B10504DB56A1}"/>
  </cellStyles>
  <dxfs count="0"/>
  <tableStyles count="0" defaultTableStyle="TableStyleMedium9" defaultPivotStyle="PivotStyleLight16"/>
  <colors>
    <mruColors>
      <color rgb="FF6BAD8A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4604107044234"/>
          <c:y val="8.2464326617514447E-2"/>
          <c:w val="0.8402206657629161"/>
          <c:h val="0.66452088344650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①様式26!$C$42</c:f>
              <c:strCache>
                <c:ptCount val="1"/>
                <c:pt idx="0">
                  <c:v>利用者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(①様式26!$D$41:$N$41,①様式26!$D$44:$N$44,①様式26!$D$47:$N$47,①様式26!$D$50:$N$50)</c:f>
              <c:numCache>
                <c:formatCode>m/d;@</c:formatCode>
                <c:ptCount val="44"/>
              </c:numCache>
            </c:numRef>
          </c:cat>
          <c:val>
            <c:numRef>
              <c:f>(①様式26!$D$42:$N$42,①様式26!$D$45:$N$45,①様式26!$D$48:$N$48,①様式26!$D$51:$N$51)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0-5AE2-47F4-A3B9-18E26AE55FC4}"/>
            </c:ext>
          </c:extLst>
        </c:ser>
        <c:ser>
          <c:idx val="1"/>
          <c:order val="1"/>
          <c:tx>
            <c:strRef>
              <c:f>①様式26!$C$43</c:f>
              <c:strCache>
                <c:ptCount val="1"/>
                <c:pt idx="0">
                  <c:v>職員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(①様式26!$D$41:$N$41,①様式26!$D$44:$N$44,①様式26!$D$47:$N$47,①様式26!$D$50:$N$50)</c:f>
              <c:numCache>
                <c:formatCode>m/d;@</c:formatCode>
                <c:ptCount val="44"/>
              </c:numCache>
            </c:numRef>
          </c:cat>
          <c:val>
            <c:numRef>
              <c:f>(①様式26!$D$43:$N$43,①様式26!$D$46:$N$46,①様式26!$D$49:$N$49,①様式26!$D$52:$N$52)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5AE2-47F4-A3B9-18E26AE55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8840984"/>
        <c:axId val="808840656"/>
      </c:barChart>
      <c:catAx>
        <c:axId val="808840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発症日</a:t>
                </a:r>
              </a:p>
            </c:rich>
          </c:tx>
          <c:layout>
            <c:manualLayout>
              <c:xMode val="edge"/>
              <c:yMode val="edge"/>
              <c:x val="0.45922860300738849"/>
              <c:y val="0.88244555045260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8840656"/>
        <c:crosses val="autoZero"/>
        <c:auto val="1"/>
        <c:lblAlgn val="ctr"/>
        <c:lblOffset val="100"/>
        <c:tickLblSkip val="1"/>
        <c:noMultiLvlLbl val="1"/>
      </c:catAx>
      <c:valAx>
        <c:axId val="80884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患者数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884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3107754399813"/>
          <c:y val="0.81235411993657769"/>
          <c:w val="0.34265799405298175"/>
          <c:h val="9.4171916806270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320379</xdr:colOff>
      <xdr:row>43</xdr:row>
      <xdr:rowOff>255570</xdr:rowOff>
    </xdr:from>
    <xdr:to>
      <xdr:col>23</xdr:col>
      <xdr:colOff>605118</xdr:colOff>
      <xdr:row>51</xdr:row>
      <xdr:rowOff>255830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61D4F3-3C65-82FD-007C-3DDD8DCA4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301255</xdr:colOff>
      <xdr:row>0</xdr:row>
      <xdr:rowOff>26581</xdr:rowOff>
    </xdr:from>
    <xdr:ext cx="704039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0146B-8D7F-53F7-4580-66FC0CCA318B}"/>
            </a:ext>
          </a:extLst>
        </xdr:cNvPr>
        <xdr:cNvSpPr txBox="1"/>
      </xdr:nvSpPr>
      <xdr:spPr>
        <a:xfrm>
          <a:off x="4155557" y="26581"/>
          <a:ext cx="704039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chemeClr val="tx1"/>
              </a:solidFill>
            </a:rPr>
            <a:t>事案番号：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2</xdr:row>
          <xdr:rowOff>121920</xdr:rowOff>
        </xdr:from>
        <xdr:to>
          <xdr:col>12</xdr:col>
          <xdr:colOff>15240</xdr:colOff>
          <xdr:row>2</xdr:row>
          <xdr:rowOff>365760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243840</xdr:colOff>
          <xdr:row>2</xdr:row>
          <xdr:rowOff>121920</xdr:rowOff>
        </xdr:from>
        <xdr:to>
          <xdr:col>13</xdr:col>
          <xdr:colOff>144780</xdr:colOff>
          <xdr:row>2</xdr:row>
          <xdr:rowOff>373380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0</xdr:row>
          <xdr:rowOff>228600</xdr:rowOff>
        </xdr:from>
        <xdr:to>
          <xdr:col>4</xdr:col>
          <xdr:colOff>22860</xdr:colOff>
          <xdr:row>2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発生報告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0</xdr:row>
          <xdr:rowOff>228600</xdr:rowOff>
        </xdr:from>
        <xdr:to>
          <xdr:col>5</xdr:col>
          <xdr:colOff>365760</xdr:colOff>
          <xdr:row>2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終息報告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1"/>
  <sheetViews>
    <sheetView view="pageBreakPreview" topLeftCell="A68" zoomScale="85" zoomScaleNormal="75" zoomScaleSheetLayoutView="85" workbookViewId="0">
      <selection activeCell="Z85" sqref="Z85"/>
    </sheetView>
  </sheetViews>
  <sheetFormatPr defaultColWidth="9" defaultRowHeight="13.2" x14ac:dyDescent="0.2"/>
  <cols>
    <col min="1" max="1" width="3.44140625" style="1" customWidth="1"/>
    <col min="2" max="2" width="4" style="1" customWidth="1"/>
    <col min="3" max="3" width="8.33203125" style="1" customWidth="1"/>
    <col min="4" max="22" width="6.6640625" style="1" customWidth="1"/>
    <col min="23" max="16384" width="9" style="1"/>
  </cols>
  <sheetData>
    <row r="1" spans="1:21" ht="21.75" customHeight="1" x14ac:dyDescent="0.2">
      <c r="A1" s="111" t="s">
        <v>54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08"/>
      <c r="M1" s="109"/>
      <c r="N1" s="110"/>
    </row>
    <row r="2" spans="1:21" ht="13.8" thickBot="1" x14ac:dyDescent="0.25">
      <c r="A2" s="61" t="s">
        <v>109</v>
      </c>
      <c r="B2" s="56"/>
      <c r="C2" s="56"/>
      <c r="D2" s="56"/>
      <c r="E2" s="56"/>
      <c r="F2" s="56"/>
      <c r="G2" s="56"/>
      <c r="H2" s="56"/>
      <c r="I2" s="56"/>
      <c r="J2" s="61" t="s">
        <v>49</v>
      </c>
      <c r="K2" s="56"/>
      <c r="L2" s="115"/>
      <c r="M2" s="115"/>
      <c r="N2" s="115"/>
    </row>
    <row r="3" spans="1:21" ht="36.75" customHeight="1" thickBot="1" x14ac:dyDescent="0.25">
      <c r="A3" s="122" t="s">
        <v>8</v>
      </c>
      <c r="B3" s="117"/>
      <c r="C3" s="117"/>
      <c r="D3" s="117"/>
      <c r="E3" s="117"/>
      <c r="F3" s="117"/>
      <c r="G3" s="117"/>
      <c r="H3" s="117"/>
      <c r="I3" s="117"/>
      <c r="J3" s="117"/>
      <c r="K3" s="51" t="s">
        <v>42</v>
      </c>
      <c r="L3" s="112"/>
      <c r="M3" s="113"/>
      <c r="N3" s="114"/>
      <c r="P3" s="76"/>
      <c r="Q3" s="60"/>
      <c r="R3" s="60"/>
      <c r="S3" s="60"/>
      <c r="T3" s="60"/>
      <c r="U3" s="60"/>
    </row>
    <row r="4" spans="1:21" ht="26.25" customHeight="1" thickBot="1" x14ac:dyDescent="0.25">
      <c r="A4" s="122" t="s">
        <v>23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23"/>
    </row>
    <row r="5" spans="1:21" ht="34.799999999999997" customHeight="1" thickBot="1" x14ac:dyDescent="0.25">
      <c r="A5" s="122" t="s">
        <v>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23"/>
    </row>
    <row r="6" spans="1:21" ht="15.75" customHeight="1" x14ac:dyDescent="0.2">
      <c r="A6" s="138" t="s">
        <v>10</v>
      </c>
      <c r="B6" s="7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4"/>
    </row>
    <row r="7" spans="1:21" ht="19.5" customHeight="1" x14ac:dyDescent="0.2">
      <c r="A7" s="139"/>
      <c r="B7" s="9"/>
      <c r="C7" s="1" t="s">
        <v>48</v>
      </c>
      <c r="D7" s="10" t="s">
        <v>43</v>
      </c>
      <c r="E7" s="6"/>
      <c r="F7" s="6" t="s">
        <v>45</v>
      </c>
      <c r="G7" s="6"/>
      <c r="I7" s="1" t="s">
        <v>47</v>
      </c>
      <c r="J7" s="10" t="s">
        <v>43</v>
      </c>
      <c r="K7" s="6"/>
      <c r="L7" s="6" t="s">
        <v>45</v>
      </c>
      <c r="M7" s="6"/>
      <c r="N7" s="23"/>
    </row>
    <row r="8" spans="1:21" ht="15.75" customHeight="1" x14ac:dyDescent="0.2">
      <c r="A8" s="139"/>
      <c r="B8" s="9"/>
      <c r="D8" s="6" t="s">
        <v>44</v>
      </c>
      <c r="E8" s="6"/>
      <c r="F8" s="6" t="s">
        <v>45</v>
      </c>
      <c r="G8" s="6"/>
      <c r="J8" s="6" t="s">
        <v>46</v>
      </c>
      <c r="K8" s="6"/>
      <c r="L8" s="6" t="s">
        <v>45</v>
      </c>
      <c r="M8" s="6"/>
      <c r="N8" s="23"/>
    </row>
    <row r="9" spans="1:21" ht="18" customHeight="1" x14ac:dyDescent="0.2">
      <c r="A9" s="139"/>
      <c r="B9" s="9"/>
      <c r="C9" s="118" t="s">
        <v>41</v>
      </c>
      <c r="D9" s="118"/>
      <c r="E9" s="2" t="s">
        <v>0</v>
      </c>
      <c r="F9" s="2" t="s">
        <v>1</v>
      </c>
      <c r="I9" s="121" t="s">
        <v>53</v>
      </c>
      <c r="J9" s="121"/>
      <c r="K9" s="2" t="s">
        <v>0</v>
      </c>
      <c r="L9" s="2" t="s">
        <v>1</v>
      </c>
      <c r="N9" s="23"/>
    </row>
    <row r="10" spans="1:21" ht="23.1" customHeight="1" x14ac:dyDescent="0.2">
      <c r="A10" s="139"/>
      <c r="B10" s="9"/>
      <c r="C10" s="116"/>
      <c r="D10" s="116"/>
      <c r="E10" s="3"/>
      <c r="F10" s="3"/>
      <c r="I10" s="116"/>
      <c r="J10" s="116"/>
      <c r="K10" s="3"/>
      <c r="L10" s="3"/>
      <c r="N10" s="23"/>
    </row>
    <row r="11" spans="1:21" ht="23.1" customHeight="1" x14ac:dyDescent="0.2">
      <c r="A11" s="139"/>
      <c r="B11" s="9"/>
      <c r="C11" s="116"/>
      <c r="D11" s="116"/>
      <c r="E11" s="3"/>
      <c r="F11" s="3"/>
      <c r="I11" s="116"/>
      <c r="J11" s="116"/>
      <c r="K11" s="3"/>
      <c r="L11" s="3"/>
      <c r="N11" s="23"/>
    </row>
    <row r="12" spans="1:21" ht="23.1" customHeight="1" x14ac:dyDescent="0.2">
      <c r="A12" s="139"/>
      <c r="B12" s="9"/>
      <c r="C12" s="116"/>
      <c r="D12" s="116"/>
      <c r="E12" s="3"/>
      <c r="F12" s="3"/>
      <c r="I12" s="116"/>
      <c r="J12" s="116"/>
      <c r="K12" s="3"/>
      <c r="L12" s="3"/>
      <c r="N12" s="23"/>
    </row>
    <row r="13" spans="1:21" ht="23.1" customHeight="1" x14ac:dyDescent="0.2">
      <c r="A13" s="139"/>
      <c r="B13" s="9"/>
      <c r="C13" s="116"/>
      <c r="D13" s="116"/>
      <c r="E13" s="3"/>
      <c r="F13" s="3"/>
      <c r="I13" s="116"/>
      <c r="J13" s="116"/>
      <c r="K13" s="3"/>
      <c r="L13" s="3"/>
      <c r="N13" s="23"/>
    </row>
    <row r="14" spans="1:21" ht="23.1" customHeight="1" x14ac:dyDescent="0.2">
      <c r="A14" s="139"/>
      <c r="B14" s="9"/>
      <c r="C14" s="116"/>
      <c r="D14" s="116"/>
      <c r="E14" s="3"/>
      <c r="F14" s="3"/>
      <c r="I14" s="116"/>
      <c r="J14" s="116"/>
      <c r="K14" s="3"/>
      <c r="L14" s="3"/>
      <c r="N14" s="23"/>
    </row>
    <row r="15" spans="1:21" ht="23.1" customHeight="1" x14ac:dyDescent="0.2">
      <c r="A15" s="139"/>
      <c r="B15" s="9"/>
      <c r="C15" s="106"/>
      <c r="D15" s="107"/>
      <c r="E15" s="3"/>
      <c r="F15" s="3"/>
      <c r="I15" s="106"/>
      <c r="J15" s="107"/>
      <c r="K15" s="3"/>
      <c r="L15" s="3"/>
      <c r="N15" s="23"/>
    </row>
    <row r="16" spans="1:21" ht="23.1" customHeight="1" x14ac:dyDescent="0.2">
      <c r="A16" s="139"/>
      <c r="B16" s="9"/>
      <c r="C16" s="106"/>
      <c r="D16" s="107"/>
      <c r="E16" s="3"/>
      <c r="F16" s="3"/>
      <c r="I16" s="106"/>
      <c r="J16" s="107"/>
      <c r="K16" s="3"/>
      <c r="L16" s="3"/>
      <c r="N16" s="23"/>
    </row>
    <row r="17" spans="1:16" ht="22.5" customHeight="1" x14ac:dyDescent="0.2">
      <c r="A17" s="139"/>
      <c r="B17" s="9"/>
      <c r="C17" s="116"/>
      <c r="D17" s="116"/>
      <c r="E17" s="3"/>
      <c r="F17" s="3"/>
      <c r="I17" s="116"/>
      <c r="J17" s="116"/>
      <c r="K17" s="3"/>
      <c r="L17" s="3"/>
      <c r="N17" s="23"/>
    </row>
    <row r="18" spans="1:16" ht="23.1" customHeight="1" x14ac:dyDescent="0.2">
      <c r="A18" s="139"/>
      <c r="B18" s="9"/>
      <c r="C18" s="118" t="s">
        <v>6</v>
      </c>
      <c r="D18" s="118"/>
      <c r="E18" s="95">
        <f>SUM(E10:E17)</f>
        <v>0</v>
      </c>
      <c r="F18" s="95">
        <f>SUM(F10:F17)</f>
        <v>0</v>
      </c>
      <c r="I18" s="118" t="s">
        <v>6</v>
      </c>
      <c r="J18" s="118"/>
      <c r="K18" s="95">
        <f>SUM(K10:K17)</f>
        <v>0</v>
      </c>
      <c r="L18" s="95">
        <f>SUM(L10:L17)</f>
        <v>0</v>
      </c>
      <c r="N18" s="23"/>
      <c r="P18" s="76" t="s">
        <v>61</v>
      </c>
    </row>
    <row r="19" spans="1:16" ht="23.1" customHeight="1" x14ac:dyDescent="0.2">
      <c r="A19" s="139"/>
      <c r="B19" s="9"/>
      <c r="C19" s="118" t="s">
        <v>7</v>
      </c>
      <c r="D19" s="118"/>
      <c r="E19" s="119">
        <f>E18+F18</f>
        <v>0</v>
      </c>
      <c r="F19" s="120"/>
      <c r="I19" s="118" t="s">
        <v>7</v>
      </c>
      <c r="J19" s="118"/>
      <c r="K19" s="119">
        <f>K18+L18</f>
        <v>0</v>
      </c>
      <c r="L19" s="120"/>
      <c r="N19" s="23"/>
    </row>
    <row r="20" spans="1:16" ht="10.5" customHeight="1" x14ac:dyDescent="0.2">
      <c r="A20" s="139"/>
      <c r="B20" s="32"/>
      <c r="C20" s="33"/>
      <c r="D20" s="33"/>
      <c r="E20" s="33"/>
      <c r="F20" s="33"/>
      <c r="G20" s="34"/>
      <c r="H20" s="34"/>
      <c r="I20" s="33"/>
      <c r="J20" s="33"/>
      <c r="K20" s="33"/>
      <c r="L20" s="33"/>
      <c r="M20" s="34"/>
      <c r="N20" s="35"/>
    </row>
    <row r="21" spans="1:16" ht="21.75" customHeight="1" x14ac:dyDescent="0.2">
      <c r="A21" s="139"/>
      <c r="B21" s="9" t="s">
        <v>25</v>
      </c>
      <c r="C21" s="19"/>
      <c r="D21" s="19"/>
      <c r="E21" s="19"/>
      <c r="F21" s="19"/>
      <c r="I21" s="19"/>
      <c r="J21" s="19"/>
      <c r="K21" s="19"/>
      <c r="L21" s="19"/>
      <c r="N21" s="23"/>
    </row>
    <row r="22" spans="1:16" ht="23.1" customHeight="1" x14ac:dyDescent="0.2">
      <c r="A22" s="139"/>
      <c r="B22" s="9"/>
      <c r="C22" s="27" t="s">
        <v>26</v>
      </c>
      <c r="D22" s="19"/>
      <c r="E22" s="19"/>
      <c r="F22" s="19"/>
      <c r="I22" s="19"/>
      <c r="J22" s="19"/>
      <c r="K22" s="19"/>
      <c r="L22" s="19"/>
      <c r="N22" s="23"/>
    </row>
    <row r="23" spans="1:16" ht="11.25" customHeight="1" thickBot="1" x14ac:dyDescent="0.25">
      <c r="A23" s="140"/>
      <c r="B23" s="18"/>
      <c r="C23" s="26"/>
      <c r="D23" s="26"/>
      <c r="E23" s="26"/>
      <c r="F23" s="26"/>
      <c r="G23" s="14"/>
      <c r="H23" s="14"/>
      <c r="I23" s="26"/>
      <c r="J23" s="26"/>
      <c r="K23" s="26"/>
      <c r="L23" s="26"/>
      <c r="M23" s="14"/>
      <c r="N23" s="21"/>
    </row>
    <row r="24" spans="1:16" ht="17.25" customHeight="1" x14ac:dyDescent="0.2">
      <c r="A24" s="145" t="s">
        <v>27</v>
      </c>
      <c r="B24" s="17" t="s">
        <v>39</v>
      </c>
      <c r="C24" s="13"/>
      <c r="D24" s="53" t="str">
        <f>"n="&amp;(E38+K38)</f>
        <v>n=0</v>
      </c>
      <c r="E24" s="13"/>
      <c r="F24" s="13"/>
      <c r="G24" s="13"/>
      <c r="H24" s="13"/>
      <c r="I24" s="13"/>
      <c r="J24" s="13"/>
      <c r="K24" s="13"/>
      <c r="L24" s="13"/>
      <c r="M24" s="13"/>
      <c r="N24" s="20"/>
    </row>
    <row r="25" spans="1:16" ht="24" customHeight="1" x14ac:dyDescent="0.2">
      <c r="A25" s="146"/>
      <c r="B25" s="9"/>
      <c r="C25" s="1" t="s">
        <v>48</v>
      </c>
      <c r="D25" s="10" t="s">
        <v>43</v>
      </c>
      <c r="E25" s="44"/>
      <c r="F25" s="6" t="s">
        <v>45</v>
      </c>
      <c r="G25" s="6"/>
      <c r="I25" s="1" t="s">
        <v>47</v>
      </c>
      <c r="J25" s="10" t="s">
        <v>43</v>
      </c>
      <c r="K25" s="44"/>
      <c r="L25" s="6" t="s">
        <v>45</v>
      </c>
      <c r="M25" s="6"/>
      <c r="N25" s="23"/>
    </row>
    <row r="26" spans="1:16" ht="18" customHeight="1" x14ac:dyDescent="0.2">
      <c r="A26" s="146"/>
      <c r="B26" s="9"/>
      <c r="D26" s="6" t="s">
        <v>44</v>
      </c>
      <c r="E26" s="44"/>
      <c r="F26" s="6" t="s">
        <v>45</v>
      </c>
      <c r="G26" s="6"/>
      <c r="J26" s="6" t="s">
        <v>46</v>
      </c>
      <c r="K26" s="44"/>
      <c r="L26" s="6" t="s">
        <v>45</v>
      </c>
      <c r="M26" s="6"/>
      <c r="N26" s="23"/>
    </row>
    <row r="27" spans="1:16" ht="18" customHeight="1" x14ac:dyDescent="0.2">
      <c r="A27" s="146"/>
      <c r="B27" s="9"/>
      <c r="C27" s="118" t="s">
        <v>63</v>
      </c>
      <c r="D27" s="118"/>
      <c r="E27" s="2" t="s">
        <v>0</v>
      </c>
      <c r="F27" s="2" t="s">
        <v>1</v>
      </c>
      <c r="G27" s="65" t="s">
        <v>55</v>
      </c>
      <c r="H27" s="65" t="s">
        <v>56</v>
      </c>
      <c r="I27" s="121" t="s">
        <v>53</v>
      </c>
      <c r="J27" s="121"/>
      <c r="K27" s="2" t="s">
        <v>0</v>
      </c>
      <c r="L27" s="2" t="s">
        <v>1</v>
      </c>
      <c r="M27" s="65" t="s">
        <v>55</v>
      </c>
      <c r="N27" s="66" t="s">
        <v>56</v>
      </c>
    </row>
    <row r="28" spans="1:16" ht="23.1" customHeight="1" x14ac:dyDescent="0.2">
      <c r="A28" s="146"/>
      <c r="B28" s="9"/>
      <c r="C28" s="116"/>
      <c r="D28" s="116"/>
      <c r="E28" s="2"/>
      <c r="F28" s="2"/>
      <c r="G28" s="68">
        <f>E28+F28</f>
        <v>0</v>
      </c>
      <c r="H28" s="73" t="e">
        <f>G28/$G$37</f>
        <v>#DIV/0!</v>
      </c>
      <c r="I28" s="116"/>
      <c r="J28" s="116"/>
      <c r="K28" s="2"/>
      <c r="L28" s="2"/>
      <c r="M28" s="68">
        <f t="shared" ref="M28:M33" si="0">K28+L28</f>
        <v>0</v>
      </c>
      <c r="N28" s="74" t="e">
        <f>M28/$M$37</f>
        <v>#DIV/0!</v>
      </c>
    </row>
    <row r="29" spans="1:16" ht="23.1" customHeight="1" x14ac:dyDescent="0.2">
      <c r="A29" s="146"/>
      <c r="B29" s="9"/>
      <c r="C29" s="116"/>
      <c r="D29" s="116"/>
      <c r="E29" s="2"/>
      <c r="F29" s="2"/>
      <c r="G29" s="68">
        <f t="shared" ref="G29:G37" si="1">E29+F29</f>
        <v>0</v>
      </c>
      <c r="H29" s="73" t="e">
        <f t="shared" ref="H29:H36" si="2">G29/$G$37</f>
        <v>#DIV/0!</v>
      </c>
      <c r="I29" s="116"/>
      <c r="J29" s="116"/>
      <c r="K29" s="2"/>
      <c r="L29" s="2"/>
      <c r="M29" s="68">
        <f t="shared" si="0"/>
        <v>0</v>
      </c>
      <c r="N29" s="74" t="e">
        <f t="shared" ref="N29:N36" si="3">M29/$M$37</f>
        <v>#DIV/0!</v>
      </c>
    </row>
    <row r="30" spans="1:16" ht="23.1" customHeight="1" x14ac:dyDescent="0.2">
      <c r="A30" s="146"/>
      <c r="B30" s="9"/>
      <c r="C30" s="116"/>
      <c r="D30" s="116"/>
      <c r="E30" s="2"/>
      <c r="F30" s="2"/>
      <c r="G30" s="68">
        <f t="shared" si="1"/>
        <v>0</v>
      </c>
      <c r="H30" s="73" t="e">
        <f t="shared" si="2"/>
        <v>#DIV/0!</v>
      </c>
      <c r="I30" s="116"/>
      <c r="J30" s="116"/>
      <c r="K30" s="2"/>
      <c r="L30" s="2"/>
      <c r="M30" s="68">
        <f t="shared" si="0"/>
        <v>0</v>
      </c>
      <c r="N30" s="74" t="e">
        <f t="shared" si="3"/>
        <v>#DIV/0!</v>
      </c>
    </row>
    <row r="31" spans="1:16" ht="23.1" customHeight="1" x14ac:dyDescent="0.2">
      <c r="A31" s="146"/>
      <c r="B31" s="9"/>
      <c r="C31" s="116"/>
      <c r="D31" s="116"/>
      <c r="E31" s="2"/>
      <c r="F31" s="2"/>
      <c r="G31" s="68">
        <f t="shared" si="1"/>
        <v>0</v>
      </c>
      <c r="H31" s="73" t="e">
        <f t="shared" si="2"/>
        <v>#DIV/0!</v>
      </c>
      <c r="I31" s="116"/>
      <c r="J31" s="116"/>
      <c r="K31" s="2"/>
      <c r="L31" s="2"/>
      <c r="M31" s="68">
        <f t="shared" si="0"/>
        <v>0</v>
      </c>
      <c r="N31" s="74" t="e">
        <f t="shared" si="3"/>
        <v>#DIV/0!</v>
      </c>
    </row>
    <row r="32" spans="1:16" ht="23.1" customHeight="1" x14ac:dyDescent="0.2">
      <c r="A32" s="146"/>
      <c r="B32" s="9"/>
      <c r="C32" s="116"/>
      <c r="D32" s="116"/>
      <c r="E32" s="2"/>
      <c r="F32" s="2"/>
      <c r="G32" s="68">
        <f t="shared" si="1"/>
        <v>0</v>
      </c>
      <c r="H32" s="73" t="e">
        <f t="shared" si="2"/>
        <v>#DIV/0!</v>
      </c>
      <c r="I32" s="116"/>
      <c r="J32" s="116"/>
      <c r="K32" s="2"/>
      <c r="L32" s="2"/>
      <c r="M32" s="68">
        <f t="shared" si="0"/>
        <v>0</v>
      </c>
      <c r="N32" s="74" t="e">
        <f t="shared" si="3"/>
        <v>#DIV/0!</v>
      </c>
    </row>
    <row r="33" spans="1:22" ht="23.1" customHeight="1" x14ac:dyDescent="0.2">
      <c r="A33" s="146"/>
      <c r="B33" s="9"/>
      <c r="C33" s="116"/>
      <c r="D33" s="116"/>
      <c r="E33" s="2"/>
      <c r="F33" s="2"/>
      <c r="G33" s="68">
        <f t="shared" si="1"/>
        <v>0</v>
      </c>
      <c r="H33" s="73" t="e">
        <f t="shared" si="2"/>
        <v>#DIV/0!</v>
      </c>
      <c r="I33" s="116"/>
      <c r="J33" s="116"/>
      <c r="K33" s="2"/>
      <c r="L33" s="2"/>
      <c r="M33" s="68">
        <f t="shared" si="0"/>
        <v>0</v>
      </c>
      <c r="N33" s="74" t="e">
        <f t="shared" si="3"/>
        <v>#DIV/0!</v>
      </c>
    </row>
    <row r="34" spans="1:22" ht="23.1" customHeight="1" x14ac:dyDescent="0.2">
      <c r="A34" s="146"/>
      <c r="B34" s="9"/>
      <c r="C34" s="106"/>
      <c r="D34" s="107"/>
      <c r="E34" s="2"/>
      <c r="F34" s="2"/>
      <c r="G34" s="68">
        <f t="shared" si="1"/>
        <v>0</v>
      </c>
      <c r="H34" s="73" t="e">
        <f t="shared" si="2"/>
        <v>#DIV/0!</v>
      </c>
      <c r="I34" s="106"/>
      <c r="J34" s="107"/>
      <c r="K34" s="2"/>
      <c r="L34" s="2"/>
      <c r="M34" s="68">
        <f>K34+L34</f>
        <v>0</v>
      </c>
      <c r="N34" s="74" t="e">
        <f t="shared" ref="N34:N35" si="4">M34/$M$37</f>
        <v>#DIV/0!</v>
      </c>
    </row>
    <row r="35" spans="1:22" ht="23.1" customHeight="1" x14ac:dyDescent="0.2">
      <c r="A35" s="146"/>
      <c r="B35" s="9"/>
      <c r="C35" s="106"/>
      <c r="D35" s="107"/>
      <c r="E35" s="2"/>
      <c r="F35" s="2"/>
      <c r="G35" s="68">
        <f t="shared" si="1"/>
        <v>0</v>
      </c>
      <c r="H35" s="73" t="e">
        <f t="shared" si="2"/>
        <v>#DIV/0!</v>
      </c>
      <c r="I35" s="106"/>
      <c r="J35" s="107"/>
      <c r="K35" s="2"/>
      <c r="L35" s="2"/>
      <c r="M35" s="68">
        <f>K35+L35</f>
        <v>0</v>
      </c>
      <c r="N35" s="74" t="e">
        <f t="shared" si="4"/>
        <v>#DIV/0!</v>
      </c>
    </row>
    <row r="36" spans="1:22" ht="23.1" customHeight="1" x14ac:dyDescent="0.2">
      <c r="A36" s="146"/>
      <c r="B36" s="9"/>
      <c r="C36" s="116"/>
      <c r="D36" s="116"/>
      <c r="E36" s="2"/>
      <c r="F36" s="2"/>
      <c r="G36" s="68">
        <f t="shared" si="1"/>
        <v>0</v>
      </c>
      <c r="H36" s="73" t="e">
        <f t="shared" si="2"/>
        <v>#DIV/0!</v>
      </c>
      <c r="I36" s="116"/>
      <c r="J36" s="116"/>
      <c r="K36" s="2"/>
      <c r="L36" s="2"/>
      <c r="M36" s="68">
        <f>K36+L36</f>
        <v>0</v>
      </c>
      <c r="N36" s="74" t="e">
        <f t="shared" si="3"/>
        <v>#DIV/0!</v>
      </c>
    </row>
    <row r="37" spans="1:22" ht="23.1" customHeight="1" x14ac:dyDescent="0.2">
      <c r="A37" s="146"/>
      <c r="B37" s="9"/>
      <c r="C37" s="118" t="s">
        <v>59</v>
      </c>
      <c r="D37" s="118"/>
      <c r="E37" s="52">
        <f>SUM(E28:E36)</f>
        <v>0</v>
      </c>
      <c r="F37" s="52">
        <f>SUM(F28:F36)</f>
        <v>0</v>
      </c>
      <c r="G37" s="68">
        <f t="shared" si="1"/>
        <v>0</v>
      </c>
      <c r="H37" s="61"/>
      <c r="I37" s="118" t="s">
        <v>6</v>
      </c>
      <c r="J37" s="118"/>
      <c r="K37" s="52">
        <f>SUM(K28:K36)</f>
        <v>0</v>
      </c>
      <c r="L37" s="52">
        <f>SUM(L28:L36)</f>
        <v>0</v>
      </c>
      <c r="M37" s="68">
        <f>K37+L37</f>
        <v>0</v>
      </c>
      <c r="N37" s="75"/>
    </row>
    <row r="38" spans="1:22" ht="23.1" customHeight="1" x14ac:dyDescent="0.2">
      <c r="A38" s="146"/>
      <c r="B38" s="9"/>
      <c r="C38" s="118" t="s">
        <v>7</v>
      </c>
      <c r="D38" s="118"/>
      <c r="E38" s="119">
        <f>E37+F37</f>
        <v>0</v>
      </c>
      <c r="F38" s="120"/>
      <c r="I38" s="118" t="s">
        <v>7</v>
      </c>
      <c r="J38" s="118"/>
      <c r="K38" s="119">
        <f>K37+L37</f>
        <v>0</v>
      </c>
      <c r="L38" s="120"/>
      <c r="N38" s="23"/>
    </row>
    <row r="39" spans="1:22" ht="9.75" customHeight="1" x14ac:dyDescent="0.2">
      <c r="A39" s="146"/>
      <c r="B39" s="32"/>
      <c r="C39" s="33"/>
      <c r="D39" s="33"/>
      <c r="E39" s="33"/>
      <c r="F39" s="33"/>
      <c r="G39" s="34"/>
      <c r="H39" s="34"/>
      <c r="I39" s="33"/>
      <c r="J39" s="33"/>
      <c r="K39" s="33"/>
      <c r="L39" s="33"/>
      <c r="M39" s="34"/>
      <c r="N39" s="35"/>
    </row>
    <row r="40" spans="1:22" ht="24" customHeight="1" x14ac:dyDescent="0.2">
      <c r="A40" s="146"/>
      <c r="B40" s="9" t="s">
        <v>51</v>
      </c>
      <c r="D40" s="19"/>
      <c r="N40" s="23"/>
    </row>
    <row r="41" spans="1:22" ht="30" customHeight="1" x14ac:dyDescent="0.2">
      <c r="A41" s="146"/>
      <c r="B41" s="9"/>
      <c r="C41" s="77" t="s">
        <v>2</v>
      </c>
      <c r="D41" s="80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62"/>
      <c r="P41" s="76"/>
      <c r="Q41" s="63"/>
      <c r="R41" s="63"/>
      <c r="S41" s="63"/>
      <c r="T41" s="63"/>
      <c r="U41" s="63"/>
      <c r="V41" s="63"/>
    </row>
    <row r="42" spans="1:22" ht="27" customHeight="1" x14ac:dyDescent="0.2">
      <c r="A42" s="146"/>
      <c r="B42" s="9"/>
      <c r="C42" s="4" t="s">
        <v>34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58"/>
      <c r="O42" s="64"/>
      <c r="P42" s="55"/>
      <c r="Q42" s="55"/>
      <c r="R42" s="55"/>
      <c r="S42" s="55"/>
      <c r="T42" s="55"/>
      <c r="U42" s="55"/>
      <c r="V42" s="55"/>
    </row>
    <row r="43" spans="1:22" ht="27" customHeight="1" x14ac:dyDescent="0.2">
      <c r="A43" s="146"/>
      <c r="B43" s="22"/>
      <c r="C43" s="5" t="s">
        <v>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59"/>
      <c r="O43" s="64"/>
      <c r="P43" s="55"/>
      <c r="Q43" s="55"/>
      <c r="R43" s="55"/>
      <c r="S43" s="55"/>
      <c r="T43" s="55"/>
      <c r="U43" s="55"/>
      <c r="V43" s="55"/>
    </row>
    <row r="44" spans="1:22" ht="27" customHeight="1" x14ac:dyDescent="0.2">
      <c r="A44" s="146"/>
      <c r="B44" s="9"/>
      <c r="C44" s="77" t="s">
        <v>2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55"/>
      <c r="P44" s="55"/>
      <c r="Q44" s="55"/>
      <c r="R44" s="55"/>
      <c r="S44" s="55"/>
      <c r="T44" s="55"/>
      <c r="U44" s="55"/>
      <c r="V44" s="55"/>
    </row>
    <row r="45" spans="1:22" ht="26.4" customHeight="1" x14ac:dyDescent="0.2">
      <c r="A45" s="146"/>
      <c r="B45" s="9"/>
      <c r="C45" s="4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5"/>
      <c r="P45" s="54" t="s">
        <v>52</v>
      </c>
      <c r="Q45" s="55"/>
      <c r="R45" s="55"/>
      <c r="S45" s="55"/>
      <c r="T45" s="55"/>
      <c r="U45" s="55"/>
      <c r="V45" s="55"/>
    </row>
    <row r="46" spans="1:22" ht="27" customHeight="1" x14ac:dyDescent="0.2">
      <c r="A46" s="146"/>
      <c r="B46" s="9"/>
      <c r="C46" s="5" t="s">
        <v>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5"/>
      <c r="P46" s="55"/>
      <c r="Q46" s="55"/>
      <c r="R46" s="55"/>
      <c r="S46" s="55"/>
      <c r="T46" s="55"/>
      <c r="U46" s="55"/>
      <c r="V46" s="55"/>
    </row>
    <row r="47" spans="1:22" ht="27" customHeight="1" x14ac:dyDescent="0.2">
      <c r="A47" s="146"/>
      <c r="B47" s="9"/>
      <c r="C47" s="77" t="s">
        <v>2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55"/>
      <c r="P47" s="55"/>
      <c r="Q47" s="55"/>
      <c r="R47" s="55"/>
      <c r="S47" s="55"/>
      <c r="T47" s="55"/>
      <c r="U47" s="55"/>
      <c r="V47" s="55"/>
    </row>
    <row r="48" spans="1:22" ht="27" customHeight="1" x14ac:dyDescent="0.2">
      <c r="A48" s="146"/>
      <c r="B48" s="9"/>
      <c r="C48" s="4" t="s">
        <v>34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55"/>
      <c r="P48" s="55"/>
      <c r="Q48" s="55"/>
      <c r="R48" s="55"/>
      <c r="S48" s="55"/>
      <c r="T48" s="55"/>
      <c r="U48" s="55"/>
      <c r="V48" s="55"/>
    </row>
    <row r="49" spans="1:22" ht="27" customHeight="1" x14ac:dyDescent="0.2">
      <c r="A49" s="146"/>
      <c r="B49" s="9"/>
      <c r="C49" s="5" t="s">
        <v>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55"/>
      <c r="P49" s="55"/>
      <c r="Q49" s="55"/>
      <c r="R49" s="55"/>
      <c r="S49" s="55"/>
      <c r="T49" s="55"/>
      <c r="U49" s="55"/>
      <c r="V49" s="55"/>
    </row>
    <row r="50" spans="1:22" ht="27" customHeight="1" x14ac:dyDescent="0.2">
      <c r="A50" s="146"/>
      <c r="B50" s="9"/>
      <c r="C50" s="77" t="s">
        <v>2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55"/>
      <c r="P50" s="55"/>
      <c r="Q50" s="55"/>
      <c r="R50" s="55"/>
      <c r="S50" s="55"/>
      <c r="T50" s="55"/>
      <c r="U50" s="55"/>
      <c r="V50" s="55"/>
    </row>
    <row r="51" spans="1:22" ht="27" customHeight="1" x14ac:dyDescent="0.2">
      <c r="A51" s="146"/>
      <c r="B51" s="9"/>
      <c r="C51" s="4" t="s">
        <v>34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55"/>
      <c r="P51" s="55"/>
      <c r="Q51" s="55"/>
      <c r="R51" s="55"/>
      <c r="S51" s="55"/>
      <c r="T51" s="55"/>
      <c r="U51" s="55"/>
      <c r="V51" s="55"/>
    </row>
    <row r="52" spans="1:22" ht="27" customHeight="1" x14ac:dyDescent="0.2">
      <c r="A52" s="146"/>
      <c r="B52" s="9"/>
      <c r="C52" s="5" t="s">
        <v>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5"/>
      <c r="P52" s="55"/>
      <c r="Q52" s="55"/>
      <c r="R52" s="55"/>
      <c r="S52" s="55"/>
      <c r="T52" s="55"/>
      <c r="U52" s="55"/>
      <c r="V52" s="55"/>
    </row>
    <row r="53" spans="1:22" ht="9" customHeight="1" thickBot="1" x14ac:dyDescent="0.25">
      <c r="A53" s="147"/>
      <c r="B53" s="18"/>
      <c r="C53" s="2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</row>
    <row r="54" spans="1:22" ht="21.9" customHeight="1" x14ac:dyDescent="0.2">
      <c r="A54" s="145" t="s">
        <v>28</v>
      </c>
      <c r="B54" s="17" t="s">
        <v>18</v>
      </c>
      <c r="C54" s="30"/>
      <c r="D54" s="30"/>
      <c r="E54" s="13"/>
      <c r="F54" s="13"/>
      <c r="G54" s="13"/>
      <c r="H54" s="13"/>
      <c r="I54" s="13"/>
      <c r="J54" s="13"/>
      <c r="K54" s="13"/>
      <c r="L54" s="13"/>
      <c r="M54" s="13"/>
      <c r="N54" s="20"/>
    </row>
    <row r="55" spans="1:22" ht="21.9" customHeight="1" x14ac:dyDescent="0.2">
      <c r="A55" s="146"/>
      <c r="B55" s="9"/>
      <c r="C55" s="131" t="s">
        <v>24</v>
      </c>
      <c r="D55" s="131"/>
      <c r="E55" s="124"/>
      <c r="F55" s="125"/>
      <c r="G55" s="125"/>
      <c r="H55" s="125"/>
      <c r="I55" s="125"/>
      <c r="J55" s="125"/>
      <c r="K55" s="125"/>
      <c r="L55" s="125"/>
      <c r="M55" s="125"/>
      <c r="N55" s="126"/>
    </row>
    <row r="56" spans="1:22" ht="21.9" customHeight="1" x14ac:dyDescent="0.2">
      <c r="A56" s="146"/>
      <c r="B56" s="22"/>
      <c r="C56" s="131" t="s">
        <v>21</v>
      </c>
      <c r="D56" s="131"/>
      <c r="E56" s="124"/>
      <c r="F56" s="125"/>
      <c r="G56" s="125"/>
      <c r="H56" s="125"/>
      <c r="I56" s="125"/>
      <c r="J56" s="125"/>
      <c r="K56" s="125"/>
      <c r="L56" s="125"/>
      <c r="M56" s="125"/>
      <c r="N56" s="126"/>
    </row>
    <row r="57" spans="1:22" ht="24" customHeight="1" x14ac:dyDescent="0.2">
      <c r="A57" s="146"/>
      <c r="B57" s="9" t="s">
        <v>32</v>
      </c>
      <c r="N57" s="23"/>
    </row>
    <row r="58" spans="1:22" ht="24" customHeight="1" x14ac:dyDescent="0.2">
      <c r="A58" s="146"/>
      <c r="B58" s="9"/>
      <c r="C58" s="12"/>
      <c r="D58" s="131" t="s">
        <v>33</v>
      </c>
      <c r="E58" s="131"/>
      <c r="F58" s="131"/>
      <c r="G58" s="5" t="s">
        <v>4</v>
      </c>
      <c r="H58" s="5" t="s">
        <v>11</v>
      </c>
      <c r="I58" s="132" t="s">
        <v>12</v>
      </c>
      <c r="J58" s="137"/>
      <c r="K58" s="133"/>
      <c r="L58" s="131" t="s">
        <v>13</v>
      </c>
      <c r="M58" s="131"/>
      <c r="N58" s="148"/>
    </row>
    <row r="59" spans="1:22" ht="21" customHeight="1" x14ac:dyDescent="0.2">
      <c r="A59" s="146"/>
      <c r="B59" s="9"/>
      <c r="C59" s="5">
        <v>1</v>
      </c>
      <c r="D59" s="131"/>
      <c r="E59" s="131"/>
      <c r="F59" s="131"/>
      <c r="G59" s="12"/>
      <c r="H59" s="12"/>
      <c r="I59" s="78"/>
      <c r="J59" s="57" t="s">
        <v>62</v>
      </c>
      <c r="K59" s="79"/>
      <c r="L59" s="118"/>
      <c r="M59" s="118"/>
      <c r="N59" s="136"/>
    </row>
    <row r="60" spans="1:22" ht="21" customHeight="1" x14ac:dyDescent="0.2">
      <c r="A60" s="146"/>
      <c r="B60" s="9"/>
      <c r="C60" s="5">
        <v>2</v>
      </c>
      <c r="D60" s="131"/>
      <c r="E60" s="131"/>
      <c r="F60" s="131"/>
      <c r="G60" s="12"/>
      <c r="H60" s="12"/>
      <c r="I60" s="78"/>
      <c r="J60" s="57" t="s">
        <v>62</v>
      </c>
      <c r="K60" s="79"/>
      <c r="L60" s="118"/>
      <c r="M60" s="118"/>
      <c r="N60" s="136"/>
    </row>
    <row r="61" spans="1:22" ht="17.25" customHeight="1" x14ac:dyDescent="0.2">
      <c r="A61" s="146"/>
      <c r="B61" s="9"/>
      <c r="C61" s="44"/>
      <c r="D61" s="44"/>
      <c r="E61" s="11"/>
      <c r="F61" s="11"/>
      <c r="G61" s="48"/>
      <c r="H61" s="48"/>
      <c r="I61" s="11"/>
      <c r="J61" s="11"/>
      <c r="K61" s="11"/>
      <c r="L61" s="46"/>
      <c r="M61" s="46"/>
      <c r="N61" s="49"/>
    </row>
    <row r="62" spans="1:22" ht="21" customHeight="1" x14ac:dyDescent="0.2">
      <c r="A62" s="146"/>
      <c r="B62" s="9" t="s">
        <v>40</v>
      </c>
      <c r="C62" s="44"/>
      <c r="D62" s="44"/>
      <c r="E62" s="44"/>
      <c r="F62" s="44"/>
      <c r="G62" s="6"/>
      <c r="H62" s="6"/>
      <c r="I62" s="44"/>
      <c r="J62" s="44"/>
      <c r="K62" s="44"/>
      <c r="L62" s="19"/>
      <c r="M62" s="19"/>
      <c r="N62" s="45"/>
    </row>
    <row r="63" spans="1:22" ht="41.25" customHeight="1" x14ac:dyDescent="0.2">
      <c r="A63" s="146"/>
      <c r="B63" s="149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</row>
    <row r="64" spans="1:22" ht="15.75" customHeight="1" thickBot="1" x14ac:dyDescent="0.25">
      <c r="A64" s="147"/>
      <c r="B64" s="18"/>
      <c r="C64" s="31"/>
      <c r="D64" s="31"/>
      <c r="E64" s="31"/>
      <c r="F64" s="31"/>
      <c r="G64" s="50"/>
      <c r="H64" s="50"/>
      <c r="I64" s="31"/>
      <c r="J64" s="31"/>
      <c r="K64" s="31"/>
      <c r="L64" s="26"/>
      <c r="M64" s="26"/>
      <c r="N64" s="36"/>
    </row>
    <row r="65" spans="1:14" ht="10.5" customHeight="1" x14ac:dyDescent="0.2">
      <c r="A65" s="138" t="s">
        <v>22</v>
      </c>
      <c r="B65" s="17"/>
      <c r="C65" s="30"/>
      <c r="D65" s="30"/>
      <c r="E65" s="30"/>
      <c r="F65" s="30"/>
      <c r="G65" s="39"/>
      <c r="H65" s="39"/>
      <c r="I65" s="40"/>
      <c r="J65" s="40"/>
      <c r="K65" s="40"/>
      <c r="L65" s="41"/>
      <c r="M65" s="41"/>
      <c r="N65" s="42"/>
    </row>
    <row r="66" spans="1:14" ht="24" customHeight="1" x14ac:dyDescent="0.2">
      <c r="A66" s="139"/>
      <c r="B66" s="1" t="s">
        <v>31</v>
      </c>
      <c r="E66" s="15"/>
      <c r="F66" s="16"/>
      <c r="G66" s="37" t="s">
        <v>15</v>
      </c>
      <c r="H66" s="38" t="s">
        <v>20</v>
      </c>
      <c r="I66" s="134" t="s">
        <v>16</v>
      </c>
      <c r="J66" s="135"/>
      <c r="K66" s="132" t="s">
        <v>30</v>
      </c>
      <c r="L66" s="137"/>
      <c r="M66" s="137"/>
      <c r="N66" s="144"/>
    </row>
    <row r="67" spans="1:14" ht="24" customHeight="1" x14ac:dyDescent="0.2">
      <c r="A67" s="139"/>
      <c r="E67" s="131" t="s">
        <v>19</v>
      </c>
      <c r="F67" s="131"/>
      <c r="G67" s="3"/>
      <c r="H67" s="3"/>
      <c r="I67" s="124"/>
      <c r="J67" s="130"/>
      <c r="K67" s="124"/>
      <c r="L67" s="125"/>
      <c r="M67" s="125"/>
      <c r="N67" s="126"/>
    </row>
    <row r="68" spans="1:14" ht="24" customHeight="1" x14ac:dyDescent="0.2">
      <c r="A68" s="139"/>
      <c r="E68" s="131" t="s">
        <v>29</v>
      </c>
      <c r="F68" s="131"/>
      <c r="G68" s="3"/>
      <c r="H68" s="3"/>
      <c r="I68" s="124"/>
      <c r="J68" s="130"/>
      <c r="K68" s="124"/>
      <c r="L68" s="125"/>
      <c r="M68" s="125"/>
      <c r="N68" s="126"/>
    </row>
    <row r="69" spans="1:14" ht="9.75" customHeight="1" x14ac:dyDescent="0.2">
      <c r="A69" s="139"/>
      <c r="N69" s="23"/>
    </row>
    <row r="70" spans="1:14" ht="24" customHeight="1" x14ac:dyDescent="0.2">
      <c r="A70" s="139"/>
      <c r="B70" s="1" t="s">
        <v>17</v>
      </c>
      <c r="E70" s="15"/>
      <c r="F70" s="16"/>
      <c r="G70" s="5" t="s">
        <v>15</v>
      </c>
      <c r="H70" s="5" t="s">
        <v>20</v>
      </c>
      <c r="I70" s="132" t="s">
        <v>16</v>
      </c>
      <c r="J70" s="133"/>
      <c r="K70" s="132" t="s">
        <v>30</v>
      </c>
      <c r="L70" s="137"/>
      <c r="M70" s="137"/>
      <c r="N70" s="144"/>
    </row>
    <row r="71" spans="1:14" ht="24" customHeight="1" x14ac:dyDescent="0.2">
      <c r="A71" s="139"/>
      <c r="E71" s="131" t="s">
        <v>34</v>
      </c>
      <c r="F71" s="131"/>
      <c r="G71" s="3"/>
      <c r="H71" s="3"/>
      <c r="I71" s="124"/>
      <c r="J71" s="130"/>
      <c r="K71" s="124"/>
      <c r="L71" s="125"/>
      <c r="M71" s="125"/>
      <c r="N71" s="126"/>
    </row>
    <row r="72" spans="1:14" ht="24" customHeight="1" x14ac:dyDescent="0.2">
      <c r="A72" s="139"/>
      <c r="E72" s="131" t="s">
        <v>3</v>
      </c>
      <c r="F72" s="131"/>
      <c r="G72" s="3"/>
      <c r="H72" s="3"/>
      <c r="I72" s="124"/>
      <c r="J72" s="130"/>
      <c r="K72" s="124"/>
      <c r="L72" s="125"/>
      <c r="M72" s="125"/>
      <c r="N72" s="126"/>
    </row>
    <row r="73" spans="1:14" ht="9.75" customHeight="1" x14ac:dyDescent="0.2">
      <c r="A73" s="139"/>
      <c r="N73" s="23"/>
    </row>
    <row r="74" spans="1:14" ht="24" customHeight="1" x14ac:dyDescent="0.2">
      <c r="A74" s="139"/>
      <c r="B74" s="1" t="s">
        <v>14</v>
      </c>
      <c r="E74" s="15"/>
      <c r="F74" s="16"/>
      <c r="G74" s="5" t="s">
        <v>15</v>
      </c>
      <c r="H74" s="5" t="s">
        <v>20</v>
      </c>
      <c r="I74" s="132" t="s">
        <v>16</v>
      </c>
      <c r="J74" s="133"/>
      <c r="K74" s="132" t="s">
        <v>30</v>
      </c>
      <c r="L74" s="137"/>
      <c r="M74" s="137"/>
      <c r="N74" s="144"/>
    </row>
    <row r="75" spans="1:14" ht="24" customHeight="1" x14ac:dyDescent="0.2">
      <c r="A75" s="139"/>
      <c r="E75" s="131" t="s">
        <v>35</v>
      </c>
      <c r="F75" s="131"/>
      <c r="G75" s="3"/>
      <c r="H75" s="3"/>
      <c r="I75" s="124"/>
      <c r="J75" s="130"/>
      <c r="K75" s="124"/>
      <c r="L75" s="125"/>
      <c r="M75" s="125"/>
      <c r="N75" s="126"/>
    </row>
    <row r="76" spans="1:14" ht="24" customHeight="1" x14ac:dyDescent="0.2">
      <c r="A76" s="139"/>
      <c r="E76" s="131" t="s">
        <v>3</v>
      </c>
      <c r="F76" s="131"/>
      <c r="G76" s="3"/>
      <c r="H76" s="3"/>
      <c r="I76" s="124"/>
      <c r="J76" s="130"/>
      <c r="K76" s="124"/>
      <c r="L76" s="125"/>
      <c r="M76" s="125"/>
      <c r="N76" s="126"/>
    </row>
    <row r="77" spans="1:14" ht="9" customHeight="1" x14ac:dyDescent="0.2">
      <c r="A77" s="139"/>
      <c r="E77" s="11"/>
      <c r="F77" s="11"/>
      <c r="G77" s="8"/>
      <c r="H77" s="8"/>
      <c r="I77" s="46"/>
      <c r="J77" s="46"/>
      <c r="K77" s="46"/>
      <c r="L77" s="46"/>
      <c r="M77" s="46"/>
      <c r="N77" s="45"/>
    </row>
    <row r="78" spans="1:14" ht="17.25" customHeight="1" x14ac:dyDescent="0.2">
      <c r="A78" s="139"/>
      <c r="C78" s="1" t="s">
        <v>37</v>
      </c>
      <c r="E78" s="44"/>
      <c r="F78" s="44"/>
      <c r="I78" s="19"/>
      <c r="J78" s="19"/>
      <c r="K78" s="19"/>
      <c r="L78" s="19"/>
      <c r="M78" s="19"/>
      <c r="N78" s="45"/>
    </row>
    <row r="79" spans="1:14" ht="14.25" customHeight="1" x14ac:dyDescent="0.2">
      <c r="A79" s="139"/>
      <c r="C79" s="1" t="s">
        <v>36</v>
      </c>
      <c r="E79" s="47"/>
      <c r="F79" s="47"/>
      <c r="I79" s="33" t="s">
        <v>5</v>
      </c>
      <c r="J79" s="33"/>
      <c r="K79" s="33"/>
      <c r="L79" s="33"/>
      <c r="M79" s="19"/>
      <c r="N79" s="45"/>
    </row>
    <row r="80" spans="1:14" ht="18" customHeight="1" x14ac:dyDescent="0.2">
      <c r="A80" s="139"/>
      <c r="C80" s="118" t="s">
        <v>64</v>
      </c>
      <c r="D80" s="118"/>
      <c r="E80" s="2" t="s">
        <v>0</v>
      </c>
      <c r="F80" s="2" t="s">
        <v>1</v>
      </c>
      <c r="G80" s="65" t="s">
        <v>57</v>
      </c>
      <c r="H80" s="65" t="s">
        <v>58</v>
      </c>
      <c r="I80" s="121" t="s">
        <v>53</v>
      </c>
      <c r="J80" s="121"/>
      <c r="K80" s="2" t="s">
        <v>0</v>
      </c>
      <c r="L80" s="2" t="s">
        <v>1</v>
      </c>
      <c r="M80" s="65" t="s">
        <v>57</v>
      </c>
      <c r="N80" s="66" t="s">
        <v>58</v>
      </c>
    </row>
    <row r="81" spans="1:14" ht="23.1" customHeight="1" x14ac:dyDescent="0.2">
      <c r="A81" s="139"/>
      <c r="C81" s="106"/>
      <c r="D81" s="129"/>
      <c r="E81" s="3"/>
      <c r="F81" s="3"/>
      <c r="G81" s="68">
        <f>E81+F81</f>
        <v>0</v>
      </c>
      <c r="H81" s="69" t="e">
        <f>G81/$E$88</f>
        <v>#DIV/0!</v>
      </c>
      <c r="I81" s="116"/>
      <c r="J81" s="116"/>
      <c r="K81" s="3"/>
      <c r="L81" s="3"/>
      <c r="M81" s="68">
        <f t="shared" ref="M81:M87" si="5">K81+L81</f>
        <v>0</v>
      </c>
      <c r="N81" s="71" t="e">
        <f>M81/$K$88</f>
        <v>#DIV/0!</v>
      </c>
    </row>
    <row r="82" spans="1:14" ht="23.1" customHeight="1" x14ac:dyDescent="0.2">
      <c r="A82" s="139"/>
      <c r="C82" s="106"/>
      <c r="D82" s="129"/>
      <c r="E82" s="3"/>
      <c r="F82" s="3"/>
      <c r="G82" s="68">
        <f t="shared" ref="G82:G87" si="6">E82+F82</f>
        <v>0</v>
      </c>
      <c r="H82" s="69" t="e">
        <f t="shared" ref="H82:H86" si="7">G82/$E$88</f>
        <v>#DIV/0!</v>
      </c>
      <c r="I82" s="116"/>
      <c r="J82" s="116"/>
      <c r="K82" s="3"/>
      <c r="L82" s="3"/>
      <c r="M82" s="68">
        <f t="shared" si="5"/>
        <v>0</v>
      </c>
      <c r="N82" s="71" t="e">
        <f t="shared" ref="N82:N86" si="8">M82/$K$88</f>
        <v>#DIV/0!</v>
      </c>
    </row>
    <row r="83" spans="1:14" ht="23.1" customHeight="1" x14ac:dyDescent="0.2">
      <c r="A83" s="139"/>
      <c r="C83" s="106"/>
      <c r="D83" s="129"/>
      <c r="E83" s="3"/>
      <c r="F83" s="3"/>
      <c r="G83" s="68">
        <f t="shared" si="6"/>
        <v>0</v>
      </c>
      <c r="H83" s="69" t="e">
        <f t="shared" si="7"/>
        <v>#DIV/0!</v>
      </c>
      <c r="I83" s="116"/>
      <c r="J83" s="116"/>
      <c r="K83" s="3"/>
      <c r="L83" s="3"/>
      <c r="M83" s="68">
        <f t="shared" si="5"/>
        <v>0</v>
      </c>
      <c r="N83" s="71" t="e">
        <f t="shared" si="8"/>
        <v>#DIV/0!</v>
      </c>
    </row>
    <row r="84" spans="1:14" ht="23.1" customHeight="1" x14ac:dyDescent="0.2">
      <c r="A84" s="139"/>
      <c r="C84" s="106"/>
      <c r="D84" s="129"/>
      <c r="E84" s="3"/>
      <c r="F84" s="3"/>
      <c r="G84" s="68">
        <f t="shared" si="6"/>
        <v>0</v>
      </c>
      <c r="H84" s="69" t="e">
        <f t="shared" si="7"/>
        <v>#DIV/0!</v>
      </c>
      <c r="I84" s="116"/>
      <c r="J84" s="116"/>
      <c r="K84" s="3"/>
      <c r="L84" s="3"/>
      <c r="M84" s="68">
        <f t="shared" si="5"/>
        <v>0</v>
      </c>
      <c r="N84" s="71" t="e">
        <f t="shared" si="8"/>
        <v>#DIV/0!</v>
      </c>
    </row>
    <row r="85" spans="1:14" ht="23.1" customHeight="1" x14ac:dyDescent="0.2">
      <c r="A85" s="139"/>
      <c r="C85" s="106"/>
      <c r="D85" s="129"/>
      <c r="E85" s="3"/>
      <c r="F85" s="3"/>
      <c r="G85" s="68">
        <f t="shared" si="6"/>
        <v>0</v>
      </c>
      <c r="H85" s="69" t="e">
        <f t="shared" si="7"/>
        <v>#DIV/0!</v>
      </c>
      <c r="I85" s="116"/>
      <c r="J85" s="116"/>
      <c r="K85" s="3"/>
      <c r="L85" s="3"/>
      <c r="M85" s="68">
        <f t="shared" si="5"/>
        <v>0</v>
      </c>
      <c r="N85" s="71" t="e">
        <f t="shared" si="8"/>
        <v>#DIV/0!</v>
      </c>
    </row>
    <row r="86" spans="1:14" ht="23.1" customHeight="1" x14ac:dyDescent="0.2">
      <c r="A86" s="139"/>
      <c r="C86" s="106"/>
      <c r="D86" s="129"/>
      <c r="E86" s="3"/>
      <c r="F86" s="3"/>
      <c r="G86" s="68">
        <f t="shared" si="6"/>
        <v>0</v>
      </c>
      <c r="H86" s="69" t="e">
        <f t="shared" si="7"/>
        <v>#DIV/0!</v>
      </c>
      <c r="I86" s="116"/>
      <c r="J86" s="116"/>
      <c r="K86" s="3"/>
      <c r="L86" s="3"/>
      <c r="M86" s="68">
        <f t="shared" si="5"/>
        <v>0</v>
      </c>
      <c r="N86" s="71" t="e">
        <f t="shared" si="8"/>
        <v>#DIV/0!</v>
      </c>
    </row>
    <row r="87" spans="1:14" ht="23.1" customHeight="1" x14ac:dyDescent="0.2">
      <c r="A87" s="139"/>
      <c r="C87" s="124" t="s">
        <v>6</v>
      </c>
      <c r="D87" s="130"/>
      <c r="E87" s="67">
        <f>SUM(E80:E86)</f>
        <v>0</v>
      </c>
      <c r="F87" s="67">
        <f>SUM(F80:F86)</f>
        <v>0</v>
      </c>
      <c r="G87" s="68">
        <f t="shared" si="6"/>
        <v>0</v>
      </c>
      <c r="H87" s="70"/>
      <c r="I87" s="118" t="s">
        <v>6</v>
      </c>
      <c r="J87" s="118"/>
      <c r="K87" s="67">
        <f>SUM(K80:K86)</f>
        <v>0</v>
      </c>
      <c r="L87" s="67">
        <f>SUM(L80:L86)</f>
        <v>0</v>
      </c>
      <c r="M87" s="68">
        <f t="shared" si="5"/>
        <v>0</v>
      </c>
      <c r="N87" s="72"/>
    </row>
    <row r="88" spans="1:14" ht="23.1" customHeight="1" x14ac:dyDescent="0.2">
      <c r="A88" s="139"/>
      <c r="C88" s="118" t="s">
        <v>7</v>
      </c>
      <c r="D88" s="118"/>
      <c r="E88" s="127">
        <f>E87+F87</f>
        <v>0</v>
      </c>
      <c r="F88" s="128"/>
      <c r="I88" s="118" t="s">
        <v>7</v>
      </c>
      <c r="J88" s="118"/>
      <c r="K88" s="127">
        <f>K87+L87</f>
        <v>0</v>
      </c>
      <c r="L88" s="128"/>
      <c r="N88" s="23"/>
    </row>
    <row r="89" spans="1:14" ht="12.75" customHeight="1" thickBot="1" x14ac:dyDescent="0.25">
      <c r="A89" s="140"/>
      <c r="B89" s="14"/>
      <c r="C89" s="14"/>
      <c r="D89" s="14"/>
      <c r="E89" s="31"/>
      <c r="F89" s="31"/>
      <c r="G89" s="14"/>
      <c r="H89" s="14"/>
      <c r="I89" s="26"/>
      <c r="J89" s="26"/>
      <c r="K89" s="26"/>
      <c r="L89" s="26"/>
      <c r="M89" s="26"/>
      <c r="N89" s="36"/>
    </row>
    <row r="90" spans="1:14" ht="23.25" customHeight="1" x14ac:dyDescent="0.2">
      <c r="A90" s="43" t="s">
        <v>50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20"/>
    </row>
    <row r="91" spans="1:14" ht="181.8" customHeight="1" thickBot="1" x14ac:dyDescent="0.25">
      <c r="A91" s="141" t="s">
        <v>60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3"/>
    </row>
  </sheetData>
  <mergeCells count="121">
    <mergeCell ref="A54:A64"/>
    <mergeCell ref="L58:N58"/>
    <mergeCell ref="I33:J33"/>
    <mergeCell ref="I37:J37"/>
    <mergeCell ref="D60:F60"/>
    <mergeCell ref="I38:J38"/>
    <mergeCell ref="A24:A53"/>
    <mergeCell ref="A6:A23"/>
    <mergeCell ref="C37:D37"/>
    <mergeCell ref="C38:D38"/>
    <mergeCell ref="B63:N63"/>
    <mergeCell ref="C32:D32"/>
    <mergeCell ref="C27:D27"/>
    <mergeCell ref="I27:J27"/>
    <mergeCell ref="I28:J28"/>
    <mergeCell ref="C29:D29"/>
    <mergeCell ref="C30:D30"/>
    <mergeCell ref="C28:D28"/>
    <mergeCell ref="I29:J29"/>
    <mergeCell ref="I30:J30"/>
    <mergeCell ref="I31:J31"/>
    <mergeCell ref="I32:J32"/>
    <mergeCell ref="C31:D31"/>
    <mergeCell ref="C19:D19"/>
    <mergeCell ref="A65:A89"/>
    <mergeCell ref="A91:N91"/>
    <mergeCell ref="K71:N71"/>
    <mergeCell ref="K72:N72"/>
    <mergeCell ref="K74:N74"/>
    <mergeCell ref="K75:N75"/>
    <mergeCell ref="K66:N66"/>
    <mergeCell ref="K67:N67"/>
    <mergeCell ref="K76:N76"/>
    <mergeCell ref="K68:N68"/>
    <mergeCell ref="K70:N70"/>
    <mergeCell ref="I75:J75"/>
    <mergeCell ref="E75:F75"/>
    <mergeCell ref="A5:C5"/>
    <mergeCell ref="C10:D10"/>
    <mergeCell ref="C11:D11"/>
    <mergeCell ref="D5:N5"/>
    <mergeCell ref="I10:J10"/>
    <mergeCell ref="I12:J12"/>
    <mergeCell ref="C13:D13"/>
    <mergeCell ref="C14:D14"/>
    <mergeCell ref="I13:J13"/>
    <mergeCell ref="I14:J14"/>
    <mergeCell ref="I11:J11"/>
    <mergeCell ref="C12:D12"/>
    <mergeCell ref="K19:L19"/>
    <mergeCell ref="I17:J17"/>
    <mergeCell ref="E76:F76"/>
    <mergeCell ref="E72:F72"/>
    <mergeCell ref="E68:F68"/>
    <mergeCell ref="C55:D55"/>
    <mergeCell ref="D59:F59"/>
    <mergeCell ref="I71:J71"/>
    <mergeCell ref="I72:J72"/>
    <mergeCell ref="I74:J74"/>
    <mergeCell ref="C56:D56"/>
    <mergeCell ref="I67:J67"/>
    <mergeCell ref="I68:J68"/>
    <mergeCell ref="I70:J70"/>
    <mergeCell ref="I66:J66"/>
    <mergeCell ref="L60:N60"/>
    <mergeCell ref="I76:J76"/>
    <mergeCell ref="E71:F71"/>
    <mergeCell ref="E67:F67"/>
    <mergeCell ref="K38:L38"/>
    <mergeCell ref="E38:F38"/>
    <mergeCell ref="L59:N59"/>
    <mergeCell ref="D58:F58"/>
    <mergeCell ref="I58:K58"/>
    <mergeCell ref="E55:N55"/>
    <mergeCell ref="E56:N56"/>
    <mergeCell ref="C36:D36"/>
    <mergeCell ref="I36:J36"/>
    <mergeCell ref="C88:D88"/>
    <mergeCell ref="E88:F88"/>
    <mergeCell ref="I88:J88"/>
    <mergeCell ref="K88:L88"/>
    <mergeCell ref="C86:D86"/>
    <mergeCell ref="I86:J86"/>
    <mergeCell ref="C87:D87"/>
    <mergeCell ref="I87:J87"/>
    <mergeCell ref="C85:D85"/>
    <mergeCell ref="I85:J85"/>
    <mergeCell ref="C82:D82"/>
    <mergeCell ref="I82:J82"/>
    <mergeCell ref="C83:D83"/>
    <mergeCell ref="I83:J83"/>
    <mergeCell ref="C84:D84"/>
    <mergeCell ref="C80:D80"/>
    <mergeCell ref="I80:J80"/>
    <mergeCell ref="C81:D81"/>
    <mergeCell ref="I81:J81"/>
    <mergeCell ref="I84:J84"/>
    <mergeCell ref="C15:D15"/>
    <mergeCell ref="I15:J15"/>
    <mergeCell ref="I16:J16"/>
    <mergeCell ref="C16:D16"/>
    <mergeCell ref="C34:D34"/>
    <mergeCell ref="C35:D35"/>
    <mergeCell ref="I34:J34"/>
    <mergeCell ref="I35:J35"/>
    <mergeCell ref="L1:N1"/>
    <mergeCell ref="A1:K1"/>
    <mergeCell ref="L3:N3"/>
    <mergeCell ref="L2:N2"/>
    <mergeCell ref="C33:D33"/>
    <mergeCell ref="D3:J3"/>
    <mergeCell ref="I18:J18"/>
    <mergeCell ref="I19:J19"/>
    <mergeCell ref="C17:D17"/>
    <mergeCell ref="C18:D18"/>
    <mergeCell ref="E19:F19"/>
    <mergeCell ref="I9:J9"/>
    <mergeCell ref="A3:C3"/>
    <mergeCell ref="C9:D9"/>
    <mergeCell ref="A4:C4"/>
    <mergeCell ref="D4:N4"/>
  </mergeCells>
  <phoneticPr fontId="2"/>
  <printOptions horizontalCentered="1" verticalCentered="1"/>
  <pageMargins left="0.19685039370078741" right="0.19685039370078741" top="0.19685039370078741" bottom="0.19685039370078741" header="0.15748031496062992" footer="0.11811023622047245"/>
  <pageSetup paperSize="9" scale="72" fitToHeight="2" orientation="portrait" r:id="rId1"/>
  <headerFooter alignWithMargins="0">
    <oddHeader>&amp;L様式２６</oddHeader>
    <oddFooter>&amp;C
&amp;"Century,標準"&amp;10-&amp;P+37-</oddFooter>
  </headerFooter>
  <rowBreaks count="1" manualBreakCount="1">
    <brk id="53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121920</xdr:colOff>
                    <xdr:row>2</xdr:row>
                    <xdr:rowOff>121920</xdr:rowOff>
                  </from>
                  <to>
                    <xdr:col>12</xdr:col>
                    <xdr:colOff>15240</xdr:colOff>
                    <xdr:row>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243840</xdr:colOff>
                    <xdr:row>2</xdr:row>
                    <xdr:rowOff>121920</xdr:rowOff>
                  </from>
                  <to>
                    <xdr:col>13</xdr:col>
                    <xdr:colOff>144780</xdr:colOff>
                    <xdr:row>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213360</xdr:colOff>
                    <xdr:row>0</xdr:row>
                    <xdr:rowOff>228600</xdr:rowOff>
                  </from>
                  <to>
                    <xdr:col>4</xdr:col>
                    <xdr:colOff>22860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441960</xdr:colOff>
                    <xdr:row>0</xdr:row>
                    <xdr:rowOff>228600</xdr:rowOff>
                  </from>
                  <to>
                    <xdr:col>5</xdr:col>
                    <xdr:colOff>365760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2E5A-BA96-4744-B941-BC35982F2A3B}">
  <sheetPr>
    <pageSetUpPr fitToPage="1"/>
  </sheetPr>
  <dimension ref="A1:HP177"/>
  <sheetViews>
    <sheetView showGridLines="0" tabSelected="1" view="pageBreakPreview" zoomScale="55" zoomScaleNormal="100" zoomScaleSheetLayoutView="55" workbookViewId="0">
      <pane xSplit="13" topLeftCell="N1" activePane="topRight" state="frozen"/>
      <selection pane="topRight" activeCell="AY20" sqref="AY20"/>
    </sheetView>
  </sheetViews>
  <sheetFormatPr defaultRowHeight="16.2" x14ac:dyDescent="0.2"/>
  <cols>
    <col min="1" max="1" width="4.33203125" style="84" customWidth="1"/>
    <col min="2" max="2" width="16.44140625" style="83" customWidth="1"/>
    <col min="3" max="4" width="13.109375" style="83" customWidth="1"/>
    <col min="5" max="5" width="6.109375" style="83" customWidth="1"/>
    <col min="6" max="6" width="6" style="83" customWidth="1"/>
    <col min="7" max="9" width="13.21875" style="83" customWidth="1"/>
    <col min="10" max="10" width="21" style="83" customWidth="1"/>
    <col min="11" max="11" width="19.44140625" style="83" customWidth="1"/>
    <col min="12" max="12" width="19.6640625" style="83" customWidth="1"/>
    <col min="13" max="13" width="18.6640625" style="83" customWidth="1"/>
    <col min="14" max="138" width="6.5546875" style="84" customWidth="1"/>
    <col min="139" max="16384" width="8.88671875" style="84"/>
  </cols>
  <sheetData>
    <row r="1" spans="1:224" ht="28.8" customHeight="1" x14ac:dyDescent="0.2">
      <c r="A1" s="82" t="s">
        <v>65</v>
      </c>
      <c r="N1" s="94" t="s">
        <v>66</v>
      </c>
      <c r="CM1" s="84" t="s">
        <v>106</v>
      </c>
      <c r="CN1" s="85" t="s">
        <v>104</v>
      </c>
      <c r="CO1" s="85" t="s">
        <v>102</v>
      </c>
    </row>
    <row r="2" spans="1:224" s="99" customFormat="1" ht="18" customHeight="1" x14ac:dyDescent="0.2">
      <c r="A2" s="152" t="s">
        <v>114</v>
      </c>
      <c r="B2" s="153" t="s">
        <v>67</v>
      </c>
      <c r="C2" s="153" t="s">
        <v>68</v>
      </c>
      <c r="D2" s="153"/>
      <c r="E2" s="153" t="s">
        <v>69</v>
      </c>
      <c r="F2" s="153" t="s">
        <v>70</v>
      </c>
      <c r="G2" s="153" t="s">
        <v>71</v>
      </c>
      <c r="H2" s="155" t="s">
        <v>18</v>
      </c>
      <c r="I2" s="155" t="s">
        <v>72</v>
      </c>
      <c r="J2" s="153" t="s">
        <v>73</v>
      </c>
      <c r="K2" s="153" t="s">
        <v>74</v>
      </c>
      <c r="L2" s="153" t="s">
        <v>75</v>
      </c>
      <c r="M2" s="157" t="s">
        <v>76</v>
      </c>
      <c r="N2" s="158"/>
      <c r="O2" s="154">
        <f>N2+1</f>
        <v>1</v>
      </c>
      <c r="P2" s="154">
        <f t="shared" ref="P2:AQ2" si="0">O2+1</f>
        <v>2</v>
      </c>
      <c r="Q2" s="154">
        <f t="shared" si="0"/>
        <v>3</v>
      </c>
      <c r="R2" s="154">
        <f t="shared" si="0"/>
        <v>4</v>
      </c>
      <c r="S2" s="154">
        <f t="shared" si="0"/>
        <v>5</v>
      </c>
      <c r="T2" s="154">
        <f t="shared" si="0"/>
        <v>6</v>
      </c>
      <c r="U2" s="154">
        <f t="shared" si="0"/>
        <v>7</v>
      </c>
      <c r="V2" s="154">
        <f t="shared" si="0"/>
        <v>8</v>
      </c>
      <c r="W2" s="154">
        <f t="shared" si="0"/>
        <v>9</v>
      </c>
      <c r="X2" s="154">
        <f t="shared" si="0"/>
        <v>10</v>
      </c>
      <c r="Y2" s="154">
        <f t="shared" si="0"/>
        <v>11</v>
      </c>
      <c r="Z2" s="154">
        <f t="shared" si="0"/>
        <v>12</v>
      </c>
      <c r="AA2" s="154">
        <f t="shared" si="0"/>
        <v>13</v>
      </c>
      <c r="AB2" s="154">
        <f t="shared" si="0"/>
        <v>14</v>
      </c>
      <c r="AC2" s="154">
        <f t="shared" si="0"/>
        <v>15</v>
      </c>
      <c r="AD2" s="154">
        <f t="shared" si="0"/>
        <v>16</v>
      </c>
      <c r="AE2" s="154">
        <f t="shared" si="0"/>
        <v>17</v>
      </c>
      <c r="AF2" s="154">
        <f t="shared" si="0"/>
        <v>18</v>
      </c>
      <c r="AG2" s="154">
        <f t="shared" si="0"/>
        <v>19</v>
      </c>
      <c r="AH2" s="154">
        <f t="shared" si="0"/>
        <v>20</v>
      </c>
      <c r="AI2" s="154">
        <f t="shared" si="0"/>
        <v>21</v>
      </c>
      <c r="AJ2" s="154">
        <f t="shared" si="0"/>
        <v>22</v>
      </c>
      <c r="AK2" s="154">
        <f t="shared" si="0"/>
        <v>23</v>
      </c>
      <c r="AL2" s="154">
        <f t="shared" si="0"/>
        <v>24</v>
      </c>
      <c r="AM2" s="154">
        <f t="shared" si="0"/>
        <v>25</v>
      </c>
      <c r="AN2" s="154">
        <f t="shared" si="0"/>
        <v>26</v>
      </c>
      <c r="AO2" s="154">
        <f t="shared" si="0"/>
        <v>27</v>
      </c>
      <c r="AP2" s="154">
        <f t="shared" si="0"/>
        <v>28</v>
      </c>
      <c r="AQ2" s="154">
        <f t="shared" si="0"/>
        <v>29</v>
      </c>
      <c r="AR2" s="154">
        <f>AQ2+1</f>
        <v>30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60"/>
      <c r="CH2" s="160"/>
      <c r="CI2" s="160"/>
      <c r="CJ2" s="160"/>
      <c r="CK2" s="160"/>
      <c r="CL2" s="160"/>
      <c r="CM2" s="160" t="s">
        <v>107</v>
      </c>
      <c r="CN2" s="160" t="s">
        <v>105</v>
      </c>
      <c r="CO2" s="160" t="s">
        <v>103</v>
      </c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</row>
    <row r="3" spans="1:224" s="100" customFormat="1" ht="36.6" customHeight="1" x14ac:dyDescent="0.2">
      <c r="A3" s="152"/>
      <c r="B3" s="153"/>
      <c r="C3" s="96" t="s">
        <v>113</v>
      </c>
      <c r="D3" s="96" t="s">
        <v>112</v>
      </c>
      <c r="E3" s="153"/>
      <c r="F3" s="153"/>
      <c r="G3" s="153"/>
      <c r="H3" s="156"/>
      <c r="I3" s="156"/>
      <c r="J3" s="153"/>
      <c r="K3" s="153"/>
      <c r="L3" s="153"/>
      <c r="M3" s="157"/>
      <c r="N3" s="15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</row>
    <row r="4" spans="1:224" s="100" customFormat="1" ht="36.6" customHeight="1" x14ac:dyDescent="0.2">
      <c r="A4" s="101" t="s">
        <v>77</v>
      </c>
      <c r="B4" s="102" t="s">
        <v>78</v>
      </c>
      <c r="C4" s="102" t="s">
        <v>79</v>
      </c>
      <c r="D4" s="102" t="s">
        <v>101</v>
      </c>
      <c r="E4" s="102" t="s">
        <v>80</v>
      </c>
      <c r="F4" s="102">
        <v>1</v>
      </c>
      <c r="G4" s="102" t="s">
        <v>81</v>
      </c>
      <c r="H4" s="102" t="s">
        <v>102</v>
      </c>
      <c r="I4" s="102" t="s">
        <v>111</v>
      </c>
      <c r="J4" s="102" t="s">
        <v>82</v>
      </c>
      <c r="K4" s="86" t="s">
        <v>83</v>
      </c>
      <c r="L4" s="102" t="s">
        <v>110</v>
      </c>
      <c r="M4" s="103" t="s">
        <v>116</v>
      </c>
      <c r="N4" s="104" t="s">
        <v>84</v>
      </c>
      <c r="O4" s="105" t="s">
        <v>85</v>
      </c>
      <c r="P4" s="105" t="s">
        <v>86</v>
      </c>
      <c r="Q4" s="105" t="s">
        <v>86</v>
      </c>
      <c r="R4" s="105" t="s">
        <v>86</v>
      </c>
      <c r="S4" s="105" t="s">
        <v>86</v>
      </c>
      <c r="T4" s="105" t="s">
        <v>86</v>
      </c>
      <c r="U4" s="105" t="s">
        <v>87</v>
      </c>
      <c r="V4" s="105" t="s">
        <v>88</v>
      </c>
      <c r="W4" s="105" t="s">
        <v>89</v>
      </c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</row>
    <row r="5" spans="1:224" s="100" customFormat="1" ht="36.6" customHeight="1" x14ac:dyDescent="0.2">
      <c r="A5" s="101" t="s">
        <v>90</v>
      </c>
      <c r="B5" s="102" t="s">
        <v>91</v>
      </c>
      <c r="C5" s="102" t="s">
        <v>92</v>
      </c>
      <c r="D5" s="102" t="s">
        <v>93</v>
      </c>
      <c r="E5" s="102" t="s">
        <v>94</v>
      </c>
      <c r="F5" s="102">
        <v>35</v>
      </c>
      <c r="G5" s="102" t="s">
        <v>95</v>
      </c>
      <c r="H5" s="102" t="s">
        <v>103</v>
      </c>
      <c r="I5" s="102" t="s">
        <v>96</v>
      </c>
      <c r="J5" s="102" t="s">
        <v>97</v>
      </c>
      <c r="K5" s="102" t="s">
        <v>82</v>
      </c>
      <c r="L5" s="102" t="s">
        <v>115</v>
      </c>
      <c r="M5" s="103" t="s">
        <v>98</v>
      </c>
      <c r="N5" s="104" t="s">
        <v>99</v>
      </c>
      <c r="O5" s="105" t="s">
        <v>100</v>
      </c>
      <c r="P5" s="105" t="s">
        <v>100</v>
      </c>
      <c r="Q5" s="105" t="s">
        <v>88</v>
      </c>
      <c r="R5" s="105" t="s">
        <v>108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</row>
    <row r="6" spans="1:224" ht="44.4" customHeight="1" x14ac:dyDescent="0.2">
      <c r="A6" s="87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  <c r="N6" s="90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</row>
    <row r="7" spans="1:224" ht="44.4" customHeight="1" x14ac:dyDescent="0.2">
      <c r="A7" s="87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  <c r="N7" s="90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</row>
    <row r="8" spans="1:224" ht="44.4" customHeight="1" x14ac:dyDescent="0.2">
      <c r="A8" s="87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  <c r="N8" s="90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</row>
    <row r="9" spans="1:224" ht="44.4" customHeight="1" x14ac:dyDescent="0.2">
      <c r="A9" s="87">
        <v>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0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</row>
    <row r="10" spans="1:224" ht="44.4" customHeight="1" x14ac:dyDescent="0.2">
      <c r="A10" s="87">
        <v>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  <c r="N10" s="90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</row>
    <row r="11" spans="1:224" ht="44.4" customHeight="1" x14ac:dyDescent="0.2">
      <c r="A11" s="87">
        <v>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  <c r="N11" s="90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</row>
    <row r="12" spans="1:224" ht="44.4" customHeight="1" x14ac:dyDescent="0.2">
      <c r="A12" s="87">
        <v>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  <c r="N12" s="90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</row>
    <row r="13" spans="1:224" ht="44.4" customHeight="1" x14ac:dyDescent="0.2">
      <c r="A13" s="87">
        <v>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</row>
    <row r="14" spans="1:224" ht="44.4" customHeight="1" x14ac:dyDescent="0.2">
      <c r="A14" s="87">
        <v>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  <c r="N14" s="90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</row>
    <row r="15" spans="1:224" ht="44.4" customHeight="1" x14ac:dyDescent="0.2">
      <c r="A15" s="87">
        <v>10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  <c r="N15" s="90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</row>
    <row r="16" spans="1:224" ht="44.4" customHeight="1" x14ac:dyDescent="0.2">
      <c r="A16" s="87">
        <v>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/>
      <c r="N16" s="90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</row>
    <row r="17" spans="1:44" ht="44.4" customHeight="1" x14ac:dyDescent="0.2">
      <c r="A17" s="87">
        <v>12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90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</row>
    <row r="18" spans="1:44" ht="44.4" customHeight="1" x14ac:dyDescent="0.2">
      <c r="A18" s="87">
        <v>13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9"/>
      <c r="N18" s="90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</row>
    <row r="19" spans="1:44" ht="44.4" customHeight="1" x14ac:dyDescent="0.2">
      <c r="A19" s="87">
        <v>14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/>
      <c r="N19" s="90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</row>
    <row r="20" spans="1:44" ht="44.4" customHeight="1" x14ac:dyDescent="0.2">
      <c r="A20" s="87">
        <v>15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90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</row>
    <row r="21" spans="1:44" ht="44.4" customHeight="1" x14ac:dyDescent="0.2">
      <c r="A21" s="87">
        <v>16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/>
      <c r="N21" s="90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</row>
    <row r="22" spans="1:44" ht="44.4" customHeight="1" x14ac:dyDescent="0.2">
      <c r="A22" s="87">
        <v>17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  <c r="N22" s="90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</row>
    <row r="23" spans="1:44" ht="44.4" customHeight="1" x14ac:dyDescent="0.2">
      <c r="A23" s="87">
        <v>18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  <c r="N23" s="90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</row>
    <row r="24" spans="1:44" ht="44.4" customHeight="1" x14ac:dyDescent="0.2">
      <c r="A24" s="87">
        <v>19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  <c r="N24" s="90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</row>
    <row r="25" spans="1:44" ht="44.4" customHeight="1" x14ac:dyDescent="0.2">
      <c r="A25" s="87">
        <v>20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  <c r="N25" s="90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</row>
    <row r="26" spans="1:44" ht="44.4" customHeight="1" x14ac:dyDescent="0.2">
      <c r="A26" s="87">
        <v>21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90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</row>
    <row r="27" spans="1:44" ht="44.4" customHeight="1" x14ac:dyDescent="0.2">
      <c r="A27" s="87">
        <v>22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90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</row>
    <row r="28" spans="1:44" ht="44.4" customHeight="1" x14ac:dyDescent="0.2">
      <c r="A28" s="87">
        <v>23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  <c r="N28" s="90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</row>
    <row r="29" spans="1:44" ht="44.4" customHeight="1" x14ac:dyDescent="0.2">
      <c r="A29" s="87">
        <v>24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90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</row>
    <row r="30" spans="1:44" ht="44.4" customHeight="1" x14ac:dyDescent="0.2">
      <c r="A30" s="87">
        <v>25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  <c r="N30" s="90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</row>
    <row r="31" spans="1:44" ht="44.4" customHeight="1" x14ac:dyDescent="0.2">
      <c r="A31" s="87">
        <v>26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0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</row>
    <row r="32" spans="1:44" ht="44.4" customHeight="1" x14ac:dyDescent="0.2">
      <c r="A32" s="87">
        <v>27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  <c r="N32" s="90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</row>
    <row r="33" spans="1:44" ht="44.4" customHeight="1" x14ac:dyDescent="0.2">
      <c r="A33" s="87">
        <v>28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  <c r="N33" s="90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</row>
    <row r="34" spans="1:44" ht="44.4" customHeight="1" x14ac:dyDescent="0.2">
      <c r="A34" s="87">
        <v>29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9"/>
      <c r="N34" s="90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</row>
    <row r="35" spans="1:44" ht="44.4" customHeight="1" x14ac:dyDescent="0.2">
      <c r="A35" s="87">
        <v>30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  <c r="N35" s="90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</row>
    <row r="36" spans="1:44" ht="44.4" customHeight="1" x14ac:dyDescent="0.2">
      <c r="A36" s="87">
        <v>31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  <c r="N36" s="90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</row>
    <row r="37" spans="1:44" ht="44.4" customHeight="1" x14ac:dyDescent="0.2">
      <c r="A37" s="87">
        <v>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9"/>
      <c r="N37" s="90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</row>
    <row r="38" spans="1:44" ht="44.4" customHeight="1" x14ac:dyDescent="0.2">
      <c r="A38" s="87">
        <v>33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9"/>
      <c r="N38" s="90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</row>
    <row r="39" spans="1:44" ht="44.4" customHeight="1" x14ac:dyDescent="0.2">
      <c r="A39" s="87">
        <v>34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9"/>
      <c r="N39" s="90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</row>
    <row r="40" spans="1:44" ht="44.4" customHeight="1" x14ac:dyDescent="0.2">
      <c r="A40" s="87">
        <v>35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9"/>
      <c r="N40" s="90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</row>
    <row r="41" spans="1:44" ht="44.4" customHeight="1" x14ac:dyDescent="0.2">
      <c r="A41" s="87">
        <v>36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9"/>
      <c r="N41" s="90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</row>
    <row r="42" spans="1:44" ht="44.4" customHeight="1" x14ac:dyDescent="0.2">
      <c r="A42" s="87">
        <v>37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9"/>
      <c r="N42" s="90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</row>
    <row r="43" spans="1:44" ht="44.4" customHeight="1" x14ac:dyDescent="0.2">
      <c r="A43" s="87">
        <v>38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9"/>
      <c r="N43" s="90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</row>
    <row r="44" spans="1:44" ht="44.4" customHeight="1" x14ac:dyDescent="0.2">
      <c r="A44" s="87">
        <v>39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9"/>
      <c r="N44" s="90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</row>
    <row r="45" spans="1:44" ht="44.4" customHeight="1" x14ac:dyDescent="0.2">
      <c r="A45" s="87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9"/>
      <c r="N45" s="90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</row>
    <row r="46" spans="1:44" ht="44.4" customHeight="1" x14ac:dyDescent="0.2">
      <c r="A46" s="87">
        <v>41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/>
      <c r="N46" s="90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</row>
    <row r="47" spans="1:44" ht="44.4" customHeight="1" x14ac:dyDescent="0.2">
      <c r="A47" s="87">
        <v>42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9"/>
      <c r="N47" s="90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</row>
    <row r="48" spans="1:44" ht="44.4" customHeight="1" x14ac:dyDescent="0.2">
      <c r="A48" s="87">
        <v>43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9"/>
      <c r="N48" s="90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</row>
    <row r="49" spans="1:44" ht="44.4" customHeight="1" x14ac:dyDescent="0.2">
      <c r="A49" s="87">
        <v>44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9"/>
      <c r="N49" s="90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</row>
    <row r="50" spans="1:44" ht="44.4" customHeight="1" x14ac:dyDescent="0.2">
      <c r="A50" s="87">
        <v>45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9"/>
      <c r="N50" s="90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</row>
    <row r="51" spans="1:44" ht="44.4" customHeight="1" x14ac:dyDescent="0.2">
      <c r="A51" s="87">
        <v>46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9"/>
      <c r="N51" s="90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</row>
    <row r="52" spans="1:44" ht="44.4" customHeight="1" x14ac:dyDescent="0.2">
      <c r="A52" s="87">
        <v>47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9"/>
      <c r="N52" s="90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</row>
    <row r="53" spans="1:44" ht="44.4" customHeight="1" x14ac:dyDescent="0.2">
      <c r="A53" s="87">
        <v>48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9"/>
      <c r="N53" s="90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</row>
    <row r="54" spans="1:44" ht="44.4" customHeight="1" x14ac:dyDescent="0.2">
      <c r="A54" s="87">
        <v>49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9"/>
      <c r="N54" s="90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</row>
    <row r="55" spans="1:44" ht="44.4" customHeight="1" thickBot="1" x14ac:dyDescent="0.25">
      <c r="A55" s="87">
        <v>50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9"/>
      <c r="N55" s="92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1:44" ht="32.4" customHeight="1" thickTop="1" x14ac:dyDescent="0.2"/>
    <row r="57" spans="1:44" ht="32.4" customHeight="1" x14ac:dyDescent="0.2"/>
    <row r="58" spans="1:44" ht="32.4" customHeight="1" x14ac:dyDescent="0.2"/>
    <row r="59" spans="1:44" ht="32.4" customHeight="1" x14ac:dyDescent="0.2"/>
    <row r="60" spans="1:44" ht="32.4" customHeight="1" x14ac:dyDescent="0.2"/>
    <row r="61" spans="1:44" ht="32.4" customHeight="1" x14ac:dyDescent="0.2"/>
    <row r="62" spans="1:44" ht="32.4" customHeight="1" x14ac:dyDescent="0.2"/>
    <row r="63" spans="1:44" ht="32.4" customHeight="1" x14ac:dyDescent="0.2"/>
    <row r="64" spans="1:44" ht="32.4" customHeight="1" x14ac:dyDescent="0.2"/>
    <row r="65" ht="32.4" customHeight="1" x14ac:dyDescent="0.2"/>
    <row r="66" ht="32.4" customHeight="1" x14ac:dyDescent="0.2"/>
    <row r="67" ht="32.4" customHeight="1" x14ac:dyDescent="0.2"/>
    <row r="68" ht="32.4" customHeight="1" x14ac:dyDescent="0.2"/>
    <row r="69" ht="32.4" customHeight="1" x14ac:dyDescent="0.2"/>
    <row r="70" ht="32.4" customHeight="1" x14ac:dyDescent="0.2"/>
    <row r="71" ht="32.4" customHeight="1" x14ac:dyDescent="0.2"/>
    <row r="72" ht="32.4" customHeight="1" x14ac:dyDescent="0.2"/>
    <row r="73" ht="32.4" customHeight="1" x14ac:dyDescent="0.2"/>
    <row r="74" ht="32.4" customHeight="1" x14ac:dyDescent="0.2"/>
    <row r="75" ht="32.4" customHeight="1" x14ac:dyDescent="0.2"/>
    <row r="76" ht="32.4" customHeight="1" x14ac:dyDescent="0.2"/>
    <row r="77" ht="32.4" customHeight="1" x14ac:dyDescent="0.2"/>
    <row r="78" ht="32.4" customHeight="1" x14ac:dyDescent="0.2"/>
    <row r="79" ht="32.4" customHeight="1" x14ac:dyDescent="0.2"/>
    <row r="80" ht="32.4" customHeight="1" x14ac:dyDescent="0.2"/>
    <row r="81" ht="32.4" customHeight="1" x14ac:dyDescent="0.2"/>
    <row r="82" ht="32.4" customHeight="1" x14ac:dyDescent="0.2"/>
    <row r="83" ht="32.4" customHeight="1" x14ac:dyDescent="0.2"/>
    <row r="84" ht="32.4" customHeight="1" x14ac:dyDescent="0.2"/>
    <row r="85" ht="32.4" customHeight="1" x14ac:dyDescent="0.2"/>
    <row r="86" ht="32.4" customHeight="1" x14ac:dyDescent="0.2"/>
    <row r="87" ht="32.4" customHeight="1" x14ac:dyDescent="0.2"/>
    <row r="88" ht="32.4" customHeight="1" x14ac:dyDescent="0.2"/>
    <row r="89" ht="32.4" customHeight="1" x14ac:dyDescent="0.2"/>
    <row r="90" ht="32.4" customHeight="1" x14ac:dyDescent="0.2"/>
    <row r="91" ht="32.4" customHeight="1" x14ac:dyDescent="0.2"/>
    <row r="92" ht="32.4" customHeight="1" x14ac:dyDescent="0.2"/>
    <row r="93" ht="32.4" customHeight="1" x14ac:dyDescent="0.2"/>
    <row r="94" ht="32.4" customHeight="1" x14ac:dyDescent="0.2"/>
    <row r="95" ht="32.4" customHeight="1" x14ac:dyDescent="0.2"/>
    <row r="96" ht="32.4" customHeight="1" x14ac:dyDescent="0.2"/>
    <row r="97" ht="32.4" customHeight="1" x14ac:dyDescent="0.2"/>
    <row r="98" ht="32.4" customHeight="1" x14ac:dyDescent="0.2"/>
    <row r="99" ht="32.4" customHeight="1" x14ac:dyDescent="0.2"/>
    <row r="100" ht="32.4" customHeight="1" x14ac:dyDescent="0.2"/>
    <row r="101" ht="32.4" customHeight="1" x14ac:dyDescent="0.2"/>
    <row r="102" ht="32.4" customHeight="1" x14ac:dyDescent="0.2"/>
    <row r="103" ht="32.4" customHeight="1" x14ac:dyDescent="0.2"/>
    <row r="104" ht="32.4" customHeight="1" x14ac:dyDescent="0.2"/>
    <row r="105" ht="32.4" customHeight="1" x14ac:dyDescent="0.2"/>
    <row r="106" ht="32.4" customHeight="1" x14ac:dyDescent="0.2"/>
    <row r="107" ht="32.4" customHeight="1" x14ac:dyDescent="0.2"/>
    <row r="108" ht="32.4" customHeight="1" x14ac:dyDescent="0.2"/>
    <row r="109" ht="32.4" customHeight="1" x14ac:dyDescent="0.2"/>
    <row r="110" ht="32.4" customHeight="1" x14ac:dyDescent="0.2"/>
    <row r="111" ht="32.4" customHeight="1" x14ac:dyDescent="0.2"/>
    <row r="112" ht="32.4" customHeight="1" x14ac:dyDescent="0.2"/>
    <row r="113" ht="32.4" customHeight="1" x14ac:dyDescent="0.2"/>
    <row r="114" ht="32.4" customHeight="1" x14ac:dyDescent="0.2"/>
    <row r="115" ht="32.4" customHeight="1" x14ac:dyDescent="0.2"/>
    <row r="116" ht="32.4" customHeight="1" x14ac:dyDescent="0.2"/>
    <row r="117" ht="32.4" customHeight="1" x14ac:dyDescent="0.2"/>
    <row r="118" ht="32.4" customHeight="1" x14ac:dyDescent="0.2"/>
    <row r="119" ht="32.4" customHeight="1" x14ac:dyDescent="0.2"/>
    <row r="120" ht="32.4" customHeight="1" x14ac:dyDescent="0.2"/>
    <row r="121" ht="32.4" customHeight="1" x14ac:dyDescent="0.2"/>
    <row r="122" ht="32.4" customHeight="1" x14ac:dyDescent="0.2"/>
    <row r="123" ht="32.4" customHeight="1" x14ac:dyDescent="0.2"/>
    <row r="124" ht="32.4" customHeight="1" x14ac:dyDescent="0.2"/>
    <row r="125" ht="32.4" customHeight="1" x14ac:dyDescent="0.2"/>
    <row r="126" ht="32.4" customHeight="1" x14ac:dyDescent="0.2"/>
    <row r="127" ht="32.4" customHeight="1" x14ac:dyDescent="0.2"/>
    <row r="128" ht="32.4" customHeight="1" x14ac:dyDescent="0.2"/>
    <row r="129" ht="32.4" customHeight="1" x14ac:dyDescent="0.2"/>
    <row r="130" ht="32.4" customHeight="1" x14ac:dyDescent="0.2"/>
    <row r="131" ht="32.4" customHeight="1" x14ac:dyDescent="0.2"/>
    <row r="132" ht="32.4" customHeight="1" x14ac:dyDescent="0.2"/>
    <row r="133" ht="32.4" customHeight="1" x14ac:dyDescent="0.2"/>
    <row r="134" ht="32.4" customHeight="1" x14ac:dyDescent="0.2"/>
    <row r="135" ht="32.4" customHeight="1" x14ac:dyDescent="0.2"/>
    <row r="136" ht="32.4" customHeight="1" x14ac:dyDescent="0.2"/>
    <row r="137" ht="32.4" customHeight="1" x14ac:dyDescent="0.2"/>
    <row r="138" ht="32.4" customHeight="1" x14ac:dyDescent="0.2"/>
    <row r="139" ht="32.4" customHeight="1" x14ac:dyDescent="0.2"/>
    <row r="140" ht="32.4" customHeight="1" x14ac:dyDescent="0.2"/>
    <row r="141" ht="32.4" customHeight="1" x14ac:dyDescent="0.2"/>
    <row r="142" ht="32.4" customHeight="1" x14ac:dyDescent="0.2"/>
    <row r="143" ht="32.4" customHeight="1" x14ac:dyDescent="0.2"/>
    <row r="144" ht="32.4" customHeight="1" x14ac:dyDescent="0.2"/>
    <row r="145" ht="32.4" customHeight="1" x14ac:dyDescent="0.2"/>
    <row r="146" ht="32.4" customHeight="1" x14ac:dyDescent="0.2"/>
    <row r="147" ht="32.4" customHeight="1" x14ac:dyDescent="0.2"/>
    <row r="148" ht="32.4" customHeight="1" x14ac:dyDescent="0.2"/>
    <row r="149" ht="32.4" customHeight="1" x14ac:dyDescent="0.2"/>
    <row r="150" ht="32.4" customHeight="1" x14ac:dyDescent="0.2"/>
    <row r="151" ht="32.4" customHeight="1" x14ac:dyDescent="0.2"/>
    <row r="152" ht="32.4" customHeight="1" x14ac:dyDescent="0.2"/>
    <row r="153" ht="32.4" customHeight="1" x14ac:dyDescent="0.2"/>
    <row r="154" ht="32.4" customHeight="1" x14ac:dyDescent="0.2"/>
    <row r="155" ht="32.4" customHeight="1" x14ac:dyDescent="0.2"/>
    <row r="156" ht="32.4" customHeight="1" x14ac:dyDescent="0.2"/>
    <row r="157" ht="32.4" customHeight="1" x14ac:dyDescent="0.2"/>
    <row r="158" ht="32.4" customHeight="1" x14ac:dyDescent="0.2"/>
    <row r="159" ht="32.4" customHeight="1" x14ac:dyDescent="0.2"/>
    <row r="160" ht="32.4" customHeight="1" x14ac:dyDescent="0.2"/>
    <row r="161" ht="32.4" customHeight="1" x14ac:dyDescent="0.2"/>
    <row r="162" ht="32.4" customHeight="1" x14ac:dyDescent="0.2"/>
    <row r="163" ht="32.4" customHeight="1" x14ac:dyDescent="0.2"/>
    <row r="164" ht="32.4" customHeight="1" x14ac:dyDescent="0.2"/>
    <row r="165" ht="32.4" customHeight="1" x14ac:dyDescent="0.2"/>
    <row r="166" ht="32.4" customHeight="1" x14ac:dyDescent="0.2"/>
    <row r="167" ht="32.4" customHeight="1" x14ac:dyDescent="0.2"/>
    <row r="168" ht="32.4" customHeight="1" x14ac:dyDescent="0.2"/>
    <row r="169" ht="32.4" customHeight="1" x14ac:dyDescent="0.2"/>
    <row r="170" ht="32.4" customHeight="1" x14ac:dyDescent="0.2"/>
    <row r="171" ht="32.4" customHeight="1" x14ac:dyDescent="0.2"/>
    <row r="172" ht="32.4" customHeight="1" x14ac:dyDescent="0.2"/>
    <row r="173" ht="32.4" customHeight="1" x14ac:dyDescent="0.2"/>
    <row r="174" ht="32.4" customHeight="1" x14ac:dyDescent="0.2"/>
    <row r="175" ht="32.4" customHeight="1" x14ac:dyDescent="0.2"/>
    <row r="176" ht="32.4" customHeight="1" x14ac:dyDescent="0.2"/>
    <row r="177" ht="32.4" customHeight="1" x14ac:dyDescent="0.2"/>
  </sheetData>
  <mergeCells count="223">
    <mergeCell ref="HK2:HK3"/>
    <mergeCell ref="HL2:HL3"/>
    <mergeCell ref="HM2:HM3"/>
    <mergeCell ref="HN2:HN3"/>
    <mergeCell ref="HO2:HO3"/>
    <mergeCell ref="HP2:HP3"/>
    <mergeCell ref="HE2:HE3"/>
    <mergeCell ref="HF2:HF3"/>
    <mergeCell ref="HG2:HG3"/>
    <mergeCell ref="HH2:HH3"/>
    <mergeCell ref="HI2:HI3"/>
    <mergeCell ref="HJ2:HJ3"/>
    <mergeCell ref="GY2:GY3"/>
    <mergeCell ref="GZ2:GZ3"/>
    <mergeCell ref="HA2:HA3"/>
    <mergeCell ref="HB2:HB3"/>
    <mergeCell ref="HC2:HC3"/>
    <mergeCell ref="HD2:HD3"/>
    <mergeCell ref="GS2:GS3"/>
    <mergeCell ref="GT2:GT3"/>
    <mergeCell ref="GU2:GU3"/>
    <mergeCell ref="GV2:GV3"/>
    <mergeCell ref="GW2:GW3"/>
    <mergeCell ref="GX2:GX3"/>
    <mergeCell ref="GM2:GM3"/>
    <mergeCell ref="GN2:GN3"/>
    <mergeCell ref="GO2:GO3"/>
    <mergeCell ref="GP2:GP3"/>
    <mergeCell ref="GQ2:GQ3"/>
    <mergeCell ref="GR2:GR3"/>
    <mergeCell ref="GG2:GG3"/>
    <mergeCell ref="GH2:GH3"/>
    <mergeCell ref="GI2:GI3"/>
    <mergeCell ref="GJ2:GJ3"/>
    <mergeCell ref="GK2:GK3"/>
    <mergeCell ref="GL2:GL3"/>
    <mergeCell ref="GA2:GA3"/>
    <mergeCell ref="GB2:GB3"/>
    <mergeCell ref="GC2:GC3"/>
    <mergeCell ref="GD2:GD3"/>
    <mergeCell ref="GE2:GE3"/>
    <mergeCell ref="GF2:GF3"/>
    <mergeCell ref="FU2:FU3"/>
    <mergeCell ref="FV2:FV3"/>
    <mergeCell ref="FW2:FW3"/>
    <mergeCell ref="FX2:FX3"/>
    <mergeCell ref="FY2:FY3"/>
    <mergeCell ref="FZ2:FZ3"/>
    <mergeCell ref="FO2:FO3"/>
    <mergeCell ref="FP2:FP3"/>
    <mergeCell ref="FQ2:FQ3"/>
    <mergeCell ref="FR2:FR3"/>
    <mergeCell ref="FS2:FS3"/>
    <mergeCell ref="FT2:FT3"/>
    <mergeCell ref="FI2:FI3"/>
    <mergeCell ref="FJ2:FJ3"/>
    <mergeCell ref="FK2:FK3"/>
    <mergeCell ref="FL2:FL3"/>
    <mergeCell ref="FM2:FM3"/>
    <mergeCell ref="FN2:FN3"/>
    <mergeCell ref="FC2:FC3"/>
    <mergeCell ref="FD2:FD3"/>
    <mergeCell ref="FE2:FE3"/>
    <mergeCell ref="FF2:FF3"/>
    <mergeCell ref="FG2:FG3"/>
    <mergeCell ref="FH2:FH3"/>
    <mergeCell ref="EW2:EW3"/>
    <mergeCell ref="EX2:EX3"/>
    <mergeCell ref="EY2:EY3"/>
    <mergeCell ref="EZ2:EZ3"/>
    <mergeCell ref="FA2:FA3"/>
    <mergeCell ref="FB2:FB3"/>
    <mergeCell ref="EQ2:EQ3"/>
    <mergeCell ref="ER2:ER3"/>
    <mergeCell ref="ES2:ES3"/>
    <mergeCell ref="ET2:ET3"/>
    <mergeCell ref="EU2:EU3"/>
    <mergeCell ref="EV2:EV3"/>
    <mergeCell ref="EK2:EK3"/>
    <mergeCell ref="EL2:EL3"/>
    <mergeCell ref="EM2:EM3"/>
    <mergeCell ref="EN2:EN3"/>
    <mergeCell ref="EO2:EO3"/>
    <mergeCell ref="EP2:EP3"/>
    <mergeCell ref="EE2:EE3"/>
    <mergeCell ref="EF2:EF3"/>
    <mergeCell ref="EG2:EG3"/>
    <mergeCell ref="EH2:EH3"/>
    <mergeCell ref="EI2:EI3"/>
    <mergeCell ref="EJ2:EJ3"/>
    <mergeCell ref="DY2:DY3"/>
    <mergeCell ref="DZ2:DZ3"/>
    <mergeCell ref="EA2:EA3"/>
    <mergeCell ref="EB2:EB3"/>
    <mergeCell ref="EC2:EC3"/>
    <mergeCell ref="ED2:ED3"/>
    <mergeCell ref="DS2:DS3"/>
    <mergeCell ref="DT2:DT3"/>
    <mergeCell ref="DU2:DU3"/>
    <mergeCell ref="DV2:DV3"/>
    <mergeCell ref="DW2:DW3"/>
    <mergeCell ref="DX2:DX3"/>
    <mergeCell ref="DM2:DM3"/>
    <mergeCell ref="DN2:DN3"/>
    <mergeCell ref="DO2:DO3"/>
    <mergeCell ref="DP2:DP3"/>
    <mergeCell ref="DQ2:DQ3"/>
    <mergeCell ref="DR2:DR3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A2:A3"/>
    <mergeCell ref="B2:B3"/>
    <mergeCell ref="C2:D2"/>
    <mergeCell ref="E2:E3"/>
    <mergeCell ref="F2:F3"/>
    <mergeCell ref="G2:G3"/>
    <mergeCell ref="O2:O3"/>
    <mergeCell ref="P2:P3"/>
    <mergeCell ref="Q2:Q3"/>
    <mergeCell ref="H2:H3"/>
  </mergeCells>
  <phoneticPr fontId="2"/>
  <dataValidations count="3">
    <dataValidation type="list" allowBlank="1" showInputMessage="1" showErrorMessage="1" sqref="C6:C55" xr:uid="{AB9547ED-6AFD-4888-888E-DBADC901F4FC}">
      <formula1>$CM$1:$CM$3</formula1>
    </dataValidation>
    <dataValidation type="list" allowBlank="1" showInputMessage="1" showErrorMessage="1" sqref="E6:E55" xr:uid="{21CAF05D-94B2-421D-9F44-9508F38951C5}">
      <formula1>$CN$1:$CN$3</formula1>
    </dataValidation>
    <dataValidation type="list" allowBlank="1" showInputMessage="1" showErrorMessage="1" sqref="H6:H55" xr:uid="{33535008-3BFB-4579-ABEA-71FE3FD79319}">
      <formula1>$CO$1:$CO$3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8" orientation="landscape" r:id="rId1"/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①様式26</vt:lpstr>
      <vt:lpstr>②有症状者記録表 </vt:lpstr>
      <vt:lpstr>①様式26!Print_Area</vt:lpstr>
      <vt:lpstr>'②有症状者記録表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2025-06-06T06:06:47Z</dcterms:created>
  <dcterms:modified xsi:type="dcterms:W3CDTF">2025-06-06T06:06:54Z</dcterms:modified>
</cp:coreProperties>
</file>