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<sst xmlns="http://schemas.openxmlformats.org/spreadsheetml/2006/main" count="1413" uniqueCount="93">
  <si>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</si>
  <si>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</si>
  <si>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</si>
  <si>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</si>
  <si>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</si>
  <si>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</si>
  <si>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</si>
  <si>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</si>
  <si>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</si>
  <si>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</si>
  <si>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</si>
  <si>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</si>
  <si>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</si>
  <si>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</si>
  <si>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</si>
  <si>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</si>
  <si>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</si>
  <si>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</si>
  <si>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</si>
  <si>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</si>
  <si>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</si>
  <si>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</si>
  <si>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</si>
  <si>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</si>
  <si>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</si>
  <si>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</si>
  <si>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</si>
  <si>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</si>
  <si>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</si>
  <si>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</si>
  <si>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</si>
  <si>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</si>
  <si>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</si>
  <si>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</si>
  <si>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</si>
  <si>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</si>
  <si>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</si>
  <si>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</si>
  <si>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</si>
  <si>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</si>
  <si>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</si>
  <si>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</si>
  <si>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</si>
  <si>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</si>
  <si>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</si>
  <si>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</si>
  <si>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</si>
  <si>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</si>
  <si>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</si>
  <si>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</si>
  <si>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</si>
  <si>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</si>
  <si>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</si>
  <si>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</si>
  <si>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</si>
  <si>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</si>
  <si>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</si>
  <si>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</si>
  <si>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</si>
  <si>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</si>
  <si>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</si>
  <si>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</si>
  <si>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</si>
  <si>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</si>
  <si>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</si>
  <si>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</si>
  <si>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</si>
  <si>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</si>
  <si>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</si>
  <si>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</si>
  <si>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</si>
  <si>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</si>
  <si>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</si>
  <si>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</si>
  <si>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</si>
  <si>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</si>
  <si>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</si>
  <si>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</si>
  <si>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</si>
  <si>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</si>
  <si>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</si>
  <si>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　'女'</t>
  </si>
  <si>
    <t>　'合計'</t>
  </si>
  <si>
    <t>速い</t>
  </si>
  <si>
    <t>ふつう</t>
  </si>
  <si>
    <t>遅い</t>
  </si>
  <si>
    <t>人と比較して食べる速度が速い（男）</t>
  </si>
  <si>
    <t>千葉市</t>
  </si>
  <si>
    <t>船橋市</t>
  </si>
  <si>
    <t>柏市</t>
  </si>
  <si>
    <t>人と比較して食べる速度が速い（総数）</t>
  </si>
  <si>
    <t>人と比較して食べる速度が速い（女）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</si>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</sst>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63"/>
      </right>
      <top style="medium"/>
      <bottom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/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63"/>
      </right>
      <top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18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185" fontId="2" fillId="33" borderId="23" xfId="0" applyNumberFormat="1" applyFont="1" applyFill="1" applyBorder="1" applyAlignment="1">
      <alignment horizontal="right" vertical="center"/>
    </xf>
    <xf numFmtId="185" fontId="2" fillId="33" borderId="24" xfId="0" applyNumberFormat="1" applyFont="1" applyFill="1" applyBorder="1" applyAlignment="1">
      <alignment horizontal="right" vertical="center"/>
    </xf>
    <xf numFmtId="185" fontId="2" fillId="33" borderId="25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0" fontId="2" fillId="33" borderId="27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9" xfId="0" applyNumberFormat="1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left" vertical="top" wrapText="1"/>
    </xf>
    <xf numFmtId="185" fontId="2" fillId="33" borderId="31" xfId="0" applyNumberFormat="1" applyFont="1" applyFill="1" applyBorder="1" applyAlignment="1">
      <alignment horizontal="right" vertical="center"/>
    </xf>
    <xf numFmtId="185" fontId="2" fillId="33" borderId="32" xfId="0" applyNumberFormat="1" applyFont="1" applyFill="1" applyBorder="1" applyAlignment="1">
      <alignment horizontal="right" vertical="center"/>
    </xf>
    <xf numFmtId="0" fontId="2" fillId="33" borderId="33" xfId="0" applyFont="1" applyFill="1" applyBorder="1" applyAlignment="1">
      <alignment horizontal="left" vertical="top" wrapText="1"/>
    </xf>
    <xf numFmtId="185" fontId="2" fillId="33" borderId="34" xfId="0" applyNumberFormat="1" applyFont="1" applyFill="1" applyBorder="1" applyAlignment="1">
      <alignment horizontal="right" vertical="center"/>
    </xf>
    <xf numFmtId="185" fontId="2" fillId="33" borderId="35" xfId="0" applyNumberFormat="1" applyFont="1" applyFill="1" applyBorder="1" applyAlignment="1">
      <alignment horizontal="right" vertical="center"/>
    </xf>
    <xf numFmtId="186" fontId="2" fillId="0" borderId="36" xfId="0" applyNumberFormat="1" applyFont="1" applyBorder="1" applyAlignment="1">
      <alignment horizontal="right" vertical="top"/>
    </xf>
    <xf numFmtId="186" fontId="2" fillId="0" borderId="37" xfId="0" applyNumberFormat="1" applyFont="1" applyBorder="1" applyAlignment="1">
      <alignment horizontal="right" vertical="top"/>
    </xf>
    <xf numFmtId="186" fontId="2" fillId="0" borderId="38" xfId="0" applyNumberFormat="1" applyFont="1" applyBorder="1" applyAlignment="1">
      <alignment horizontal="right" vertical="top"/>
    </xf>
    <xf numFmtId="186" fontId="2" fillId="0" borderId="39" xfId="0" applyNumberFormat="1" applyFont="1" applyBorder="1" applyAlignment="1">
      <alignment horizontal="right" vertical="top"/>
    </xf>
    <xf numFmtId="186" fontId="2" fillId="0" borderId="40" xfId="0" applyNumberFormat="1" applyFont="1" applyBorder="1" applyAlignment="1">
      <alignment horizontal="right" vertical="top"/>
    </xf>
    <xf numFmtId="186" fontId="2" fillId="0" borderId="41" xfId="0" applyNumberFormat="1" applyFont="1" applyBorder="1" applyAlignment="1">
      <alignment horizontal="right" vertical="top"/>
    </xf>
    <xf numFmtId="186" fontId="2" fillId="0" borderId="42" xfId="0" applyNumberFormat="1" applyFont="1" applyBorder="1" applyAlignment="1">
      <alignment horizontal="right" vertical="top"/>
    </xf>
    <xf numFmtId="186" fontId="2" fillId="0" borderId="43" xfId="0" applyNumberFormat="1" applyFont="1" applyBorder="1" applyAlignment="1">
      <alignment horizontal="right" vertical="top"/>
    </xf>
    <xf numFmtId="186" fontId="2" fillId="0" borderId="44" xfId="0" applyNumberFormat="1" applyFont="1" applyBorder="1" applyAlignment="1">
      <alignment horizontal="right" vertical="top"/>
    </xf>
    <xf numFmtId="186" fontId="2" fillId="0" borderId="26" xfId="0" applyNumberFormat="1" applyFont="1" applyBorder="1" applyAlignment="1">
      <alignment horizontal="right" vertical="top"/>
    </xf>
    <xf numFmtId="186" fontId="2" fillId="0" borderId="18" xfId="0" applyNumberFormat="1" applyFont="1" applyBorder="1" applyAlignment="1">
      <alignment horizontal="right" vertical="top"/>
    </xf>
    <xf numFmtId="186" fontId="2" fillId="0" borderId="28" xfId="0" applyNumberFormat="1" applyFont="1" applyBorder="1" applyAlignment="1">
      <alignment horizontal="right" vertical="top"/>
    </xf>
    <xf numFmtId="186" fontId="2" fillId="0" borderId="4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0" fontId="2" fillId="33" borderId="48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2" fillId="33" borderId="4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50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27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2" fillId="33" borderId="53" xfId="0" applyFont="1" applyFill="1" applyBorder="1" applyAlignment="1">
      <alignment horizontal="center" vertical="top" wrapText="1"/>
    </xf>
    <xf numFmtId="0" fontId="2" fillId="33" borderId="54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1">
      <selection activeCell="D7" sqref="D7:K366"/>
    </sheetView>
  </sheetViews>
  <sheetFormatPr defaultColWidth="9.140625" defaultRowHeight="12.75"/>
  <cols>
    <col min="4" max="8" width="7.57421875" style="0" customWidth="1"/>
    <col min="9" max="11" width="8.140625" style="0" customWidth="1"/>
    <col min="12" max="19" width="7.7109375" style="0" customWidth="1"/>
  </cols>
  <sheetData>
    <row r="1" spans="1:19" ht="12.75">
      <c r="A1" s="22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0" t="s">
        <v>82</v>
      </c>
      <c r="E3" s="65"/>
      <c r="F3" s="65"/>
      <c r="G3" s="65"/>
      <c r="H3" s="65"/>
      <c r="I3" s="65"/>
      <c r="J3" s="65"/>
      <c r="K3" s="65"/>
      <c r="L3" s="64" t="s">
        <v>82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662</v>
      </c>
      <c r="E7" s="40">
        <v>777</v>
      </c>
      <c r="F7" s="40">
        <v>729</v>
      </c>
      <c r="G7" s="40">
        <v>732</v>
      </c>
      <c r="H7" s="40">
        <v>1441</v>
      </c>
      <c r="I7" s="40">
        <v>4214</v>
      </c>
      <c r="J7" s="40">
        <v>5838</v>
      </c>
      <c r="K7" s="41">
        <v>14393</v>
      </c>
      <c r="L7" s="34">
        <f aca="true" t="shared" si="0" ref="L7:S11">+D7/D$11*100</f>
        <v>35.8031368307193</v>
      </c>
      <c r="M7" s="35">
        <f t="shared" si="0"/>
        <v>33.404987102321584</v>
      </c>
      <c r="N7" s="35">
        <f t="shared" si="0"/>
        <v>32.82305267897343</v>
      </c>
      <c r="O7" s="35">
        <f t="shared" si="0"/>
        <v>29.29171668667467</v>
      </c>
      <c r="P7" s="35">
        <f t="shared" si="0"/>
        <v>27.780990938885676</v>
      </c>
      <c r="Q7" s="35">
        <f t="shared" si="0"/>
        <v>26.301335663462737</v>
      </c>
      <c r="R7" s="35">
        <f t="shared" si="0"/>
        <v>24.713203234136223</v>
      </c>
      <c r="S7" s="35">
        <f t="shared" si="0"/>
        <v>26.78913767751782</v>
      </c>
    </row>
    <row r="8" spans="1:19" ht="12.75">
      <c r="A8" s="61"/>
      <c r="B8" s="54"/>
      <c r="C8" s="5" t="s">
        <v>84</v>
      </c>
      <c r="D8" s="42">
        <v>1021</v>
      </c>
      <c r="E8" s="43">
        <v>1340</v>
      </c>
      <c r="F8" s="43">
        <v>1273</v>
      </c>
      <c r="G8" s="43">
        <v>1539</v>
      </c>
      <c r="H8" s="43">
        <v>3303</v>
      </c>
      <c r="I8" s="43">
        <v>10571</v>
      </c>
      <c r="J8" s="43">
        <v>15905</v>
      </c>
      <c r="K8" s="44">
        <v>34952</v>
      </c>
      <c r="L8" s="25">
        <f t="shared" si="0"/>
        <v>55.2190373174689</v>
      </c>
      <c r="M8" s="23">
        <f t="shared" si="0"/>
        <v>57.609630266552024</v>
      </c>
      <c r="N8" s="23">
        <f t="shared" si="0"/>
        <v>57.316524088248535</v>
      </c>
      <c r="O8" s="23">
        <f t="shared" si="0"/>
        <v>61.58463385354141</v>
      </c>
      <c r="P8" s="23">
        <f t="shared" si="0"/>
        <v>63.67842683632158</v>
      </c>
      <c r="Q8" s="23">
        <f t="shared" si="0"/>
        <v>65.97803020846337</v>
      </c>
      <c r="R8" s="23">
        <f t="shared" si="0"/>
        <v>67.32845108580621</v>
      </c>
      <c r="S8" s="23">
        <f t="shared" si="0"/>
        <v>65.05481415303292</v>
      </c>
    </row>
    <row r="9" spans="1:19" ht="12.75">
      <c r="A9" s="61"/>
      <c r="B9" s="54"/>
      <c r="C9" s="28" t="s">
        <v>85</v>
      </c>
      <c r="D9" s="42">
        <v>161</v>
      </c>
      <c r="E9" s="43">
        <v>195</v>
      </c>
      <c r="F9" s="43">
        <v>192</v>
      </c>
      <c r="G9" s="43">
        <v>208</v>
      </c>
      <c r="H9" s="43">
        <v>397</v>
      </c>
      <c r="I9" s="43">
        <v>1111</v>
      </c>
      <c r="J9" s="43">
        <v>1836</v>
      </c>
      <c r="K9" s="44">
        <v>4100</v>
      </c>
      <c r="L9" s="25">
        <f t="shared" si="0"/>
        <v>8.707409410492158</v>
      </c>
      <c r="M9" s="23">
        <f t="shared" si="0"/>
        <v>8.383490971625108</v>
      </c>
      <c r="N9" s="23">
        <f t="shared" si="0"/>
        <v>8.64475461503827</v>
      </c>
      <c r="O9" s="23">
        <f t="shared" si="0"/>
        <v>8.323329331732692</v>
      </c>
      <c r="P9" s="23">
        <f t="shared" si="0"/>
        <v>7.653749759012916</v>
      </c>
      <c r="Q9" s="23">
        <f t="shared" si="0"/>
        <v>6.934215453751093</v>
      </c>
      <c r="R9" s="23">
        <f t="shared" si="0"/>
        <v>7.7720865258434575</v>
      </c>
      <c r="S9" s="23">
        <f t="shared" si="0"/>
        <v>7.631172408658589</v>
      </c>
    </row>
    <row r="10" spans="1:19" ht="12.75">
      <c r="A10" s="61"/>
      <c r="B10" s="54"/>
      <c r="C10" s="5" t="s">
        <v>11</v>
      </c>
      <c r="D10" s="42">
        <v>5</v>
      </c>
      <c r="E10" s="43">
        <v>14</v>
      </c>
      <c r="F10" s="43">
        <v>27</v>
      </c>
      <c r="G10" s="43">
        <v>20</v>
      </c>
      <c r="H10" s="43">
        <v>46</v>
      </c>
      <c r="I10" s="43">
        <v>126</v>
      </c>
      <c r="J10" s="43">
        <v>44</v>
      </c>
      <c r="K10" s="44">
        <v>282</v>
      </c>
      <c r="L10" s="25">
        <f t="shared" si="0"/>
        <v>0.2704164413196322</v>
      </c>
      <c r="M10" s="23">
        <f t="shared" si="0"/>
        <v>0.6018916595012898</v>
      </c>
      <c r="N10" s="23">
        <f t="shared" si="0"/>
        <v>1.2156686177397569</v>
      </c>
      <c r="O10" s="23">
        <f t="shared" si="0"/>
        <v>0.8003201280512205</v>
      </c>
      <c r="P10" s="23">
        <f t="shared" si="0"/>
        <v>0.8868324657798342</v>
      </c>
      <c r="Q10" s="23">
        <f t="shared" si="0"/>
        <v>0.7864186743228061</v>
      </c>
      <c r="R10" s="23">
        <f t="shared" si="0"/>
        <v>0.18625915421411338</v>
      </c>
      <c r="S10" s="23">
        <f t="shared" si="0"/>
        <v>0.5248757607906639</v>
      </c>
    </row>
    <row r="11" spans="1:19" ht="12.75" customHeight="1">
      <c r="A11" s="61"/>
      <c r="B11" s="54"/>
      <c r="C11" s="29" t="s">
        <v>1</v>
      </c>
      <c r="D11" s="45">
        <v>1849</v>
      </c>
      <c r="E11" s="46">
        <v>2326</v>
      </c>
      <c r="F11" s="46">
        <v>2221</v>
      </c>
      <c r="G11" s="46">
        <v>2499</v>
      </c>
      <c r="H11" s="46">
        <v>5187</v>
      </c>
      <c r="I11" s="46">
        <v>16022</v>
      </c>
      <c r="J11" s="46">
        <v>23623</v>
      </c>
      <c r="K11" s="47">
        <v>53727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1"/>
      <c r="B12" s="57" t="s">
        <v>88</v>
      </c>
      <c r="C12" s="5" t="s">
        <v>83</v>
      </c>
      <c r="D12" s="42">
        <v>151</v>
      </c>
      <c r="E12" s="43">
        <v>169</v>
      </c>
      <c r="F12" s="43">
        <v>159</v>
      </c>
      <c r="G12" s="43">
        <v>126</v>
      </c>
      <c r="H12" s="43">
        <v>253</v>
      </c>
      <c r="I12" s="43">
        <v>714</v>
      </c>
      <c r="J12" s="43">
        <v>864</v>
      </c>
      <c r="K12" s="44">
        <v>2436</v>
      </c>
      <c r="L12" s="25">
        <f>+D12/D$16*100</f>
        <v>10.272108843537415</v>
      </c>
      <c r="M12" s="23">
        <f aca="true" t="shared" si="1" ref="M12:S16">+E12/E$16*100</f>
        <v>8.820459290187891</v>
      </c>
      <c r="N12" s="23">
        <f t="shared" si="1"/>
        <v>8.364018937401367</v>
      </c>
      <c r="O12" s="23">
        <f t="shared" si="1"/>
        <v>6.278026905829597</v>
      </c>
      <c r="P12" s="23">
        <f t="shared" si="1"/>
        <v>6.775575790037493</v>
      </c>
      <c r="Q12" s="23">
        <f t="shared" si="1"/>
        <v>6.412213740458015</v>
      </c>
      <c r="R12" s="23">
        <f t="shared" si="1"/>
        <v>4.999710664892078</v>
      </c>
      <c r="S12" s="23">
        <f t="shared" si="1"/>
        <v>6.175844234864618</v>
      </c>
    </row>
    <row r="13" spans="1:19" ht="12.75">
      <c r="A13" s="61"/>
      <c r="B13" s="54"/>
      <c r="C13" s="5" t="s">
        <v>84</v>
      </c>
      <c r="D13" s="42">
        <v>281</v>
      </c>
      <c r="E13" s="43">
        <v>313</v>
      </c>
      <c r="F13" s="43">
        <v>331</v>
      </c>
      <c r="G13" s="43">
        <v>323</v>
      </c>
      <c r="H13" s="43">
        <v>687</v>
      </c>
      <c r="I13" s="43">
        <v>1837</v>
      </c>
      <c r="J13" s="43">
        <v>2517</v>
      </c>
      <c r="K13" s="44">
        <v>6289</v>
      </c>
      <c r="L13" s="25">
        <f>+D13/D$16*100</f>
        <v>19.115646258503403</v>
      </c>
      <c r="M13" s="23">
        <f t="shared" si="1"/>
        <v>16.336116910229645</v>
      </c>
      <c r="N13" s="23">
        <f t="shared" si="1"/>
        <v>17.4118884797475</v>
      </c>
      <c r="O13" s="23">
        <f t="shared" si="1"/>
        <v>16.093672147483808</v>
      </c>
      <c r="P13" s="23">
        <f t="shared" si="1"/>
        <v>18.39850026780932</v>
      </c>
      <c r="Q13" s="23">
        <f t="shared" si="1"/>
        <v>16.49753030983386</v>
      </c>
      <c r="R13" s="23">
        <f t="shared" si="1"/>
        <v>14.565129332793243</v>
      </c>
      <c r="S13" s="23">
        <f t="shared" si="1"/>
        <v>15.94412331406551</v>
      </c>
    </row>
    <row r="14" spans="1:19" ht="12.75">
      <c r="A14" s="61"/>
      <c r="B14" s="54"/>
      <c r="C14" s="28" t="s">
        <v>85</v>
      </c>
      <c r="D14" s="42">
        <v>25</v>
      </c>
      <c r="E14" s="43">
        <v>29</v>
      </c>
      <c r="F14" s="43">
        <v>24</v>
      </c>
      <c r="G14" s="43">
        <v>26</v>
      </c>
      <c r="H14" s="43">
        <v>49</v>
      </c>
      <c r="I14" s="43">
        <v>136</v>
      </c>
      <c r="J14" s="43">
        <v>160</v>
      </c>
      <c r="K14" s="44">
        <v>449</v>
      </c>
      <c r="L14" s="25">
        <f>+D14/D$16*100</f>
        <v>1.7006802721088436</v>
      </c>
      <c r="M14" s="23">
        <f t="shared" si="1"/>
        <v>1.51356993736952</v>
      </c>
      <c r="N14" s="23">
        <f t="shared" si="1"/>
        <v>1.2624934245134138</v>
      </c>
      <c r="O14" s="23">
        <f t="shared" si="1"/>
        <v>1.295465869456901</v>
      </c>
      <c r="P14" s="23">
        <f t="shared" si="1"/>
        <v>1.3122656668452062</v>
      </c>
      <c r="Q14" s="23">
        <f t="shared" si="1"/>
        <v>1.2213740458015268</v>
      </c>
      <c r="R14" s="23">
        <f t="shared" si="1"/>
        <v>0.9258723453503849</v>
      </c>
      <c r="S14" s="23">
        <f t="shared" si="1"/>
        <v>1.1383226853260318</v>
      </c>
    </row>
    <row r="15" spans="1:19" ht="12.75" customHeight="1">
      <c r="A15" s="61"/>
      <c r="B15" s="54"/>
      <c r="C15" s="5" t="s">
        <v>11</v>
      </c>
      <c r="D15" s="42">
        <v>1013</v>
      </c>
      <c r="E15" s="43">
        <v>1405</v>
      </c>
      <c r="F15" s="43">
        <v>1387</v>
      </c>
      <c r="G15" s="43">
        <v>1532</v>
      </c>
      <c r="H15" s="43">
        <v>2745</v>
      </c>
      <c r="I15" s="43">
        <v>8448</v>
      </c>
      <c r="J15" s="43">
        <v>13740</v>
      </c>
      <c r="K15" s="44">
        <v>30270</v>
      </c>
      <c r="L15" s="25">
        <f>+D15/D$16*100</f>
        <v>68.91156462585035</v>
      </c>
      <c r="M15" s="23">
        <f t="shared" si="1"/>
        <v>73.32985386221294</v>
      </c>
      <c r="N15" s="23">
        <f t="shared" si="1"/>
        <v>72.96159915833772</v>
      </c>
      <c r="O15" s="23">
        <f t="shared" si="1"/>
        <v>76.3328350772297</v>
      </c>
      <c r="P15" s="23">
        <f t="shared" si="1"/>
        <v>73.51365827530798</v>
      </c>
      <c r="Q15" s="23">
        <f t="shared" si="1"/>
        <v>75.8688819039066</v>
      </c>
      <c r="R15" s="23">
        <f t="shared" si="1"/>
        <v>79.5092876569643</v>
      </c>
      <c r="S15" s="23">
        <f t="shared" si="1"/>
        <v>76.74170976574383</v>
      </c>
    </row>
    <row r="16" spans="1:19" ht="12.75">
      <c r="A16" s="61"/>
      <c r="B16" s="55"/>
      <c r="C16" s="5" t="s">
        <v>1</v>
      </c>
      <c r="D16" s="42">
        <v>1470</v>
      </c>
      <c r="E16" s="43">
        <v>1916</v>
      </c>
      <c r="F16" s="43">
        <v>1901</v>
      </c>
      <c r="G16" s="43">
        <v>2007</v>
      </c>
      <c r="H16" s="43">
        <v>3734</v>
      </c>
      <c r="I16" s="43">
        <v>11135</v>
      </c>
      <c r="J16" s="43">
        <v>17281</v>
      </c>
      <c r="K16" s="44">
        <v>39444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1"/>
      <c r="B17" s="54" t="s">
        <v>12</v>
      </c>
      <c r="C17" s="4" t="s">
        <v>83</v>
      </c>
      <c r="D17" s="48">
        <v>360</v>
      </c>
      <c r="E17" s="49">
        <v>540</v>
      </c>
      <c r="F17" s="49">
        <v>459</v>
      </c>
      <c r="G17" s="49">
        <v>528</v>
      </c>
      <c r="H17" s="49">
        <v>830</v>
      </c>
      <c r="I17" s="49">
        <v>1990</v>
      </c>
      <c r="J17" s="49">
        <v>2642</v>
      </c>
      <c r="K17" s="50">
        <v>7349</v>
      </c>
      <c r="L17" s="31">
        <f>+D17/D$21*100</f>
        <v>25.087108013937282</v>
      </c>
      <c r="M17" s="26">
        <f aca="true" t="shared" si="2" ref="M17:S21">+E17/E$21*100</f>
        <v>29.916897506925206</v>
      </c>
      <c r="N17" s="26">
        <f t="shared" si="2"/>
        <v>24.677419354838708</v>
      </c>
      <c r="O17" s="26">
        <f t="shared" si="2"/>
        <v>24.032771961766045</v>
      </c>
      <c r="P17" s="26">
        <f t="shared" si="2"/>
        <v>22.75219298245614</v>
      </c>
      <c r="Q17" s="26">
        <f t="shared" si="2"/>
        <v>20.18460290090273</v>
      </c>
      <c r="R17" s="26">
        <f t="shared" si="2"/>
        <v>18.798918457378683</v>
      </c>
      <c r="S17" s="26">
        <f t="shared" si="2"/>
        <v>21.08267829479603</v>
      </c>
    </row>
    <row r="18" spans="1:19" ht="12.75">
      <c r="A18" s="61"/>
      <c r="B18" s="54"/>
      <c r="C18" s="5" t="s">
        <v>84</v>
      </c>
      <c r="D18" s="42">
        <v>612</v>
      </c>
      <c r="E18" s="43">
        <v>738</v>
      </c>
      <c r="F18" s="43">
        <v>838</v>
      </c>
      <c r="G18" s="43">
        <v>1072</v>
      </c>
      <c r="H18" s="43">
        <v>1800</v>
      </c>
      <c r="I18" s="43">
        <v>4900</v>
      </c>
      <c r="J18" s="43">
        <v>7186</v>
      </c>
      <c r="K18" s="44">
        <v>17146</v>
      </c>
      <c r="L18" s="25">
        <f>+D18/D$21*100</f>
        <v>42.64808362369338</v>
      </c>
      <c r="M18" s="23">
        <f t="shared" si="2"/>
        <v>40.88642659279779</v>
      </c>
      <c r="N18" s="23">
        <f t="shared" si="2"/>
        <v>45.053763440860216</v>
      </c>
      <c r="O18" s="23">
        <f t="shared" si="2"/>
        <v>48.793809740555304</v>
      </c>
      <c r="P18" s="23">
        <f t="shared" si="2"/>
        <v>49.34210526315789</v>
      </c>
      <c r="Q18" s="23">
        <f t="shared" si="2"/>
        <v>49.70078101227305</v>
      </c>
      <c r="R18" s="23">
        <f t="shared" si="2"/>
        <v>51.13135050519425</v>
      </c>
      <c r="S18" s="23">
        <f t="shared" si="2"/>
        <v>49.188134717998736</v>
      </c>
    </row>
    <row r="19" spans="1:19" ht="12.75" customHeight="1">
      <c r="A19" s="61"/>
      <c r="B19" s="54"/>
      <c r="C19" s="28" t="s">
        <v>85</v>
      </c>
      <c r="D19" s="42">
        <v>108</v>
      </c>
      <c r="E19" s="43">
        <v>126</v>
      </c>
      <c r="F19" s="43">
        <v>131</v>
      </c>
      <c r="G19" s="43">
        <v>142</v>
      </c>
      <c r="H19" s="43">
        <v>212</v>
      </c>
      <c r="I19" s="43">
        <v>540</v>
      </c>
      <c r="J19" s="43">
        <v>755</v>
      </c>
      <c r="K19" s="44">
        <v>2014</v>
      </c>
      <c r="L19" s="25">
        <f>+D19/D$21*100</f>
        <v>7.526132404181185</v>
      </c>
      <c r="M19" s="23">
        <f t="shared" si="2"/>
        <v>6.980609418282549</v>
      </c>
      <c r="N19" s="23">
        <f t="shared" si="2"/>
        <v>7.043010752688172</v>
      </c>
      <c r="O19" s="23">
        <f t="shared" si="2"/>
        <v>6.46335912608102</v>
      </c>
      <c r="P19" s="23">
        <f t="shared" si="2"/>
        <v>5.81140350877193</v>
      </c>
      <c r="Q19" s="23">
        <f t="shared" si="2"/>
        <v>5.477228927883152</v>
      </c>
      <c r="R19" s="23">
        <f t="shared" si="2"/>
        <v>5.372136046677102</v>
      </c>
      <c r="S19" s="23">
        <f t="shared" si="2"/>
        <v>5.777726777210397</v>
      </c>
    </row>
    <row r="20" spans="1:19" ht="12.75">
      <c r="A20" s="61"/>
      <c r="B20" s="54"/>
      <c r="C20" s="5" t="s">
        <v>11</v>
      </c>
      <c r="D20" s="42">
        <v>355</v>
      </c>
      <c r="E20" s="43">
        <v>401</v>
      </c>
      <c r="F20" s="43">
        <v>432</v>
      </c>
      <c r="G20" s="43">
        <v>455</v>
      </c>
      <c r="H20" s="43">
        <v>806</v>
      </c>
      <c r="I20" s="43">
        <v>2429</v>
      </c>
      <c r="J20" s="43">
        <v>3471</v>
      </c>
      <c r="K20" s="44">
        <v>8349</v>
      </c>
      <c r="L20" s="25">
        <f>+D20/D$21*100</f>
        <v>24.738675958188153</v>
      </c>
      <c r="M20" s="23">
        <f t="shared" si="2"/>
        <v>22.21606648199446</v>
      </c>
      <c r="N20" s="23">
        <f t="shared" si="2"/>
        <v>23.225806451612904</v>
      </c>
      <c r="O20" s="23">
        <f t="shared" si="2"/>
        <v>20.710059171597635</v>
      </c>
      <c r="P20" s="23">
        <f t="shared" si="2"/>
        <v>22.094298245614034</v>
      </c>
      <c r="Q20" s="23">
        <f t="shared" si="2"/>
        <v>24.637387158941067</v>
      </c>
      <c r="R20" s="23">
        <f t="shared" si="2"/>
        <v>24.697594990749963</v>
      </c>
      <c r="S20" s="23">
        <f t="shared" si="2"/>
        <v>23.951460209994835</v>
      </c>
    </row>
    <row r="21" spans="1:19" ht="12.75">
      <c r="A21" s="61"/>
      <c r="B21" s="54"/>
      <c r="C21" s="29" t="s">
        <v>1</v>
      </c>
      <c r="D21" s="45">
        <v>1435</v>
      </c>
      <c r="E21" s="46">
        <v>1805</v>
      </c>
      <c r="F21" s="46">
        <v>1860</v>
      </c>
      <c r="G21" s="46">
        <v>2197</v>
      </c>
      <c r="H21" s="46">
        <v>3648</v>
      </c>
      <c r="I21" s="46">
        <v>9859</v>
      </c>
      <c r="J21" s="46">
        <v>14054</v>
      </c>
      <c r="K21" s="47">
        <v>34858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1"/>
      <c r="B22" s="57" t="s">
        <v>13</v>
      </c>
      <c r="C22" s="5" t="s">
        <v>83</v>
      </c>
      <c r="D22" s="42">
        <v>364</v>
      </c>
      <c r="E22" s="43">
        <v>517</v>
      </c>
      <c r="F22" s="43">
        <v>484</v>
      </c>
      <c r="G22" s="43">
        <v>484</v>
      </c>
      <c r="H22" s="43">
        <v>931</v>
      </c>
      <c r="I22" s="43">
        <v>2598</v>
      </c>
      <c r="J22" s="43">
        <v>3529</v>
      </c>
      <c r="K22" s="44">
        <v>8907</v>
      </c>
      <c r="L22" s="25">
        <f>+D22/D$26*100</f>
        <v>26.28158844765343</v>
      </c>
      <c r="M22" s="23">
        <f aca="true" t="shared" si="3" ref="M22:S26">+E22/E$26*100</f>
        <v>26.045340050377835</v>
      </c>
      <c r="N22" s="23">
        <f t="shared" si="3"/>
        <v>25.327053898482472</v>
      </c>
      <c r="O22" s="23">
        <f t="shared" si="3"/>
        <v>22.29387379087978</v>
      </c>
      <c r="P22" s="23">
        <f t="shared" si="3"/>
        <v>20.874439461883405</v>
      </c>
      <c r="Q22" s="23">
        <f t="shared" si="3"/>
        <v>19.45775913720791</v>
      </c>
      <c r="R22" s="23">
        <f t="shared" si="3"/>
        <v>18.372553102873805</v>
      </c>
      <c r="S22" s="23">
        <f t="shared" si="3"/>
        <v>20.028332433890988</v>
      </c>
    </row>
    <row r="23" spans="1:19" ht="12.75" customHeight="1">
      <c r="A23" s="61"/>
      <c r="B23" s="54"/>
      <c r="C23" s="5" t="s">
        <v>84</v>
      </c>
      <c r="D23" s="42">
        <v>572</v>
      </c>
      <c r="E23" s="43">
        <v>814</v>
      </c>
      <c r="F23" s="43">
        <v>833</v>
      </c>
      <c r="G23" s="43">
        <v>1053</v>
      </c>
      <c r="H23" s="43">
        <v>2143</v>
      </c>
      <c r="I23" s="43">
        <v>6620</v>
      </c>
      <c r="J23" s="43">
        <v>9613</v>
      </c>
      <c r="K23" s="44">
        <v>21648</v>
      </c>
      <c r="L23" s="25">
        <f>+D23/D$26*100</f>
        <v>41.29963898916967</v>
      </c>
      <c r="M23" s="23">
        <f t="shared" si="3"/>
        <v>41.00755667506297</v>
      </c>
      <c r="N23" s="23">
        <f t="shared" si="3"/>
        <v>43.58974358974359</v>
      </c>
      <c r="O23" s="23">
        <f t="shared" si="3"/>
        <v>48.50299401197605</v>
      </c>
      <c r="P23" s="23">
        <f t="shared" si="3"/>
        <v>48.04932735426009</v>
      </c>
      <c r="Q23" s="23">
        <f t="shared" si="3"/>
        <v>49.58058717795087</v>
      </c>
      <c r="R23" s="23">
        <f t="shared" si="3"/>
        <v>50.04685547688463</v>
      </c>
      <c r="S23" s="23">
        <f t="shared" si="3"/>
        <v>48.677819751753916</v>
      </c>
    </row>
    <row r="24" spans="1:19" ht="12.75">
      <c r="A24" s="61"/>
      <c r="B24" s="54"/>
      <c r="C24" s="28" t="s">
        <v>85</v>
      </c>
      <c r="D24" s="42">
        <v>105</v>
      </c>
      <c r="E24" s="43">
        <v>143</v>
      </c>
      <c r="F24" s="43">
        <v>139</v>
      </c>
      <c r="G24" s="43">
        <v>135</v>
      </c>
      <c r="H24" s="43">
        <v>273</v>
      </c>
      <c r="I24" s="43">
        <v>706</v>
      </c>
      <c r="J24" s="43">
        <v>1039</v>
      </c>
      <c r="K24" s="44">
        <v>2540</v>
      </c>
      <c r="L24" s="25">
        <f>+D24/D$26*100</f>
        <v>7.581227436823104</v>
      </c>
      <c r="M24" s="23">
        <f t="shared" si="3"/>
        <v>7.204030226700252</v>
      </c>
      <c r="N24" s="23">
        <f t="shared" si="3"/>
        <v>7.27367870225013</v>
      </c>
      <c r="O24" s="23">
        <f t="shared" si="3"/>
        <v>6.2183325656379544</v>
      </c>
      <c r="P24" s="23">
        <f t="shared" si="3"/>
        <v>6.121076233183857</v>
      </c>
      <c r="Q24" s="23">
        <f t="shared" si="3"/>
        <v>5.287597363690833</v>
      </c>
      <c r="R24" s="23">
        <f t="shared" si="3"/>
        <v>5.409204498125781</v>
      </c>
      <c r="S24" s="23">
        <f t="shared" si="3"/>
        <v>5.7114588954848</v>
      </c>
    </row>
    <row r="25" spans="1:19" ht="12.75">
      <c r="A25" s="61"/>
      <c r="B25" s="54"/>
      <c r="C25" s="5" t="s">
        <v>11</v>
      </c>
      <c r="D25" s="42">
        <v>344</v>
      </c>
      <c r="E25" s="43">
        <v>511</v>
      </c>
      <c r="F25" s="43">
        <v>455</v>
      </c>
      <c r="G25" s="43">
        <v>499</v>
      </c>
      <c r="H25" s="43">
        <v>1113</v>
      </c>
      <c r="I25" s="43">
        <v>3428</v>
      </c>
      <c r="J25" s="43">
        <v>5027</v>
      </c>
      <c r="K25" s="44">
        <v>11377</v>
      </c>
      <c r="L25" s="25">
        <f>+D25/D$26*100</f>
        <v>24.837545126353792</v>
      </c>
      <c r="M25" s="23">
        <f t="shared" si="3"/>
        <v>25.743073047858942</v>
      </c>
      <c r="N25" s="23">
        <f t="shared" si="3"/>
        <v>23.809523809523807</v>
      </c>
      <c r="O25" s="23">
        <f t="shared" si="3"/>
        <v>22.984799631506217</v>
      </c>
      <c r="P25" s="23">
        <f t="shared" si="3"/>
        <v>24.955156950672645</v>
      </c>
      <c r="Q25" s="23">
        <f t="shared" si="3"/>
        <v>25.674056321150392</v>
      </c>
      <c r="R25" s="23">
        <f t="shared" si="3"/>
        <v>26.171386922115786</v>
      </c>
      <c r="S25" s="23">
        <f t="shared" si="3"/>
        <v>25.5823889188703</v>
      </c>
    </row>
    <row r="26" spans="1:19" ht="12.75">
      <c r="A26" s="61"/>
      <c r="B26" s="55"/>
      <c r="C26" s="5" t="s">
        <v>1</v>
      </c>
      <c r="D26" s="42">
        <v>1385</v>
      </c>
      <c r="E26" s="43">
        <v>1985</v>
      </c>
      <c r="F26" s="43">
        <v>1911</v>
      </c>
      <c r="G26" s="43">
        <v>2171</v>
      </c>
      <c r="H26" s="43">
        <v>4460</v>
      </c>
      <c r="I26" s="43">
        <v>13352</v>
      </c>
      <c r="J26" s="43">
        <v>19208</v>
      </c>
      <c r="K26" s="44">
        <v>44472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101</v>
      </c>
      <c r="E27" s="49">
        <v>93</v>
      </c>
      <c r="F27" s="49">
        <v>116</v>
      </c>
      <c r="G27" s="49">
        <v>141</v>
      </c>
      <c r="H27" s="49">
        <v>279</v>
      </c>
      <c r="I27" s="49">
        <v>845</v>
      </c>
      <c r="J27" s="49">
        <v>1016</v>
      </c>
      <c r="K27" s="50">
        <v>2591</v>
      </c>
      <c r="L27" s="31">
        <f>+D27/D$31*100</f>
        <v>29.88165680473373</v>
      </c>
      <c r="M27" s="26">
        <f aca="true" t="shared" si="4" ref="M27:S31">+E27/E$31*100</f>
        <v>27.43362831858407</v>
      </c>
      <c r="N27" s="26">
        <f t="shared" si="4"/>
        <v>30.129870129870127</v>
      </c>
      <c r="O27" s="26">
        <f t="shared" si="4"/>
        <v>31.82844243792325</v>
      </c>
      <c r="P27" s="26">
        <f t="shared" si="4"/>
        <v>26.596758817921828</v>
      </c>
      <c r="Q27" s="26">
        <f t="shared" si="4"/>
        <v>24.794600938967136</v>
      </c>
      <c r="R27" s="26">
        <f t="shared" si="4"/>
        <v>22.955264347040217</v>
      </c>
      <c r="S27" s="26">
        <f t="shared" si="4"/>
        <v>24.94224104736234</v>
      </c>
    </row>
    <row r="28" spans="1:19" ht="12.75">
      <c r="A28" s="61"/>
      <c r="B28" s="54"/>
      <c r="C28" s="5" t="s">
        <v>84</v>
      </c>
      <c r="D28" s="42">
        <v>171</v>
      </c>
      <c r="E28" s="43">
        <v>178</v>
      </c>
      <c r="F28" s="43">
        <v>194</v>
      </c>
      <c r="G28" s="43">
        <v>248</v>
      </c>
      <c r="H28" s="43">
        <v>595</v>
      </c>
      <c r="I28" s="43">
        <v>2046</v>
      </c>
      <c r="J28" s="43">
        <v>2708</v>
      </c>
      <c r="K28" s="44">
        <v>6140</v>
      </c>
      <c r="L28" s="25">
        <f>+D28/D$31*100</f>
        <v>50.591715976331365</v>
      </c>
      <c r="M28" s="23">
        <f t="shared" si="4"/>
        <v>52.50737463126843</v>
      </c>
      <c r="N28" s="23">
        <f t="shared" si="4"/>
        <v>50.38961038961038</v>
      </c>
      <c r="O28" s="23">
        <f t="shared" si="4"/>
        <v>55.98194130925508</v>
      </c>
      <c r="P28" s="23">
        <f t="shared" si="4"/>
        <v>56.7206863679695</v>
      </c>
      <c r="Q28" s="23">
        <f t="shared" si="4"/>
        <v>60.03521126760564</v>
      </c>
      <c r="R28" s="23">
        <f t="shared" si="4"/>
        <v>61.183913239945774</v>
      </c>
      <c r="S28" s="23">
        <f t="shared" si="4"/>
        <v>59.106661532537544</v>
      </c>
    </row>
    <row r="29" spans="1:19" ht="12.75">
      <c r="A29" s="61"/>
      <c r="B29" s="54"/>
      <c r="C29" s="28" t="s">
        <v>85</v>
      </c>
      <c r="D29" s="42">
        <v>26</v>
      </c>
      <c r="E29" s="43">
        <v>27</v>
      </c>
      <c r="F29" s="43">
        <v>36</v>
      </c>
      <c r="G29" s="43">
        <v>19</v>
      </c>
      <c r="H29" s="43">
        <v>61</v>
      </c>
      <c r="I29" s="43">
        <v>223</v>
      </c>
      <c r="J29" s="43">
        <v>319</v>
      </c>
      <c r="K29" s="44">
        <v>711</v>
      </c>
      <c r="L29" s="25">
        <f>+D29/D$31*100</f>
        <v>7.6923076923076925</v>
      </c>
      <c r="M29" s="23">
        <f t="shared" si="4"/>
        <v>7.964601769911504</v>
      </c>
      <c r="N29" s="23">
        <f t="shared" si="4"/>
        <v>9.35064935064935</v>
      </c>
      <c r="O29" s="23">
        <f t="shared" si="4"/>
        <v>4.288939051918736</v>
      </c>
      <c r="P29" s="23">
        <f t="shared" si="4"/>
        <v>5.815061963775023</v>
      </c>
      <c r="Q29" s="23">
        <f t="shared" si="4"/>
        <v>6.543427230046948</v>
      </c>
      <c r="R29" s="23">
        <f t="shared" si="4"/>
        <v>7.207410754631721</v>
      </c>
      <c r="S29" s="23">
        <f t="shared" si="4"/>
        <v>6.844435887562572</v>
      </c>
    </row>
    <row r="30" spans="1:19" ht="12.75">
      <c r="A30" s="61"/>
      <c r="B30" s="54"/>
      <c r="C30" s="5" t="s">
        <v>11</v>
      </c>
      <c r="D30" s="42">
        <v>40</v>
      </c>
      <c r="E30" s="43">
        <v>41</v>
      </c>
      <c r="F30" s="43">
        <v>39</v>
      </c>
      <c r="G30" s="43">
        <v>35</v>
      </c>
      <c r="H30" s="43">
        <v>114</v>
      </c>
      <c r="I30" s="43">
        <v>294</v>
      </c>
      <c r="J30" s="43">
        <v>383</v>
      </c>
      <c r="K30" s="44">
        <v>946</v>
      </c>
      <c r="L30" s="25">
        <f>+D30/D$31*100</f>
        <v>11.834319526627219</v>
      </c>
      <c r="M30" s="23">
        <f t="shared" si="4"/>
        <v>12.094395280235988</v>
      </c>
      <c r="N30" s="23">
        <f t="shared" si="4"/>
        <v>10.129870129870131</v>
      </c>
      <c r="O30" s="23">
        <f t="shared" si="4"/>
        <v>7.900677200902935</v>
      </c>
      <c r="P30" s="23">
        <f t="shared" si="4"/>
        <v>10.867492850333651</v>
      </c>
      <c r="Q30" s="23">
        <f t="shared" si="4"/>
        <v>8.626760563380282</v>
      </c>
      <c r="R30" s="23">
        <f t="shared" si="4"/>
        <v>8.653411658382286</v>
      </c>
      <c r="S30" s="23">
        <f t="shared" si="4"/>
        <v>9.106661532537544</v>
      </c>
    </row>
    <row r="31" spans="1:19" ht="12.75" customHeight="1">
      <c r="A31" s="61"/>
      <c r="B31" s="54"/>
      <c r="C31" s="29" t="s">
        <v>1</v>
      </c>
      <c r="D31" s="45">
        <v>338</v>
      </c>
      <c r="E31" s="46">
        <v>339</v>
      </c>
      <c r="F31" s="46">
        <v>385</v>
      </c>
      <c r="G31" s="46">
        <v>443</v>
      </c>
      <c r="H31" s="46">
        <v>1049</v>
      </c>
      <c r="I31" s="46">
        <v>3408</v>
      </c>
      <c r="J31" s="46">
        <v>4426</v>
      </c>
      <c r="K31" s="47">
        <v>10388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1"/>
      <c r="B32" s="57" t="s">
        <v>15</v>
      </c>
      <c r="C32" s="5" t="s">
        <v>83</v>
      </c>
      <c r="D32" s="42">
        <v>507</v>
      </c>
      <c r="E32" s="43">
        <v>605</v>
      </c>
      <c r="F32" s="43">
        <v>513</v>
      </c>
      <c r="G32" s="43">
        <v>570</v>
      </c>
      <c r="H32" s="43">
        <v>1307</v>
      </c>
      <c r="I32" s="43">
        <v>3899</v>
      </c>
      <c r="J32" s="43">
        <v>4546</v>
      </c>
      <c r="K32" s="44">
        <v>11947</v>
      </c>
      <c r="L32" s="25">
        <f>+D32/D$36*100</f>
        <v>33.64299933642999</v>
      </c>
      <c r="M32" s="23">
        <f aca="true" t="shared" si="5" ref="M32:S36">+E32/E$36*100</f>
        <v>34.27762039660057</v>
      </c>
      <c r="N32" s="23">
        <f t="shared" si="5"/>
        <v>30.445103857566764</v>
      </c>
      <c r="O32" s="23">
        <f t="shared" si="5"/>
        <v>27.80487804878049</v>
      </c>
      <c r="P32" s="23">
        <f t="shared" si="5"/>
        <v>25.602350636630756</v>
      </c>
      <c r="Q32" s="23">
        <f t="shared" si="5"/>
        <v>27.45194677180877</v>
      </c>
      <c r="R32" s="23">
        <f t="shared" si="5"/>
        <v>26.717602115780192</v>
      </c>
      <c r="S32" s="23">
        <f t="shared" si="5"/>
        <v>27.572120932379413</v>
      </c>
    </row>
    <row r="33" spans="1:19" ht="12.75">
      <c r="A33" s="61"/>
      <c r="B33" s="54"/>
      <c r="C33" s="5" t="s">
        <v>84</v>
      </c>
      <c r="D33" s="42">
        <v>879</v>
      </c>
      <c r="E33" s="43">
        <v>1040</v>
      </c>
      <c r="F33" s="43">
        <v>1060</v>
      </c>
      <c r="G33" s="43">
        <v>1336</v>
      </c>
      <c r="H33" s="43">
        <v>3387</v>
      </c>
      <c r="I33" s="43">
        <v>9150</v>
      </c>
      <c r="J33" s="43">
        <v>11120</v>
      </c>
      <c r="K33" s="44">
        <v>27972</v>
      </c>
      <c r="L33" s="25">
        <f>+D33/D$36*100</f>
        <v>58.32780358327804</v>
      </c>
      <c r="M33" s="23">
        <f t="shared" si="5"/>
        <v>58.92351274787535</v>
      </c>
      <c r="N33" s="23">
        <f t="shared" si="5"/>
        <v>62.908011869436194</v>
      </c>
      <c r="O33" s="23">
        <f t="shared" si="5"/>
        <v>65.17073170731707</v>
      </c>
      <c r="P33" s="23">
        <f t="shared" si="5"/>
        <v>66.34671890303623</v>
      </c>
      <c r="Q33" s="23">
        <f t="shared" si="5"/>
        <v>64.42300922340351</v>
      </c>
      <c r="R33" s="23">
        <f t="shared" si="5"/>
        <v>65.35409932412577</v>
      </c>
      <c r="S33" s="23">
        <f t="shared" si="5"/>
        <v>64.5557350565428</v>
      </c>
    </row>
    <row r="34" spans="1:19" ht="12.75">
      <c r="A34" s="61"/>
      <c r="B34" s="54"/>
      <c r="C34" s="28" t="s">
        <v>85</v>
      </c>
      <c r="D34" s="42">
        <v>110</v>
      </c>
      <c r="E34" s="43">
        <v>112</v>
      </c>
      <c r="F34" s="43">
        <v>89</v>
      </c>
      <c r="G34" s="43">
        <v>118</v>
      </c>
      <c r="H34" s="43">
        <v>316</v>
      </c>
      <c r="I34" s="43">
        <v>841</v>
      </c>
      <c r="J34" s="43">
        <v>1040</v>
      </c>
      <c r="K34" s="44">
        <v>2626</v>
      </c>
      <c r="L34" s="25">
        <f>+D34/D$36*100</f>
        <v>7.2992700729927</v>
      </c>
      <c r="M34" s="23">
        <f t="shared" si="5"/>
        <v>6.3456090651558075</v>
      </c>
      <c r="N34" s="23">
        <f t="shared" si="5"/>
        <v>5.281899109792285</v>
      </c>
      <c r="O34" s="23">
        <f t="shared" si="5"/>
        <v>5.75609756097561</v>
      </c>
      <c r="P34" s="23">
        <f t="shared" si="5"/>
        <v>6.190009794319295</v>
      </c>
      <c r="Q34" s="23">
        <f t="shared" si="5"/>
        <v>5.921284235724847</v>
      </c>
      <c r="R34" s="23">
        <f t="shared" si="5"/>
        <v>6.112253893623273</v>
      </c>
      <c r="S34" s="23">
        <f t="shared" si="5"/>
        <v>6.060466189706901</v>
      </c>
    </row>
    <row r="35" spans="1:19" ht="12.75" customHeight="1">
      <c r="A35" s="61"/>
      <c r="B35" s="54"/>
      <c r="C35" s="5" t="s">
        <v>11</v>
      </c>
      <c r="D35" s="42">
        <v>11</v>
      </c>
      <c r="E35" s="43">
        <v>8</v>
      </c>
      <c r="F35" s="43">
        <v>23</v>
      </c>
      <c r="G35" s="43">
        <v>26</v>
      </c>
      <c r="H35" s="43">
        <v>95</v>
      </c>
      <c r="I35" s="43">
        <v>313</v>
      </c>
      <c r="J35" s="43">
        <v>309</v>
      </c>
      <c r="K35" s="44">
        <v>785</v>
      </c>
      <c r="L35" s="25">
        <f>+D35/D$36*100</f>
        <v>0.7299270072992701</v>
      </c>
      <c r="M35" s="23">
        <f t="shared" si="5"/>
        <v>0.4532577903682719</v>
      </c>
      <c r="N35" s="23">
        <f t="shared" si="5"/>
        <v>1.3649851632047478</v>
      </c>
      <c r="O35" s="23">
        <f t="shared" si="5"/>
        <v>1.2682926829268293</v>
      </c>
      <c r="P35" s="23">
        <f t="shared" si="5"/>
        <v>1.860920666013712</v>
      </c>
      <c r="Q35" s="23">
        <f t="shared" si="5"/>
        <v>2.203759769062874</v>
      </c>
      <c r="R35" s="23">
        <f t="shared" si="5"/>
        <v>1.8160446664707612</v>
      </c>
      <c r="S35" s="23">
        <f t="shared" si="5"/>
        <v>1.8116778213708744</v>
      </c>
    </row>
    <row r="36" spans="1:19" ht="12.75">
      <c r="A36" s="61"/>
      <c r="B36" s="55"/>
      <c r="C36" s="5" t="s">
        <v>1</v>
      </c>
      <c r="D36" s="42">
        <v>1507</v>
      </c>
      <c r="E36" s="43">
        <v>1765</v>
      </c>
      <c r="F36" s="43">
        <v>1685</v>
      </c>
      <c r="G36" s="43">
        <v>2050</v>
      </c>
      <c r="H36" s="43">
        <v>5105</v>
      </c>
      <c r="I36" s="43">
        <v>14203</v>
      </c>
      <c r="J36" s="43">
        <v>17015</v>
      </c>
      <c r="K36" s="44">
        <v>43330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1"/>
      <c r="B37" s="54" t="s">
        <v>16</v>
      </c>
      <c r="C37" s="4" t="s">
        <v>83</v>
      </c>
      <c r="D37" s="48">
        <v>145</v>
      </c>
      <c r="E37" s="49">
        <v>159</v>
      </c>
      <c r="F37" s="49">
        <v>130</v>
      </c>
      <c r="G37" s="49">
        <v>174</v>
      </c>
      <c r="H37" s="49">
        <v>374</v>
      </c>
      <c r="I37" s="49">
        <v>937</v>
      </c>
      <c r="J37" s="49">
        <v>959</v>
      </c>
      <c r="K37" s="50">
        <v>2878</v>
      </c>
      <c r="L37" s="31">
        <f>+D37/D$41*100</f>
        <v>35.98014888337469</v>
      </c>
      <c r="M37" s="26">
        <f aca="true" t="shared" si="6" ref="M37:S41">+E37/E$41*100</f>
        <v>30.401529636711285</v>
      </c>
      <c r="N37" s="26">
        <f t="shared" si="6"/>
        <v>25.341130604288498</v>
      </c>
      <c r="O37" s="26">
        <f t="shared" si="6"/>
        <v>27.531645569620256</v>
      </c>
      <c r="P37" s="26">
        <f t="shared" si="6"/>
        <v>24.412532637075717</v>
      </c>
      <c r="Q37" s="26">
        <f t="shared" si="6"/>
        <v>23.37241207283612</v>
      </c>
      <c r="R37" s="26">
        <f t="shared" si="6"/>
        <v>21.382385730211816</v>
      </c>
      <c r="S37" s="26">
        <f t="shared" si="6"/>
        <v>23.791022567578736</v>
      </c>
    </row>
    <row r="38" spans="1:19" ht="12.75">
      <c r="A38" s="61"/>
      <c r="B38" s="54"/>
      <c r="C38" s="5" t="s">
        <v>84</v>
      </c>
      <c r="D38" s="42">
        <v>217</v>
      </c>
      <c r="E38" s="43">
        <v>319</v>
      </c>
      <c r="F38" s="43">
        <v>329</v>
      </c>
      <c r="G38" s="43">
        <v>411</v>
      </c>
      <c r="H38" s="43">
        <v>1045</v>
      </c>
      <c r="I38" s="43">
        <v>2715</v>
      </c>
      <c r="J38" s="43">
        <v>3096</v>
      </c>
      <c r="K38" s="44">
        <v>8132</v>
      </c>
      <c r="L38" s="25">
        <f>+D38/D$41*100</f>
        <v>53.84615384615385</v>
      </c>
      <c r="M38" s="23">
        <f t="shared" si="6"/>
        <v>60.9942638623327</v>
      </c>
      <c r="N38" s="23">
        <f t="shared" si="6"/>
        <v>64.13255360623782</v>
      </c>
      <c r="O38" s="23">
        <f t="shared" si="6"/>
        <v>65.03164556962025</v>
      </c>
      <c r="P38" s="23">
        <f t="shared" si="6"/>
        <v>68.21148825065274</v>
      </c>
      <c r="Q38" s="23">
        <f t="shared" si="6"/>
        <v>67.72262409578448</v>
      </c>
      <c r="R38" s="23">
        <f t="shared" si="6"/>
        <v>69.03010033444816</v>
      </c>
      <c r="S38" s="23">
        <f t="shared" si="6"/>
        <v>67.22327849880135</v>
      </c>
    </row>
    <row r="39" spans="1:19" ht="12.75" customHeight="1">
      <c r="A39" s="61"/>
      <c r="B39" s="54"/>
      <c r="C39" s="28" t="s">
        <v>85</v>
      </c>
      <c r="D39" s="42">
        <v>40</v>
      </c>
      <c r="E39" s="43">
        <v>45</v>
      </c>
      <c r="F39" s="43">
        <v>53</v>
      </c>
      <c r="G39" s="43">
        <v>46</v>
      </c>
      <c r="H39" s="43">
        <v>107</v>
      </c>
      <c r="I39" s="43">
        <v>336</v>
      </c>
      <c r="J39" s="43">
        <v>413</v>
      </c>
      <c r="K39" s="44">
        <v>1040</v>
      </c>
      <c r="L39" s="25">
        <f>+D39/D$41*100</f>
        <v>9.925558312655088</v>
      </c>
      <c r="M39" s="23">
        <f t="shared" si="6"/>
        <v>8.604206500956023</v>
      </c>
      <c r="N39" s="23">
        <f t="shared" si="6"/>
        <v>10.33138401559454</v>
      </c>
      <c r="O39" s="23">
        <f t="shared" si="6"/>
        <v>7.2784810126582276</v>
      </c>
      <c r="P39" s="23">
        <f t="shared" si="6"/>
        <v>6.984334203655353</v>
      </c>
      <c r="Q39" s="23">
        <f t="shared" si="6"/>
        <v>8.38114242953355</v>
      </c>
      <c r="R39" s="23">
        <f t="shared" si="6"/>
        <v>9.208472686733556</v>
      </c>
      <c r="S39" s="23">
        <f t="shared" si="6"/>
        <v>8.597172852773415</v>
      </c>
    </row>
    <row r="40" spans="1:19" ht="12.75">
      <c r="A40" s="61"/>
      <c r="B40" s="54"/>
      <c r="C40" s="5" t="s">
        <v>11</v>
      </c>
      <c r="D40" s="42">
        <v>1</v>
      </c>
      <c r="E40" s="43">
        <v>0</v>
      </c>
      <c r="F40" s="43">
        <v>1</v>
      </c>
      <c r="G40" s="43">
        <v>1</v>
      </c>
      <c r="H40" s="43">
        <v>6</v>
      </c>
      <c r="I40" s="43">
        <v>21</v>
      </c>
      <c r="J40" s="43">
        <v>17</v>
      </c>
      <c r="K40" s="44">
        <v>47</v>
      </c>
      <c r="L40" s="25">
        <f>+D40/D$41*100</f>
        <v>0.24813895781637718</v>
      </c>
      <c r="M40" s="23">
        <f t="shared" si="6"/>
        <v>0</v>
      </c>
      <c r="N40" s="23">
        <f t="shared" si="6"/>
        <v>0.1949317738791423</v>
      </c>
      <c r="O40" s="23">
        <f t="shared" si="6"/>
        <v>0.15822784810126583</v>
      </c>
      <c r="P40" s="23">
        <f t="shared" si="6"/>
        <v>0.39164490861618795</v>
      </c>
      <c r="Q40" s="23">
        <f t="shared" si="6"/>
        <v>0.5238214018458469</v>
      </c>
      <c r="R40" s="23">
        <f t="shared" si="6"/>
        <v>0.379041248606466</v>
      </c>
      <c r="S40" s="23">
        <f t="shared" si="6"/>
        <v>0.3885260808464909</v>
      </c>
    </row>
    <row r="41" spans="1:19" ht="12.75">
      <c r="A41" s="61"/>
      <c r="B41" s="54"/>
      <c r="C41" s="29" t="s">
        <v>1</v>
      </c>
      <c r="D41" s="45">
        <v>403</v>
      </c>
      <c r="E41" s="46">
        <v>523</v>
      </c>
      <c r="F41" s="46">
        <v>513</v>
      </c>
      <c r="G41" s="46">
        <v>632</v>
      </c>
      <c r="H41" s="46">
        <v>1532</v>
      </c>
      <c r="I41" s="46">
        <v>4009</v>
      </c>
      <c r="J41" s="46">
        <v>4485</v>
      </c>
      <c r="K41" s="47">
        <v>12097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1"/>
      <c r="B42" s="57" t="s">
        <v>17</v>
      </c>
      <c r="C42" s="5" t="s">
        <v>83</v>
      </c>
      <c r="D42" s="42">
        <v>77</v>
      </c>
      <c r="E42" s="43">
        <v>94</v>
      </c>
      <c r="F42" s="43">
        <v>84</v>
      </c>
      <c r="G42" s="43">
        <v>101</v>
      </c>
      <c r="H42" s="43">
        <v>184</v>
      </c>
      <c r="I42" s="43">
        <v>475</v>
      </c>
      <c r="J42" s="43">
        <v>474</v>
      </c>
      <c r="K42" s="44">
        <v>1489</v>
      </c>
      <c r="L42" s="25">
        <f>+D42/D$46*100</f>
        <v>37.019230769230774</v>
      </c>
      <c r="M42" s="23">
        <f aca="true" t="shared" si="7" ref="M42:S46">+E42/E$46*100</f>
        <v>34.55882352941176</v>
      </c>
      <c r="N42" s="23">
        <f t="shared" si="7"/>
        <v>31.93916349809886</v>
      </c>
      <c r="O42" s="23">
        <f t="shared" si="7"/>
        <v>29.275362318840582</v>
      </c>
      <c r="P42" s="23">
        <f t="shared" si="7"/>
        <v>23.232323232323232</v>
      </c>
      <c r="Q42" s="23">
        <f t="shared" si="7"/>
        <v>24.522457408363447</v>
      </c>
      <c r="R42" s="23">
        <f t="shared" si="7"/>
        <v>22.432560340747752</v>
      </c>
      <c r="S42" s="23">
        <f t="shared" si="7"/>
        <v>25.109612141652615</v>
      </c>
    </row>
    <row r="43" spans="1:19" ht="12.75" customHeight="1">
      <c r="A43" s="61"/>
      <c r="B43" s="54"/>
      <c r="C43" s="5" t="s">
        <v>84</v>
      </c>
      <c r="D43" s="42">
        <v>119</v>
      </c>
      <c r="E43" s="43">
        <v>164</v>
      </c>
      <c r="F43" s="43">
        <v>155</v>
      </c>
      <c r="G43" s="43">
        <v>211</v>
      </c>
      <c r="H43" s="43">
        <v>540</v>
      </c>
      <c r="I43" s="43">
        <v>1291</v>
      </c>
      <c r="J43" s="43">
        <v>1432</v>
      </c>
      <c r="K43" s="44">
        <v>3912</v>
      </c>
      <c r="L43" s="25">
        <f>+D43/D$46*100</f>
        <v>57.21153846153846</v>
      </c>
      <c r="M43" s="23">
        <f t="shared" si="7"/>
        <v>60.29411764705882</v>
      </c>
      <c r="N43" s="23">
        <f t="shared" si="7"/>
        <v>58.935361216730044</v>
      </c>
      <c r="O43" s="23">
        <f t="shared" si="7"/>
        <v>61.15942028985507</v>
      </c>
      <c r="P43" s="23">
        <f t="shared" si="7"/>
        <v>68.18181818181817</v>
      </c>
      <c r="Q43" s="23">
        <f t="shared" si="7"/>
        <v>66.64945792462571</v>
      </c>
      <c r="R43" s="23">
        <f t="shared" si="7"/>
        <v>67.7709417889257</v>
      </c>
      <c r="S43" s="23">
        <f t="shared" si="7"/>
        <v>65.96964586846543</v>
      </c>
    </row>
    <row r="44" spans="1:19" ht="12.75">
      <c r="A44" s="61"/>
      <c r="B44" s="54"/>
      <c r="C44" s="28" t="s">
        <v>85</v>
      </c>
      <c r="D44" s="42">
        <v>12</v>
      </c>
      <c r="E44" s="43">
        <v>14</v>
      </c>
      <c r="F44" s="43">
        <v>24</v>
      </c>
      <c r="G44" s="43">
        <v>33</v>
      </c>
      <c r="H44" s="43">
        <v>67</v>
      </c>
      <c r="I44" s="43">
        <v>167</v>
      </c>
      <c r="J44" s="43">
        <v>205</v>
      </c>
      <c r="K44" s="44">
        <v>522</v>
      </c>
      <c r="L44" s="25">
        <f>+D44/D$46*100</f>
        <v>5.769230769230769</v>
      </c>
      <c r="M44" s="23">
        <f t="shared" si="7"/>
        <v>5.147058823529411</v>
      </c>
      <c r="N44" s="23">
        <f t="shared" si="7"/>
        <v>9.125475285171103</v>
      </c>
      <c r="O44" s="23">
        <f t="shared" si="7"/>
        <v>9.565217391304348</v>
      </c>
      <c r="P44" s="23">
        <f t="shared" si="7"/>
        <v>8.45959595959596</v>
      </c>
      <c r="Q44" s="23">
        <f t="shared" si="7"/>
        <v>8.62157976251936</v>
      </c>
      <c r="R44" s="23">
        <f t="shared" si="7"/>
        <v>9.70184571699006</v>
      </c>
      <c r="S44" s="23">
        <f t="shared" si="7"/>
        <v>8.802698145025294</v>
      </c>
    </row>
    <row r="45" spans="1:19" ht="12.75">
      <c r="A45" s="61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1</v>
      </c>
      <c r="I45" s="43">
        <v>4</v>
      </c>
      <c r="J45" s="43">
        <v>2</v>
      </c>
      <c r="K45" s="44">
        <v>7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0.12626262626262627</v>
      </c>
      <c r="Q45" s="23">
        <f t="shared" si="7"/>
        <v>0.20650490449148168</v>
      </c>
      <c r="R45" s="23">
        <f t="shared" si="7"/>
        <v>0.09465215333648841</v>
      </c>
      <c r="S45" s="23">
        <f t="shared" si="7"/>
        <v>0.11804384485666106</v>
      </c>
    </row>
    <row r="46" spans="1:19" ht="12.75">
      <c r="A46" s="61"/>
      <c r="B46" s="55"/>
      <c r="C46" s="5" t="s">
        <v>1</v>
      </c>
      <c r="D46" s="42">
        <v>208</v>
      </c>
      <c r="E46" s="43">
        <v>272</v>
      </c>
      <c r="F46" s="43">
        <v>263</v>
      </c>
      <c r="G46" s="43">
        <v>345</v>
      </c>
      <c r="H46" s="43">
        <v>792</v>
      </c>
      <c r="I46" s="43">
        <v>1937</v>
      </c>
      <c r="J46" s="43">
        <v>2113</v>
      </c>
      <c r="K46" s="44">
        <v>5930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181</v>
      </c>
      <c r="E47" s="49">
        <v>248</v>
      </c>
      <c r="F47" s="49">
        <v>216</v>
      </c>
      <c r="G47" s="49">
        <v>247</v>
      </c>
      <c r="H47" s="49">
        <v>554</v>
      </c>
      <c r="I47" s="49">
        <v>1564</v>
      </c>
      <c r="J47" s="49">
        <v>1888</v>
      </c>
      <c r="K47" s="50">
        <v>4898</v>
      </c>
      <c r="L47" s="31">
        <f>+D47/D$51*100</f>
        <v>31.810193321616868</v>
      </c>
      <c r="M47" s="26">
        <f aca="true" t="shared" si="8" ref="M47:S51">+E47/E$51*100</f>
        <v>36.098981077147016</v>
      </c>
      <c r="N47" s="26">
        <f t="shared" si="8"/>
        <v>30.813124108416545</v>
      </c>
      <c r="O47" s="26">
        <f t="shared" si="8"/>
        <v>29.093050647820967</v>
      </c>
      <c r="P47" s="26">
        <f t="shared" si="8"/>
        <v>25.624421831637374</v>
      </c>
      <c r="Q47" s="26">
        <f t="shared" si="8"/>
        <v>25.274725274725274</v>
      </c>
      <c r="R47" s="26">
        <f t="shared" si="8"/>
        <v>23.638412420182796</v>
      </c>
      <c r="S47" s="26">
        <f t="shared" si="8"/>
        <v>25.586376221072975</v>
      </c>
    </row>
    <row r="48" spans="1:19" ht="12.75">
      <c r="A48" s="61"/>
      <c r="B48" s="54"/>
      <c r="C48" s="5" t="s">
        <v>84</v>
      </c>
      <c r="D48" s="42">
        <v>323</v>
      </c>
      <c r="E48" s="43">
        <v>370</v>
      </c>
      <c r="F48" s="43">
        <v>432</v>
      </c>
      <c r="G48" s="43">
        <v>540</v>
      </c>
      <c r="H48" s="43">
        <v>1443</v>
      </c>
      <c r="I48" s="43">
        <v>4156</v>
      </c>
      <c r="J48" s="43">
        <v>5480</v>
      </c>
      <c r="K48" s="44">
        <v>12744</v>
      </c>
      <c r="L48" s="25">
        <f>+D48/D$51*100</f>
        <v>56.76625659050967</v>
      </c>
      <c r="M48" s="23">
        <f t="shared" si="8"/>
        <v>53.85735080058224</v>
      </c>
      <c r="N48" s="23">
        <f t="shared" si="8"/>
        <v>61.62624821683309</v>
      </c>
      <c r="O48" s="23">
        <f t="shared" si="8"/>
        <v>63.60424028268551</v>
      </c>
      <c r="P48" s="23">
        <f t="shared" si="8"/>
        <v>66.74375578168362</v>
      </c>
      <c r="Q48" s="23">
        <f t="shared" si="8"/>
        <v>67.16224951519068</v>
      </c>
      <c r="R48" s="23">
        <f t="shared" si="8"/>
        <v>68.61149367722548</v>
      </c>
      <c r="S48" s="23">
        <f t="shared" si="8"/>
        <v>66.57263751763047</v>
      </c>
    </row>
    <row r="49" spans="1:19" ht="12.75">
      <c r="A49" s="61"/>
      <c r="B49" s="54"/>
      <c r="C49" s="28" t="s">
        <v>85</v>
      </c>
      <c r="D49" s="42">
        <v>65</v>
      </c>
      <c r="E49" s="43">
        <v>67</v>
      </c>
      <c r="F49" s="43">
        <v>51</v>
      </c>
      <c r="G49" s="43">
        <v>60</v>
      </c>
      <c r="H49" s="43">
        <v>162</v>
      </c>
      <c r="I49" s="43">
        <v>463</v>
      </c>
      <c r="J49" s="43">
        <v>608</v>
      </c>
      <c r="K49" s="44">
        <v>1476</v>
      </c>
      <c r="L49" s="25">
        <f>+D49/D$51*100</f>
        <v>11.423550087873462</v>
      </c>
      <c r="M49" s="23">
        <f t="shared" si="8"/>
        <v>9.75254730713246</v>
      </c>
      <c r="N49" s="23">
        <f t="shared" si="8"/>
        <v>7.275320970042796</v>
      </c>
      <c r="O49" s="23">
        <f t="shared" si="8"/>
        <v>7.06713780918728</v>
      </c>
      <c r="P49" s="23">
        <f t="shared" si="8"/>
        <v>7.493061979648474</v>
      </c>
      <c r="Q49" s="23">
        <f t="shared" si="8"/>
        <v>7.482223658694247</v>
      </c>
      <c r="R49" s="23">
        <f t="shared" si="8"/>
        <v>7.612370101414799</v>
      </c>
      <c r="S49" s="23">
        <f t="shared" si="8"/>
        <v>7.710390220968501</v>
      </c>
    </row>
    <row r="50" spans="1:19" ht="12.75">
      <c r="A50" s="61"/>
      <c r="B50" s="54"/>
      <c r="C50" s="5" t="s">
        <v>11</v>
      </c>
      <c r="D50" s="42">
        <v>0</v>
      </c>
      <c r="E50" s="43">
        <v>2</v>
      </c>
      <c r="F50" s="43">
        <v>2</v>
      </c>
      <c r="G50" s="43">
        <v>2</v>
      </c>
      <c r="H50" s="43">
        <v>3</v>
      </c>
      <c r="I50" s="43">
        <v>5</v>
      </c>
      <c r="J50" s="43">
        <v>11</v>
      </c>
      <c r="K50" s="44">
        <v>25</v>
      </c>
      <c r="L50" s="25">
        <f>+D50/D$51*100</f>
        <v>0</v>
      </c>
      <c r="M50" s="23">
        <f t="shared" si="8"/>
        <v>0.2911208151382824</v>
      </c>
      <c r="N50" s="23">
        <f t="shared" si="8"/>
        <v>0.28530670470756064</v>
      </c>
      <c r="O50" s="23">
        <f t="shared" si="8"/>
        <v>0.23557126030624262</v>
      </c>
      <c r="P50" s="23">
        <f t="shared" si="8"/>
        <v>0.13876040703052728</v>
      </c>
      <c r="Q50" s="23">
        <f t="shared" si="8"/>
        <v>0.08080155138978667</v>
      </c>
      <c r="R50" s="23">
        <f t="shared" si="8"/>
        <v>0.13772380117691246</v>
      </c>
      <c r="S50" s="23">
        <f t="shared" si="8"/>
        <v>0.13059604032805724</v>
      </c>
    </row>
    <row r="51" spans="1:19" ht="12.75" customHeight="1">
      <c r="A51" s="61"/>
      <c r="B51" s="54"/>
      <c r="C51" s="29" t="s">
        <v>1</v>
      </c>
      <c r="D51" s="45">
        <v>569</v>
      </c>
      <c r="E51" s="46">
        <v>687</v>
      </c>
      <c r="F51" s="46">
        <v>701</v>
      </c>
      <c r="G51" s="46">
        <v>849</v>
      </c>
      <c r="H51" s="46">
        <v>2162</v>
      </c>
      <c r="I51" s="46">
        <v>6188</v>
      </c>
      <c r="J51" s="46">
        <v>7987</v>
      </c>
      <c r="K51" s="47">
        <v>19143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1"/>
      <c r="B52" s="57" t="s">
        <v>19</v>
      </c>
      <c r="C52" s="5" t="s">
        <v>83</v>
      </c>
      <c r="D52" s="42">
        <v>202</v>
      </c>
      <c r="E52" s="43">
        <v>301</v>
      </c>
      <c r="F52" s="43">
        <v>299</v>
      </c>
      <c r="G52" s="43">
        <v>348</v>
      </c>
      <c r="H52" s="43">
        <v>664</v>
      </c>
      <c r="I52" s="43">
        <v>1831</v>
      </c>
      <c r="J52" s="43">
        <v>2029</v>
      </c>
      <c r="K52" s="44">
        <v>5674</v>
      </c>
      <c r="L52" s="25">
        <f>+D52/D$56*100</f>
        <v>27.977839335180054</v>
      </c>
      <c r="M52" s="23">
        <f aca="true" t="shared" si="9" ref="M52:S56">+E52/E$56*100</f>
        <v>30.19057171514544</v>
      </c>
      <c r="N52" s="23">
        <f t="shared" si="9"/>
        <v>28.91682785299807</v>
      </c>
      <c r="O52" s="23">
        <f t="shared" si="9"/>
        <v>27.230046948356808</v>
      </c>
      <c r="P52" s="23">
        <f t="shared" si="9"/>
        <v>22.849277357192015</v>
      </c>
      <c r="Q52" s="23">
        <f t="shared" si="9"/>
        <v>22.185871804192413</v>
      </c>
      <c r="R52" s="23">
        <f t="shared" si="9"/>
        <v>19.968507036708985</v>
      </c>
      <c r="S52" s="23">
        <f t="shared" si="9"/>
        <v>22.381760088359435</v>
      </c>
    </row>
    <row r="53" spans="1:19" ht="12.75">
      <c r="A53" s="61"/>
      <c r="B53" s="54"/>
      <c r="C53" s="5" t="s">
        <v>84</v>
      </c>
      <c r="D53" s="42">
        <v>411</v>
      </c>
      <c r="E53" s="43">
        <v>547</v>
      </c>
      <c r="F53" s="43">
        <v>599</v>
      </c>
      <c r="G53" s="43">
        <v>768</v>
      </c>
      <c r="H53" s="43">
        <v>1753</v>
      </c>
      <c r="I53" s="43">
        <v>5052</v>
      </c>
      <c r="J53" s="43">
        <v>6571</v>
      </c>
      <c r="K53" s="44">
        <v>15701</v>
      </c>
      <c r="L53" s="25">
        <f>+D53/D$56*100</f>
        <v>56.92520775623269</v>
      </c>
      <c r="M53" s="23">
        <f t="shared" si="9"/>
        <v>54.86459378134403</v>
      </c>
      <c r="N53" s="23">
        <f t="shared" si="9"/>
        <v>57.93036750483559</v>
      </c>
      <c r="O53" s="23">
        <f t="shared" si="9"/>
        <v>60.093896713615024</v>
      </c>
      <c r="P53" s="23">
        <f t="shared" si="9"/>
        <v>60.32346868547832</v>
      </c>
      <c r="Q53" s="23">
        <f t="shared" si="9"/>
        <v>61.214103962195566</v>
      </c>
      <c r="R53" s="23">
        <f t="shared" si="9"/>
        <v>64.66883180789293</v>
      </c>
      <c r="S53" s="23">
        <f t="shared" si="9"/>
        <v>61.93444045599779</v>
      </c>
    </row>
    <row r="54" spans="1:19" ht="12.75">
      <c r="A54" s="61"/>
      <c r="B54" s="54"/>
      <c r="C54" s="28" t="s">
        <v>85</v>
      </c>
      <c r="D54" s="42">
        <v>71</v>
      </c>
      <c r="E54" s="43">
        <v>93</v>
      </c>
      <c r="F54" s="43">
        <v>75</v>
      </c>
      <c r="G54" s="43">
        <v>71</v>
      </c>
      <c r="H54" s="43">
        <v>192</v>
      </c>
      <c r="I54" s="43">
        <v>584</v>
      </c>
      <c r="J54" s="43">
        <v>786</v>
      </c>
      <c r="K54" s="44">
        <v>1872</v>
      </c>
      <c r="L54" s="25">
        <f>+D54/D$56*100</f>
        <v>9.833795013850416</v>
      </c>
      <c r="M54" s="23">
        <f t="shared" si="9"/>
        <v>9.327983951855568</v>
      </c>
      <c r="N54" s="23">
        <f t="shared" si="9"/>
        <v>7.253384912959381</v>
      </c>
      <c r="O54" s="23">
        <f t="shared" si="9"/>
        <v>5.555555555555555</v>
      </c>
      <c r="P54" s="23">
        <f t="shared" si="9"/>
        <v>6.607019958706125</v>
      </c>
      <c r="Q54" s="23">
        <f t="shared" si="9"/>
        <v>7.076214709802496</v>
      </c>
      <c r="R54" s="23">
        <f t="shared" si="9"/>
        <v>7.735459108355477</v>
      </c>
      <c r="S54" s="23">
        <f t="shared" si="9"/>
        <v>7.384324089779495</v>
      </c>
    </row>
    <row r="55" spans="1:19" ht="12.75" customHeight="1">
      <c r="A55" s="61"/>
      <c r="B55" s="54"/>
      <c r="C55" s="5" t="s">
        <v>11</v>
      </c>
      <c r="D55" s="42">
        <v>38</v>
      </c>
      <c r="E55" s="43">
        <v>56</v>
      </c>
      <c r="F55" s="43">
        <v>61</v>
      </c>
      <c r="G55" s="43">
        <v>91</v>
      </c>
      <c r="H55" s="43">
        <v>297</v>
      </c>
      <c r="I55" s="43">
        <v>786</v>
      </c>
      <c r="J55" s="43">
        <v>775</v>
      </c>
      <c r="K55" s="44">
        <v>2104</v>
      </c>
      <c r="L55" s="25">
        <f>+D55/D$56*100</f>
        <v>5.263157894736842</v>
      </c>
      <c r="M55" s="23">
        <f t="shared" si="9"/>
        <v>5.616850551654965</v>
      </c>
      <c r="N55" s="23">
        <f t="shared" si="9"/>
        <v>5.899419729206963</v>
      </c>
      <c r="O55" s="23">
        <f t="shared" si="9"/>
        <v>7.120500782472614</v>
      </c>
      <c r="P55" s="23">
        <f t="shared" si="9"/>
        <v>10.220233998623538</v>
      </c>
      <c r="Q55" s="23">
        <f t="shared" si="9"/>
        <v>9.523809523809524</v>
      </c>
      <c r="R55" s="23">
        <f t="shared" si="9"/>
        <v>7.627202047042614</v>
      </c>
      <c r="S55" s="23">
        <f t="shared" si="9"/>
        <v>8.299475365863278</v>
      </c>
    </row>
    <row r="56" spans="1:19" ht="12.75">
      <c r="A56" s="61"/>
      <c r="B56" s="55"/>
      <c r="C56" s="5" t="s">
        <v>1</v>
      </c>
      <c r="D56" s="42">
        <v>722</v>
      </c>
      <c r="E56" s="43">
        <v>997</v>
      </c>
      <c r="F56" s="43">
        <v>1034</v>
      </c>
      <c r="G56" s="43">
        <v>1278</v>
      </c>
      <c r="H56" s="43">
        <v>2906</v>
      </c>
      <c r="I56" s="43">
        <v>8253</v>
      </c>
      <c r="J56" s="43">
        <v>10161</v>
      </c>
      <c r="K56" s="44">
        <v>25351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1"/>
      <c r="B57" s="54" t="s">
        <v>89</v>
      </c>
      <c r="C57" s="4" t="s">
        <v>83</v>
      </c>
      <c r="D57" s="48">
        <v>304</v>
      </c>
      <c r="E57" s="49">
        <v>311</v>
      </c>
      <c r="F57" s="49">
        <v>311</v>
      </c>
      <c r="G57" s="49">
        <v>343</v>
      </c>
      <c r="H57" s="49">
        <v>713</v>
      </c>
      <c r="I57" s="49">
        <v>1992</v>
      </c>
      <c r="J57" s="49">
        <v>2601</v>
      </c>
      <c r="K57" s="50">
        <v>6575</v>
      </c>
      <c r="L57" s="31">
        <f>+D57/D$61*100</f>
        <v>35.76470588235294</v>
      </c>
      <c r="M57" s="26">
        <f aca="true" t="shared" si="10" ref="M57:S61">+E57/E$61*100</f>
        <v>32.2279792746114</v>
      </c>
      <c r="N57" s="26">
        <f t="shared" si="10"/>
        <v>31.131131131131127</v>
      </c>
      <c r="O57" s="26">
        <f t="shared" si="10"/>
        <v>28.823529411764703</v>
      </c>
      <c r="P57" s="26">
        <f t="shared" si="10"/>
        <v>26.946334089191232</v>
      </c>
      <c r="Q57" s="26">
        <f t="shared" si="10"/>
        <v>25.627170976456963</v>
      </c>
      <c r="R57" s="26">
        <f t="shared" si="10"/>
        <v>23.15911316890749</v>
      </c>
      <c r="S57" s="26">
        <f t="shared" si="10"/>
        <v>25.629531457082717</v>
      </c>
    </row>
    <row r="58" spans="1:19" ht="12.75">
      <c r="A58" s="61"/>
      <c r="B58" s="54"/>
      <c r="C58" s="5" t="s">
        <v>84</v>
      </c>
      <c r="D58" s="42">
        <v>457</v>
      </c>
      <c r="E58" s="43">
        <v>549</v>
      </c>
      <c r="F58" s="43">
        <v>586</v>
      </c>
      <c r="G58" s="43">
        <v>746</v>
      </c>
      <c r="H58" s="43">
        <v>1713</v>
      </c>
      <c r="I58" s="43">
        <v>5197</v>
      </c>
      <c r="J58" s="43">
        <v>7702</v>
      </c>
      <c r="K58" s="44">
        <v>16950</v>
      </c>
      <c r="L58" s="25">
        <f>+D58/D$61*100</f>
        <v>53.764705882352935</v>
      </c>
      <c r="M58" s="23">
        <f t="shared" si="10"/>
        <v>56.891191709844556</v>
      </c>
      <c r="N58" s="23">
        <f t="shared" si="10"/>
        <v>58.65865865865866</v>
      </c>
      <c r="O58" s="23">
        <f t="shared" si="10"/>
        <v>62.6890756302521</v>
      </c>
      <c r="P58" s="23">
        <f t="shared" si="10"/>
        <v>64.73922902494331</v>
      </c>
      <c r="Q58" s="23">
        <f t="shared" si="10"/>
        <v>66.85964235173036</v>
      </c>
      <c r="R58" s="23">
        <f t="shared" si="10"/>
        <v>68.57804291692636</v>
      </c>
      <c r="S58" s="23">
        <f t="shared" si="10"/>
        <v>66.07156778669993</v>
      </c>
    </row>
    <row r="59" spans="1:19" ht="12.75" customHeight="1">
      <c r="A59" s="61"/>
      <c r="B59" s="54"/>
      <c r="C59" s="28" t="s">
        <v>85</v>
      </c>
      <c r="D59" s="42">
        <v>82</v>
      </c>
      <c r="E59" s="43">
        <v>96</v>
      </c>
      <c r="F59" s="43">
        <v>93</v>
      </c>
      <c r="G59" s="43">
        <v>87</v>
      </c>
      <c r="H59" s="43">
        <v>192</v>
      </c>
      <c r="I59" s="43">
        <v>509</v>
      </c>
      <c r="J59" s="43">
        <v>842</v>
      </c>
      <c r="K59" s="44">
        <v>1901</v>
      </c>
      <c r="L59" s="25">
        <f>+D59/D$61*100</f>
        <v>9.647058823529411</v>
      </c>
      <c r="M59" s="23">
        <f t="shared" si="10"/>
        <v>9.94818652849741</v>
      </c>
      <c r="N59" s="23">
        <f t="shared" si="10"/>
        <v>9.30930930930931</v>
      </c>
      <c r="O59" s="23">
        <f t="shared" si="10"/>
        <v>7.3109243697479</v>
      </c>
      <c r="P59" s="23">
        <f t="shared" si="10"/>
        <v>7.2562358276643995</v>
      </c>
      <c r="Q59" s="23">
        <f t="shared" si="10"/>
        <v>6.548308246494275</v>
      </c>
      <c r="R59" s="23">
        <f t="shared" si="10"/>
        <v>7.497106223844716</v>
      </c>
      <c r="S59" s="23">
        <f t="shared" si="10"/>
        <v>7.410150463865284</v>
      </c>
    </row>
    <row r="60" spans="1:19" ht="12.75">
      <c r="A60" s="61"/>
      <c r="B60" s="54"/>
      <c r="C60" s="5" t="s">
        <v>11</v>
      </c>
      <c r="D60" s="42">
        <v>7</v>
      </c>
      <c r="E60" s="43">
        <v>9</v>
      </c>
      <c r="F60" s="43">
        <v>9</v>
      </c>
      <c r="G60" s="43">
        <v>14</v>
      </c>
      <c r="H60" s="43">
        <v>28</v>
      </c>
      <c r="I60" s="43">
        <v>75</v>
      </c>
      <c r="J60" s="43">
        <v>86</v>
      </c>
      <c r="K60" s="44">
        <v>228</v>
      </c>
      <c r="L60" s="25">
        <f>+D60/D$61*100</f>
        <v>0.823529411764706</v>
      </c>
      <c r="M60" s="23">
        <f t="shared" si="10"/>
        <v>0.932642487046632</v>
      </c>
      <c r="N60" s="23">
        <f t="shared" si="10"/>
        <v>0.9009009009009009</v>
      </c>
      <c r="O60" s="23">
        <f t="shared" si="10"/>
        <v>1.1764705882352942</v>
      </c>
      <c r="P60" s="23">
        <f t="shared" si="10"/>
        <v>1.0582010582010581</v>
      </c>
      <c r="Q60" s="23">
        <f t="shared" si="10"/>
        <v>0.96487842531841</v>
      </c>
      <c r="R60" s="23">
        <f t="shared" si="10"/>
        <v>0.7657376903214317</v>
      </c>
      <c r="S60" s="23">
        <f t="shared" si="10"/>
        <v>0.8887502923520698</v>
      </c>
    </row>
    <row r="61" spans="1:19" ht="12.75">
      <c r="A61" s="61"/>
      <c r="B61" s="54"/>
      <c r="C61" s="29" t="s">
        <v>1</v>
      </c>
      <c r="D61" s="45">
        <v>850</v>
      </c>
      <c r="E61" s="46">
        <v>965</v>
      </c>
      <c r="F61" s="46">
        <v>999</v>
      </c>
      <c r="G61" s="46">
        <v>1190</v>
      </c>
      <c r="H61" s="46">
        <v>2646</v>
      </c>
      <c r="I61" s="46">
        <v>7773</v>
      </c>
      <c r="J61" s="46">
        <v>11231</v>
      </c>
      <c r="K61" s="47">
        <v>25654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1"/>
      <c r="B62" s="57" t="s">
        <v>20</v>
      </c>
      <c r="C62" s="5" t="s">
        <v>83</v>
      </c>
      <c r="D62" s="42">
        <v>225</v>
      </c>
      <c r="E62" s="43">
        <v>295</v>
      </c>
      <c r="F62" s="43">
        <v>274</v>
      </c>
      <c r="G62" s="43">
        <v>298</v>
      </c>
      <c r="H62" s="43">
        <v>534</v>
      </c>
      <c r="I62" s="43">
        <v>1667</v>
      </c>
      <c r="J62" s="43">
        <v>2293</v>
      </c>
      <c r="K62" s="44">
        <v>5586</v>
      </c>
      <c r="L62" s="25">
        <f>+D62/D$66*100</f>
        <v>31.337047353760443</v>
      </c>
      <c r="M62" s="23">
        <f aca="true" t="shared" si="11" ref="M62:S66">+E62/E$66*100</f>
        <v>33.44671201814059</v>
      </c>
      <c r="N62" s="23">
        <f t="shared" si="11"/>
        <v>29.847494553376908</v>
      </c>
      <c r="O62" s="23">
        <f t="shared" si="11"/>
        <v>28.219696969696972</v>
      </c>
      <c r="P62" s="23">
        <f t="shared" si="11"/>
        <v>24.151967435549526</v>
      </c>
      <c r="Q62" s="23">
        <f t="shared" si="11"/>
        <v>24.396312015220253</v>
      </c>
      <c r="R62" s="23">
        <f t="shared" si="11"/>
        <v>22.69173676397823</v>
      </c>
      <c r="S62" s="23">
        <f t="shared" si="11"/>
        <v>24.583021608062317</v>
      </c>
    </row>
    <row r="63" spans="1:19" ht="12.75" customHeight="1">
      <c r="A63" s="61"/>
      <c r="B63" s="54"/>
      <c r="C63" s="5" t="s">
        <v>84</v>
      </c>
      <c r="D63" s="42">
        <v>381</v>
      </c>
      <c r="E63" s="43">
        <v>476</v>
      </c>
      <c r="F63" s="43">
        <v>517</v>
      </c>
      <c r="G63" s="43">
        <v>630</v>
      </c>
      <c r="H63" s="43">
        <v>1399</v>
      </c>
      <c r="I63" s="43">
        <v>4192</v>
      </c>
      <c r="J63" s="43">
        <v>6415</v>
      </c>
      <c r="K63" s="44">
        <v>14010</v>
      </c>
      <c r="L63" s="25">
        <f>+D63/D$66*100</f>
        <v>53.06406685236769</v>
      </c>
      <c r="M63" s="23">
        <f t="shared" si="11"/>
        <v>53.96825396825397</v>
      </c>
      <c r="N63" s="23">
        <f t="shared" si="11"/>
        <v>56.31808278867102</v>
      </c>
      <c r="O63" s="23">
        <f t="shared" si="11"/>
        <v>59.65909090909091</v>
      </c>
      <c r="P63" s="23">
        <f t="shared" si="11"/>
        <v>63.27453640886477</v>
      </c>
      <c r="Q63" s="23">
        <f t="shared" si="11"/>
        <v>61.349334113859214</v>
      </c>
      <c r="R63" s="23">
        <f t="shared" si="11"/>
        <v>63.48342404750124</v>
      </c>
      <c r="S63" s="23">
        <f t="shared" si="11"/>
        <v>61.655591251155215</v>
      </c>
    </row>
    <row r="64" spans="1:19" ht="12.75">
      <c r="A64" s="61"/>
      <c r="B64" s="54"/>
      <c r="C64" s="28" t="s">
        <v>85</v>
      </c>
      <c r="D64" s="42">
        <v>80</v>
      </c>
      <c r="E64" s="43">
        <v>71</v>
      </c>
      <c r="F64" s="43">
        <v>80</v>
      </c>
      <c r="G64" s="43">
        <v>69</v>
      </c>
      <c r="H64" s="43">
        <v>142</v>
      </c>
      <c r="I64" s="43">
        <v>476</v>
      </c>
      <c r="J64" s="43">
        <v>798</v>
      </c>
      <c r="K64" s="44">
        <v>1716</v>
      </c>
      <c r="L64" s="25">
        <f>+D64/D$66*100</f>
        <v>11.142061281337048</v>
      </c>
      <c r="M64" s="23">
        <f t="shared" si="11"/>
        <v>8.049886621315192</v>
      </c>
      <c r="N64" s="23">
        <f t="shared" si="11"/>
        <v>8.714596949891067</v>
      </c>
      <c r="O64" s="23">
        <f t="shared" si="11"/>
        <v>6.534090909090909</v>
      </c>
      <c r="P64" s="23">
        <f t="shared" si="11"/>
        <v>6.42243328810493</v>
      </c>
      <c r="Q64" s="23">
        <f t="shared" si="11"/>
        <v>6.966193472852335</v>
      </c>
      <c r="R64" s="23">
        <f t="shared" si="11"/>
        <v>7.89708065314201</v>
      </c>
      <c r="S64" s="23">
        <f t="shared" si="11"/>
        <v>7.551819742111516</v>
      </c>
    </row>
    <row r="65" spans="1:19" ht="12.75">
      <c r="A65" s="61"/>
      <c r="B65" s="54"/>
      <c r="C65" s="5" t="s">
        <v>11</v>
      </c>
      <c r="D65" s="42">
        <v>32</v>
      </c>
      <c r="E65" s="43">
        <v>40</v>
      </c>
      <c r="F65" s="43">
        <v>47</v>
      </c>
      <c r="G65" s="43">
        <v>59</v>
      </c>
      <c r="H65" s="43">
        <v>136</v>
      </c>
      <c r="I65" s="43">
        <v>498</v>
      </c>
      <c r="J65" s="43">
        <v>599</v>
      </c>
      <c r="K65" s="44">
        <v>1411</v>
      </c>
      <c r="L65" s="25">
        <f>+D65/D$66*100</f>
        <v>4.456824512534819</v>
      </c>
      <c r="M65" s="23">
        <f t="shared" si="11"/>
        <v>4.535147392290249</v>
      </c>
      <c r="N65" s="23">
        <f t="shared" si="11"/>
        <v>5.119825708061002</v>
      </c>
      <c r="O65" s="23">
        <f t="shared" si="11"/>
        <v>5.587121212121212</v>
      </c>
      <c r="P65" s="23">
        <f t="shared" si="11"/>
        <v>6.1510628674807775</v>
      </c>
      <c r="Q65" s="23">
        <f t="shared" si="11"/>
        <v>7.288160398068198</v>
      </c>
      <c r="R65" s="23">
        <f t="shared" si="11"/>
        <v>5.927758535378525</v>
      </c>
      <c r="S65" s="23">
        <f t="shared" si="11"/>
        <v>6.20956739867095</v>
      </c>
    </row>
    <row r="66" spans="1:19" ht="12.75">
      <c r="A66" s="61"/>
      <c r="B66" s="55"/>
      <c r="C66" s="5" t="s">
        <v>1</v>
      </c>
      <c r="D66" s="42">
        <v>718</v>
      </c>
      <c r="E66" s="43">
        <v>882</v>
      </c>
      <c r="F66" s="43">
        <v>918</v>
      </c>
      <c r="G66" s="43">
        <v>1056</v>
      </c>
      <c r="H66" s="43">
        <v>2211</v>
      </c>
      <c r="I66" s="43">
        <v>6833</v>
      </c>
      <c r="J66" s="43">
        <v>10105</v>
      </c>
      <c r="K66" s="44">
        <v>22723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121</v>
      </c>
      <c r="E67" s="49">
        <v>145</v>
      </c>
      <c r="F67" s="49">
        <v>127</v>
      </c>
      <c r="G67" s="49">
        <v>185</v>
      </c>
      <c r="H67" s="49">
        <v>381</v>
      </c>
      <c r="I67" s="49">
        <v>830</v>
      </c>
      <c r="J67" s="49">
        <v>718</v>
      </c>
      <c r="K67" s="50">
        <v>2507</v>
      </c>
      <c r="L67" s="31">
        <f>+D67/D$71*100</f>
        <v>30.25</v>
      </c>
      <c r="M67" s="26">
        <f aca="true" t="shared" si="12" ref="M67:S71">+E67/E$71*100</f>
        <v>27.410207939508506</v>
      </c>
      <c r="N67" s="26">
        <f t="shared" si="12"/>
        <v>25.4</v>
      </c>
      <c r="O67" s="26">
        <f t="shared" si="12"/>
        <v>23.657289002557544</v>
      </c>
      <c r="P67" s="26">
        <f t="shared" si="12"/>
        <v>22.42495585638611</v>
      </c>
      <c r="Q67" s="26">
        <f t="shared" si="12"/>
        <v>21.469218830832904</v>
      </c>
      <c r="R67" s="26">
        <f t="shared" si="12"/>
        <v>18.126735672809897</v>
      </c>
      <c r="S67" s="26">
        <f t="shared" si="12"/>
        <v>21.359802334497743</v>
      </c>
    </row>
    <row r="68" spans="1:19" ht="12.75">
      <c r="A68" s="61"/>
      <c r="B68" s="54"/>
      <c r="C68" s="5" t="s">
        <v>84</v>
      </c>
      <c r="D68" s="42">
        <v>238</v>
      </c>
      <c r="E68" s="43">
        <v>332</v>
      </c>
      <c r="F68" s="43">
        <v>331</v>
      </c>
      <c r="G68" s="43">
        <v>538</v>
      </c>
      <c r="H68" s="43">
        <v>1185</v>
      </c>
      <c r="I68" s="43">
        <v>2691</v>
      </c>
      <c r="J68" s="43">
        <v>2929</v>
      </c>
      <c r="K68" s="44">
        <v>8244</v>
      </c>
      <c r="L68" s="25">
        <f>+D68/D$71*100</f>
        <v>59.5</v>
      </c>
      <c r="M68" s="23">
        <f t="shared" si="12"/>
        <v>62.75992438563327</v>
      </c>
      <c r="N68" s="23">
        <f t="shared" si="12"/>
        <v>66.2</v>
      </c>
      <c r="O68" s="23">
        <f t="shared" si="12"/>
        <v>68.79795396419436</v>
      </c>
      <c r="P68" s="23">
        <f t="shared" si="12"/>
        <v>69.74690994702767</v>
      </c>
      <c r="Q68" s="23">
        <f t="shared" si="12"/>
        <v>69.60682876357993</v>
      </c>
      <c r="R68" s="23">
        <f t="shared" si="12"/>
        <v>73.94597323908104</v>
      </c>
      <c r="S68" s="23">
        <f t="shared" si="12"/>
        <v>70.23941381954502</v>
      </c>
    </row>
    <row r="69" spans="1:19" ht="12.75">
      <c r="A69" s="61"/>
      <c r="B69" s="54"/>
      <c r="C69" s="28" t="s">
        <v>85</v>
      </c>
      <c r="D69" s="42">
        <v>31</v>
      </c>
      <c r="E69" s="43">
        <v>41</v>
      </c>
      <c r="F69" s="43">
        <v>34</v>
      </c>
      <c r="G69" s="43">
        <v>51</v>
      </c>
      <c r="H69" s="43">
        <v>99</v>
      </c>
      <c r="I69" s="43">
        <v>276</v>
      </c>
      <c r="J69" s="43">
        <v>280</v>
      </c>
      <c r="K69" s="44">
        <v>812</v>
      </c>
      <c r="L69" s="25">
        <f>+D69/D$71*100</f>
        <v>7.75</v>
      </c>
      <c r="M69" s="23">
        <f t="shared" si="12"/>
        <v>7.750472589792061</v>
      </c>
      <c r="N69" s="23">
        <f t="shared" si="12"/>
        <v>6.800000000000001</v>
      </c>
      <c r="O69" s="23">
        <f t="shared" si="12"/>
        <v>6.521739130434782</v>
      </c>
      <c r="P69" s="23">
        <f t="shared" si="12"/>
        <v>5.826957033549147</v>
      </c>
      <c r="Q69" s="23">
        <f t="shared" si="12"/>
        <v>7.139161924469736</v>
      </c>
      <c r="R69" s="23">
        <f t="shared" si="12"/>
        <v>7.0689219893966175</v>
      </c>
      <c r="S69" s="23">
        <f t="shared" si="12"/>
        <v>6.918292579023601</v>
      </c>
    </row>
    <row r="70" spans="1:19" ht="12.75">
      <c r="A70" s="61"/>
      <c r="B70" s="54"/>
      <c r="C70" s="5" t="s">
        <v>11</v>
      </c>
      <c r="D70" s="42">
        <v>10</v>
      </c>
      <c r="E70" s="43">
        <v>11</v>
      </c>
      <c r="F70" s="43">
        <v>8</v>
      </c>
      <c r="G70" s="43">
        <v>8</v>
      </c>
      <c r="H70" s="43">
        <v>34</v>
      </c>
      <c r="I70" s="43">
        <v>69</v>
      </c>
      <c r="J70" s="43">
        <v>34</v>
      </c>
      <c r="K70" s="44">
        <v>174</v>
      </c>
      <c r="L70" s="25">
        <f>+D70/D$71*100</f>
        <v>2.5</v>
      </c>
      <c r="M70" s="23">
        <f t="shared" si="12"/>
        <v>2.0793950850661624</v>
      </c>
      <c r="N70" s="23">
        <f t="shared" si="12"/>
        <v>1.6</v>
      </c>
      <c r="O70" s="23">
        <f t="shared" si="12"/>
        <v>1.0230179028132993</v>
      </c>
      <c r="P70" s="23">
        <f t="shared" si="12"/>
        <v>2.0011771630370805</v>
      </c>
      <c r="Q70" s="23">
        <f t="shared" si="12"/>
        <v>1.784790481117434</v>
      </c>
      <c r="R70" s="23">
        <f t="shared" si="12"/>
        <v>0.8583690987124464</v>
      </c>
      <c r="S70" s="23">
        <f t="shared" si="12"/>
        <v>1.4824912669336288</v>
      </c>
    </row>
    <row r="71" spans="1:19" ht="12.75" customHeight="1">
      <c r="A71" s="61"/>
      <c r="B71" s="54"/>
      <c r="C71" s="29" t="s">
        <v>1</v>
      </c>
      <c r="D71" s="45">
        <v>400</v>
      </c>
      <c r="E71" s="46">
        <v>529</v>
      </c>
      <c r="F71" s="46">
        <v>500</v>
      </c>
      <c r="G71" s="46">
        <v>782</v>
      </c>
      <c r="H71" s="46">
        <v>1699</v>
      </c>
      <c r="I71" s="46">
        <v>3866</v>
      </c>
      <c r="J71" s="46">
        <v>3961</v>
      </c>
      <c r="K71" s="47">
        <v>11737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1"/>
      <c r="B72" s="57" t="s">
        <v>22</v>
      </c>
      <c r="C72" s="5" t="s">
        <v>83</v>
      </c>
      <c r="D72" s="42">
        <v>219</v>
      </c>
      <c r="E72" s="43">
        <v>255</v>
      </c>
      <c r="F72" s="43">
        <v>281</v>
      </c>
      <c r="G72" s="43">
        <v>314</v>
      </c>
      <c r="H72" s="43">
        <v>580</v>
      </c>
      <c r="I72" s="43">
        <v>1080</v>
      </c>
      <c r="J72" s="43">
        <v>964</v>
      </c>
      <c r="K72" s="44">
        <v>3693</v>
      </c>
      <c r="L72" s="25">
        <f>+D72/D$76*100</f>
        <v>32.589285714285715</v>
      </c>
      <c r="M72" s="23">
        <f aca="true" t="shared" si="13" ref="M72:S76">+E72/E$76*100</f>
        <v>31.097560975609756</v>
      </c>
      <c r="N72" s="23">
        <f t="shared" si="13"/>
        <v>30.947136563876654</v>
      </c>
      <c r="O72" s="23">
        <f t="shared" si="13"/>
        <v>25.758818703855617</v>
      </c>
      <c r="P72" s="23">
        <f t="shared" si="13"/>
        <v>24.534686971235196</v>
      </c>
      <c r="Q72" s="23">
        <f t="shared" si="13"/>
        <v>21.933387489845654</v>
      </c>
      <c r="R72" s="23">
        <f t="shared" si="13"/>
        <v>19.58951432635643</v>
      </c>
      <c r="S72" s="23">
        <f t="shared" si="13"/>
        <v>23.332069749810465</v>
      </c>
    </row>
    <row r="73" spans="1:19" ht="12.75">
      <c r="A73" s="61"/>
      <c r="B73" s="54"/>
      <c r="C73" s="5" t="s">
        <v>84</v>
      </c>
      <c r="D73" s="42">
        <v>398</v>
      </c>
      <c r="E73" s="43">
        <v>503</v>
      </c>
      <c r="F73" s="43">
        <v>543</v>
      </c>
      <c r="G73" s="43">
        <v>804</v>
      </c>
      <c r="H73" s="43">
        <v>1590</v>
      </c>
      <c r="I73" s="43">
        <v>3385</v>
      </c>
      <c r="J73" s="43">
        <v>3448</v>
      </c>
      <c r="K73" s="44">
        <v>10671</v>
      </c>
      <c r="L73" s="25">
        <f>+D73/D$76*100</f>
        <v>59.226190476190474</v>
      </c>
      <c r="M73" s="23">
        <f t="shared" si="13"/>
        <v>61.34146341463415</v>
      </c>
      <c r="N73" s="23">
        <f t="shared" si="13"/>
        <v>59.801762114537446</v>
      </c>
      <c r="O73" s="23">
        <f t="shared" si="13"/>
        <v>65.95570139458573</v>
      </c>
      <c r="P73" s="23">
        <f t="shared" si="13"/>
        <v>67.25888324873097</v>
      </c>
      <c r="Q73" s="23">
        <f t="shared" si="13"/>
        <v>68.74492282696994</v>
      </c>
      <c r="R73" s="23">
        <f t="shared" si="13"/>
        <v>70.06705954074374</v>
      </c>
      <c r="S73" s="23">
        <f t="shared" si="13"/>
        <v>67.41849886277484</v>
      </c>
    </row>
    <row r="74" spans="1:19" ht="12.75">
      <c r="A74" s="61"/>
      <c r="B74" s="54"/>
      <c r="C74" s="28" t="s">
        <v>85</v>
      </c>
      <c r="D74" s="42">
        <v>53</v>
      </c>
      <c r="E74" s="43">
        <v>58</v>
      </c>
      <c r="F74" s="43">
        <v>80</v>
      </c>
      <c r="G74" s="43">
        <v>91</v>
      </c>
      <c r="H74" s="43">
        <v>162</v>
      </c>
      <c r="I74" s="43">
        <v>382</v>
      </c>
      <c r="J74" s="43">
        <v>395</v>
      </c>
      <c r="K74" s="44">
        <v>1221</v>
      </c>
      <c r="L74" s="25">
        <f>+D74/D$76*100</f>
        <v>7.886904761904762</v>
      </c>
      <c r="M74" s="23">
        <f t="shared" si="13"/>
        <v>7.073170731707316</v>
      </c>
      <c r="N74" s="23">
        <f t="shared" si="13"/>
        <v>8.81057268722467</v>
      </c>
      <c r="O74" s="23">
        <f t="shared" si="13"/>
        <v>7.465135356849877</v>
      </c>
      <c r="P74" s="23">
        <f t="shared" si="13"/>
        <v>6.852791878172589</v>
      </c>
      <c r="Q74" s="23">
        <f t="shared" si="13"/>
        <v>7.7579203899268885</v>
      </c>
      <c r="R74" s="23">
        <f t="shared" si="13"/>
        <v>8.0268238162975</v>
      </c>
      <c r="S74" s="23">
        <f t="shared" si="13"/>
        <v>7.714177407126612</v>
      </c>
    </row>
    <row r="75" spans="1:19" ht="12.75" customHeight="1">
      <c r="A75" s="61"/>
      <c r="B75" s="54"/>
      <c r="C75" s="5" t="s">
        <v>11</v>
      </c>
      <c r="D75" s="42">
        <v>2</v>
      </c>
      <c r="E75" s="43">
        <v>4</v>
      </c>
      <c r="F75" s="43">
        <v>4</v>
      </c>
      <c r="G75" s="43">
        <v>10</v>
      </c>
      <c r="H75" s="43">
        <v>32</v>
      </c>
      <c r="I75" s="43">
        <v>77</v>
      </c>
      <c r="J75" s="43">
        <v>114</v>
      </c>
      <c r="K75" s="44">
        <v>243</v>
      </c>
      <c r="L75" s="25">
        <f>+D75/D$76*100</f>
        <v>0.2976190476190476</v>
      </c>
      <c r="M75" s="23">
        <f t="shared" si="13"/>
        <v>0.4878048780487805</v>
      </c>
      <c r="N75" s="23">
        <f t="shared" si="13"/>
        <v>0.4405286343612335</v>
      </c>
      <c r="O75" s="23">
        <f t="shared" si="13"/>
        <v>0.8203445447087777</v>
      </c>
      <c r="P75" s="23">
        <f t="shared" si="13"/>
        <v>1.353637901861252</v>
      </c>
      <c r="Q75" s="23">
        <f t="shared" si="13"/>
        <v>1.5637692932575145</v>
      </c>
      <c r="R75" s="23">
        <f t="shared" si="13"/>
        <v>2.3166023166023164</v>
      </c>
      <c r="S75" s="23">
        <f t="shared" si="13"/>
        <v>1.5352539802880971</v>
      </c>
    </row>
    <row r="76" spans="1:19" ht="12.75">
      <c r="A76" s="61"/>
      <c r="B76" s="55"/>
      <c r="C76" s="5" t="s">
        <v>1</v>
      </c>
      <c r="D76" s="42">
        <v>672</v>
      </c>
      <c r="E76" s="43">
        <v>820</v>
      </c>
      <c r="F76" s="43">
        <v>908</v>
      </c>
      <c r="G76" s="43">
        <v>1219</v>
      </c>
      <c r="H76" s="43">
        <v>2364</v>
      </c>
      <c r="I76" s="43">
        <v>4924</v>
      </c>
      <c r="J76" s="43">
        <v>4921</v>
      </c>
      <c r="K76" s="44">
        <v>15828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1"/>
      <c r="B77" s="54" t="s">
        <v>23</v>
      </c>
      <c r="C77" s="4" t="s">
        <v>83</v>
      </c>
      <c r="D77" s="48">
        <v>232</v>
      </c>
      <c r="E77" s="49">
        <v>240</v>
      </c>
      <c r="F77" s="49">
        <v>235</v>
      </c>
      <c r="G77" s="49">
        <v>342</v>
      </c>
      <c r="H77" s="49">
        <v>638</v>
      </c>
      <c r="I77" s="49">
        <v>1326</v>
      </c>
      <c r="J77" s="49">
        <v>1306</v>
      </c>
      <c r="K77" s="50">
        <v>4319</v>
      </c>
      <c r="L77" s="31">
        <f>+D77/D$81*100</f>
        <v>33.57452966714906</v>
      </c>
      <c r="M77" s="26">
        <f aca="true" t="shared" si="14" ref="M77:S81">+E77/E$81*100</f>
        <v>27.906976744186046</v>
      </c>
      <c r="N77" s="26">
        <f t="shared" si="14"/>
        <v>26.55367231638418</v>
      </c>
      <c r="O77" s="26">
        <f t="shared" si="14"/>
        <v>26.97160883280757</v>
      </c>
      <c r="P77" s="26">
        <f t="shared" si="14"/>
        <v>23.975948891394214</v>
      </c>
      <c r="Q77" s="26">
        <f t="shared" si="14"/>
        <v>22.42895805142084</v>
      </c>
      <c r="R77" s="26">
        <f t="shared" si="14"/>
        <v>20.906034896750437</v>
      </c>
      <c r="S77" s="26">
        <f t="shared" si="14"/>
        <v>23.315698553228245</v>
      </c>
    </row>
    <row r="78" spans="1:19" ht="12.75">
      <c r="A78" s="61"/>
      <c r="B78" s="54"/>
      <c r="C78" s="5" t="s">
        <v>84</v>
      </c>
      <c r="D78" s="42">
        <v>388</v>
      </c>
      <c r="E78" s="43">
        <v>526</v>
      </c>
      <c r="F78" s="43">
        <v>560</v>
      </c>
      <c r="G78" s="43">
        <v>828</v>
      </c>
      <c r="H78" s="43">
        <v>1780</v>
      </c>
      <c r="I78" s="43">
        <v>3975</v>
      </c>
      <c r="J78" s="43">
        <v>4309</v>
      </c>
      <c r="K78" s="44">
        <v>12366</v>
      </c>
      <c r="L78" s="25">
        <f>+D78/D$81*100</f>
        <v>56.150506512301014</v>
      </c>
      <c r="M78" s="23">
        <f t="shared" si="14"/>
        <v>61.16279069767442</v>
      </c>
      <c r="N78" s="23">
        <f t="shared" si="14"/>
        <v>63.2768361581921</v>
      </c>
      <c r="O78" s="23">
        <f t="shared" si="14"/>
        <v>65.29968454258676</v>
      </c>
      <c r="P78" s="23">
        <f t="shared" si="14"/>
        <v>66.89214580984593</v>
      </c>
      <c r="Q78" s="23">
        <f t="shared" si="14"/>
        <v>67.2361299052774</v>
      </c>
      <c r="R78" s="23">
        <f t="shared" si="14"/>
        <v>68.97710901232593</v>
      </c>
      <c r="S78" s="23">
        <f t="shared" si="14"/>
        <v>66.75664003454978</v>
      </c>
    </row>
    <row r="79" spans="1:19" ht="12.75" customHeight="1">
      <c r="A79" s="61"/>
      <c r="B79" s="54"/>
      <c r="C79" s="28" t="s">
        <v>85</v>
      </c>
      <c r="D79" s="42">
        <v>62</v>
      </c>
      <c r="E79" s="43">
        <v>76</v>
      </c>
      <c r="F79" s="43">
        <v>75</v>
      </c>
      <c r="G79" s="43">
        <v>83</v>
      </c>
      <c r="H79" s="43">
        <v>171</v>
      </c>
      <c r="I79" s="43">
        <v>466</v>
      </c>
      <c r="J79" s="43">
        <v>540</v>
      </c>
      <c r="K79" s="44">
        <v>1473</v>
      </c>
      <c r="L79" s="25">
        <f>+D79/D$81*100</f>
        <v>8.972503617945007</v>
      </c>
      <c r="M79" s="23">
        <f t="shared" si="14"/>
        <v>8.837209302325581</v>
      </c>
      <c r="N79" s="23">
        <f t="shared" si="14"/>
        <v>8.47457627118644</v>
      </c>
      <c r="O79" s="23">
        <f t="shared" si="14"/>
        <v>6.545741324921135</v>
      </c>
      <c r="P79" s="23">
        <f t="shared" si="14"/>
        <v>6.426155580608793</v>
      </c>
      <c r="Q79" s="23">
        <f t="shared" si="14"/>
        <v>7.882273342354533</v>
      </c>
      <c r="R79" s="23">
        <f t="shared" si="14"/>
        <v>8.644149191611973</v>
      </c>
      <c r="S79" s="23">
        <f t="shared" si="14"/>
        <v>7.951846253508961</v>
      </c>
    </row>
    <row r="80" spans="1:19" ht="12.75">
      <c r="A80" s="61"/>
      <c r="B80" s="54"/>
      <c r="C80" s="5" t="s">
        <v>11</v>
      </c>
      <c r="D80" s="42">
        <v>9</v>
      </c>
      <c r="E80" s="43">
        <v>18</v>
      </c>
      <c r="F80" s="43">
        <v>15</v>
      </c>
      <c r="G80" s="43">
        <v>15</v>
      </c>
      <c r="H80" s="43">
        <v>72</v>
      </c>
      <c r="I80" s="43">
        <v>145</v>
      </c>
      <c r="J80" s="43">
        <v>92</v>
      </c>
      <c r="K80" s="44">
        <v>366</v>
      </c>
      <c r="L80" s="25">
        <f>+D80/D$81*100</f>
        <v>1.3024602026049203</v>
      </c>
      <c r="M80" s="23">
        <f t="shared" si="14"/>
        <v>2.0930232558139537</v>
      </c>
      <c r="N80" s="23">
        <f t="shared" si="14"/>
        <v>1.694915254237288</v>
      </c>
      <c r="O80" s="23">
        <f t="shared" si="14"/>
        <v>1.1829652996845426</v>
      </c>
      <c r="P80" s="23">
        <f t="shared" si="14"/>
        <v>2.705749718151071</v>
      </c>
      <c r="Q80" s="23">
        <f t="shared" si="14"/>
        <v>2.452638700947226</v>
      </c>
      <c r="R80" s="23">
        <f t="shared" si="14"/>
        <v>1.4727068993116696</v>
      </c>
      <c r="S80" s="23">
        <f t="shared" si="14"/>
        <v>1.975815158713021</v>
      </c>
    </row>
    <row r="81" spans="1:19" ht="12.75">
      <c r="A81" s="61"/>
      <c r="B81" s="54"/>
      <c r="C81" s="29" t="s">
        <v>1</v>
      </c>
      <c r="D81" s="45">
        <v>691</v>
      </c>
      <c r="E81" s="46">
        <v>860</v>
      </c>
      <c r="F81" s="46">
        <v>885</v>
      </c>
      <c r="G81" s="46">
        <v>1268</v>
      </c>
      <c r="H81" s="46">
        <v>2661</v>
      </c>
      <c r="I81" s="46">
        <v>5912</v>
      </c>
      <c r="J81" s="46">
        <v>6247</v>
      </c>
      <c r="K81" s="47">
        <v>18524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1"/>
      <c r="B82" s="57" t="s">
        <v>24</v>
      </c>
      <c r="C82" s="5" t="s">
        <v>83</v>
      </c>
      <c r="D82" s="42">
        <v>105</v>
      </c>
      <c r="E82" s="43">
        <v>154</v>
      </c>
      <c r="F82" s="43">
        <v>141</v>
      </c>
      <c r="G82" s="43">
        <v>165</v>
      </c>
      <c r="H82" s="43">
        <v>366</v>
      </c>
      <c r="I82" s="43">
        <v>880</v>
      </c>
      <c r="J82" s="43">
        <v>800</v>
      </c>
      <c r="K82" s="44">
        <v>2611</v>
      </c>
      <c r="L82" s="25">
        <f>+D82/D$86*100</f>
        <v>31.25</v>
      </c>
      <c r="M82" s="23">
        <f aca="true" t="shared" si="15" ref="M82:S86">+E82/E$86*100</f>
        <v>31.88405797101449</v>
      </c>
      <c r="N82" s="23">
        <f t="shared" si="15"/>
        <v>29.132231404958674</v>
      </c>
      <c r="O82" s="23">
        <f t="shared" si="15"/>
        <v>29.56989247311828</v>
      </c>
      <c r="P82" s="23">
        <f t="shared" si="15"/>
        <v>25.957446808510635</v>
      </c>
      <c r="Q82" s="23">
        <f t="shared" si="15"/>
        <v>25.014212620807275</v>
      </c>
      <c r="R82" s="23">
        <f t="shared" si="15"/>
        <v>21.26528442317916</v>
      </c>
      <c r="S82" s="23">
        <f t="shared" si="15"/>
        <v>24.746469528954602</v>
      </c>
    </row>
    <row r="83" spans="1:19" ht="12.75" customHeight="1">
      <c r="A83" s="61"/>
      <c r="B83" s="54"/>
      <c r="C83" s="5" t="s">
        <v>84</v>
      </c>
      <c r="D83" s="42">
        <v>196</v>
      </c>
      <c r="E83" s="43">
        <v>282</v>
      </c>
      <c r="F83" s="43">
        <v>309</v>
      </c>
      <c r="G83" s="43">
        <v>338</v>
      </c>
      <c r="H83" s="43">
        <v>955</v>
      </c>
      <c r="I83" s="43">
        <v>2345</v>
      </c>
      <c r="J83" s="43">
        <v>2598</v>
      </c>
      <c r="K83" s="44">
        <v>7023</v>
      </c>
      <c r="L83" s="25">
        <f>+D83/D$86*100</f>
        <v>58.333333333333336</v>
      </c>
      <c r="M83" s="23">
        <f t="shared" si="15"/>
        <v>58.38509316770186</v>
      </c>
      <c r="N83" s="23">
        <f t="shared" si="15"/>
        <v>63.84297520661158</v>
      </c>
      <c r="O83" s="23">
        <f t="shared" si="15"/>
        <v>60.57347670250897</v>
      </c>
      <c r="P83" s="23">
        <f t="shared" si="15"/>
        <v>67.73049645390071</v>
      </c>
      <c r="Q83" s="23">
        <f t="shared" si="15"/>
        <v>66.65719158612848</v>
      </c>
      <c r="R83" s="23">
        <f t="shared" si="15"/>
        <v>69.05901116427432</v>
      </c>
      <c r="S83" s="23">
        <f t="shared" si="15"/>
        <v>66.56241114586295</v>
      </c>
    </row>
    <row r="84" spans="1:19" ht="12.75">
      <c r="A84" s="61"/>
      <c r="B84" s="54"/>
      <c r="C84" s="28" t="s">
        <v>85</v>
      </c>
      <c r="D84" s="42">
        <v>35</v>
      </c>
      <c r="E84" s="43">
        <v>47</v>
      </c>
      <c r="F84" s="43">
        <v>34</v>
      </c>
      <c r="G84" s="43">
        <v>53</v>
      </c>
      <c r="H84" s="43">
        <v>89</v>
      </c>
      <c r="I84" s="43">
        <v>289</v>
      </c>
      <c r="J84" s="43">
        <v>356</v>
      </c>
      <c r="K84" s="44">
        <v>903</v>
      </c>
      <c r="L84" s="25">
        <f>+D84/D$86*100</f>
        <v>10.416666666666668</v>
      </c>
      <c r="M84" s="23">
        <f t="shared" si="15"/>
        <v>9.730848861283643</v>
      </c>
      <c r="N84" s="23">
        <f t="shared" si="15"/>
        <v>7.024793388429752</v>
      </c>
      <c r="O84" s="23">
        <f t="shared" si="15"/>
        <v>9.498207885304659</v>
      </c>
      <c r="P84" s="23">
        <f t="shared" si="15"/>
        <v>6.312056737588652</v>
      </c>
      <c r="Q84" s="23">
        <f t="shared" si="15"/>
        <v>8.214894826606026</v>
      </c>
      <c r="R84" s="23">
        <f t="shared" si="15"/>
        <v>9.463051568314725</v>
      </c>
      <c r="S84" s="23">
        <f t="shared" si="15"/>
        <v>8.558430480523173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2</v>
      </c>
      <c r="H85" s="43">
        <v>0</v>
      </c>
      <c r="I85" s="43">
        <v>4</v>
      </c>
      <c r="J85" s="43">
        <v>8</v>
      </c>
      <c r="K85" s="44">
        <v>14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0.35842293906810035</v>
      </c>
      <c r="P85" s="23">
        <f t="shared" si="15"/>
        <v>0</v>
      </c>
      <c r="Q85" s="23">
        <f t="shared" si="15"/>
        <v>0.11370096645821488</v>
      </c>
      <c r="R85" s="23">
        <f t="shared" si="15"/>
        <v>0.21265284423179162</v>
      </c>
      <c r="S85" s="23">
        <f t="shared" si="15"/>
        <v>0.132688844659274</v>
      </c>
    </row>
    <row r="86" spans="1:19" ht="12.75">
      <c r="A86" s="61"/>
      <c r="B86" s="55"/>
      <c r="C86" s="5" t="s">
        <v>1</v>
      </c>
      <c r="D86" s="42">
        <v>336</v>
      </c>
      <c r="E86" s="43">
        <v>483</v>
      </c>
      <c r="F86" s="43">
        <v>484</v>
      </c>
      <c r="G86" s="43">
        <v>558</v>
      </c>
      <c r="H86" s="43">
        <v>1410</v>
      </c>
      <c r="I86" s="43">
        <v>3518</v>
      </c>
      <c r="J86" s="43">
        <v>3762</v>
      </c>
      <c r="K86" s="44">
        <v>10551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3956</v>
      </c>
      <c r="E87" s="49">
        <v>4903</v>
      </c>
      <c r="F87" s="49">
        <v>4558</v>
      </c>
      <c r="G87" s="49">
        <v>5098</v>
      </c>
      <c r="H87" s="49">
        <v>10029</v>
      </c>
      <c r="I87" s="49">
        <v>26842</v>
      </c>
      <c r="J87" s="49">
        <v>32467</v>
      </c>
      <c r="K87" s="50">
        <v>87853</v>
      </c>
      <c r="L87" s="31">
        <f>+D87/D$91*100</f>
        <v>29.18910942226813</v>
      </c>
      <c r="M87" s="26">
        <f aca="true" t="shared" si="16" ref="M87:S91">+E87/E$91*100</f>
        <v>28.58225486766935</v>
      </c>
      <c r="N87" s="26">
        <f t="shared" si="16"/>
        <v>26.549394221808015</v>
      </c>
      <c r="O87" s="26">
        <f t="shared" si="16"/>
        <v>24.815031152647975</v>
      </c>
      <c r="P87" s="26">
        <f t="shared" si="16"/>
        <v>23.02024514529679</v>
      </c>
      <c r="Q87" s="26">
        <f t="shared" si="16"/>
        <v>22.14832662221929</v>
      </c>
      <c r="R87" s="26">
        <f t="shared" si="16"/>
        <v>20.218582637937477</v>
      </c>
      <c r="S87" s="26">
        <f t="shared" si="16"/>
        <v>22.31147636740426</v>
      </c>
    </row>
    <row r="88" spans="1:19" ht="12.75">
      <c r="A88" s="61"/>
      <c r="B88" s="54"/>
      <c r="C88" s="5" t="s">
        <v>84</v>
      </c>
      <c r="D88" s="42">
        <v>6664</v>
      </c>
      <c r="E88" s="43">
        <v>8491</v>
      </c>
      <c r="F88" s="43">
        <v>8890</v>
      </c>
      <c r="G88" s="43">
        <v>11385</v>
      </c>
      <c r="H88" s="43">
        <v>25318</v>
      </c>
      <c r="I88" s="43">
        <v>70123</v>
      </c>
      <c r="J88" s="43">
        <v>93029</v>
      </c>
      <c r="K88" s="44">
        <v>223900</v>
      </c>
      <c r="L88" s="25">
        <f>+D88/D$91*100</f>
        <v>49.169925477754</v>
      </c>
      <c r="M88" s="23">
        <f t="shared" si="16"/>
        <v>49.498659204850185</v>
      </c>
      <c r="N88" s="23">
        <f t="shared" si="16"/>
        <v>51.78238583410997</v>
      </c>
      <c r="O88" s="23">
        <f t="shared" si="16"/>
        <v>55.41764018691588</v>
      </c>
      <c r="P88" s="23">
        <f t="shared" si="16"/>
        <v>58.11412569434881</v>
      </c>
      <c r="Q88" s="23">
        <f t="shared" si="16"/>
        <v>57.86107993926992</v>
      </c>
      <c r="R88" s="23">
        <f t="shared" si="16"/>
        <v>57.93311744924649</v>
      </c>
      <c r="S88" s="23">
        <f t="shared" si="16"/>
        <v>56.86248117493784</v>
      </c>
    </row>
    <row r="89" spans="1:19" ht="12.75">
      <c r="A89" s="61"/>
      <c r="B89" s="54"/>
      <c r="C89" s="28" t="s">
        <v>85</v>
      </c>
      <c r="D89" s="42">
        <v>1066</v>
      </c>
      <c r="E89" s="43">
        <v>1240</v>
      </c>
      <c r="F89" s="43">
        <v>1210</v>
      </c>
      <c r="G89" s="43">
        <v>1292</v>
      </c>
      <c r="H89" s="43">
        <v>2691</v>
      </c>
      <c r="I89" s="43">
        <v>7505</v>
      </c>
      <c r="J89" s="43">
        <v>10372</v>
      </c>
      <c r="K89" s="44">
        <v>25376</v>
      </c>
      <c r="L89" s="25">
        <f>+D89/D$91*100</f>
        <v>7.8654172507931825</v>
      </c>
      <c r="M89" s="23">
        <f t="shared" si="16"/>
        <v>7.228634720764836</v>
      </c>
      <c r="N89" s="23">
        <f t="shared" si="16"/>
        <v>7.0479962721342035</v>
      </c>
      <c r="O89" s="23">
        <f t="shared" si="16"/>
        <v>6.288940809968848</v>
      </c>
      <c r="P89" s="23">
        <f t="shared" si="16"/>
        <v>6.176835146674012</v>
      </c>
      <c r="Q89" s="23">
        <f t="shared" si="16"/>
        <v>6.192652980394746</v>
      </c>
      <c r="R89" s="23">
        <f t="shared" si="16"/>
        <v>6.459085813924524</v>
      </c>
      <c r="S89" s="23">
        <f t="shared" si="16"/>
        <v>6.444583842318993</v>
      </c>
    </row>
    <row r="90" spans="1:19" ht="12.75">
      <c r="A90" s="61"/>
      <c r="B90" s="54"/>
      <c r="C90" s="5" t="s">
        <v>11</v>
      </c>
      <c r="D90" s="42">
        <v>1867</v>
      </c>
      <c r="E90" s="43">
        <v>2520</v>
      </c>
      <c r="F90" s="43">
        <v>2510</v>
      </c>
      <c r="G90" s="43">
        <v>2769</v>
      </c>
      <c r="H90" s="43">
        <v>5528</v>
      </c>
      <c r="I90" s="43">
        <v>16722</v>
      </c>
      <c r="J90" s="43">
        <v>24712</v>
      </c>
      <c r="K90" s="44">
        <v>56628</v>
      </c>
      <c r="L90" s="25">
        <f>+D90/D$91*100</f>
        <v>13.775547849184683</v>
      </c>
      <c r="M90" s="23">
        <f t="shared" si="16"/>
        <v>14.690451206715634</v>
      </c>
      <c r="N90" s="23">
        <f t="shared" si="16"/>
        <v>14.62022367194781</v>
      </c>
      <c r="O90" s="23">
        <f t="shared" si="16"/>
        <v>13.478387850467291</v>
      </c>
      <c r="P90" s="23">
        <f t="shared" si="16"/>
        <v>12.688794013680393</v>
      </c>
      <c r="Q90" s="23">
        <f t="shared" si="16"/>
        <v>13.797940458116049</v>
      </c>
      <c r="R90" s="23">
        <f t="shared" si="16"/>
        <v>15.389214098891518</v>
      </c>
      <c r="S90" s="23">
        <f t="shared" si="16"/>
        <v>14.381458615338902</v>
      </c>
    </row>
    <row r="91" spans="1:19" ht="12.75" customHeight="1" thickBot="1">
      <c r="A91" s="63"/>
      <c r="B91" s="58"/>
      <c r="C91" s="36" t="s">
        <v>1</v>
      </c>
      <c r="D91" s="51">
        <v>13553</v>
      </c>
      <c r="E91" s="52">
        <v>17154</v>
      </c>
      <c r="F91" s="52">
        <v>17168</v>
      </c>
      <c r="G91" s="52">
        <v>20544</v>
      </c>
      <c r="H91" s="52">
        <v>43566</v>
      </c>
      <c r="I91" s="52">
        <v>121192</v>
      </c>
      <c r="J91" s="52">
        <v>160580</v>
      </c>
      <c r="K91" s="53">
        <v>393757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662</v>
      </c>
      <c r="E92" s="43">
        <v>777</v>
      </c>
      <c r="F92" s="43">
        <v>729</v>
      </c>
      <c r="G92" s="43">
        <v>732</v>
      </c>
      <c r="H92" s="43">
        <v>1441</v>
      </c>
      <c r="I92" s="43">
        <v>4214</v>
      </c>
      <c r="J92" s="43">
        <v>5838</v>
      </c>
      <c r="K92" s="44">
        <v>14393</v>
      </c>
      <c r="L92" s="25">
        <f>+D92/D$96*100</f>
        <v>35.8031368307193</v>
      </c>
      <c r="M92" s="23">
        <f aca="true" t="shared" si="17" ref="M92:S96">+E92/E$96*100</f>
        <v>33.404987102321584</v>
      </c>
      <c r="N92" s="23">
        <f t="shared" si="17"/>
        <v>32.82305267897343</v>
      </c>
      <c r="O92" s="23">
        <f t="shared" si="17"/>
        <v>29.29171668667467</v>
      </c>
      <c r="P92" s="23">
        <f t="shared" si="17"/>
        <v>27.780990938885676</v>
      </c>
      <c r="Q92" s="23">
        <f t="shared" si="17"/>
        <v>26.301335663462737</v>
      </c>
      <c r="R92" s="23">
        <f t="shared" si="17"/>
        <v>24.713203234136223</v>
      </c>
      <c r="S92" s="23">
        <f t="shared" si="17"/>
        <v>26.78913767751782</v>
      </c>
    </row>
    <row r="93" spans="1:19" ht="12.75">
      <c r="A93" s="61"/>
      <c r="B93" s="54"/>
      <c r="C93" s="5" t="s">
        <v>84</v>
      </c>
      <c r="D93" s="42">
        <v>1021</v>
      </c>
      <c r="E93" s="43">
        <v>1340</v>
      </c>
      <c r="F93" s="43">
        <v>1273</v>
      </c>
      <c r="G93" s="43">
        <v>1539</v>
      </c>
      <c r="H93" s="43">
        <v>3303</v>
      </c>
      <c r="I93" s="43">
        <v>10571</v>
      </c>
      <c r="J93" s="43">
        <v>15905</v>
      </c>
      <c r="K93" s="44">
        <v>34952</v>
      </c>
      <c r="L93" s="25">
        <f>+D93/D$96*100</f>
        <v>55.2190373174689</v>
      </c>
      <c r="M93" s="23">
        <f t="shared" si="17"/>
        <v>57.609630266552024</v>
      </c>
      <c r="N93" s="23">
        <f t="shared" si="17"/>
        <v>57.316524088248535</v>
      </c>
      <c r="O93" s="23">
        <f t="shared" si="17"/>
        <v>61.58463385354141</v>
      </c>
      <c r="P93" s="23">
        <f t="shared" si="17"/>
        <v>63.67842683632158</v>
      </c>
      <c r="Q93" s="23">
        <f t="shared" si="17"/>
        <v>65.97803020846337</v>
      </c>
      <c r="R93" s="23">
        <f t="shared" si="17"/>
        <v>67.32845108580621</v>
      </c>
      <c r="S93" s="23">
        <f t="shared" si="17"/>
        <v>65.05481415303292</v>
      </c>
    </row>
    <row r="94" spans="1:19" ht="12.75">
      <c r="A94" s="61"/>
      <c r="B94" s="54"/>
      <c r="C94" s="28" t="s">
        <v>85</v>
      </c>
      <c r="D94" s="42">
        <v>161</v>
      </c>
      <c r="E94" s="43">
        <v>195</v>
      </c>
      <c r="F94" s="43">
        <v>192</v>
      </c>
      <c r="G94" s="43">
        <v>208</v>
      </c>
      <c r="H94" s="43">
        <v>397</v>
      </c>
      <c r="I94" s="43">
        <v>1111</v>
      </c>
      <c r="J94" s="43">
        <v>1836</v>
      </c>
      <c r="K94" s="44">
        <v>4100</v>
      </c>
      <c r="L94" s="25">
        <f>+D94/D$96*100</f>
        <v>8.707409410492158</v>
      </c>
      <c r="M94" s="23">
        <f t="shared" si="17"/>
        <v>8.383490971625108</v>
      </c>
      <c r="N94" s="23">
        <f t="shared" si="17"/>
        <v>8.64475461503827</v>
      </c>
      <c r="O94" s="23">
        <f t="shared" si="17"/>
        <v>8.323329331732692</v>
      </c>
      <c r="P94" s="23">
        <f t="shared" si="17"/>
        <v>7.653749759012916</v>
      </c>
      <c r="Q94" s="23">
        <f t="shared" si="17"/>
        <v>6.934215453751093</v>
      </c>
      <c r="R94" s="23">
        <f t="shared" si="17"/>
        <v>7.7720865258434575</v>
      </c>
      <c r="S94" s="23">
        <f t="shared" si="17"/>
        <v>7.631172408658589</v>
      </c>
    </row>
    <row r="95" spans="1:19" ht="12.75" customHeight="1">
      <c r="A95" s="61"/>
      <c r="B95" s="54"/>
      <c r="C95" s="5" t="s">
        <v>11</v>
      </c>
      <c r="D95" s="42">
        <v>5</v>
      </c>
      <c r="E95" s="43">
        <v>14</v>
      </c>
      <c r="F95" s="43">
        <v>27</v>
      </c>
      <c r="G95" s="43">
        <v>20</v>
      </c>
      <c r="H95" s="43">
        <v>46</v>
      </c>
      <c r="I95" s="43">
        <v>126</v>
      </c>
      <c r="J95" s="43">
        <v>44</v>
      </c>
      <c r="K95" s="44">
        <v>282</v>
      </c>
      <c r="L95" s="25">
        <f>+D95/D$96*100</f>
        <v>0.2704164413196322</v>
      </c>
      <c r="M95" s="23">
        <f t="shared" si="17"/>
        <v>0.6018916595012898</v>
      </c>
      <c r="N95" s="23">
        <f t="shared" si="17"/>
        <v>1.2156686177397569</v>
      </c>
      <c r="O95" s="23">
        <f t="shared" si="17"/>
        <v>0.8003201280512205</v>
      </c>
      <c r="P95" s="23">
        <f t="shared" si="17"/>
        <v>0.8868324657798342</v>
      </c>
      <c r="Q95" s="23">
        <f t="shared" si="17"/>
        <v>0.7864186743228061</v>
      </c>
      <c r="R95" s="23">
        <f t="shared" si="17"/>
        <v>0.18625915421411338</v>
      </c>
      <c r="S95" s="23">
        <f t="shared" si="17"/>
        <v>0.5248757607906639</v>
      </c>
    </row>
    <row r="96" spans="1:19" ht="13.5" thickBot="1">
      <c r="A96" s="61"/>
      <c r="B96" s="55"/>
      <c r="C96" s="5" t="s">
        <v>1</v>
      </c>
      <c r="D96" s="42">
        <v>1849</v>
      </c>
      <c r="E96" s="43">
        <v>2326</v>
      </c>
      <c r="F96" s="43">
        <v>2221</v>
      </c>
      <c r="G96" s="43">
        <v>2499</v>
      </c>
      <c r="H96" s="43">
        <v>5187</v>
      </c>
      <c r="I96" s="43">
        <v>16022</v>
      </c>
      <c r="J96" s="43">
        <v>23623</v>
      </c>
      <c r="K96" s="44">
        <v>53727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1"/>
      <c r="B97" s="56" t="s">
        <v>26</v>
      </c>
      <c r="C97" s="33" t="s">
        <v>83</v>
      </c>
      <c r="D97" s="39">
        <v>151</v>
      </c>
      <c r="E97" s="40">
        <v>169</v>
      </c>
      <c r="F97" s="40">
        <v>159</v>
      </c>
      <c r="G97" s="40">
        <v>126</v>
      </c>
      <c r="H97" s="40">
        <v>253</v>
      </c>
      <c r="I97" s="40">
        <v>714</v>
      </c>
      <c r="J97" s="40">
        <v>864</v>
      </c>
      <c r="K97" s="41">
        <v>2436</v>
      </c>
      <c r="L97" s="34">
        <f>+D97/D$101*100</f>
        <v>10.272108843537415</v>
      </c>
      <c r="M97" s="35">
        <f aca="true" t="shared" si="18" ref="M97:S101">+E97/E$101*100</f>
        <v>8.820459290187891</v>
      </c>
      <c r="N97" s="35">
        <f t="shared" si="18"/>
        <v>8.364018937401367</v>
      </c>
      <c r="O97" s="35">
        <f t="shared" si="18"/>
        <v>6.278026905829597</v>
      </c>
      <c r="P97" s="35">
        <f t="shared" si="18"/>
        <v>6.775575790037493</v>
      </c>
      <c r="Q97" s="35">
        <f t="shared" si="18"/>
        <v>6.412213740458015</v>
      </c>
      <c r="R97" s="35">
        <f t="shared" si="18"/>
        <v>4.999710664892078</v>
      </c>
      <c r="S97" s="35">
        <f t="shared" si="18"/>
        <v>6.175844234864618</v>
      </c>
    </row>
    <row r="98" spans="1:19" ht="12.75">
      <c r="A98" s="61"/>
      <c r="B98" s="54"/>
      <c r="C98" s="5" t="s">
        <v>84</v>
      </c>
      <c r="D98" s="42">
        <v>281</v>
      </c>
      <c r="E98" s="43">
        <v>313</v>
      </c>
      <c r="F98" s="43">
        <v>331</v>
      </c>
      <c r="G98" s="43">
        <v>323</v>
      </c>
      <c r="H98" s="43">
        <v>687</v>
      </c>
      <c r="I98" s="43">
        <v>1837</v>
      </c>
      <c r="J98" s="43">
        <v>2517</v>
      </c>
      <c r="K98" s="44">
        <v>6289</v>
      </c>
      <c r="L98" s="25">
        <f>+D98/D$101*100</f>
        <v>19.115646258503403</v>
      </c>
      <c r="M98" s="23">
        <f t="shared" si="18"/>
        <v>16.336116910229645</v>
      </c>
      <c r="N98" s="23">
        <f t="shared" si="18"/>
        <v>17.4118884797475</v>
      </c>
      <c r="O98" s="23">
        <f t="shared" si="18"/>
        <v>16.093672147483808</v>
      </c>
      <c r="P98" s="23">
        <f t="shared" si="18"/>
        <v>18.39850026780932</v>
      </c>
      <c r="Q98" s="23">
        <f t="shared" si="18"/>
        <v>16.49753030983386</v>
      </c>
      <c r="R98" s="23">
        <f t="shared" si="18"/>
        <v>14.565129332793243</v>
      </c>
      <c r="S98" s="23">
        <f t="shared" si="18"/>
        <v>15.94412331406551</v>
      </c>
    </row>
    <row r="99" spans="1:19" ht="12.75" customHeight="1">
      <c r="A99" s="61"/>
      <c r="B99" s="54"/>
      <c r="C99" s="28" t="s">
        <v>85</v>
      </c>
      <c r="D99" s="42">
        <v>25</v>
      </c>
      <c r="E99" s="43">
        <v>29</v>
      </c>
      <c r="F99" s="43">
        <v>24</v>
      </c>
      <c r="G99" s="43">
        <v>26</v>
      </c>
      <c r="H99" s="43">
        <v>49</v>
      </c>
      <c r="I99" s="43">
        <v>136</v>
      </c>
      <c r="J99" s="43">
        <v>160</v>
      </c>
      <c r="K99" s="44">
        <v>449</v>
      </c>
      <c r="L99" s="25">
        <f>+D99/D$101*100</f>
        <v>1.7006802721088436</v>
      </c>
      <c r="M99" s="23">
        <f t="shared" si="18"/>
        <v>1.51356993736952</v>
      </c>
      <c r="N99" s="23">
        <f t="shared" si="18"/>
        <v>1.2624934245134138</v>
      </c>
      <c r="O99" s="23">
        <f t="shared" si="18"/>
        <v>1.295465869456901</v>
      </c>
      <c r="P99" s="23">
        <f t="shared" si="18"/>
        <v>1.3122656668452062</v>
      </c>
      <c r="Q99" s="23">
        <f t="shared" si="18"/>
        <v>1.2213740458015268</v>
      </c>
      <c r="R99" s="23">
        <f t="shared" si="18"/>
        <v>0.9258723453503849</v>
      </c>
      <c r="S99" s="23">
        <f t="shared" si="18"/>
        <v>1.1383226853260318</v>
      </c>
    </row>
    <row r="100" spans="1:19" ht="12.75">
      <c r="A100" s="61"/>
      <c r="B100" s="54"/>
      <c r="C100" s="5" t="s">
        <v>11</v>
      </c>
      <c r="D100" s="42">
        <v>1013</v>
      </c>
      <c r="E100" s="43">
        <v>1405</v>
      </c>
      <c r="F100" s="43">
        <v>1387</v>
      </c>
      <c r="G100" s="43">
        <v>1532</v>
      </c>
      <c r="H100" s="43">
        <v>2745</v>
      </c>
      <c r="I100" s="43">
        <v>8448</v>
      </c>
      <c r="J100" s="43">
        <v>13740</v>
      </c>
      <c r="K100" s="44">
        <v>30270</v>
      </c>
      <c r="L100" s="25">
        <f>+D100/D$101*100</f>
        <v>68.91156462585035</v>
      </c>
      <c r="M100" s="23">
        <f t="shared" si="18"/>
        <v>73.32985386221294</v>
      </c>
      <c r="N100" s="23">
        <f t="shared" si="18"/>
        <v>72.96159915833772</v>
      </c>
      <c r="O100" s="23">
        <f t="shared" si="18"/>
        <v>76.3328350772297</v>
      </c>
      <c r="P100" s="23">
        <f t="shared" si="18"/>
        <v>73.51365827530798</v>
      </c>
      <c r="Q100" s="23">
        <f t="shared" si="18"/>
        <v>75.8688819039066</v>
      </c>
      <c r="R100" s="23">
        <f t="shared" si="18"/>
        <v>79.5092876569643</v>
      </c>
      <c r="S100" s="23">
        <f t="shared" si="18"/>
        <v>76.74170976574383</v>
      </c>
    </row>
    <row r="101" spans="1:19" ht="13.5" thickBot="1">
      <c r="A101" s="61"/>
      <c r="B101" s="58"/>
      <c r="C101" s="36" t="s">
        <v>1</v>
      </c>
      <c r="D101" s="51">
        <v>1470</v>
      </c>
      <c r="E101" s="52">
        <v>1916</v>
      </c>
      <c r="F101" s="52">
        <v>1901</v>
      </c>
      <c r="G101" s="52">
        <v>2007</v>
      </c>
      <c r="H101" s="52">
        <v>3734</v>
      </c>
      <c r="I101" s="52">
        <v>11135</v>
      </c>
      <c r="J101" s="52">
        <v>17281</v>
      </c>
      <c r="K101" s="53">
        <v>39444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1"/>
      <c r="B102" s="57" t="s">
        <v>27</v>
      </c>
      <c r="C102" s="5" t="s">
        <v>83</v>
      </c>
      <c r="D102" s="42">
        <v>360</v>
      </c>
      <c r="E102" s="43">
        <v>540</v>
      </c>
      <c r="F102" s="43">
        <v>459</v>
      </c>
      <c r="G102" s="43">
        <v>528</v>
      </c>
      <c r="H102" s="43">
        <v>830</v>
      </c>
      <c r="I102" s="43">
        <v>1990</v>
      </c>
      <c r="J102" s="43">
        <v>2642</v>
      </c>
      <c r="K102" s="44">
        <v>7349</v>
      </c>
      <c r="L102" s="25">
        <f>+D102/D$106*100</f>
        <v>31.413612565445025</v>
      </c>
      <c r="M102" s="23">
        <f aca="true" t="shared" si="19" ref="M102:S106">+E102/E$106*100</f>
        <v>36.63500678426052</v>
      </c>
      <c r="N102" s="23">
        <f t="shared" si="19"/>
        <v>30.702341137123746</v>
      </c>
      <c r="O102" s="23">
        <f t="shared" si="19"/>
        <v>29.382303839732888</v>
      </c>
      <c r="P102" s="23">
        <f t="shared" si="19"/>
        <v>28.356679193713703</v>
      </c>
      <c r="Q102" s="23">
        <f t="shared" si="19"/>
        <v>26.160115682923625</v>
      </c>
      <c r="R102" s="23">
        <f t="shared" si="19"/>
        <v>24.4652282618761</v>
      </c>
      <c r="S102" s="23">
        <f t="shared" si="19"/>
        <v>26.97375665259681</v>
      </c>
    </row>
    <row r="103" spans="1:19" ht="12.75" customHeight="1">
      <c r="A103" s="61"/>
      <c r="B103" s="54"/>
      <c r="C103" s="5" t="s">
        <v>84</v>
      </c>
      <c r="D103" s="42">
        <v>612</v>
      </c>
      <c r="E103" s="43">
        <v>738</v>
      </c>
      <c r="F103" s="43">
        <v>838</v>
      </c>
      <c r="G103" s="43">
        <v>1072</v>
      </c>
      <c r="H103" s="43">
        <v>1800</v>
      </c>
      <c r="I103" s="43">
        <v>4900</v>
      </c>
      <c r="J103" s="43">
        <v>7186</v>
      </c>
      <c r="K103" s="44">
        <v>17146</v>
      </c>
      <c r="L103" s="25">
        <f>+D103/D$106*100</f>
        <v>53.403141361256544</v>
      </c>
      <c r="M103" s="23">
        <f t="shared" si="19"/>
        <v>50.067842605156045</v>
      </c>
      <c r="N103" s="23">
        <f t="shared" si="19"/>
        <v>56.05351170568562</v>
      </c>
      <c r="O103" s="23">
        <f t="shared" si="19"/>
        <v>59.654980523094046</v>
      </c>
      <c r="P103" s="23">
        <f t="shared" si="19"/>
        <v>61.49641270925863</v>
      </c>
      <c r="Q103" s="23">
        <f t="shared" si="19"/>
        <v>64.41435519915866</v>
      </c>
      <c r="R103" s="23">
        <f t="shared" si="19"/>
        <v>66.5431984443004</v>
      </c>
      <c r="S103" s="23">
        <f t="shared" si="19"/>
        <v>62.93264819232887</v>
      </c>
    </row>
    <row r="104" spans="1:19" ht="12.75">
      <c r="A104" s="61"/>
      <c r="B104" s="54"/>
      <c r="C104" s="28" t="s">
        <v>85</v>
      </c>
      <c r="D104" s="42">
        <v>108</v>
      </c>
      <c r="E104" s="43">
        <v>126</v>
      </c>
      <c r="F104" s="43">
        <v>131</v>
      </c>
      <c r="G104" s="43">
        <v>142</v>
      </c>
      <c r="H104" s="43">
        <v>212</v>
      </c>
      <c r="I104" s="43">
        <v>540</v>
      </c>
      <c r="J104" s="43">
        <v>755</v>
      </c>
      <c r="K104" s="44">
        <v>2014</v>
      </c>
      <c r="L104" s="25">
        <f>+D104/D$106*100</f>
        <v>9.424083769633508</v>
      </c>
      <c r="M104" s="23">
        <f t="shared" si="19"/>
        <v>8.548168249660787</v>
      </c>
      <c r="N104" s="23">
        <f t="shared" si="19"/>
        <v>8.762541806020067</v>
      </c>
      <c r="O104" s="23">
        <f t="shared" si="19"/>
        <v>7.90205898720089</v>
      </c>
      <c r="P104" s="23">
        <f t="shared" si="19"/>
        <v>7.242910830201571</v>
      </c>
      <c r="Q104" s="23">
        <f t="shared" si="19"/>
        <v>7.098724858682792</v>
      </c>
      <c r="R104" s="23">
        <f t="shared" si="19"/>
        <v>6.991388091489953</v>
      </c>
      <c r="S104" s="23">
        <f t="shared" si="19"/>
        <v>7.392182051752615</v>
      </c>
    </row>
    <row r="105" spans="1:19" ht="12.75">
      <c r="A105" s="61"/>
      <c r="B105" s="54"/>
      <c r="C105" s="5" t="s">
        <v>11</v>
      </c>
      <c r="D105" s="42">
        <v>66</v>
      </c>
      <c r="E105" s="43">
        <v>70</v>
      </c>
      <c r="F105" s="43">
        <v>67</v>
      </c>
      <c r="G105" s="43">
        <v>55</v>
      </c>
      <c r="H105" s="43">
        <v>85</v>
      </c>
      <c r="I105" s="43">
        <v>177</v>
      </c>
      <c r="J105" s="43">
        <v>216</v>
      </c>
      <c r="K105" s="44">
        <v>736</v>
      </c>
      <c r="L105" s="25">
        <f>+D105/D$106*100</f>
        <v>5.7591623036649215</v>
      </c>
      <c r="M105" s="23">
        <f t="shared" si="19"/>
        <v>4.74898236092266</v>
      </c>
      <c r="N105" s="23">
        <f t="shared" si="19"/>
        <v>4.481605351170568</v>
      </c>
      <c r="O105" s="23">
        <f t="shared" si="19"/>
        <v>3.060656649972176</v>
      </c>
      <c r="P105" s="23">
        <f t="shared" si="19"/>
        <v>2.9039972668261016</v>
      </c>
      <c r="Q105" s="23">
        <f t="shared" si="19"/>
        <v>2.326804259234915</v>
      </c>
      <c r="R105" s="23">
        <f t="shared" si="19"/>
        <v>2.0001852023335496</v>
      </c>
      <c r="S105" s="23">
        <f t="shared" si="19"/>
        <v>2.7014131033217104</v>
      </c>
    </row>
    <row r="106" spans="1:19" ht="12.75">
      <c r="A106" s="61"/>
      <c r="B106" s="55"/>
      <c r="C106" s="5" t="s">
        <v>1</v>
      </c>
      <c r="D106" s="42">
        <v>1146</v>
      </c>
      <c r="E106" s="43">
        <v>1474</v>
      </c>
      <c r="F106" s="43">
        <v>1495</v>
      </c>
      <c r="G106" s="43">
        <v>1797</v>
      </c>
      <c r="H106" s="43">
        <v>2927</v>
      </c>
      <c r="I106" s="43">
        <v>7607</v>
      </c>
      <c r="J106" s="43">
        <v>10799</v>
      </c>
      <c r="K106" s="44">
        <v>27245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1"/>
      <c r="B110" s="54"/>
      <c r="C110" s="5" t="s">
        <v>11</v>
      </c>
      <c r="D110" s="42">
        <v>289</v>
      </c>
      <c r="E110" s="43">
        <v>331</v>
      </c>
      <c r="F110" s="43">
        <v>365</v>
      </c>
      <c r="G110" s="43">
        <v>400</v>
      </c>
      <c r="H110" s="43">
        <v>721</v>
      </c>
      <c r="I110" s="43">
        <v>2252</v>
      </c>
      <c r="J110" s="43">
        <v>3255</v>
      </c>
      <c r="K110" s="44">
        <v>7613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1</v>
      </c>
      <c r="D111" s="42">
        <v>289</v>
      </c>
      <c r="E111" s="43">
        <v>331</v>
      </c>
      <c r="F111" s="43">
        <v>365</v>
      </c>
      <c r="G111" s="43">
        <v>400</v>
      </c>
      <c r="H111" s="43">
        <v>721</v>
      </c>
      <c r="I111" s="43">
        <v>2252</v>
      </c>
      <c r="J111" s="43">
        <v>3255</v>
      </c>
      <c r="K111" s="44">
        <v>7613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1"/>
      <c r="B112" s="56" t="s">
        <v>29</v>
      </c>
      <c r="C112" s="33" t="s">
        <v>83</v>
      </c>
      <c r="D112" s="39">
        <v>311</v>
      </c>
      <c r="E112" s="40">
        <v>426</v>
      </c>
      <c r="F112" s="40">
        <v>399</v>
      </c>
      <c r="G112" s="40">
        <v>403</v>
      </c>
      <c r="H112" s="40">
        <v>773</v>
      </c>
      <c r="I112" s="40">
        <v>2050</v>
      </c>
      <c r="J112" s="40">
        <v>2744</v>
      </c>
      <c r="K112" s="41">
        <v>7106</v>
      </c>
      <c r="L112" s="34">
        <f>+D112/D$116*100</f>
        <v>35.340909090909086</v>
      </c>
      <c r="M112" s="35">
        <f aca="true" t="shared" si="21" ref="M112:S116">+E112/E$116*100</f>
        <v>34.38256658595641</v>
      </c>
      <c r="N112" s="35">
        <f t="shared" si="21"/>
        <v>32.758620689655174</v>
      </c>
      <c r="O112" s="35">
        <f t="shared" si="21"/>
        <v>28.541076487252127</v>
      </c>
      <c r="P112" s="35">
        <f t="shared" si="21"/>
        <v>29.016516516516518</v>
      </c>
      <c r="Q112" s="35">
        <f t="shared" si="21"/>
        <v>26.468689477081988</v>
      </c>
      <c r="R112" s="35">
        <f t="shared" si="21"/>
        <v>25.327672143252723</v>
      </c>
      <c r="S112" s="35">
        <f t="shared" si="21"/>
        <v>27.339181286549707</v>
      </c>
    </row>
    <row r="113" spans="1:19" ht="12.75">
      <c r="A113" s="61"/>
      <c r="B113" s="54"/>
      <c r="C113" s="5" t="s">
        <v>84</v>
      </c>
      <c r="D113" s="42">
        <v>473</v>
      </c>
      <c r="E113" s="43">
        <v>683</v>
      </c>
      <c r="F113" s="43">
        <v>696</v>
      </c>
      <c r="G113" s="43">
        <v>893</v>
      </c>
      <c r="H113" s="43">
        <v>1670</v>
      </c>
      <c r="I113" s="43">
        <v>5142</v>
      </c>
      <c r="J113" s="43">
        <v>7296</v>
      </c>
      <c r="K113" s="44">
        <v>16853</v>
      </c>
      <c r="L113" s="25">
        <f>+D113/D$116*100</f>
        <v>53.75</v>
      </c>
      <c r="M113" s="23">
        <f t="shared" si="21"/>
        <v>55.12510088781275</v>
      </c>
      <c r="N113" s="23">
        <f t="shared" si="21"/>
        <v>57.14285714285714</v>
      </c>
      <c r="O113" s="23">
        <f t="shared" si="21"/>
        <v>63.243626062322946</v>
      </c>
      <c r="P113" s="23">
        <f t="shared" si="21"/>
        <v>62.687687687687685</v>
      </c>
      <c r="Q113" s="23">
        <f t="shared" si="21"/>
        <v>66.39122014202712</v>
      </c>
      <c r="R113" s="23">
        <f t="shared" si="21"/>
        <v>67.34354808934835</v>
      </c>
      <c r="S113" s="23">
        <f t="shared" si="21"/>
        <v>64.8391812865497</v>
      </c>
    </row>
    <row r="114" spans="1:19" ht="12.75">
      <c r="A114" s="61"/>
      <c r="B114" s="54"/>
      <c r="C114" s="28" t="s">
        <v>85</v>
      </c>
      <c r="D114" s="42">
        <v>90</v>
      </c>
      <c r="E114" s="43">
        <v>121</v>
      </c>
      <c r="F114" s="43">
        <v>118</v>
      </c>
      <c r="G114" s="43">
        <v>112</v>
      </c>
      <c r="H114" s="43">
        <v>215</v>
      </c>
      <c r="I114" s="43">
        <v>542</v>
      </c>
      <c r="J114" s="43">
        <v>772</v>
      </c>
      <c r="K114" s="44">
        <v>1970</v>
      </c>
      <c r="L114" s="25">
        <f>+D114/D$116*100</f>
        <v>10.227272727272728</v>
      </c>
      <c r="M114" s="23">
        <f t="shared" si="21"/>
        <v>9.76594027441485</v>
      </c>
      <c r="N114" s="23">
        <f t="shared" si="21"/>
        <v>9.688013136289</v>
      </c>
      <c r="O114" s="23">
        <f t="shared" si="21"/>
        <v>7.932011331444759</v>
      </c>
      <c r="P114" s="23">
        <f t="shared" si="21"/>
        <v>8.07057057057057</v>
      </c>
      <c r="Q114" s="23">
        <f t="shared" si="21"/>
        <v>6.998063266623627</v>
      </c>
      <c r="R114" s="23">
        <f t="shared" si="21"/>
        <v>7.125715340594425</v>
      </c>
      <c r="S114" s="23">
        <f t="shared" si="21"/>
        <v>7.57925515543244</v>
      </c>
    </row>
    <row r="115" spans="1:19" ht="12.75" customHeight="1">
      <c r="A115" s="61"/>
      <c r="B115" s="54"/>
      <c r="C115" s="5" t="s">
        <v>11</v>
      </c>
      <c r="D115" s="42">
        <v>6</v>
      </c>
      <c r="E115" s="43">
        <v>9</v>
      </c>
      <c r="F115" s="43">
        <v>5</v>
      </c>
      <c r="G115" s="43">
        <v>4</v>
      </c>
      <c r="H115" s="43">
        <v>6</v>
      </c>
      <c r="I115" s="43">
        <v>11</v>
      </c>
      <c r="J115" s="43">
        <v>22</v>
      </c>
      <c r="K115" s="44">
        <v>63</v>
      </c>
      <c r="L115" s="25">
        <f>+D115/D$116*100</f>
        <v>0.6818181818181818</v>
      </c>
      <c r="M115" s="23">
        <f t="shared" si="21"/>
        <v>0.7263922518159807</v>
      </c>
      <c r="N115" s="23">
        <f t="shared" si="21"/>
        <v>0.41050903119868637</v>
      </c>
      <c r="O115" s="23">
        <f t="shared" si="21"/>
        <v>0.28328611898017</v>
      </c>
      <c r="P115" s="23">
        <f t="shared" si="21"/>
        <v>0.22522522522522523</v>
      </c>
      <c r="Q115" s="23">
        <f t="shared" si="21"/>
        <v>0.14202711426726922</v>
      </c>
      <c r="R115" s="23">
        <f t="shared" si="21"/>
        <v>0.20306442680450434</v>
      </c>
      <c r="S115" s="23">
        <f t="shared" si="21"/>
        <v>0.24238227146814403</v>
      </c>
    </row>
    <row r="116" spans="1:19" ht="12.75">
      <c r="A116" s="61"/>
      <c r="B116" s="55"/>
      <c r="C116" s="5" t="s">
        <v>1</v>
      </c>
      <c r="D116" s="42">
        <v>880</v>
      </c>
      <c r="E116" s="43">
        <v>1239</v>
      </c>
      <c r="F116" s="43">
        <v>1218</v>
      </c>
      <c r="G116" s="43">
        <v>1412</v>
      </c>
      <c r="H116" s="43">
        <v>2664</v>
      </c>
      <c r="I116" s="43">
        <v>7745</v>
      </c>
      <c r="J116" s="43">
        <v>10834</v>
      </c>
      <c r="K116" s="44">
        <v>25992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1"/>
      <c r="B120" s="54"/>
      <c r="C120" s="5" t="s">
        <v>11</v>
      </c>
      <c r="D120" s="42">
        <v>338</v>
      </c>
      <c r="E120" s="43">
        <v>502</v>
      </c>
      <c r="F120" s="43">
        <v>449</v>
      </c>
      <c r="G120" s="43">
        <v>495</v>
      </c>
      <c r="H120" s="43">
        <v>1107</v>
      </c>
      <c r="I120" s="43">
        <v>3417</v>
      </c>
      <c r="J120" s="43">
        <v>5004</v>
      </c>
      <c r="K120" s="44">
        <v>11312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1"/>
      <c r="B121" s="54"/>
      <c r="C121" s="29" t="s">
        <v>1</v>
      </c>
      <c r="D121" s="45">
        <v>338</v>
      </c>
      <c r="E121" s="46">
        <v>502</v>
      </c>
      <c r="F121" s="46">
        <v>449</v>
      </c>
      <c r="G121" s="46">
        <v>495</v>
      </c>
      <c r="H121" s="46">
        <v>1107</v>
      </c>
      <c r="I121" s="46">
        <v>3417</v>
      </c>
      <c r="J121" s="46">
        <v>5004</v>
      </c>
      <c r="K121" s="47">
        <v>11312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1"/>
      <c r="B122" s="57" t="s">
        <v>31</v>
      </c>
      <c r="C122" s="5" t="s">
        <v>83</v>
      </c>
      <c r="D122" s="42">
        <v>53</v>
      </c>
      <c r="E122" s="43">
        <v>91</v>
      </c>
      <c r="F122" s="43">
        <v>85</v>
      </c>
      <c r="G122" s="43">
        <v>81</v>
      </c>
      <c r="H122" s="43">
        <v>158</v>
      </c>
      <c r="I122" s="43">
        <v>548</v>
      </c>
      <c r="J122" s="43">
        <v>785</v>
      </c>
      <c r="K122" s="44">
        <v>1801</v>
      </c>
      <c r="L122" s="25">
        <f>+D122/D$126*100</f>
        <v>31.736526946107784</v>
      </c>
      <c r="M122" s="23">
        <f aca="true" t="shared" si="23" ref="M122:S126">+E122/E$126*100</f>
        <v>37.295081967213115</v>
      </c>
      <c r="N122" s="23">
        <f t="shared" si="23"/>
        <v>34.83606557377049</v>
      </c>
      <c r="O122" s="23">
        <f t="shared" si="23"/>
        <v>30.681818181818183</v>
      </c>
      <c r="P122" s="23">
        <f t="shared" si="23"/>
        <v>22.93178519593614</v>
      </c>
      <c r="Q122" s="23">
        <f t="shared" si="23"/>
        <v>25.022831050228312</v>
      </c>
      <c r="R122" s="23">
        <f t="shared" si="23"/>
        <v>23.293768545994066</v>
      </c>
      <c r="S122" s="23">
        <f t="shared" si="23"/>
        <v>25.125558035714285</v>
      </c>
    </row>
    <row r="123" spans="1:19" ht="12.75" customHeight="1">
      <c r="A123" s="61"/>
      <c r="B123" s="54"/>
      <c r="C123" s="5" t="s">
        <v>84</v>
      </c>
      <c r="D123" s="42">
        <v>99</v>
      </c>
      <c r="E123" s="43">
        <v>131</v>
      </c>
      <c r="F123" s="43">
        <v>137</v>
      </c>
      <c r="G123" s="43">
        <v>160</v>
      </c>
      <c r="H123" s="43">
        <v>473</v>
      </c>
      <c r="I123" s="43">
        <v>1478</v>
      </c>
      <c r="J123" s="43">
        <v>2317</v>
      </c>
      <c r="K123" s="44">
        <v>4795</v>
      </c>
      <c r="L123" s="25">
        <f>+D123/D$126*100</f>
        <v>59.2814371257485</v>
      </c>
      <c r="M123" s="23">
        <f t="shared" si="23"/>
        <v>53.68852459016394</v>
      </c>
      <c r="N123" s="23">
        <f t="shared" si="23"/>
        <v>56.14754098360656</v>
      </c>
      <c r="O123" s="23">
        <f t="shared" si="23"/>
        <v>60.60606060606061</v>
      </c>
      <c r="P123" s="23">
        <f t="shared" si="23"/>
        <v>68.65021770682148</v>
      </c>
      <c r="Q123" s="23">
        <f t="shared" si="23"/>
        <v>67.48858447488585</v>
      </c>
      <c r="R123" s="23">
        <f t="shared" si="23"/>
        <v>68.75370919881306</v>
      </c>
      <c r="S123" s="23">
        <f t="shared" si="23"/>
        <v>66.89453125</v>
      </c>
    </row>
    <row r="124" spans="1:19" ht="12.75">
      <c r="A124" s="61"/>
      <c r="B124" s="54"/>
      <c r="C124" s="28" t="s">
        <v>85</v>
      </c>
      <c r="D124" s="42">
        <v>15</v>
      </c>
      <c r="E124" s="43">
        <v>22</v>
      </c>
      <c r="F124" s="43">
        <v>21</v>
      </c>
      <c r="G124" s="43">
        <v>23</v>
      </c>
      <c r="H124" s="43">
        <v>58</v>
      </c>
      <c r="I124" s="43">
        <v>164</v>
      </c>
      <c r="J124" s="43">
        <v>267</v>
      </c>
      <c r="K124" s="44">
        <v>570</v>
      </c>
      <c r="L124" s="25">
        <f>+D124/D$126*100</f>
        <v>8.982035928143713</v>
      </c>
      <c r="M124" s="23">
        <f t="shared" si="23"/>
        <v>9.01639344262295</v>
      </c>
      <c r="N124" s="23">
        <f t="shared" si="23"/>
        <v>8.60655737704918</v>
      </c>
      <c r="O124" s="23">
        <f t="shared" si="23"/>
        <v>8.712121212121213</v>
      </c>
      <c r="P124" s="23">
        <f t="shared" si="23"/>
        <v>8.417997097242381</v>
      </c>
      <c r="Q124" s="23">
        <f t="shared" si="23"/>
        <v>7.488584474885844</v>
      </c>
      <c r="R124" s="23">
        <f t="shared" si="23"/>
        <v>7.922848664688427</v>
      </c>
      <c r="S124" s="23">
        <f t="shared" si="23"/>
        <v>7.952008928571429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1</v>
      </c>
      <c r="G125" s="43">
        <v>0</v>
      </c>
      <c r="H125" s="43">
        <v>0</v>
      </c>
      <c r="I125" s="43">
        <v>0</v>
      </c>
      <c r="J125" s="43">
        <v>1</v>
      </c>
      <c r="K125" s="44">
        <v>2</v>
      </c>
      <c r="L125" s="25">
        <f>+D125/D$126*100</f>
        <v>0</v>
      </c>
      <c r="M125" s="23">
        <f t="shared" si="23"/>
        <v>0</v>
      </c>
      <c r="N125" s="23">
        <f t="shared" si="23"/>
        <v>0.4098360655737705</v>
      </c>
      <c r="O125" s="23">
        <f t="shared" si="23"/>
        <v>0</v>
      </c>
      <c r="P125" s="23">
        <f t="shared" si="23"/>
        <v>0</v>
      </c>
      <c r="Q125" s="23">
        <f t="shared" si="23"/>
        <v>0</v>
      </c>
      <c r="R125" s="23">
        <f t="shared" si="23"/>
        <v>0.029673590504451036</v>
      </c>
      <c r="S125" s="23">
        <f t="shared" si="23"/>
        <v>0.027901785714285712</v>
      </c>
    </row>
    <row r="126" spans="1:19" ht="13.5" thickBot="1">
      <c r="A126" s="61"/>
      <c r="B126" s="58"/>
      <c r="C126" s="36" t="s">
        <v>1</v>
      </c>
      <c r="D126" s="51">
        <v>167</v>
      </c>
      <c r="E126" s="52">
        <v>244</v>
      </c>
      <c r="F126" s="52">
        <v>244</v>
      </c>
      <c r="G126" s="52">
        <v>264</v>
      </c>
      <c r="H126" s="52">
        <v>689</v>
      </c>
      <c r="I126" s="52">
        <v>2190</v>
      </c>
      <c r="J126" s="52">
        <v>3370</v>
      </c>
      <c r="K126" s="53">
        <v>7168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101</v>
      </c>
      <c r="E127" s="43">
        <v>93</v>
      </c>
      <c r="F127" s="43">
        <v>116</v>
      </c>
      <c r="G127" s="43">
        <v>141</v>
      </c>
      <c r="H127" s="43">
        <v>279</v>
      </c>
      <c r="I127" s="43">
        <v>845</v>
      </c>
      <c r="J127" s="43">
        <v>1016</v>
      </c>
      <c r="K127" s="44">
        <v>2591</v>
      </c>
      <c r="L127" s="25">
        <f>+D127/D$131*100</f>
        <v>29.88165680473373</v>
      </c>
      <c r="M127" s="23">
        <f aca="true" t="shared" si="24" ref="M127:S131">+E127/E$131*100</f>
        <v>27.43362831858407</v>
      </c>
      <c r="N127" s="23">
        <f t="shared" si="24"/>
        <v>30.129870129870127</v>
      </c>
      <c r="O127" s="23">
        <f t="shared" si="24"/>
        <v>31.82844243792325</v>
      </c>
      <c r="P127" s="23">
        <f t="shared" si="24"/>
        <v>26.596758817921828</v>
      </c>
      <c r="Q127" s="23">
        <f t="shared" si="24"/>
        <v>24.794600938967136</v>
      </c>
      <c r="R127" s="23">
        <f t="shared" si="24"/>
        <v>22.955264347040217</v>
      </c>
      <c r="S127" s="23">
        <f t="shared" si="24"/>
        <v>24.94224104736234</v>
      </c>
    </row>
    <row r="128" spans="1:19" ht="12.75">
      <c r="A128" s="61"/>
      <c r="B128" s="54"/>
      <c r="C128" s="5" t="s">
        <v>84</v>
      </c>
      <c r="D128" s="42">
        <v>171</v>
      </c>
      <c r="E128" s="43">
        <v>178</v>
      </c>
      <c r="F128" s="43">
        <v>194</v>
      </c>
      <c r="G128" s="43">
        <v>248</v>
      </c>
      <c r="H128" s="43">
        <v>595</v>
      </c>
      <c r="I128" s="43">
        <v>2046</v>
      </c>
      <c r="J128" s="43">
        <v>2708</v>
      </c>
      <c r="K128" s="44">
        <v>6140</v>
      </c>
      <c r="L128" s="25">
        <f>+D128/D$131*100</f>
        <v>50.591715976331365</v>
      </c>
      <c r="M128" s="23">
        <f t="shared" si="24"/>
        <v>52.50737463126843</v>
      </c>
      <c r="N128" s="23">
        <f t="shared" si="24"/>
        <v>50.38961038961038</v>
      </c>
      <c r="O128" s="23">
        <f t="shared" si="24"/>
        <v>55.98194130925508</v>
      </c>
      <c r="P128" s="23">
        <f t="shared" si="24"/>
        <v>56.7206863679695</v>
      </c>
      <c r="Q128" s="23">
        <f t="shared" si="24"/>
        <v>60.03521126760564</v>
      </c>
      <c r="R128" s="23">
        <f t="shared" si="24"/>
        <v>61.183913239945774</v>
      </c>
      <c r="S128" s="23">
        <f t="shared" si="24"/>
        <v>59.106661532537544</v>
      </c>
    </row>
    <row r="129" spans="1:19" ht="12.75">
      <c r="A129" s="61"/>
      <c r="B129" s="54"/>
      <c r="C129" s="28" t="s">
        <v>85</v>
      </c>
      <c r="D129" s="42">
        <v>26</v>
      </c>
      <c r="E129" s="43">
        <v>27</v>
      </c>
      <c r="F129" s="43">
        <v>36</v>
      </c>
      <c r="G129" s="43">
        <v>19</v>
      </c>
      <c r="H129" s="43">
        <v>61</v>
      </c>
      <c r="I129" s="43">
        <v>223</v>
      </c>
      <c r="J129" s="43">
        <v>319</v>
      </c>
      <c r="K129" s="44">
        <v>711</v>
      </c>
      <c r="L129" s="25">
        <f>+D129/D$131*100</f>
        <v>7.6923076923076925</v>
      </c>
      <c r="M129" s="23">
        <f t="shared" si="24"/>
        <v>7.964601769911504</v>
      </c>
      <c r="N129" s="23">
        <f t="shared" si="24"/>
        <v>9.35064935064935</v>
      </c>
      <c r="O129" s="23">
        <f t="shared" si="24"/>
        <v>4.288939051918736</v>
      </c>
      <c r="P129" s="23">
        <f t="shared" si="24"/>
        <v>5.815061963775023</v>
      </c>
      <c r="Q129" s="23">
        <f t="shared" si="24"/>
        <v>6.543427230046948</v>
      </c>
      <c r="R129" s="23">
        <f t="shared" si="24"/>
        <v>7.207410754631721</v>
      </c>
      <c r="S129" s="23">
        <f t="shared" si="24"/>
        <v>6.844435887562572</v>
      </c>
    </row>
    <row r="130" spans="1:19" ht="12.75">
      <c r="A130" s="61"/>
      <c r="B130" s="54"/>
      <c r="C130" s="5" t="s">
        <v>11</v>
      </c>
      <c r="D130" s="42">
        <v>40</v>
      </c>
      <c r="E130" s="43">
        <v>41</v>
      </c>
      <c r="F130" s="43">
        <v>39</v>
      </c>
      <c r="G130" s="43">
        <v>35</v>
      </c>
      <c r="H130" s="43">
        <v>114</v>
      </c>
      <c r="I130" s="43">
        <v>294</v>
      </c>
      <c r="J130" s="43">
        <v>383</v>
      </c>
      <c r="K130" s="44">
        <v>946</v>
      </c>
      <c r="L130" s="25">
        <f>+D130/D$131*100</f>
        <v>11.834319526627219</v>
      </c>
      <c r="M130" s="23">
        <f t="shared" si="24"/>
        <v>12.094395280235988</v>
      </c>
      <c r="N130" s="23">
        <f t="shared" si="24"/>
        <v>10.129870129870131</v>
      </c>
      <c r="O130" s="23">
        <f t="shared" si="24"/>
        <v>7.900677200902935</v>
      </c>
      <c r="P130" s="23">
        <f t="shared" si="24"/>
        <v>10.867492850333651</v>
      </c>
      <c r="Q130" s="23">
        <f t="shared" si="24"/>
        <v>8.626760563380282</v>
      </c>
      <c r="R130" s="23">
        <f t="shared" si="24"/>
        <v>8.653411658382286</v>
      </c>
      <c r="S130" s="23">
        <f t="shared" si="24"/>
        <v>9.106661532537544</v>
      </c>
    </row>
    <row r="131" spans="1:19" ht="12.75" customHeight="1" thickBot="1">
      <c r="A131" s="61"/>
      <c r="B131" s="55"/>
      <c r="C131" s="5" t="s">
        <v>1</v>
      </c>
      <c r="D131" s="42">
        <v>338</v>
      </c>
      <c r="E131" s="43">
        <v>339</v>
      </c>
      <c r="F131" s="43">
        <v>385</v>
      </c>
      <c r="G131" s="43">
        <v>443</v>
      </c>
      <c r="H131" s="43">
        <v>1049</v>
      </c>
      <c r="I131" s="43">
        <v>3408</v>
      </c>
      <c r="J131" s="43">
        <v>4426</v>
      </c>
      <c r="K131" s="44">
        <v>10388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1"/>
      <c r="B132" s="56" t="s">
        <v>33</v>
      </c>
      <c r="C132" s="33" t="s">
        <v>83</v>
      </c>
      <c r="D132" s="39">
        <v>93</v>
      </c>
      <c r="E132" s="40">
        <v>109</v>
      </c>
      <c r="F132" s="40">
        <v>86</v>
      </c>
      <c r="G132" s="40">
        <v>95</v>
      </c>
      <c r="H132" s="40">
        <v>180</v>
      </c>
      <c r="I132" s="40">
        <v>577</v>
      </c>
      <c r="J132" s="40">
        <v>523</v>
      </c>
      <c r="K132" s="41">
        <v>1663</v>
      </c>
      <c r="L132" s="34">
        <f>+D132/D$136*100</f>
        <v>36.61417322834646</v>
      </c>
      <c r="M132" s="35">
        <f aca="true" t="shared" si="25" ref="M132:S136">+E132/E$136*100</f>
        <v>31.686046511627907</v>
      </c>
      <c r="N132" s="35">
        <f t="shared" si="25"/>
        <v>29.757785467128027</v>
      </c>
      <c r="O132" s="35">
        <f t="shared" si="25"/>
        <v>26.027397260273972</v>
      </c>
      <c r="P132" s="35">
        <f t="shared" si="25"/>
        <v>22.058823529411764</v>
      </c>
      <c r="Q132" s="35">
        <f t="shared" si="25"/>
        <v>26.27504553734062</v>
      </c>
      <c r="R132" s="35">
        <f t="shared" si="25"/>
        <v>22.90845378887429</v>
      </c>
      <c r="S132" s="35">
        <f t="shared" si="25"/>
        <v>25.400946998625322</v>
      </c>
    </row>
    <row r="133" spans="1:19" ht="12.75">
      <c r="A133" s="61"/>
      <c r="B133" s="54"/>
      <c r="C133" s="5" t="s">
        <v>84</v>
      </c>
      <c r="D133" s="42">
        <v>132</v>
      </c>
      <c r="E133" s="43">
        <v>205</v>
      </c>
      <c r="F133" s="43">
        <v>189</v>
      </c>
      <c r="G133" s="43">
        <v>245</v>
      </c>
      <c r="H133" s="43">
        <v>564</v>
      </c>
      <c r="I133" s="43">
        <v>1450</v>
      </c>
      <c r="J133" s="43">
        <v>1583</v>
      </c>
      <c r="K133" s="44">
        <v>4368</v>
      </c>
      <c r="L133" s="25">
        <f>+D133/D$136*100</f>
        <v>51.96850393700787</v>
      </c>
      <c r="M133" s="23">
        <f t="shared" si="25"/>
        <v>59.59302325581395</v>
      </c>
      <c r="N133" s="23">
        <f t="shared" si="25"/>
        <v>65.39792387543253</v>
      </c>
      <c r="O133" s="23">
        <f t="shared" si="25"/>
        <v>67.12328767123287</v>
      </c>
      <c r="P133" s="23">
        <f t="shared" si="25"/>
        <v>69.11764705882352</v>
      </c>
      <c r="Q133" s="23">
        <f t="shared" si="25"/>
        <v>66.02914389799636</v>
      </c>
      <c r="R133" s="23">
        <f t="shared" si="25"/>
        <v>69.33858957512045</v>
      </c>
      <c r="S133" s="23">
        <f t="shared" si="25"/>
        <v>66.717580571254</v>
      </c>
    </row>
    <row r="134" spans="1:19" ht="12.75">
      <c r="A134" s="61"/>
      <c r="B134" s="54"/>
      <c r="C134" s="28" t="s">
        <v>85</v>
      </c>
      <c r="D134" s="42">
        <v>29</v>
      </c>
      <c r="E134" s="43">
        <v>29</v>
      </c>
      <c r="F134" s="43">
        <v>12</v>
      </c>
      <c r="G134" s="43">
        <v>18</v>
      </c>
      <c r="H134" s="43">
        <v>64</v>
      </c>
      <c r="I134" s="43">
        <v>147</v>
      </c>
      <c r="J134" s="43">
        <v>152</v>
      </c>
      <c r="K134" s="44">
        <v>451</v>
      </c>
      <c r="L134" s="25">
        <f>+D134/D$136*100</f>
        <v>11.41732283464567</v>
      </c>
      <c r="M134" s="23">
        <f t="shared" si="25"/>
        <v>8.430232558139535</v>
      </c>
      <c r="N134" s="23">
        <f t="shared" si="25"/>
        <v>4.1522491349480966</v>
      </c>
      <c r="O134" s="23">
        <f t="shared" si="25"/>
        <v>4.931506849315069</v>
      </c>
      <c r="P134" s="23">
        <f t="shared" si="25"/>
        <v>7.8431372549019605</v>
      </c>
      <c r="Q134" s="23">
        <f t="shared" si="25"/>
        <v>6.693989071038252</v>
      </c>
      <c r="R134" s="23">
        <f t="shared" si="25"/>
        <v>6.65790626368813</v>
      </c>
      <c r="S134" s="23">
        <f t="shared" si="25"/>
        <v>6.8886512906674815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1</v>
      </c>
      <c r="F135" s="43">
        <v>2</v>
      </c>
      <c r="G135" s="43">
        <v>7</v>
      </c>
      <c r="H135" s="43">
        <v>8</v>
      </c>
      <c r="I135" s="43">
        <v>22</v>
      </c>
      <c r="J135" s="43">
        <v>25</v>
      </c>
      <c r="K135" s="44">
        <v>65</v>
      </c>
      <c r="L135" s="25">
        <f>+D135/D$136*100</f>
        <v>0</v>
      </c>
      <c r="M135" s="23">
        <f t="shared" si="25"/>
        <v>0.29069767441860467</v>
      </c>
      <c r="N135" s="23">
        <f t="shared" si="25"/>
        <v>0.6920415224913495</v>
      </c>
      <c r="O135" s="23">
        <f t="shared" si="25"/>
        <v>1.9178082191780823</v>
      </c>
      <c r="P135" s="23">
        <f t="shared" si="25"/>
        <v>0.9803921568627451</v>
      </c>
      <c r="Q135" s="23">
        <f t="shared" si="25"/>
        <v>1.0018214936247722</v>
      </c>
      <c r="R135" s="23">
        <f t="shared" si="25"/>
        <v>1.0950503723171265</v>
      </c>
      <c r="S135" s="23">
        <f t="shared" si="25"/>
        <v>0.9928211394531847</v>
      </c>
    </row>
    <row r="136" spans="1:19" ht="12.75">
      <c r="A136" s="61"/>
      <c r="B136" s="55"/>
      <c r="C136" s="5" t="s">
        <v>1</v>
      </c>
      <c r="D136" s="42">
        <v>254</v>
      </c>
      <c r="E136" s="43">
        <v>344</v>
      </c>
      <c r="F136" s="43">
        <v>289</v>
      </c>
      <c r="G136" s="43">
        <v>365</v>
      </c>
      <c r="H136" s="43">
        <v>816</v>
      </c>
      <c r="I136" s="43">
        <v>2196</v>
      </c>
      <c r="J136" s="43">
        <v>2283</v>
      </c>
      <c r="K136" s="44">
        <v>6547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1"/>
      <c r="B137" s="54" t="s">
        <v>34</v>
      </c>
      <c r="C137" s="4" t="s">
        <v>83</v>
      </c>
      <c r="D137" s="48">
        <v>130</v>
      </c>
      <c r="E137" s="49">
        <v>155</v>
      </c>
      <c r="F137" s="49">
        <v>145</v>
      </c>
      <c r="G137" s="49">
        <v>162</v>
      </c>
      <c r="H137" s="49">
        <v>396</v>
      </c>
      <c r="I137" s="49">
        <v>1312</v>
      </c>
      <c r="J137" s="49">
        <v>1853</v>
      </c>
      <c r="K137" s="50">
        <v>4153</v>
      </c>
      <c r="L137" s="31">
        <f>+D137/D$141*100</f>
        <v>42.62295081967213</v>
      </c>
      <c r="M137" s="26">
        <f aca="true" t="shared" si="26" ref="M137:S141">+E137/E$141*100</f>
        <v>44.927536231884055</v>
      </c>
      <c r="N137" s="26">
        <f t="shared" si="26"/>
        <v>40.96045197740113</v>
      </c>
      <c r="O137" s="26">
        <f t="shared" si="26"/>
        <v>39.51219512195122</v>
      </c>
      <c r="P137" s="26">
        <f t="shared" si="26"/>
        <v>36.768802228412255</v>
      </c>
      <c r="Q137" s="26">
        <f t="shared" si="26"/>
        <v>38.62231380629967</v>
      </c>
      <c r="R137" s="26">
        <f t="shared" si="26"/>
        <v>38.904052068024356</v>
      </c>
      <c r="S137" s="26">
        <f t="shared" si="26"/>
        <v>38.99164397709135</v>
      </c>
    </row>
    <row r="138" spans="1:19" ht="12.75">
      <c r="A138" s="61"/>
      <c r="B138" s="54"/>
      <c r="C138" s="5" t="s">
        <v>84</v>
      </c>
      <c r="D138" s="42">
        <v>170</v>
      </c>
      <c r="E138" s="43">
        <v>186</v>
      </c>
      <c r="F138" s="43">
        <v>196</v>
      </c>
      <c r="G138" s="43">
        <v>233</v>
      </c>
      <c r="H138" s="43">
        <v>606</v>
      </c>
      <c r="I138" s="43">
        <v>1894</v>
      </c>
      <c r="J138" s="43">
        <v>2742</v>
      </c>
      <c r="K138" s="44">
        <v>6027</v>
      </c>
      <c r="L138" s="25">
        <f>+D138/D$141*100</f>
        <v>55.73770491803278</v>
      </c>
      <c r="M138" s="23">
        <f t="shared" si="26"/>
        <v>53.91304347826087</v>
      </c>
      <c r="N138" s="23">
        <f t="shared" si="26"/>
        <v>55.367231638418076</v>
      </c>
      <c r="O138" s="23">
        <f t="shared" si="26"/>
        <v>56.82926829268292</v>
      </c>
      <c r="P138" s="23">
        <f t="shared" si="26"/>
        <v>56.26740947075209</v>
      </c>
      <c r="Q138" s="23">
        <f t="shared" si="26"/>
        <v>55.75507801000883</v>
      </c>
      <c r="R138" s="23">
        <f t="shared" si="26"/>
        <v>57.568759185387364</v>
      </c>
      <c r="S138" s="23">
        <f t="shared" si="26"/>
        <v>56.586236034175194</v>
      </c>
    </row>
    <row r="139" spans="1:19" ht="12.75" customHeight="1">
      <c r="A139" s="61"/>
      <c r="B139" s="54"/>
      <c r="C139" s="28" t="s">
        <v>85</v>
      </c>
      <c r="D139" s="42">
        <v>2</v>
      </c>
      <c r="E139" s="43">
        <v>3</v>
      </c>
      <c r="F139" s="43">
        <v>4</v>
      </c>
      <c r="G139" s="43">
        <v>6</v>
      </c>
      <c r="H139" s="43">
        <v>27</v>
      </c>
      <c r="I139" s="43">
        <v>74</v>
      </c>
      <c r="J139" s="43">
        <v>66</v>
      </c>
      <c r="K139" s="44">
        <v>182</v>
      </c>
      <c r="L139" s="25">
        <f>+D139/D$141*100</f>
        <v>0.6557377049180327</v>
      </c>
      <c r="M139" s="23">
        <f t="shared" si="26"/>
        <v>0.8695652173913043</v>
      </c>
      <c r="N139" s="23">
        <f t="shared" si="26"/>
        <v>1.1299435028248588</v>
      </c>
      <c r="O139" s="23">
        <f t="shared" si="26"/>
        <v>1.4634146341463417</v>
      </c>
      <c r="P139" s="23">
        <f t="shared" si="26"/>
        <v>2.5069637883008355</v>
      </c>
      <c r="Q139" s="23">
        <f t="shared" si="26"/>
        <v>2.178392699440683</v>
      </c>
      <c r="R139" s="23">
        <f t="shared" si="26"/>
        <v>1.3856812933025404</v>
      </c>
      <c r="S139" s="23">
        <f t="shared" si="26"/>
        <v>1.708759740869402</v>
      </c>
    </row>
    <row r="140" spans="1:19" ht="12.75">
      <c r="A140" s="61"/>
      <c r="B140" s="54"/>
      <c r="C140" s="5" t="s">
        <v>11</v>
      </c>
      <c r="D140" s="42">
        <v>3</v>
      </c>
      <c r="E140" s="43">
        <v>1</v>
      </c>
      <c r="F140" s="43">
        <v>9</v>
      </c>
      <c r="G140" s="43">
        <v>9</v>
      </c>
      <c r="H140" s="43">
        <v>48</v>
      </c>
      <c r="I140" s="43">
        <v>117</v>
      </c>
      <c r="J140" s="43">
        <v>102</v>
      </c>
      <c r="K140" s="44">
        <v>289</v>
      </c>
      <c r="L140" s="25">
        <f>+D140/D$141*100</f>
        <v>0.9836065573770493</v>
      </c>
      <c r="M140" s="23">
        <f t="shared" si="26"/>
        <v>0.2898550724637681</v>
      </c>
      <c r="N140" s="23">
        <f t="shared" si="26"/>
        <v>2.5423728813559325</v>
      </c>
      <c r="O140" s="23">
        <f t="shared" si="26"/>
        <v>2.195121951219512</v>
      </c>
      <c r="P140" s="23">
        <f t="shared" si="26"/>
        <v>4.456824512534819</v>
      </c>
      <c r="Q140" s="23">
        <f t="shared" si="26"/>
        <v>3.4442154842508095</v>
      </c>
      <c r="R140" s="23">
        <f t="shared" si="26"/>
        <v>2.1415074532857443</v>
      </c>
      <c r="S140" s="23">
        <f t="shared" si="26"/>
        <v>2.7133602478640504</v>
      </c>
    </row>
    <row r="141" spans="1:19" ht="12.75">
      <c r="A141" s="61"/>
      <c r="B141" s="54"/>
      <c r="C141" s="29" t="s">
        <v>1</v>
      </c>
      <c r="D141" s="45">
        <v>305</v>
      </c>
      <c r="E141" s="46">
        <v>345</v>
      </c>
      <c r="F141" s="46">
        <v>354</v>
      </c>
      <c r="G141" s="46">
        <v>410</v>
      </c>
      <c r="H141" s="46">
        <v>1077</v>
      </c>
      <c r="I141" s="46">
        <v>3397</v>
      </c>
      <c r="J141" s="46">
        <v>4763</v>
      </c>
      <c r="K141" s="47">
        <v>10651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1"/>
      <c r="B142" s="57" t="s">
        <v>35</v>
      </c>
      <c r="C142" s="5" t="s">
        <v>83</v>
      </c>
      <c r="D142" s="42">
        <v>56</v>
      </c>
      <c r="E142" s="43">
        <v>71</v>
      </c>
      <c r="F142" s="43">
        <v>45</v>
      </c>
      <c r="G142" s="43">
        <v>50</v>
      </c>
      <c r="H142" s="43">
        <v>105</v>
      </c>
      <c r="I142" s="43">
        <v>417</v>
      </c>
      <c r="J142" s="43">
        <v>627</v>
      </c>
      <c r="K142" s="44">
        <v>1371</v>
      </c>
      <c r="L142" s="25">
        <f>+D142/D$146*100</f>
        <v>30.270270270270274</v>
      </c>
      <c r="M142" s="23">
        <f aca="true" t="shared" si="27" ref="M142:S146">+E142/E$146*100</f>
        <v>28.74493927125506</v>
      </c>
      <c r="N142" s="23">
        <f t="shared" si="27"/>
        <v>23.076923076923077</v>
      </c>
      <c r="O142" s="23">
        <f t="shared" si="27"/>
        <v>22.321428571428573</v>
      </c>
      <c r="P142" s="23">
        <f t="shared" si="27"/>
        <v>21.12676056338028</v>
      </c>
      <c r="Q142" s="23">
        <f t="shared" si="27"/>
        <v>25.09025270758123</v>
      </c>
      <c r="R142" s="23">
        <f t="shared" si="27"/>
        <v>24.453978159126365</v>
      </c>
      <c r="S142" s="23">
        <f t="shared" si="27"/>
        <v>24.596340150699678</v>
      </c>
    </row>
    <row r="143" spans="1:19" ht="12.75" customHeight="1">
      <c r="A143" s="61"/>
      <c r="B143" s="54"/>
      <c r="C143" s="5" t="s">
        <v>84</v>
      </c>
      <c r="D143" s="42">
        <v>108</v>
      </c>
      <c r="E143" s="43">
        <v>160</v>
      </c>
      <c r="F143" s="43">
        <v>136</v>
      </c>
      <c r="G143" s="43">
        <v>155</v>
      </c>
      <c r="H143" s="43">
        <v>353</v>
      </c>
      <c r="I143" s="43">
        <v>1132</v>
      </c>
      <c r="J143" s="43">
        <v>1745</v>
      </c>
      <c r="K143" s="44">
        <v>3789</v>
      </c>
      <c r="L143" s="25">
        <f>+D143/D$146*100</f>
        <v>58.37837837837838</v>
      </c>
      <c r="M143" s="23">
        <f t="shared" si="27"/>
        <v>64.77732793522267</v>
      </c>
      <c r="N143" s="23">
        <f t="shared" si="27"/>
        <v>69.74358974358974</v>
      </c>
      <c r="O143" s="23">
        <f t="shared" si="27"/>
        <v>69.19642857142857</v>
      </c>
      <c r="P143" s="23">
        <f t="shared" si="27"/>
        <v>71.0261569416499</v>
      </c>
      <c r="Q143" s="23">
        <f t="shared" si="27"/>
        <v>68.1107099879663</v>
      </c>
      <c r="R143" s="23">
        <f t="shared" si="27"/>
        <v>68.05772230889235</v>
      </c>
      <c r="S143" s="23">
        <f t="shared" si="27"/>
        <v>67.97631862217438</v>
      </c>
    </row>
    <row r="144" spans="1:19" ht="12.75">
      <c r="A144" s="61"/>
      <c r="B144" s="54"/>
      <c r="C144" s="28" t="s">
        <v>85</v>
      </c>
      <c r="D144" s="42">
        <v>21</v>
      </c>
      <c r="E144" s="43">
        <v>15</v>
      </c>
      <c r="F144" s="43">
        <v>14</v>
      </c>
      <c r="G144" s="43">
        <v>19</v>
      </c>
      <c r="H144" s="43">
        <v>38</v>
      </c>
      <c r="I144" s="43">
        <v>110</v>
      </c>
      <c r="J144" s="43">
        <v>190</v>
      </c>
      <c r="K144" s="44">
        <v>407</v>
      </c>
      <c r="L144" s="25">
        <f>+D144/D$146*100</f>
        <v>11.351351351351353</v>
      </c>
      <c r="M144" s="23">
        <f t="shared" si="27"/>
        <v>6.0728744939271255</v>
      </c>
      <c r="N144" s="23">
        <f t="shared" si="27"/>
        <v>7.179487179487179</v>
      </c>
      <c r="O144" s="23">
        <f t="shared" si="27"/>
        <v>8.482142857142858</v>
      </c>
      <c r="P144" s="23">
        <f t="shared" si="27"/>
        <v>7.645875251509055</v>
      </c>
      <c r="Q144" s="23">
        <f t="shared" si="27"/>
        <v>6.618531889290012</v>
      </c>
      <c r="R144" s="23">
        <f t="shared" si="27"/>
        <v>7.410296411856475</v>
      </c>
      <c r="S144" s="23">
        <f t="shared" si="27"/>
        <v>7.301758162899175</v>
      </c>
    </row>
    <row r="145" spans="1:19" ht="12.75">
      <c r="A145" s="61"/>
      <c r="B145" s="54"/>
      <c r="C145" s="5" t="s">
        <v>11</v>
      </c>
      <c r="D145" s="42">
        <v>0</v>
      </c>
      <c r="E145" s="43">
        <v>1</v>
      </c>
      <c r="F145" s="43">
        <v>0</v>
      </c>
      <c r="G145" s="43">
        <v>0</v>
      </c>
      <c r="H145" s="43">
        <v>1</v>
      </c>
      <c r="I145" s="43">
        <v>3</v>
      </c>
      <c r="J145" s="43">
        <v>2</v>
      </c>
      <c r="K145" s="44">
        <v>7</v>
      </c>
      <c r="L145" s="25">
        <f>+D145/D$146*100</f>
        <v>0</v>
      </c>
      <c r="M145" s="23">
        <f t="shared" si="27"/>
        <v>0.4048582995951417</v>
      </c>
      <c r="N145" s="23">
        <f t="shared" si="27"/>
        <v>0</v>
      </c>
      <c r="O145" s="23">
        <f t="shared" si="27"/>
        <v>0</v>
      </c>
      <c r="P145" s="23">
        <f t="shared" si="27"/>
        <v>0.2012072434607646</v>
      </c>
      <c r="Q145" s="23">
        <f t="shared" si="27"/>
        <v>0.18050541516245489</v>
      </c>
      <c r="R145" s="23">
        <f t="shared" si="27"/>
        <v>0.078003120124805</v>
      </c>
      <c r="S145" s="23">
        <f t="shared" si="27"/>
        <v>0.12558306422676715</v>
      </c>
    </row>
    <row r="146" spans="1:19" ht="12.75">
      <c r="A146" s="61"/>
      <c r="B146" s="55"/>
      <c r="C146" s="5" t="s">
        <v>1</v>
      </c>
      <c r="D146" s="42">
        <v>185</v>
      </c>
      <c r="E146" s="43">
        <v>247</v>
      </c>
      <c r="F146" s="43">
        <v>195</v>
      </c>
      <c r="G146" s="43">
        <v>224</v>
      </c>
      <c r="H146" s="43">
        <v>497</v>
      </c>
      <c r="I146" s="43">
        <v>1662</v>
      </c>
      <c r="J146" s="43">
        <v>2564</v>
      </c>
      <c r="K146" s="44">
        <v>5574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46</v>
      </c>
      <c r="E147" s="49">
        <v>65</v>
      </c>
      <c r="F147" s="49">
        <v>63</v>
      </c>
      <c r="G147" s="49">
        <v>59</v>
      </c>
      <c r="H147" s="49">
        <v>129</v>
      </c>
      <c r="I147" s="49">
        <v>288</v>
      </c>
      <c r="J147" s="49">
        <v>245</v>
      </c>
      <c r="K147" s="50">
        <v>895</v>
      </c>
      <c r="L147" s="31">
        <f>+D147/D$151*100</f>
        <v>26.900584795321635</v>
      </c>
      <c r="M147" s="26">
        <f aca="true" t="shared" si="28" ref="M147:S151">+E147/E$151*100</f>
        <v>32.82828282828283</v>
      </c>
      <c r="N147" s="26">
        <f t="shared" si="28"/>
        <v>28.636363636363637</v>
      </c>
      <c r="O147" s="26">
        <f t="shared" si="28"/>
        <v>22.348484848484848</v>
      </c>
      <c r="P147" s="26">
        <f t="shared" si="28"/>
        <v>21.864406779661017</v>
      </c>
      <c r="Q147" s="26">
        <f t="shared" si="28"/>
        <v>21.364985163204746</v>
      </c>
      <c r="R147" s="26">
        <f t="shared" si="28"/>
        <v>18.37959489872468</v>
      </c>
      <c r="S147" s="26">
        <f t="shared" si="28"/>
        <v>21.70223084384093</v>
      </c>
    </row>
    <row r="148" spans="1:19" ht="12.75">
      <c r="A148" s="61"/>
      <c r="B148" s="54"/>
      <c r="C148" s="5" t="s">
        <v>84</v>
      </c>
      <c r="D148" s="42">
        <v>119</v>
      </c>
      <c r="E148" s="43">
        <v>118</v>
      </c>
      <c r="F148" s="43">
        <v>146</v>
      </c>
      <c r="G148" s="43">
        <v>187</v>
      </c>
      <c r="H148" s="43">
        <v>422</v>
      </c>
      <c r="I148" s="43">
        <v>953</v>
      </c>
      <c r="J148" s="43">
        <v>980</v>
      </c>
      <c r="K148" s="44">
        <v>2925</v>
      </c>
      <c r="L148" s="25">
        <f>+D148/D$151*100</f>
        <v>69.5906432748538</v>
      </c>
      <c r="M148" s="23">
        <f t="shared" si="28"/>
        <v>59.59595959595959</v>
      </c>
      <c r="N148" s="23">
        <f t="shared" si="28"/>
        <v>66.36363636363637</v>
      </c>
      <c r="O148" s="23">
        <f t="shared" si="28"/>
        <v>70.83333333333334</v>
      </c>
      <c r="P148" s="23">
        <f t="shared" si="28"/>
        <v>71.52542372881356</v>
      </c>
      <c r="Q148" s="23">
        <f t="shared" si="28"/>
        <v>70.6973293768546</v>
      </c>
      <c r="R148" s="23">
        <f t="shared" si="28"/>
        <v>73.51837959489872</v>
      </c>
      <c r="S148" s="23">
        <f t="shared" si="28"/>
        <v>70.92628516003879</v>
      </c>
    </row>
    <row r="149" spans="1:19" ht="12.75">
      <c r="A149" s="61"/>
      <c r="B149" s="54"/>
      <c r="C149" s="28" t="s">
        <v>85</v>
      </c>
      <c r="D149" s="42">
        <v>6</v>
      </c>
      <c r="E149" s="43">
        <v>15</v>
      </c>
      <c r="F149" s="43">
        <v>11</v>
      </c>
      <c r="G149" s="43">
        <v>18</v>
      </c>
      <c r="H149" s="43">
        <v>39</v>
      </c>
      <c r="I149" s="43">
        <v>107</v>
      </c>
      <c r="J149" s="43">
        <v>107</v>
      </c>
      <c r="K149" s="44">
        <v>303</v>
      </c>
      <c r="L149" s="25">
        <f>+D149/D$151*100</f>
        <v>3.508771929824561</v>
      </c>
      <c r="M149" s="23">
        <f t="shared" si="28"/>
        <v>7.575757575757576</v>
      </c>
      <c r="N149" s="23">
        <f t="shared" si="28"/>
        <v>5</v>
      </c>
      <c r="O149" s="23">
        <f t="shared" si="28"/>
        <v>6.8181818181818175</v>
      </c>
      <c r="P149" s="23">
        <f t="shared" si="28"/>
        <v>6.610169491525424</v>
      </c>
      <c r="Q149" s="23">
        <f t="shared" si="28"/>
        <v>7.937685459940654</v>
      </c>
      <c r="R149" s="23">
        <f t="shared" si="28"/>
        <v>8.027006751687923</v>
      </c>
      <c r="S149" s="23">
        <f t="shared" si="28"/>
        <v>7.347235693501456</v>
      </c>
    </row>
    <row r="150" spans="1:19" ht="12.75">
      <c r="A150" s="61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1</v>
      </c>
      <c r="K150" s="44">
        <v>1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0.07501875468867217</v>
      </c>
      <c r="S150" s="23">
        <f t="shared" si="28"/>
        <v>0.024248302618816685</v>
      </c>
    </row>
    <row r="151" spans="1:19" ht="12.75" customHeight="1">
      <c r="A151" s="61"/>
      <c r="B151" s="54"/>
      <c r="C151" s="29" t="s">
        <v>1</v>
      </c>
      <c r="D151" s="45">
        <v>171</v>
      </c>
      <c r="E151" s="46">
        <v>198</v>
      </c>
      <c r="F151" s="46">
        <v>220</v>
      </c>
      <c r="G151" s="46">
        <v>264</v>
      </c>
      <c r="H151" s="46">
        <v>590</v>
      </c>
      <c r="I151" s="46">
        <v>1348</v>
      </c>
      <c r="J151" s="46">
        <v>1333</v>
      </c>
      <c r="K151" s="47">
        <v>4124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1"/>
      <c r="B152" s="57" t="s">
        <v>37</v>
      </c>
      <c r="C152" s="5" t="s">
        <v>83</v>
      </c>
      <c r="D152" s="42">
        <v>46</v>
      </c>
      <c r="E152" s="43">
        <v>58</v>
      </c>
      <c r="F152" s="43">
        <v>46</v>
      </c>
      <c r="G152" s="43">
        <v>69</v>
      </c>
      <c r="H152" s="43">
        <v>175</v>
      </c>
      <c r="I152" s="43">
        <v>415</v>
      </c>
      <c r="J152" s="43">
        <v>357</v>
      </c>
      <c r="K152" s="44">
        <v>1166</v>
      </c>
      <c r="L152" s="25">
        <f>+D152/D$156*100</f>
        <v>26.744186046511626</v>
      </c>
      <c r="M152" s="23">
        <f aca="true" t="shared" si="29" ref="M152:S156">+E152/E$156*100</f>
        <v>32.7683615819209</v>
      </c>
      <c r="N152" s="23">
        <f t="shared" si="29"/>
        <v>26.136363636363637</v>
      </c>
      <c r="O152" s="23">
        <f t="shared" si="29"/>
        <v>27.710843373493976</v>
      </c>
      <c r="P152" s="23">
        <f t="shared" si="29"/>
        <v>23.90710382513661</v>
      </c>
      <c r="Q152" s="23">
        <f t="shared" si="29"/>
        <v>22.074468085106382</v>
      </c>
      <c r="R152" s="23">
        <f t="shared" si="29"/>
        <v>19.203873050026896</v>
      </c>
      <c r="S152" s="23">
        <f t="shared" si="29"/>
        <v>22.23069590085796</v>
      </c>
    </row>
    <row r="153" spans="1:19" ht="12.75">
      <c r="A153" s="61"/>
      <c r="B153" s="54"/>
      <c r="C153" s="5" t="s">
        <v>84</v>
      </c>
      <c r="D153" s="42">
        <v>110</v>
      </c>
      <c r="E153" s="43">
        <v>100</v>
      </c>
      <c r="F153" s="43">
        <v>116</v>
      </c>
      <c r="G153" s="43">
        <v>161</v>
      </c>
      <c r="H153" s="43">
        <v>512</v>
      </c>
      <c r="I153" s="43">
        <v>1333</v>
      </c>
      <c r="J153" s="43">
        <v>1326</v>
      </c>
      <c r="K153" s="44">
        <v>3658</v>
      </c>
      <c r="L153" s="25">
        <f>+D153/D$156*100</f>
        <v>63.95348837209303</v>
      </c>
      <c r="M153" s="23">
        <f t="shared" si="29"/>
        <v>56.49717514124294</v>
      </c>
      <c r="N153" s="23">
        <f t="shared" si="29"/>
        <v>65.9090909090909</v>
      </c>
      <c r="O153" s="23">
        <f t="shared" si="29"/>
        <v>64.65863453815261</v>
      </c>
      <c r="P153" s="23">
        <f t="shared" si="29"/>
        <v>69.94535519125684</v>
      </c>
      <c r="Q153" s="23">
        <f t="shared" si="29"/>
        <v>70.90425531914893</v>
      </c>
      <c r="R153" s="23">
        <f t="shared" si="29"/>
        <v>71.32867132867133</v>
      </c>
      <c r="S153" s="23">
        <f t="shared" si="29"/>
        <v>69.74261201143946</v>
      </c>
    </row>
    <row r="154" spans="1:19" ht="12.75">
      <c r="A154" s="61"/>
      <c r="B154" s="54"/>
      <c r="C154" s="28" t="s">
        <v>85</v>
      </c>
      <c r="D154" s="42">
        <v>16</v>
      </c>
      <c r="E154" s="43">
        <v>19</v>
      </c>
      <c r="F154" s="43">
        <v>14</v>
      </c>
      <c r="G154" s="43">
        <v>18</v>
      </c>
      <c r="H154" s="43">
        <v>45</v>
      </c>
      <c r="I154" s="43">
        <v>130</v>
      </c>
      <c r="J154" s="43">
        <v>176</v>
      </c>
      <c r="K154" s="44">
        <v>418</v>
      </c>
      <c r="L154" s="25">
        <f>+D154/D$156*100</f>
        <v>9.30232558139535</v>
      </c>
      <c r="M154" s="23">
        <f t="shared" si="29"/>
        <v>10.734463276836157</v>
      </c>
      <c r="N154" s="23">
        <f t="shared" si="29"/>
        <v>7.954545454545454</v>
      </c>
      <c r="O154" s="23">
        <f t="shared" si="29"/>
        <v>7.228915662650602</v>
      </c>
      <c r="P154" s="23">
        <f t="shared" si="29"/>
        <v>6.147540983606557</v>
      </c>
      <c r="Q154" s="23">
        <f t="shared" si="29"/>
        <v>6.914893617021277</v>
      </c>
      <c r="R154" s="23">
        <f t="shared" si="29"/>
        <v>9.467455621301776</v>
      </c>
      <c r="S154" s="23">
        <f t="shared" si="29"/>
        <v>7.9694947569113435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1</v>
      </c>
      <c r="H155" s="43">
        <v>0</v>
      </c>
      <c r="I155" s="43">
        <v>2</v>
      </c>
      <c r="J155" s="43">
        <v>0</v>
      </c>
      <c r="K155" s="44">
        <v>3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0.4016064257028112</v>
      </c>
      <c r="P155" s="23">
        <f t="shared" si="29"/>
        <v>0</v>
      </c>
      <c r="Q155" s="23">
        <f t="shared" si="29"/>
        <v>0.10638297872340426</v>
      </c>
      <c r="R155" s="23">
        <f t="shared" si="29"/>
        <v>0</v>
      </c>
      <c r="S155" s="23">
        <f t="shared" si="29"/>
        <v>0.057197330791229746</v>
      </c>
    </row>
    <row r="156" spans="1:19" ht="12.75">
      <c r="A156" s="61"/>
      <c r="B156" s="55"/>
      <c r="C156" s="5" t="s">
        <v>1</v>
      </c>
      <c r="D156" s="42">
        <v>172</v>
      </c>
      <c r="E156" s="43">
        <v>177</v>
      </c>
      <c r="F156" s="43">
        <v>176</v>
      </c>
      <c r="G156" s="43">
        <v>249</v>
      </c>
      <c r="H156" s="43">
        <v>732</v>
      </c>
      <c r="I156" s="43">
        <v>1880</v>
      </c>
      <c r="J156" s="43">
        <v>1859</v>
      </c>
      <c r="K156" s="44">
        <v>5245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1"/>
      <c r="B157" s="54" t="s">
        <v>38</v>
      </c>
      <c r="C157" s="4" t="s">
        <v>83</v>
      </c>
      <c r="D157" s="48">
        <v>53</v>
      </c>
      <c r="E157" s="49">
        <v>57</v>
      </c>
      <c r="F157" s="49">
        <v>63</v>
      </c>
      <c r="G157" s="49">
        <v>63</v>
      </c>
      <c r="H157" s="49">
        <v>137</v>
      </c>
      <c r="I157" s="49">
        <v>383</v>
      </c>
      <c r="J157" s="49">
        <v>463</v>
      </c>
      <c r="K157" s="50">
        <v>1219</v>
      </c>
      <c r="L157" s="31">
        <f>+D157/D$161*100</f>
        <v>35.57046979865772</v>
      </c>
      <c r="M157" s="26">
        <f aca="true" t="shared" si="30" ref="M157:S161">+E157/E$161*100</f>
        <v>33.52941176470588</v>
      </c>
      <c r="N157" s="26">
        <f t="shared" si="30"/>
        <v>33.51063829787234</v>
      </c>
      <c r="O157" s="26">
        <f t="shared" si="30"/>
        <v>30</v>
      </c>
      <c r="P157" s="26">
        <f t="shared" si="30"/>
        <v>27.290836653386453</v>
      </c>
      <c r="Q157" s="26">
        <f t="shared" si="30"/>
        <v>26.541926541926543</v>
      </c>
      <c r="R157" s="26">
        <f t="shared" si="30"/>
        <v>25.551876379690945</v>
      </c>
      <c r="S157" s="26">
        <f t="shared" si="30"/>
        <v>27.246312025033525</v>
      </c>
    </row>
    <row r="158" spans="1:19" ht="12.75">
      <c r="A158" s="61"/>
      <c r="B158" s="54"/>
      <c r="C158" s="5" t="s">
        <v>84</v>
      </c>
      <c r="D158" s="42">
        <v>83</v>
      </c>
      <c r="E158" s="43">
        <v>100</v>
      </c>
      <c r="F158" s="43">
        <v>109</v>
      </c>
      <c r="G158" s="43">
        <v>124</v>
      </c>
      <c r="H158" s="43">
        <v>326</v>
      </c>
      <c r="I158" s="43">
        <v>947</v>
      </c>
      <c r="J158" s="43">
        <v>1177</v>
      </c>
      <c r="K158" s="44">
        <v>2866</v>
      </c>
      <c r="L158" s="25">
        <f>+D158/D$161*100</f>
        <v>55.70469798657718</v>
      </c>
      <c r="M158" s="23">
        <f t="shared" si="30"/>
        <v>58.82352941176471</v>
      </c>
      <c r="N158" s="23">
        <f t="shared" si="30"/>
        <v>57.97872340425532</v>
      </c>
      <c r="O158" s="23">
        <f t="shared" si="30"/>
        <v>59.04761904761905</v>
      </c>
      <c r="P158" s="23">
        <f t="shared" si="30"/>
        <v>64.9402390438247</v>
      </c>
      <c r="Q158" s="23">
        <f t="shared" si="30"/>
        <v>65.62716562716562</v>
      </c>
      <c r="R158" s="23">
        <f t="shared" si="30"/>
        <v>64.95584988962473</v>
      </c>
      <c r="S158" s="23">
        <f t="shared" si="30"/>
        <v>64.05900759946357</v>
      </c>
    </row>
    <row r="159" spans="1:19" ht="12.75" customHeight="1">
      <c r="A159" s="61"/>
      <c r="B159" s="54"/>
      <c r="C159" s="28" t="s">
        <v>85</v>
      </c>
      <c r="D159" s="42">
        <v>13</v>
      </c>
      <c r="E159" s="43">
        <v>13</v>
      </c>
      <c r="F159" s="43">
        <v>16</v>
      </c>
      <c r="G159" s="43">
        <v>22</v>
      </c>
      <c r="H159" s="43">
        <v>39</v>
      </c>
      <c r="I159" s="43">
        <v>113</v>
      </c>
      <c r="J159" s="43">
        <v>172</v>
      </c>
      <c r="K159" s="44">
        <v>388</v>
      </c>
      <c r="L159" s="25">
        <f>+D159/D$161*100</f>
        <v>8.724832214765101</v>
      </c>
      <c r="M159" s="23">
        <f t="shared" si="30"/>
        <v>7.647058823529412</v>
      </c>
      <c r="N159" s="23">
        <f t="shared" si="30"/>
        <v>8.51063829787234</v>
      </c>
      <c r="O159" s="23">
        <f t="shared" si="30"/>
        <v>10.476190476190476</v>
      </c>
      <c r="P159" s="23">
        <f t="shared" si="30"/>
        <v>7.768924302788845</v>
      </c>
      <c r="Q159" s="23">
        <f t="shared" si="30"/>
        <v>7.830907830907831</v>
      </c>
      <c r="R159" s="23">
        <f t="shared" si="30"/>
        <v>9.492273730684326</v>
      </c>
      <c r="S159" s="23">
        <f t="shared" si="30"/>
        <v>8.672329012069737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1</v>
      </c>
      <c r="H160" s="43">
        <v>0</v>
      </c>
      <c r="I160" s="43">
        <v>0</v>
      </c>
      <c r="J160" s="43">
        <v>0</v>
      </c>
      <c r="K160" s="44">
        <v>1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0.4761904761904762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0.022351363433169423</v>
      </c>
    </row>
    <row r="161" spans="1:19" ht="12.75">
      <c r="A161" s="61"/>
      <c r="B161" s="54"/>
      <c r="C161" s="29" t="s">
        <v>1</v>
      </c>
      <c r="D161" s="45">
        <v>149</v>
      </c>
      <c r="E161" s="46">
        <v>170</v>
      </c>
      <c r="F161" s="46">
        <v>188</v>
      </c>
      <c r="G161" s="46">
        <v>210</v>
      </c>
      <c r="H161" s="46">
        <v>502</v>
      </c>
      <c r="I161" s="46">
        <v>1443</v>
      </c>
      <c r="J161" s="46">
        <v>1812</v>
      </c>
      <c r="K161" s="47">
        <v>4474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1"/>
      <c r="B162" s="57" t="s">
        <v>39</v>
      </c>
      <c r="C162" s="5" t="s">
        <v>83</v>
      </c>
      <c r="D162" s="42">
        <v>61</v>
      </c>
      <c r="E162" s="43">
        <v>64</v>
      </c>
      <c r="F162" s="43">
        <v>49</v>
      </c>
      <c r="G162" s="43">
        <v>40</v>
      </c>
      <c r="H162" s="43">
        <v>98</v>
      </c>
      <c r="I162" s="43">
        <v>279</v>
      </c>
      <c r="J162" s="43">
        <v>269</v>
      </c>
      <c r="K162" s="44">
        <v>860</v>
      </c>
      <c r="L162" s="25">
        <f>+D162/D$166*100</f>
        <v>32.27513227513227</v>
      </c>
      <c r="M162" s="23">
        <f aca="true" t="shared" si="31" ref="M162:S166">+E162/E$166*100</f>
        <v>34.22459893048128</v>
      </c>
      <c r="N162" s="23">
        <f t="shared" si="31"/>
        <v>27.84090909090909</v>
      </c>
      <c r="O162" s="23">
        <f t="shared" si="31"/>
        <v>19.138755980861244</v>
      </c>
      <c r="P162" s="23">
        <f t="shared" si="31"/>
        <v>19.91869918699187</v>
      </c>
      <c r="Q162" s="23">
        <f t="shared" si="31"/>
        <v>24.051724137931036</v>
      </c>
      <c r="R162" s="23">
        <f t="shared" si="31"/>
        <v>22.47284878863826</v>
      </c>
      <c r="S162" s="23">
        <f t="shared" si="31"/>
        <v>23.822714681440445</v>
      </c>
    </row>
    <row r="163" spans="1:19" ht="12.75" customHeight="1">
      <c r="A163" s="61"/>
      <c r="B163" s="54"/>
      <c r="C163" s="5" t="s">
        <v>84</v>
      </c>
      <c r="D163" s="42">
        <v>114</v>
      </c>
      <c r="E163" s="43">
        <v>114</v>
      </c>
      <c r="F163" s="43">
        <v>114</v>
      </c>
      <c r="G163" s="43">
        <v>159</v>
      </c>
      <c r="H163" s="43">
        <v>352</v>
      </c>
      <c r="I163" s="43">
        <v>771</v>
      </c>
      <c r="J163" s="43">
        <v>839</v>
      </c>
      <c r="K163" s="44">
        <v>2463</v>
      </c>
      <c r="L163" s="25">
        <f>+D163/D$166*100</f>
        <v>60.317460317460316</v>
      </c>
      <c r="M163" s="23">
        <f t="shared" si="31"/>
        <v>60.962566844919785</v>
      </c>
      <c r="N163" s="23">
        <f t="shared" si="31"/>
        <v>64.77272727272727</v>
      </c>
      <c r="O163" s="23">
        <f t="shared" si="31"/>
        <v>76.07655502392345</v>
      </c>
      <c r="P163" s="23">
        <f t="shared" si="31"/>
        <v>71.54471544715447</v>
      </c>
      <c r="Q163" s="23">
        <f t="shared" si="31"/>
        <v>66.46551724137932</v>
      </c>
      <c r="R163" s="23">
        <f t="shared" si="31"/>
        <v>70.09189640768588</v>
      </c>
      <c r="S163" s="23">
        <f t="shared" si="31"/>
        <v>68.22714681440442</v>
      </c>
    </row>
    <row r="164" spans="1:19" ht="12.75">
      <c r="A164" s="61"/>
      <c r="B164" s="54"/>
      <c r="C164" s="28" t="s">
        <v>85</v>
      </c>
      <c r="D164" s="42">
        <v>14</v>
      </c>
      <c r="E164" s="43">
        <v>9</v>
      </c>
      <c r="F164" s="43">
        <v>13</v>
      </c>
      <c r="G164" s="43">
        <v>10</v>
      </c>
      <c r="H164" s="43">
        <v>41</v>
      </c>
      <c r="I164" s="43">
        <v>110</v>
      </c>
      <c r="J164" s="43">
        <v>89</v>
      </c>
      <c r="K164" s="44">
        <v>286</v>
      </c>
      <c r="L164" s="25">
        <f>+D164/D$166*100</f>
        <v>7.4074074074074066</v>
      </c>
      <c r="M164" s="23">
        <f t="shared" si="31"/>
        <v>4.81283422459893</v>
      </c>
      <c r="N164" s="23">
        <f t="shared" si="31"/>
        <v>7.386363636363637</v>
      </c>
      <c r="O164" s="23">
        <f t="shared" si="31"/>
        <v>4.784688995215311</v>
      </c>
      <c r="P164" s="23">
        <f t="shared" si="31"/>
        <v>8.333333333333332</v>
      </c>
      <c r="Q164" s="23">
        <f t="shared" si="31"/>
        <v>9.482758620689655</v>
      </c>
      <c r="R164" s="23">
        <f t="shared" si="31"/>
        <v>7.435254803675856</v>
      </c>
      <c r="S164" s="23">
        <f t="shared" si="31"/>
        <v>7.922437673130194</v>
      </c>
    </row>
    <row r="165" spans="1:19" ht="12.75">
      <c r="A165" s="61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1</v>
      </c>
      <c r="I165" s="43">
        <v>0</v>
      </c>
      <c r="J165" s="43">
        <v>0</v>
      </c>
      <c r="K165" s="44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0.20325203252032523</v>
      </c>
      <c r="Q165" s="23">
        <f t="shared" si="31"/>
        <v>0</v>
      </c>
      <c r="R165" s="23">
        <f t="shared" si="31"/>
        <v>0</v>
      </c>
      <c r="S165" s="23">
        <f t="shared" si="31"/>
        <v>0.02770083102493075</v>
      </c>
    </row>
    <row r="166" spans="1:19" ht="12.75">
      <c r="A166" s="61"/>
      <c r="B166" s="55"/>
      <c r="C166" s="5" t="s">
        <v>1</v>
      </c>
      <c r="D166" s="42">
        <v>189</v>
      </c>
      <c r="E166" s="43">
        <v>187</v>
      </c>
      <c r="F166" s="43">
        <v>176</v>
      </c>
      <c r="G166" s="43">
        <v>209</v>
      </c>
      <c r="H166" s="43">
        <v>492</v>
      </c>
      <c r="I166" s="43">
        <v>1160</v>
      </c>
      <c r="J166" s="43">
        <v>1197</v>
      </c>
      <c r="K166" s="44">
        <v>3610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11</v>
      </c>
      <c r="E167" s="49">
        <v>12</v>
      </c>
      <c r="F167" s="49">
        <v>8</v>
      </c>
      <c r="G167" s="49">
        <v>10</v>
      </c>
      <c r="H167" s="49">
        <v>25</v>
      </c>
      <c r="I167" s="49">
        <v>73</v>
      </c>
      <c r="J167" s="49">
        <v>90</v>
      </c>
      <c r="K167" s="50">
        <v>229</v>
      </c>
      <c r="L167" s="31">
        <f>+D167/D$171*100</f>
        <v>26.190476190476193</v>
      </c>
      <c r="M167" s="26">
        <f aca="true" t="shared" si="32" ref="M167:S171">+E167/E$171*100</f>
        <v>24.489795918367346</v>
      </c>
      <c r="N167" s="26">
        <f t="shared" si="32"/>
        <v>17.02127659574468</v>
      </c>
      <c r="O167" s="26">
        <f t="shared" si="32"/>
        <v>21.73913043478261</v>
      </c>
      <c r="P167" s="26">
        <f t="shared" si="32"/>
        <v>18.115942028985508</v>
      </c>
      <c r="Q167" s="26">
        <f t="shared" si="32"/>
        <v>15.869565217391305</v>
      </c>
      <c r="R167" s="26">
        <f t="shared" si="32"/>
        <v>14.925373134328357</v>
      </c>
      <c r="S167" s="26">
        <f t="shared" si="32"/>
        <v>16.534296028880867</v>
      </c>
    </row>
    <row r="168" spans="1:19" ht="12.75">
      <c r="A168" s="61"/>
      <c r="B168" s="54"/>
      <c r="C168" s="5" t="s">
        <v>84</v>
      </c>
      <c r="D168" s="42">
        <v>19</v>
      </c>
      <c r="E168" s="43">
        <v>29</v>
      </c>
      <c r="F168" s="43">
        <v>25</v>
      </c>
      <c r="G168" s="43">
        <v>23</v>
      </c>
      <c r="H168" s="43">
        <v>77</v>
      </c>
      <c r="I168" s="43">
        <v>243</v>
      </c>
      <c r="J168" s="43">
        <v>350</v>
      </c>
      <c r="K168" s="44">
        <v>766</v>
      </c>
      <c r="L168" s="25">
        <f>+D168/D$171*100</f>
        <v>45.23809523809524</v>
      </c>
      <c r="M168" s="23">
        <f t="shared" si="32"/>
        <v>59.183673469387756</v>
      </c>
      <c r="N168" s="23">
        <f t="shared" si="32"/>
        <v>53.191489361702125</v>
      </c>
      <c r="O168" s="23">
        <f t="shared" si="32"/>
        <v>50</v>
      </c>
      <c r="P168" s="23">
        <f t="shared" si="32"/>
        <v>55.79710144927537</v>
      </c>
      <c r="Q168" s="23">
        <f t="shared" si="32"/>
        <v>52.826086956521735</v>
      </c>
      <c r="R168" s="23">
        <f t="shared" si="32"/>
        <v>58.043117744610285</v>
      </c>
      <c r="S168" s="23">
        <f t="shared" si="32"/>
        <v>55.30685920577617</v>
      </c>
    </row>
    <row r="169" spans="1:19" ht="12.75">
      <c r="A169" s="61"/>
      <c r="B169" s="54"/>
      <c r="C169" s="28" t="s">
        <v>85</v>
      </c>
      <c r="D169" s="42">
        <v>5</v>
      </c>
      <c r="E169" s="43">
        <v>4</v>
      </c>
      <c r="F169" s="43">
        <v>2</v>
      </c>
      <c r="G169" s="43">
        <v>5</v>
      </c>
      <c r="H169" s="43">
        <v>6</v>
      </c>
      <c r="I169" s="43">
        <v>21</v>
      </c>
      <c r="J169" s="43">
        <v>39</v>
      </c>
      <c r="K169" s="44">
        <v>82</v>
      </c>
      <c r="L169" s="25">
        <f>+D169/D$171*100</f>
        <v>11.904761904761903</v>
      </c>
      <c r="M169" s="23">
        <f t="shared" si="32"/>
        <v>8.16326530612245</v>
      </c>
      <c r="N169" s="23">
        <f t="shared" si="32"/>
        <v>4.25531914893617</v>
      </c>
      <c r="O169" s="23">
        <f t="shared" si="32"/>
        <v>10.869565217391305</v>
      </c>
      <c r="P169" s="23">
        <f t="shared" si="32"/>
        <v>4.3478260869565215</v>
      </c>
      <c r="Q169" s="23">
        <f t="shared" si="32"/>
        <v>4.565217391304348</v>
      </c>
      <c r="R169" s="23">
        <f t="shared" si="32"/>
        <v>6.467661691542288</v>
      </c>
      <c r="S169" s="23">
        <f t="shared" si="32"/>
        <v>5.92057761732852</v>
      </c>
    </row>
    <row r="170" spans="1:19" ht="12.75">
      <c r="A170" s="61"/>
      <c r="B170" s="54"/>
      <c r="C170" s="5" t="s">
        <v>11</v>
      </c>
      <c r="D170" s="42">
        <v>7</v>
      </c>
      <c r="E170" s="43">
        <v>4</v>
      </c>
      <c r="F170" s="43">
        <v>12</v>
      </c>
      <c r="G170" s="43">
        <v>8</v>
      </c>
      <c r="H170" s="43">
        <v>30</v>
      </c>
      <c r="I170" s="43">
        <v>123</v>
      </c>
      <c r="J170" s="43">
        <v>124</v>
      </c>
      <c r="K170" s="44">
        <v>308</v>
      </c>
      <c r="L170" s="25">
        <f>+D170/D$171*100</f>
        <v>16.666666666666664</v>
      </c>
      <c r="M170" s="23">
        <f t="shared" si="32"/>
        <v>8.16326530612245</v>
      </c>
      <c r="N170" s="23">
        <f t="shared" si="32"/>
        <v>25.53191489361702</v>
      </c>
      <c r="O170" s="23">
        <f t="shared" si="32"/>
        <v>17.391304347826086</v>
      </c>
      <c r="P170" s="23">
        <f t="shared" si="32"/>
        <v>21.73913043478261</v>
      </c>
      <c r="Q170" s="23">
        <f t="shared" si="32"/>
        <v>26.73913043478261</v>
      </c>
      <c r="R170" s="23">
        <f t="shared" si="32"/>
        <v>20.563847429519072</v>
      </c>
      <c r="S170" s="23">
        <f t="shared" si="32"/>
        <v>22.23826714801444</v>
      </c>
    </row>
    <row r="171" spans="1:19" ht="12.75" customHeight="1">
      <c r="A171" s="61"/>
      <c r="B171" s="54"/>
      <c r="C171" s="29" t="s">
        <v>1</v>
      </c>
      <c r="D171" s="45">
        <v>42</v>
      </c>
      <c r="E171" s="46">
        <v>49</v>
      </c>
      <c r="F171" s="46">
        <v>47</v>
      </c>
      <c r="G171" s="46">
        <v>46</v>
      </c>
      <c r="H171" s="46">
        <v>138</v>
      </c>
      <c r="I171" s="46">
        <v>460</v>
      </c>
      <c r="J171" s="46">
        <v>603</v>
      </c>
      <c r="K171" s="47">
        <v>1385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1"/>
      <c r="B172" s="57" t="s">
        <v>41</v>
      </c>
      <c r="C172" s="5" t="s">
        <v>83</v>
      </c>
      <c r="D172" s="42">
        <v>11</v>
      </c>
      <c r="E172" s="43">
        <v>14</v>
      </c>
      <c r="F172" s="43">
        <v>8</v>
      </c>
      <c r="G172" s="43">
        <v>22</v>
      </c>
      <c r="H172" s="43">
        <v>62</v>
      </c>
      <c r="I172" s="43">
        <v>155</v>
      </c>
      <c r="J172" s="43">
        <v>119</v>
      </c>
      <c r="K172" s="44">
        <v>391</v>
      </c>
      <c r="L172" s="25">
        <f>+D172/D$176*100</f>
        <v>27.500000000000004</v>
      </c>
      <c r="M172" s="23">
        <f aca="true" t="shared" si="33" ref="M172:S176">+E172/E$176*100</f>
        <v>29.166666666666668</v>
      </c>
      <c r="N172" s="23">
        <f t="shared" si="33"/>
        <v>20</v>
      </c>
      <c r="O172" s="23">
        <f t="shared" si="33"/>
        <v>30.136986301369863</v>
      </c>
      <c r="P172" s="23">
        <f t="shared" si="33"/>
        <v>23.754789272030653</v>
      </c>
      <c r="Q172" s="23">
        <f t="shared" si="33"/>
        <v>23.59208523592085</v>
      </c>
      <c r="R172" s="23">
        <f t="shared" si="33"/>
        <v>19.800332778702163</v>
      </c>
      <c r="S172" s="23">
        <f t="shared" si="33"/>
        <v>22.732558139534884</v>
      </c>
    </row>
    <row r="173" spans="1:19" ht="12.75">
      <c r="A173" s="61"/>
      <c r="B173" s="54"/>
      <c r="C173" s="5" t="s">
        <v>84</v>
      </c>
      <c r="D173" s="42">
        <v>24</v>
      </c>
      <c r="E173" s="43">
        <v>28</v>
      </c>
      <c r="F173" s="43">
        <v>29</v>
      </c>
      <c r="G173" s="43">
        <v>49</v>
      </c>
      <c r="H173" s="43">
        <v>175</v>
      </c>
      <c r="I173" s="43">
        <v>427</v>
      </c>
      <c r="J173" s="43">
        <v>378</v>
      </c>
      <c r="K173" s="44">
        <v>1110</v>
      </c>
      <c r="L173" s="25">
        <f>+D173/D$176*100</f>
        <v>60</v>
      </c>
      <c r="M173" s="23">
        <f t="shared" si="33"/>
        <v>58.333333333333336</v>
      </c>
      <c r="N173" s="23">
        <f t="shared" si="33"/>
        <v>72.5</v>
      </c>
      <c r="O173" s="23">
        <f t="shared" si="33"/>
        <v>67.12328767123287</v>
      </c>
      <c r="P173" s="23">
        <f t="shared" si="33"/>
        <v>67.04980842911877</v>
      </c>
      <c r="Q173" s="23">
        <f t="shared" si="33"/>
        <v>64.9923896499239</v>
      </c>
      <c r="R173" s="23">
        <f t="shared" si="33"/>
        <v>62.89517470881864</v>
      </c>
      <c r="S173" s="23">
        <f t="shared" si="33"/>
        <v>64.53488372093024</v>
      </c>
    </row>
    <row r="174" spans="1:19" ht="12.75">
      <c r="A174" s="61"/>
      <c r="B174" s="54"/>
      <c r="C174" s="28" t="s">
        <v>85</v>
      </c>
      <c r="D174" s="42">
        <v>4</v>
      </c>
      <c r="E174" s="43">
        <v>5</v>
      </c>
      <c r="F174" s="43">
        <v>3</v>
      </c>
      <c r="G174" s="43">
        <v>2</v>
      </c>
      <c r="H174" s="43">
        <v>17</v>
      </c>
      <c r="I174" s="43">
        <v>29</v>
      </c>
      <c r="J174" s="43">
        <v>49</v>
      </c>
      <c r="K174" s="44">
        <v>109</v>
      </c>
      <c r="L174" s="25">
        <f>+D174/D$176*100</f>
        <v>10</v>
      </c>
      <c r="M174" s="23">
        <f t="shared" si="33"/>
        <v>10.416666666666668</v>
      </c>
      <c r="N174" s="23">
        <f t="shared" si="33"/>
        <v>7.5</v>
      </c>
      <c r="O174" s="23">
        <f t="shared" si="33"/>
        <v>2.73972602739726</v>
      </c>
      <c r="P174" s="23">
        <f t="shared" si="33"/>
        <v>6.513409961685824</v>
      </c>
      <c r="Q174" s="23">
        <f t="shared" si="33"/>
        <v>4.41400304414003</v>
      </c>
      <c r="R174" s="23">
        <f t="shared" si="33"/>
        <v>8.153078202995008</v>
      </c>
      <c r="S174" s="23">
        <f t="shared" si="33"/>
        <v>6.337209302325582</v>
      </c>
    </row>
    <row r="175" spans="1:19" ht="12.75" customHeight="1">
      <c r="A175" s="61"/>
      <c r="B175" s="54"/>
      <c r="C175" s="5" t="s">
        <v>11</v>
      </c>
      <c r="D175" s="42">
        <v>1</v>
      </c>
      <c r="E175" s="43">
        <v>1</v>
      </c>
      <c r="F175" s="43">
        <v>0</v>
      </c>
      <c r="G175" s="43">
        <v>0</v>
      </c>
      <c r="H175" s="43">
        <v>7</v>
      </c>
      <c r="I175" s="43">
        <v>46</v>
      </c>
      <c r="J175" s="43">
        <v>55</v>
      </c>
      <c r="K175" s="44">
        <v>110</v>
      </c>
      <c r="L175" s="25">
        <f>+D175/D$176*100</f>
        <v>2.5</v>
      </c>
      <c r="M175" s="23">
        <f t="shared" si="33"/>
        <v>2.083333333333333</v>
      </c>
      <c r="N175" s="23">
        <f t="shared" si="33"/>
        <v>0</v>
      </c>
      <c r="O175" s="23">
        <f t="shared" si="33"/>
        <v>0</v>
      </c>
      <c r="P175" s="23">
        <f t="shared" si="33"/>
        <v>2.681992337164751</v>
      </c>
      <c r="Q175" s="23">
        <f t="shared" si="33"/>
        <v>7.00152207001522</v>
      </c>
      <c r="R175" s="23">
        <f t="shared" si="33"/>
        <v>9.151414309484194</v>
      </c>
      <c r="S175" s="23">
        <f t="shared" si="33"/>
        <v>6.395348837209303</v>
      </c>
    </row>
    <row r="176" spans="1:19" ht="13.5" thickBot="1">
      <c r="A176" s="61"/>
      <c r="B176" s="58"/>
      <c r="C176" s="36" t="s">
        <v>1</v>
      </c>
      <c r="D176" s="51">
        <v>40</v>
      </c>
      <c r="E176" s="52">
        <v>48</v>
      </c>
      <c r="F176" s="52">
        <v>40</v>
      </c>
      <c r="G176" s="52">
        <v>73</v>
      </c>
      <c r="H176" s="52">
        <v>261</v>
      </c>
      <c r="I176" s="52">
        <v>657</v>
      </c>
      <c r="J176" s="52">
        <v>601</v>
      </c>
      <c r="K176" s="53">
        <v>1720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1"/>
      <c r="B177" s="57" t="s">
        <v>42</v>
      </c>
      <c r="C177" s="5" t="s">
        <v>83</v>
      </c>
      <c r="D177" s="42">
        <v>79</v>
      </c>
      <c r="E177" s="43">
        <v>80</v>
      </c>
      <c r="F177" s="43">
        <v>72</v>
      </c>
      <c r="G177" s="43">
        <v>95</v>
      </c>
      <c r="H177" s="43">
        <v>201</v>
      </c>
      <c r="I177" s="43">
        <v>516</v>
      </c>
      <c r="J177" s="43">
        <v>512</v>
      </c>
      <c r="K177" s="44">
        <v>1555</v>
      </c>
      <c r="L177" s="25">
        <f>+D177/D$181*100</f>
        <v>34.49781659388647</v>
      </c>
      <c r="M177" s="23">
        <f aca="true" t="shared" si="34" ref="M177:S181">+E177/E$181*100</f>
        <v>27.586206896551722</v>
      </c>
      <c r="N177" s="23">
        <f t="shared" si="34"/>
        <v>25.806451612903224</v>
      </c>
      <c r="O177" s="23">
        <f t="shared" si="34"/>
        <v>28.700906344410875</v>
      </c>
      <c r="P177" s="23">
        <f t="shared" si="34"/>
        <v>25.44303797468355</v>
      </c>
      <c r="Q177" s="23">
        <f t="shared" si="34"/>
        <v>24.15730337078652</v>
      </c>
      <c r="R177" s="23">
        <f t="shared" si="34"/>
        <v>20.73714054272985</v>
      </c>
      <c r="S177" s="23">
        <f t="shared" si="34"/>
        <v>23.83507050889025</v>
      </c>
    </row>
    <row r="178" spans="1:19" ht="12.75">
      <c r="A178" s="61"/>
      <c r="B178" s="54"/>
      <c r="C178" s="5" t="s">
        <v>84</v>
      </c>
      <c r="D178" s="42">
        <v>126</v>
      </c>
      <c r="E178" s="43">
        <v>179</v>
      </c>
      <c r="F178" s="43">
        <v>176</v>
      </c>
      <c r="G178" s="43">
        <v>213</v>
      </c>
      <c r="H178" s="43">
        <v>533</v>
      </c>
      <c r="I178" s="43">
        <v>1445</v>
      </c>
      <c r="J178" s="43">
        <v>1710</v>
      </c>
      <c r="K178" s="44">
        <v>4382</v>
      </c>
      <c r="L178" s="25">
        <f>+D178/D$181*100</f>
        <v>55.021834061135365</v>
      </c>
      <c r="M178" s="23">
        <f t="shared" si="34"/>
        <v>61.724137931034484</v>
      </c>
      <c r="N178" s="23">
        <f t="shared" si="34"/>
        <v>63.08243727598566</v>
      </c>
      <c r="O178" s="23">
        <f t="shared" si="34"/>
        <v>64.35045317220543</v>
      </c>
      <c r="P178" s="23">
        <f t="shared" si="34"/>
        <v>67.46835443037975</v>
      </c>
      <c r="Q178" s="23">
        <f t="shared" si="34"/>
        <v>67.64981273408239</v>
      </c>
      <c r="R178" s="23">
        <f t="shared" si="34"/>
        <v>69.25880923450791</v>
      </c>
      <c r="S178" s="23">
        <f t="shared" si="34"/>
        <v>67.16738197424893</v>
      </c>
    </row>
    <row r="179" spans="1:19" ht="12.75" customHeight="1">
      <c r="A179" s="61"/>
      <c r="B179" s="54"/>
      <c r="C179" s="28" t="s">
        <v>85</v>
      </c>
      <c r="D179" s="42">
        <v>24</v>
      </c>
      <c r="E179" s="43">
        <v>31</v>
      </c>
      <c r="F179" s="43">
        <v>31</v>
      </c>
      <c r="G179" s="43">
        <v>23</v>
      </c>
      <c r="H179" s="43">
        <v>56</v>
      </c>
      <c r="I179" s="43">
        <v>175</v>
      </c>
      <c r="J179" s="43">
        <v>247</v>
      </c>
      <c r="K179" s="44">
        <v>587</v>
      </c>
      <c r="L179" s="25">
        <f>+D179/D$181*100</f>
        <v>10.480349344978166</v>
      </c>
      <c r="M179" s="23">
        <f t="shared" si="34"/>
        <v>10.689655172413794</v>
      </c>
      <c r="N179" s="23">
        <f t="shared" si="34"/>
        <v>11.11111111111111</v>
      </c>
      <c r="O179" s="23">
        <f t="shared" si="34"/>
        <v>6.948640483383686</v>
      </c>
      <c r="P179" s="23">
        <f t="shared" si="34"/>
        <v>7.088607594936709</v>
      </c>
      <c r="Q179" s="23">
        <f t="shared" si="34"/>
        <v>8.192883895131086</v>
      </c>
      <c r="R179" s="23">
        <f t="shared" si="34"/>
        <v>10.004050222762253</v>
      </c>
      <c r="S179" s="23">
        <f t="shared" si="34"/>
        <v>8.997547516860822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1"/>
      <c r="B181" s="54"/>
      <c r="C181" s="29" t="s">
        <v>1</v>
      </c>
      <c r="D181" s="45">
        <v>229</v>
      </c>
      <c r="E181" s="46">
        <v>290</v>
      </c>
      <c r="F181" s="46">
        <v>279</v>
      </c>
      <c r="G181" s="46">
        <v>331</v>
      </c>
      <c r="H181" s="46">
        <v>790</v>
      </c>
      <c r="I181" s="46">
        <v>2136</v>
      </c>
      <c r="J181" s="46">
        <v>2469</v>
      </c>
      <c r="K181" s="47">
        <v>6524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1"/>
      <c r="B182" s="57" t="s">
        <v>43</v>
      </c>
      <c r="C182" s="5" t="s">
        <v>83</v>
      </c>
      <c r="D182" s="42">
        <v>17</v>
      </c>
      <c r="E182" s="43">
        <v>28</v>
      </c>
      <c r="F182" s="43">
        <v>19</v>
      </c>
      <c r="G182" s="43">
        <v>22</v>
      </c>
      <c r="H182" s="43">
        <v>35</v>
      </c>
      <c r="I182" s="43">
        <v>74</v>
      </c>
      <c r="J182" s="43">
        <v>77</v>
      </c>
      <c r="K182" s="44">
        <v>272</v>
      </c>
      <c r="L182" s="25">
        <f>+D182/D$186*100</f>
        <v>33.33333333333333</v>
      </c>
      <c r="M182" s="23">
        <f aca="true" t="shared" si="35" ref="M182:S186">+E182/E$186*100</f>
        <v>40</v>
      </c>
      <c r="N182" s="23">
        <f t="shared" si="35"/>
        <v>26.38888888888889</v>
      </c>
      <c r="O182" s="23">
        <f t="shared" si="35"/>
        <v>29.72972972972973</v>
      </c>
      <c r="P182" s="23">
        <f t="shared" si="35"/>
        <v>22.58064516129032</v>
      </c>
      <c r="Q182" s="23">
        <f t="shared" si="35"/>
        <v>23.197492163009404</v>
      </c>
      <c r="R182" s="23">
        <f t="shared" si="35"/>
        <v>20.47872340425532</v>
      </c>
      <c r="S182" s="23">
        <f t="shared" si="35"/>
        <v>24.350940017905103</v>
      </c>
    </row>
    <row r="183" spans="1:19" ht="12.75" customHeight="1">
      <c r="A183" s="61"/>
      <c r="B183" s="54"/>
      <c r="C183" s="5" t="s">
        <v>84</v>
      </c>
      <c r="D183" s="42">
        <v>29</v>
      </c>
      <c r="E183" s="43">
        <v>38</v>
      </c>
      <c r="F183" s="43">
        <v>48</v>
      </c>
      <c r="G183" s="43">
        <v>50</v>
      </c>
      <c r="H183" s="43">
        <v>103</v>
      </c>
      <c r="I183" s="43">
        <v>218</v>
      </c>
      <c r="J183" s="43">
        <v>262</v>
      </c>
      <c r="K183" s="44">
        <v>748</v>
      </c>
      <c r="L183" s="25">
        <f>+D183/D$186*100</f>
        <v>56.86274509803921</v>
      </c>
      <c r="M183" s="23">
        <f t="shared" si="35"/>
        <v>54.285714285714285</v>
      </c>
      <c r="N183" s="23">
        <f t="shared" si="35"/>
        <v>66.66666666666666</v>
      </c>
      <c r="O183" s="23">
        <f t="shared" si="35"/>
        <v>67.56756756756756</v>
      </c>
      <c r="P183" s="23">
        <f t="shared" si="35"/>
        <v>66.45161290322581</v>
      </c>
      <c r="Q183" s="23">
        <f t="shared" si="35"/>
        <v>68.3385579937304</v>
      </c>
      <c r="R183" s="23">
        <f t="shared" si="35"/>
        <v>69.68085106382979</v>
      </c>
      <c r="S183" s="23">
        <f t="shared" si="35"/>
        <v>66.96508504923904</v>
      </c>
    </row>
    <row r="184" spans="1:19" ht="12.75">
      <c r="A184" s="61"/>
      <c r="B184" s="54"/>
      <c r="C184" s="28" t="s">
        <v>85</v>
      </c>
      <c r="D184" s="42">
        <v>5</v>
      </c>
      <c r="E184" s="43">
        <v>4</v>
      </c>
      <c r="F184" s="43">
        <v>5</v>
      </c>
      <c r="G184" s="43">
        <v>2</v>
      </c>
      <c r="H184" s="43">
        <v>17</v>
      </c>
      <c r="I184" s="43">
        <v>27</v>
      </c>
      <c r="J184" s="43">
        <v>37</v>
      </c>
      <c r="K184" s="44">
        <v>97</v>
      </c>
      <c r="L184" s="25">
        <f>+D184/D$186*100</f>
        <v>9.803921568627452</v>
      </c>
      <c r="M184" s="23">
        <f t="shared" si="35"/>
        <v>5.714285714285714</v>
      </c>
      <c r="N184" s="23">
        <f t="shared" si="35"/>
        <v>6.944444444444445</v>
      </c>
      <c r="O184" s="23">
        <f t="shared" si="35"/>
        <v>2.7027027027027026</v>
      </c>
      <c r="P184" s="23">
        <f t="shared" si="35"/>
        <v>10.967741935483872</v>
      </c>
      <c r="Q184" s="23">
        <f t="shared" si="35"/>
        <v>8.463949843260188</v>
      </c>
      <c r="R184" s="23">
        <f t="shared" si="35"/>
        <v>9.840425531914894</v>
      </c>
      <c r="S184" s="23">
        <f t="shared" si="35"/>
        <v>8.683974932855863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1"/>
      <c r="B186" s="55"/>
      <c r="C186" s="5" t="s">
        <v>1</v>
      </c>
      <c r="D186" s="42">
        <v>51</v>
      </c>
      <c r="E186" s="43">
        <v>70</v>
      </c>
      <c r="F186" s="43">
        <v>72</v>
      </c>
      <c r="G186" s="43">
        <v>74</v>
      </c>
      <c r="H186" s="43">
        <v>155</v>
      </c>
      <c r="I186" s="43">
        <v>319</v>
      </c>
      <c r="J186" s="43">
        <v>376</v>
      </c>
      <c r="K186" s="44">
        <v>1117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8</v>
      </c>
      <c r="E187" s="49">
        <v>8</v>
      </c>
      <c r="F187" s="49">
        <v>4</v>
      </c>
      <c r="G187" s="49">
        <v>6</v>
      </c>
      <c r="H187" s="49">
        <v>20</v>
      </c>
      <c r="I187" s="49">
        <v>69</v>
      </c>
      <c r="J187" s="49">
        <v>79</v>
      </c>
      <c r="K187" s="50">
        <v>194</v>
      </c>
      <c r="L187" s="31">
        <f>+D187/D$191*100</f>
        <v>40</v>
      </c>
      <c r="M187" s="26">
        <f aca="true" t="shared" si="36" ref="M187:S191">+E187/E$191*100</f>
        <v>34.78260869565217</v>
      </c>
      <c r="N187" s="26">
        <f t="shared" si="36"/>
        <v>18.181818181818183</v>
      </c>
      <c r="O187" s="26">
        <f t="shared" si="36"/>
        <v>20.689655172413794</v>
      </c>
      <c r="P187" s="26">
        <f t="shared" si="36"/>
        <v>23.809523809523807</v>
      </c>
      <c r="Q187" s="26">
        <f t="shared" si="36"/>
        <v>23.232323232323232</v>
      </c>
      <c r="R187" s="26">
        <f t="shared" si="36"/>
        <v>24.085365853658537</v>
      </c>
      <c r="S187" s="26">
        <f t="shared" si="36"/>
        <v>24.159402241594023</v>
      </c>
    </row>
    <row r="188" spans="1:19" ht="12.75">
      <c r="A188" s="61"/>
      <c r="B188" s="54"/>
      <c r="C188" s="5" t="s">
        <v>84</v>
      </c>
      <c r="D188" s="42">
        <v>10</v>
      </c>
      <c r="E188" s="43">
        <v>12</v>
      </c>
      <c r="F188" s="43">
        <v>14</v>
      </c>
      <c r="G188" s="43">
        <v>21</v>
      </c>
      <c r="H188" s="43">
        <v>58</v>
      </c>
      <c r="I188" s="43">
        <v>196</v>
      </c>
      <c r="J188" s="43">
        <v>211</v>
      </c>
      <c r="K188" s="44">
        <v>522</v>
      </c>
      <c r="L188" s="25">
        <f>+D188/D$191*100</f>
        <v>50</v>
      </c>
      <c r="M188" s="23">
        <f t="shared" si="36"/>
        <v>52.17391304347826</v>
      </c>
      <c r="N188" s="23">
        <f t="shared" si="36"/>
        <v>63.63636363636363</v>
      </c>
      <c r="O188" s="23">
        <f t="shared" si="36"/>
        <v>72.41379310344827</v>
      </c>
      <c r="P188" s="23">
        <f t="shared" si="36"/>
        <v>69.04761904761905</v>
      </c>
      <c r="Q188" s="23">
        <f t="shared" si="36"/>
        <v>65.993265993266</v>
      </c>
      <c r="R188" s="23">
        <f t="shared" si="36"/>
        <v>64.32926829268293</v>
      </c>
      <c r="S188" s="23">
        <f t="shared" si="36"/>
        <v>65.00622665006227</v>
      </c>
    </row>
    <row r="189" spans="1:19" ht="12.75">
      <c r="A189" s="61"/>
      <c r="B189" s="54"/>
      <c r="C189" s="28" t="s">
        <v>85</v>
      </c>
      <c r="D189" s="42">
        <v>1</v>
      </c>
      <c r="E189" s="43">
        <v>3</v>
      </c>
      <c r="F189" s="43">
        <v>4</v>
      </c>
      <c r="G189" s="43">
        <v>1</v>
      </c>
      <c r="H189" s="43">
        <v>3</v>
      </c>
      <c r="I189" s="43">
        <v>23</v>
      </c>
      <c r="J189" s="43">
        <v>26</v>
      </c>
      <c r="K189" s="44">
        <v>61</v>
      </c>
      <c r="L189" s="25">
        <f>+D189/D$191*100</f>
        <v>5</v>
      </c>
      <c r="M189" s="23">
        <f t="shared" si="36"/>
        <v>13.043478260869565</v>
      </c>
      <c r="N189" s="23">
        <f t="shared" si="36"/>
        <v>18.181818181818183</v>
      </c>
      <c r="O189" s="23">
        <f t="shared" si="36"/>
        <v>3.4482758620689653</v>
      </c>
      <c r="P189" s="23">
        <f t="shared" si="36"/>
        <v>3.571428571428571</v>
      </c>
      <c r="Q189" s="23">
        <f t="shared" si="36"/>
        <v>7.744107744107744</v>
      </c>
      <c r="R189" s="23">
        <f t="shared" si="36"/>
        <v>7.926829268292683</v>
      </c>
      <c r="S189" s="23">
        <f t="shared" si="36"/>
        <v>7.596513075965131</v>
      </c>
    </row>
    <row r="190" spans="1:19" ht="12.75">
      <c r="A190" s="61"/>
      <c r="B190" s="54"/>
      <c r="C190" s="5" t="s">
        <v>11</v>
      </c>
      <c r="D190" s="42">
        <v>1</v>
      </c>
      <c r="E190" s="43">
        <v>0</v>
      </c>
      <c r="F190" s="43">
        <v>0</v>
      </c>
      <c r="G190" s="43">
        <v>1</v>
      </c>
      <c r="H190" s="43">
        <v>3</v>
      </c>
      <c r="I190" s="43">
        <v>9</v>
      </c>
      <c r="J190" s="43">
        <v>12</v>
      </c>
      <c r="K190" s="44">
        <v>26</v>
      </c>
      <c r="L190" s="25">
        <f>+D190/D$191*100</f>
        <v>5</v>
      </c>
      <c r="M190" s="23">
        <f t="shared" si="36"/>
        <v>0</v>
      </c>
      <c r="N190" s="23">
        <f t="shared" si="36"/>
        <v>0</v>
      </c>
      <c r="O190" s="23">
        <f t="shared" si="36"/>
        <v>3.4482758620689653</v>
      </c>
      <c r="P190" s="23">
        <f t="shared" si="36"/>
        <v>3.571428571428571</v>
      </c>
      <c r="Q190" s="23">
        <f t="shared" si="36"/>
        <v>3.0303030303030303</v>
      </c>
      <c r="R190" s="23">
        <f t="shared" si="36"/>
        <v>3.6585365853658534</v>
      </c>
      <c r="S190" s="23">
        <f t="shared" si="36"/>
        <v>3.23785803237858</v>
      </c>
    </row>
    <row r="191" spans="1:19" ht="12.75" customHeight="1">
      <c r="A191" s="61"/>
      <c r="B191" s="54"/>
      <c r="C191" s="29" t="s">
        <v>1</v>
      </c>
      <c r="D191" s="45">
        <v>20</v>
      </c>
      <c r="E191" s="46">
        <v>23</v>
      </c>
      <c r="F191" s="46">
        <v>22</v>
      </c>
      <c r="G191" s="46">
        <v>29</v>
      </c>
      <c r="H191" s="46">
        <v>84</v>
      </c>
      <c r="I191" s="46">
        <v>297</v>
      </c>
      <c r="J191" s="46">
        <v>328</v>
      </c>
      <c r="K191" s="47">
        <v>803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1"/>
      <c r="B192" s="57" t="s">
        <v>45</v>
      </c>
      <c r="C192" s="5" t="s">
        <v>83</v>
      </c>
      <c r="D192" s="42">
        <v>15</v>
      </c>
      <c r="E192" s="43">
        <v>11</v>
      </c>
      <c r="F192" s="43">
        <v>15</v>
      </c>
      <c r="G192" s="43">
        <v>20</v>
      </c>
      <c r="H192" s="43">
        <v>35</v>
      </c>
      <c r="I192" s="43">
        <v>90</v>
      </c>
      <c r="J192" s="43">
        <v>104</v>
      </c>
      <c r="K192" s="44">
        <v>290</v>
      </c>
      <c r="L192" s="25">
        <f>+D192/D$196*100</f>
        <v>42.857142857142854</v>
      </c>
      <c r="M192" s="23">
        <f aca="true" t="shared" si="37" ref="M192:S196">+E192/E$196*100</f>
        <v>18.96551724137931</v>
      </c>
      <c r="N192" s="23">
        <f t="shared" si="37"/>
        <v>25.862068965517242</v>
      </c>
      <c r="O192" s="23">
        <f t="shared" si="37"/>
        <v>27.397260273972602</v>
      </c>
      <c r="P192" s="23">
        <f t="shared" si="37"/>
        <v>24.647887323943664</v>
      </c>
      <c r="Q192" s="23">
        <f t="shared" si="37"/>
        <v>21.377672209026127</v>
      </c>
      <c r="R192" s="23">
        <f t="shared" si="37"/>
        <v>23.059866962305986</v>
      </c>
      <c r="S192" s="23">
        <f t="shared" si="37"/>
        <v>23.424878836833603</v>
      </c>
    </row>
    <row r="193" spans="1:19" ht="12.75">
      <c r="A193" s="61"/>
      <c r="B193" s="54"/>
      <c r="C193" s="5" t="s">
        <v>84</v>
      </c>
      <c r="D193" s="42">
        <v>17</v>
      </c>
      <c r="E193" s="43">
        <v>42</v>
      </c>
      <c r="F193" s="43">
        <v>37</v>
      </c>
      <c r="G193" s="43">
        <v>45</v>
      </c>
      <c r="H193" s="43">
        <v>101</v>
      </c>
      <c r="I193" s="43">
        <v>294</v>
      </c>
      <c r="J193" s="43">
        <v>308</v>
      </c>
      <c r="K193" s="44">
        <v>844</v>
      </c>
      <c r="L193" s="25">
        <f>+D193/D$196*100</f>
        <v>48.57142857142857</v>
      </c>
      <c r="M193" s="23">
        <f t="shared" si="37"/>
        <v>72.41379310344827</v>
      </c>
      <c r="N193" s="23">
        <f t="shared" si="37"/>
        <v>63.793103448275865</v>
      </c>
      <c r="O193" s="23">
        <f t="shared" si="37"/>
        <v>61.64383561643836</v>
      </c>
      <c r="P193" s="23">
        <f t="shared" si="37"/>
        <v>71.12676056338029</v>
      </c>
      <c r="Q193" s="23">
        <f t="shared" si="37"/>
        <v>69.83372921615202</v>
      </c>
      <c r="R193" s="23">
        <f t="shared" si="37"/>
        <v>68.29268292682927</v>
      </c>
      <c r="S193" s="23">
        <f t="shared" si="37"/>
        <v>68.17447495961227</v>
      </c>
    </row>
    <row r="194" spans="1:19" ht="12.75">
      <c r="A194" s="61"/>
      <c r="B194" s="54"/>
      <c r="C194" s="28" t="s">
        <v>85</v>
      </c>
      <c r="D194" s="42">
        <v>3</v>
      </c>
      <c r="E194" s="43">
        <v>5</v>
      </c>
      <c r="F194" s="43">
        <v>6</v>
      </c>
      <c r="G194" s="43">
        <v>8</v>
      </c>
      <c r="H194" s="43">
        <v>6</v>
      </c>
      <c r="I194" s="43">
        <v>37</v>
      </c>
      <c r="J194" s="43">
        <v>39</v>
      </c>
      <c r="K194" s="44">
        <v>104</v>
      </c>
      <c r="L194" s="25">
        <f>+D194/D$196*100</f>
        <v>8.571428571428571</v>
      </c>
      <c r="M194" s="23">
        <f t="shared" si="37"/>
        <v>8.620689655172415</v>
      </c>
      <c r="N194" s="23">
        <f t="shared" si="37"/>
        <v>10.344827586206897</v>
      </c>
      <c r="O194" s="23">
        <f t="shared" si="37"/>
        <v>10.95890410958904</v>
      </c>
      <c r="P194" s="23">
        <f t="shared" si="37"/>
        <v>4.225352112676056</v>
      </c>
      <c r="Q194" s="23">
        <f t="shared" si="37"/>
        <v>8.788598574821853</v>
      </c>
      <c r="R194" s="23">
        <f t="shared" si="37"/>
        <v>8.647450110864744</v>
      </c>
      <c r="S194" s="23">
        <f t="shared" si="37"/>
        <v>8.40064620355412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1"/>
      <c r="B196" s="55"/>
      <c r="C196" s="5" t="s">
        <v>1</v>
      </c>
      <c r="D196" s="42">
        <v>35</v>
      </c>
      <c r="E196" s="43">
        <v>58</v>
      </c>
      <c r="F196" s="43">
        <v>58</v>
      </c>
      <c r="G196" s="43">
        <v>73</v>
      </c>
      <c r="H196" s="43">
        <v>142</v>
      </c>
      <c r="I196" s="43">
        <v>421</v>
      </c>
      <c r="J196" s="43">
        <v>451</v>
      </c>
      <c r="K196" s="44">
        <v>1238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1"/>
      <c r="B197" s="54" t="s">
        <v>46</v>
      </c>
      <c r="C197" s="4" t="s">
        <v>83</v>
      </c>
      <c r="D197" s="48">
        <v>11</v>
      </c>
      <c r="E197" s="49">
        <v>9</v>
      </c>
      <c r="F197" s="49">
        <v>7</v>
      </c>
      <c r="G197" s="49">
        <v>14</v>
      </c>
      <c r="H197" s="49">
        <v>21</v>
      </c>
      <c r="I197" s="49">
        <v>60</v>
      </c>
      <c r="J197" s="49">
        <v>63</v>
      </c>
      <c r="K197" s="50">
        <v>185</v>
      </c>
      <c r="L197" s="31">
        <f>+D197/D$201*100</f>
        <v>40.74074074074074</v>
      </c>
      <c r="M197" s="26">
        <f aca="true" t="shared" si="38" ref="M197:S201">+E197/E$201*100</f>
        <v>32.142857142857146</v>
      </c>
      <c r="N197" s="26">
        <f t="shared" si="38"/>
        <v>20.588235294117645</v>
      </c>
      <c r="O197" s="26">
        <f t="shared" si="38"/>
        <v>29.78723404255319</v>
      </c>
      <c r="P197" s="26">
        <f t="shared" si="38"/>
        <v>17.796610169491526</v>
      </c>
      <c r="Q197" s="26">
        <f t="shared" si="38"/>
        <v>22.641509433962266</v>
      </c>
      <c r="R197" s="26">
        <f t="shared" si="38"/>
        <v>21.070234113712374</v>
      </c>
      <c r="S197" s="26">
        <f t="shared" si="38"/>
        <v>22.6161369193154</v>
      </c>
    </row>
    <row r="198" spans="1:19" ht="12.75">
      <c r="A198" s="61"/>
      <c r="B198" s="54"/>
      <c r="C198" s="5" t="s">
        <v>84</v>
      </c>
      <c r="D198" s="42">
        <v>13</v>
      </c>
      <c r="E198" s="43">
        <v>19</v>
      </c>
      <c r="F198" s="43">
        <v>25</v>
      </c>
      <c r="G198" s="43">
        <v>27</v>
      </c>
      <c r="H198" s="43">
        <v>88</v>
      </c>
      <c r="I198" s="43">
        <v>179</v>
      </c>
      <c r="J198" s="43">
        <v>217</v>
      </c>
      <c r="K198" s="44">
        <v>568</v>
      </c>
      <c r="L198" s="25">
        <f>+D198/D$201*100</f>
        <v>48.148148148148145</v>
      </c>
      <c r="M198" s="23">
        <f t="shared" si="38"/>
        <v>67.85714285714286</v>
      </c>
      <c r="N198" s="23">
        <f t="shared" si="38"/>
        <v>73.52941176470588</v>
      </c>
      <c r="O198" s="23">
        <f t="shared" si="38"/>
        <v>57.446808510638306</v>
      </c>
      <c r="P198" s="23">
        <f t="shared" si="38"/>
        <v>74.57627118644068</v>
      </c>
      <c r="Q198" s="23">
        <f t="shared" si="38"/>
        <v>67.54716981132076</v>
      </c>
      <c r="R198" s="23">
        <f t="shared" si="38"/>
        <v>72.5752508361204</v>
      </c>
      <c r="S198" s="23">
        <f t="shared" si="38"/>
        <v>69.43765281173594</v>
      </c>
    </row>
    <row r="199" spans="1:19" ht="12.75" customHeight="1">
      <c r="A199" s="61"/>
      <c r="B199" s="54"/>
      <c r="C199" s="28" t="s">
        <v>85</v>
      </c>
      <c r="D199" s="42">
        <v>3</v>
      </c>
      <c r="E199" s="43">
        <v>0</v>
      </c>
      <c r="F199" s="43">
        <v>2</v>
      </c>
      <c r="G199" s="43">
        <v>6</v>
      </c>
      <c r="H199" s="43">
        <v>9</v>
      </c>
      <c r="I199" s="43">
        <v>26</v>
      </c>
      <c r="J199" s="43">
        <v>19</v>
      </c>
      <c r="K199" s="44">
        <v>65</v>
      </c>
      <c r="L199" s="25">
        <f>+D199/D$201*100</f>
        <v>11.11111111111111</v>
      </c>
      <c r="M199" s="23">
        <f t="shared" si="38"/>
        <v>0</v>
      </c>
      <c r="N199" s="23">
        <f t="shared" si="38"/>
        <v>5.88235294117647</v>
      </c>
      <c r="O199" s="23">
        <f t="shared" si="38"/>
        <v>12.76595744680851</v>
      </c>
      <c r="P199" s="23">
        <f t="shared" si="38"/>
        <v>7.627118644067797</v>
      </c>
      <c r="Q199" s="23">
        <f t="shared" si="38"/>
        <v>9.811320754716983</v>
      </c>
      <c r="R199" s="23">
        <f t="shared" si="38"/>
        <v>6.354515050167224</v>
      </c>
      <c r="S199" s="23">
        <f t="shared" si="38"/>
        <v>7.946210268948656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1"/>
      <c r="B201" s="54"/>
      <c r="C201" s="29" t="s">
        <v>1</v>
      </c>
      <c r="D201" s="45">
        <v>27</v>
      </c>
      <c r="E201" s="46">
        <v>28</v>
      </c>
      <c r="F201" s="46">
        <v>34</v>
      </c>
      <c r="G201" s="46">
        <v>47</v>
      </c>
      <c r="H201" s="46">
        <v>118</v>
      </c>
      <c r="I201" s="46">
        <v>265</v>
      </c>
      <c r="J201" s="46">
        <v>299</v>
      </c>
      <c r="K201" s="47">
        <v>818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1"/>
      <c r="B202" s="57" t="s">
        <v>47</v>
      </c>
      <c r="C202" s="5" t="s">
        <v>83</v>
      </c>
      <c r="D202" s="42">
        <v>7</v>
      </c>
      <c r="E202" s="43">
        <v>11</v>
      </c>
      <c r="F202" s="43">
        <v>7</v>
      </c>
      <c r="G202" s="43">
        <v>4</v>
      </c>
      <c r="H202" s="43">
        <v>32</v>
      </c>
      <c r="I202" s="43">
        <v>61</v>
      </c>
      <c r="J202" s="43">
        <v>59</v>
      </c>
      <c r="K202" s="44">
        <v>181</v>
      </c>
      <c r="L202" s="25">
        <f>+D202/D$206*100</f>
        <v>31.818181818181817</v>
      </c>
      <c r="M202" s="23">
        <f aca="true" t="shared" si="39" ref="M202:S206">+E202/E$206*100</f>
        <v>50</v>
      </c>
      <c r="N202" s="23">
        <f t="shared" si="39"/>
        <v>29.166666666666668</v>
      </c>
      <c r="O202" s="23">
        <f t="shared" si="39"/>
        <v>12.121212121212121</v>
      </c>
      <c r="P202" s="23">
        <f t="shared" si="39"/>
        <v>28.31858407079646</v>
      </c>
      <c r="Q202" s="23">
        <f t="shared" si="39"/>
        <v>23.282442748091604</v>
      </c>
      <c r="R202" s="23">
        <f t="shared" si="39"/>
        <v>22.01492537313433</v>
      </c>
      <c r="S202" s="23">
        <f t="shared" si="39"/>
        <v>24.327956989247312</v>
      </c>
    </row>
    <row r="203" spans="1:19" ht="12.75" customHeight="1">
      <c r="A203" s="61"/>
      <c r="B203" s="54"/>
      <c r="C203" s="5" t="s">
        <v>84</v>
      </c>
      <c r="D203" s="42">
        <v>11</v>
      </c>
      <c r="E203" s="43">
        <v>11</v>
      </c>
      <c r="F203" s="43">
        <v>14</v>
      </c>
      <c r="G203" s="43">
        <v>26</v>
      </c>
      <c r="H203" s="43">
        <v>69</v>
      </c>
      <c r="I203" s="43">
        <v>171</v>
      </c>
      <c r="J203" s="43">
        <v>187</v>
      </c>
      <c r="K203" s="44">
        <v>489</v>
      </c>
      <c r="L203" s="25">
        <f>+D203/D$206*100</f>
        <v>50</v>
      </c>
      <c r="M203" s="23">
        <f t="shared" si="39"/>
        <v>50</v>
      </c>
      <c r="N203" s="23">
        <f t="shared" si="39"/>
        <v>58.333333333333336</v>
      </c>
      <c r="O203" s="23">
        <f t="shared" si="39"/>
        <v>78.78787878787878</v>
      </c>
      <c r="P203" s="23">
        <f t="shared" si="39"/>
        <v>61.06194690265486</v>
      </c>
      <c r="Q203" s="23">
        <f t="shared" si="39"/>
        <v>65.2671755725191</v>
      </c>
      <c r="R203" s="23">
        <f t="shared" si="39"/>
        <v>69.77611940298507</v>
      </c>
      <c r="S203" s="23">
        <f t="shared" si="39"/>
        <v>65.7258064516129</v>
      </c>
    </row>
    <row r="204" spans="1:19" ht="12.75">
      <c r="A204" s="61"/>
      <c r="B204" s="54"/>
      <c r="C204" s="28" t="s">
        <v>85</v>
      </c>
      <c r="D204" s="42">
        <v>4</v>
      </c>
      <c r="E204" s="43">
        <v>0</v>
      </c>
      <c r="F204" s="43">
        <v>3</v>
      </c>
      <c r="G204" s="43">
        <v>3</v>
      </c>
      <c r="H204" s="43">
        <v>10</v>
      </c>
      <c r="I204" s="43">
        <v>23</v>
      </c>
      <c r="J204" s="43">
        <v>21</v>
      </c>
      <c r="K204" s="44">
        <v>64</v>
      </c>
      <c r="L204" s="25">
        <f>+D204/D$206*100</f>
        <v>18.181818181818183</v>
      </c>
      <c r="M204" s="23">
        <f t="shared" si="39"/>
        <v>0</v>
      </c>
      <c r="N204" s="23">
        <f t="shared" si="39"/>
        <v>12.5</v>
      </c>
      <c r="O204" s="23">
        <f t="shared" si="39"/>
        <v>9.090909090909092</v>
      </c>
      <c r="P204" s="23">
        <f t="shared" si="39"/>
        <v>8.849557522123893</v>
      </c>
      <c r="Q204" s="23">
        <f t="shared" si="39"/>
        <v>8.778625954198473</v>
      </c>
      <c r="R204" s="23">
        <f t="shared" si="39"/>
        <v>7.835820895522389</v>
      </c>
      <c r="S204" s="23">
        <f t="shared" si="39"/>
        <v>8.60215053763441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2</v>
      </c>
      <c r="I205" s="43">
        <v>7</v>
      </c>
      <c r="J205" s="43">
        <v>1</v>
      </c>
      <c r="K205" s="44">
        <v>10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1.7699115044247788</v>
      </c>
      <c r="Q205" s="23">
        <f t="shared" si="39"/>
        <v>2.6717557251908395</v>
      </c>
      <c r="R205" s="23">
        <f t="shared" si="39"/>
        <v>0.3731343283582089</v>
      </c>
      <c r="S205" s="23">
        <f t="shared" si="39"/>
        <v>1.3440860215053763</v>
      </c>
    </row>
    <row r="206" spans="1:19" ht="12.75">
      <c r="A206" s="61"/>
      <c r="B206" s="55"/>
      <c r="C206" s="5" t="s">
        <v>1</v>
      </c>
      <c r="D206" s="42">
        <v>22</v>
      </c>
      <c r="E206" s="43">
        <v>22</v>
      </c>
      <c r="F206" s="43">
        <v>24</v>
      </c>
      <c r="G206" s="43">
        <v>33</v>
      </c>
      <c r="H206" s="43">
        <v>113</v>
      </c>
      <c r="I206" s="43">
        <v>262</v>
      </c>
      <c r="J206" s="43">
        <v>268</v>
      </c>
      <c r="K206" s="44">
        <v>744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8</v>
      </c>
      <c r="E207" s="49">
        <v>12</v>
      </c>
      <c r="F207" s="49">
        <v>6</v>
      </c>
      <c r="G207" s="49">
        <v>13</v>
      </c>
      <c r="H207" s="49">
        <v>30</v>
      </c>
      <c r="I207" s="49">
        <v>67</v>
      </c>
      <c r="J207" s="49">
        <v>65</v>
      </c>
      <c r="K207" s="50">
        <v>201</v>
      </c>
      <c r="L207" s="31">
        <f>+D207/D$211*100</f>
        <v>42.10526315789473</v>
      </c>
      <c r="M207" s="26">
        <f aca="true" t="shared" si="40" ref="M207:S211">+E207/E$211*100</f>
        <v>37.5</v>
      </c>
      <c r="N207" s="26">
        <f t="shared" si="40"/>
        <v>25</v>
      </c>
      <c r="O207" s="26">
        <f t="shared" si="40"/>
        <v>28.888888888888886</v>
      </c>
      <c r="P207" s="26">
        <f t="shared" si="40"/>
        <v>23.076923076923077</v>
      </c>
      <c r="Q207" s="26">
        <f t="shared" si="40"/>
        <v>21.68284789644013</v>
      </c>
      <c r="R207" s="26">
        <f t="shared" si="40"/>
        <v>22.108843537414966</v>
      </c>
      <c r="S207" s="26">
        <f t="shared" si="40"/>
        <v>23.563892145369287</v>
      </c>
    </row>
    <row r="208" spans="1:19" ht="12.75">
      <c r="A208" s="61"/>
      <c r="B208" s="54"/>
      <c r="C208" s="5" t="s">
        <v>84</v>
      </c>
      <c r="D208" s="42">
        <v>11</v>
      </c>
      <c r="E208" s="43">
        <v>18</v>
      </c>
      <c r="F208" s="43">
        <v>15</v>
      </c>
      <c r="G208" s="43">
        <v>29</v>
      </c>
      <c r="H208" s="43">
        <v>93</v>
      </c>
      <c r="I208" s="43">
        <v>212</v>
      </c>
      <c r="J208" s="43">
        <v>201</v>
      </c>
      <c r="K208" s="44">
        <v>579</v>
      </c>
      <c r="L208" s="25">
        <f>+D208/D$211*100</f>
        <v>57.89473684210527</v>
      </c>
      <c r="M208" s="23">
        <f t="shared" si="40"/>
        <v>56.25</v>
      </c>
      <c r="N208" s="23">
        <f t="shared" si="40"/>
        <v>62.5</v>
      </c>
      <c r="O208" s="23">
        <f t="shared" si="40"/>
        <v>64.44444444444444</v>
      </c>
      <c r="P208" s="23">
        <f t="shared" si="40"/>
        <v>71.53846153846153</v>
      </c>
      <c r="Q208" s="23">
        <f t="shared" si="40"/>
        <v>68.6084142394822</v>
      </c>
      <c r="R208" s="23">
        <f t="shared" si="40"/>
        <v>68.36734693877551</v>
      </c>
      <c r="S208" s="23">
        <f t="shared" si="40"/>
        <v>67.87807737397421</v>
      </c>
    </row>
    <row r="209" spans="1:19" ht="12.75">
      <c r="A209" s="61"/>
      <c r="B209" s="54"/>
      <c r="C209" s="28" t="s">
        <v>85</v>
      </c>
      <c r="D209" s="42">
        <v>0</v>
      </c>
      <c r="E209" s="43">
        <v>2</v>
      </c>
      <c r="F209" s="43">
        <v>2</v>
      </c>
      <c r="G209" s="43">
        <v>3</v>
      </c>
      <c r="H209" s="43">
        <v>6</v>
      </c>
      <c r="I209" s="43">
        <v>25</v>
      </c>
      <c r="J209" s="43">
        <v>24</v>
      </c>
      <c r="K209" s="44">
        <v>62</v>
      </c>
      <c r="L209" s="25">
        <f>+D209/D$211*100</f>
        <v>0</v>
      </c>
      <c r="M209" s="23">
        <f t="shared" si="40"/>
        <v>6.25</v>
      </c>
      <c r="N209" s="23">
        <f t="shared" si="40"/>
        <v>8.333333333333332</v>
      </c>
      <c r="O209" s="23">
        <f t="shared" si="40"/>
        <v>6.666666666666667</v>
      </c>
      <c r="P209" s="23">
        <f t="shared" si="40"/>
        <v>4.615384615384616</v>
      </c>
      <c r="Q209" s="23">
        <f t="shared" si="40"/>
        <v>8.090614886731391</v>
      </c>
      <c r="R209" s="23">
        <f t="shared" si="40"/>
        <v>8.16326530612245</v>
      </c>
      <c r="S209" s="23">
        <f t="shared" si="40"/>
        <v>7.268464243845251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5</v>
      </c>
      <c r="J210" s="43">
        <v>4</v>
      </c>
      <c r="K210" s="44">
        <v>11</v>
      </c>
      <c r="L210" s="25">
        <f>+D210/D$211*100</f>
        <v>0</v>
      </c>
      <c r="M210" s="23">
        <f t="shared" si="40"/>
        <v>0</v>
      </c>
      <c r="N210" s="23">
        <f t="shared" si="40"/>
        <v>4.166666666666666</v>
      </c>
      <c r="O210" s="23">
        <f t="shared" si="40"/>
        <v>0</v>
      </c>
      <c r="P210" s="23">
        <f t="shared" si="40"/>
        <v>0.7692307692307693</v>
      </c>
      <c r="Q210" s="23">
        <f t="shared" si="40"/>
        <v>1.6181229773462782</v>
      </c>
      <c r="R210" s="23">
        <f t="shared" si="40"/>
        <v>1.3605442176870748</v>
      </c>
      <c r="S210" s="23">
        <f t="shared" si="40"/>
        <v>1.2895662368112544</v>
      </c>
    </row>
    <row r="211" spans="1:19" ht="12.75" customHeight="1" thickBot="1">
      <c r="A211" s="61"/>
      <c r="B211" s="55"/>
      <c r="C211" s="5" t="s">
        <v>1</v>
      </c>
      <c r="D211" s="42">
        <v>19</v>
      </c>
      <c r="E211" s="43">
        <v>32</v>
      </c>
      <c r="F211" s="43">
        <v>24</v>
      </c>
      <c r="G211" s="43">
        <v>45</v>
      </c>
      <c r="H211" s="43">
        <v>130</v>
      </c>
      <c r="I211" s="43">
        <v>309</v>
      </c>
      <c r="J211" s="43">
        <v>294</v>
      </c>
      <c r="K211" s="44">
        <v>853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1"/>
      <c r="B212" s="56" t="s">
        <v>49</v>
      </c>
      <c r="C212" s="33" t="s">
        <v>83</v>
      </c>
      <c r="D212" s="39">
        <v>15</v>
      </c>
      <c r="E212" s="40">
        <v>23</v>
      </c>
      <c r="F212" s="40">
        <v>23</v>
      </c>
      <c r="G212" s="40">
        <v>23</v>
      </c>
      <c r="H212" s="40">
        <v>41</v>
      </c>
      <c r="I212" s="40">
        <v>94</v>
      </c>
      <c r="J212" s="40">
        <v>106</v>
      </c>
      <c r="K212" s="41">
        <v>325</v>
      </c>
      <c r="L212" s="34">
        <f>+D212/D$216*100</f>
        <v>36.58536585365854</v>
      </c>
      <c r="M212" s="35">
        <f aca="true" t="shared" si="41" ref="M212:S216">+E212/E$216*100</f>
        <v>38.983050847457626</v>
      </c>
      <c r="N212" s="35">
        <f t="shared" si="41"/>
        <v>48.93617021276596</v>
      </c>
      <c r="O212" s="35">
        <f t="shared" si="41"/>
        <v>30.666666666666664</v>
      </c>
      <c r="P212" s="35">
        <f t="shared" si="41"/>
        <v>26.282051282051285</v>
      </c>
      <c r="Q212" s="35">
        <f t="shared" si="41"/>
        <v>24.54308093994778</v>
      </c>
      <c r="R212" s="35">
        <f t="shared" si="41"/>
        <v>26.700251889168765</v>
      </c>
      <c r="S212" s="35">
        <f t="shared" si="41"/>
        <v>28.065630397236614</v>
      </c>
    </row>
    <row r="213" spans="1:19" ht="12.75">
      <c r="A213" s="61"/>
      <c r="B213" s="54"/>
      <c r="C213" s="5" t="s">
        <v>84</v>
      </c>
      <c r="D213" s="42">
        <v>25</v>
      </c>
      <c r="E213" s="43">
        <v>32</v>
      </c>
      <c r="F213" s="43">
        <v>23</v>
      </c>
      <c r="G213" s="43">
        <v>49</v>
      </c>
      <c r="H213" s="43">
        <v>103</v>
      </c>
      <c r="I213" s="43">
        <v>250</v>
      </c>
      <c r="J213" s="43">
        <v>250</v>
      </c>
      <c r="K213" s="44">
        <v>732</v>
      </c>
      <c r="L213" s="25">
        <f>+D213/D$216*100</f>
        <v>60.97560975609756</v>
      </c>
      <c r="M213" s="23">
        <f t="shared" si="41"/>
        <v>54.23728813559322</v>
      </c>
      <c r="N213" s="23">
        <f t="shared" si="41"/>
        <v>48.93617021276596</v>
      </c>
      <c r="O213" s="23">
        <f t="shared" si="41"/>
        <v>65.33333333333333</v>
      </c>
      <c r="P213" s="23">
        <f t="shared" si="41"/>
        <v>66.02564102564102</v>
      </c>
      <c r="Q213" s="23">
        <f t="shared" si="41"/>
        <v>65.27415143603133</v>
      </c>
      <c r="R213" s="23">
        <f t="shared" si="41"/>
        <v>62.97229219143576</v>
      </c>
      <c r="S213" s="23">
        <f t="shared" si="41"/>
        <v>63.212435233160626</v>
      </c>
    </row>
    <row r="214" spans="1:19" ht="12.75">
      <c r="A214" s="61"/>
      <c r="B214" s="54"/>
      <c r="C214" s="28" t="s">
        <v>85</v>
      </c>
      <c r="D214" s="42">
        <v>1</v>
      </c>
      <c r="E214" s="43">
        <v>4</v>
      </c>
      <c r="F214" s="43">
        <v>1</v>
      </c>
      <c r="G214" s="43">
        <v>3</v>
      </c>
      <c r="H214" s="43">
        <v>12</v>
      </c>
      <c r="I214" s="43">
        <v>39</v>
      </c>
      <c r="J214" s="43">
        <v>41</v>
      </c>
      <c r="K214" s="44">
        <v>101</v>
      </c>
      <c r="L214" s="25">
        <f>+D214/D$216*100</f>
        <v>2.4390243902439024</v>
      </c>
      <c r="M214" s="23">
        <f t="shared" si="41"/>
        <v>6.779661016949152</v>
      </c>
      <c r="N214" s="23">
        <f t="shared" si="41"/>
        <v>2.127659574468085</v>
      </c>
      <c r="O214" s="23">
        <f t="shared" si="41"/>
        <v>4</v>
      </c>
      <c r="P214" s="23">
        <f t="shared" si="41"/>
        <v>7.6923076923076925</v>
      </c>
      <c r="Q214" s="23">
        <f t="shared" si="41"/>
        <v>10.182767624020887</v>
      </c>
      <c r="R214" s="23">
        <f t="shared" si="41"/>
        <v>10.327455919395465</v>
      </c>
      <c r="S214" s="23">
        <f t="shared" si="41"/>
        <v>8.721934369602764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1"/>
      <c r="B216" s="55"/>
      <c r="C216" s="5" t="s">
        <v>1</v>
      </c>
      <c r="D216" s="42">
        <v>41</v>
      </c>
      <c r="E216" s="43">
        <v>59</v>
      </c>
      <c r="F216" s="43">
        <v>47</v>
      </c>
      <c r="G216" s="43">
        <v>75</v>
      </c>
      <c r="H216" s="43">
        <v>156</v>
      </c>
      <c r="I216" s="43">
        <v>383</v>
      </c>
      <c r="J216" s="43">
        <v>397</v>
      </c>
      <c r="K216" s="44">
        <v>1158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1"/>
      <c r="B217" s="54" t="s">
        <v>50</v>
      </c>
      <c r="C217" s="4" t="s">
        <v>83</v>
      </c>
      <c r="D217" s="48">
        <v>47</v>
      </c>
      <c r="E217" s="49">
        <v>48</v>
      </c>
      <c r="F217" s="49">
        <v>43</v>
      </c>
      <c r="G217" s="49">
        <v>51</v>
      </c>
      <c r="H217" s="49">
        <v>98</v>
      </c>
      <c r="I217" s="49">
        <v>254</v>
      </c>
      <c r="J217" s="49">
        <v>245</v>
      </c>
      <c r="K217" s="50">
        <v>786</v>
      </c>
      <c r="L217" s="31">
        <f>+D217/D$221*100</f>
        <v>38.52459016393443</v>
      </c>
      <c r="M217" s="26">
        <f aca="true" t="shared" si="42" ref="M217:S221">+E217/E$221*100</f>
        <v>33.80281690140845</v>
      </c>
      <c r="N217" s="26">
        <f t="shared" si="42"/>
        <v>28.666666666666668</v>
      </c>
      <c r="O217" s="26">
        <f t="shared" si="42"/>
        <v>28.8135593220339</v>
      </c>
      <c r="P217" s="26">
        <f t="shared" si="42"/>
        <v>21.826280623608017</v>
      </c>
      <c r="Q217" s="26">
        <f t="shared" si="42"/>
        <v>24.1674595623216</v>
      </c>
      <c r="R217" s="26">
        <f t="shared" si="42"/>
        <v>21.084337349397593</v>
      </c>
      <c r="S217" s="26">
        <f t="shared" si="42"/>
        <v>24.162311712265602</v>
      </c>
    </row>
    <row r="218" spans="1:19" ht="12.75">
      <c r="A218" s="61"/>
      <c r="B218" s="54"/>
      <c r="C218" s="5" t="s">
        <v>84</v>
      </c>
      <c r="D218" s="42">
        <v>69</v>
      </c>
      <c r="E218" s="43">
        <v>91</v>
      </c>
      <c r="F218" s="43">
        <v>92</v>
      </c>
      <c r="G218" s="43">
        <v>102</v>
      </c>
      <c r="H218" s="43">
        <v>308</v>
      </c>
      <c r="I218" s="43">
        <v>702</v>
      </c>
      <c r="J218" s="43">
        <v>802</v>
      </c>
      <c r="K218" s="44">
        <v>2166</v>
      </c>
      <c r="L218" s="25">
        <f>+D218/D$221*100</f>
        <v>56.557377049180324</v>
      </c>
      <c r="M218" s="23">
        <f t="shared" si="42"/>
        <v>64.08450704225352</v>
      </c>
      <c r="N218" s="23">
        <f t="shared" si="42"/>
        <v>61.33333333333333</v>
      </c>
      <c r="O218" s="23">
        <f t="shared" si="42"/>
        <v>57.6271186440678</v>
      </c>
      <c r="P218" s="23">
        <f t="shared" si="42"/>
        <v>68.59688195991092</v>
      </c>
      <c r="Q218" s="23">
        <f t="shared" si="42"/>
        <v>66.79352997145575</v>
      </c>
      <c r="R218" s="23">
        <f t="shared" si="42"/>
        <v>69.01893287435456</v>
      </c>
      <c r="S218" s="23">
        <f t="shared" si="42"/>
        <v>66.58469105441131</v>
      </c>
    </row>
    <row r="219" spans="1:19" ht="12.75" customHeight="1">
      <c r="A219" s="61"/>
      <c r="B219" s="54"/>
      <c r="C219" s="28" t="s">
        <v>85</v>
      </c>
      <c r="D219" s="42">
        <v>6</v>
      </c>
      <c r="E219" s="43">
        <v>3</v>
      </c>
      <c r="F219" s="43">
        <v>15</v>
      </c>
      <c r="G219" s="43">
        <v>24</v>
      </c>
      <c r="H219" s="43">
        <v>43</v>
      </c>
      <c r="I219" s="43">
        <v>95</v>
      </c>
      <c r="J219" s="43">
        <v>115</v>
      </c>
      <c r="K219" s="44">
        <v>301</v>
      </c>
      <c r="L219" s="25">
        <f>+D219/D$221*100</f>
        <v>4.918032786885246</v>
      </c>
      <c r="M219" s="23">
        <f t="shared" si="42"/>
        <v>2.112676056338028</v>
      </c>
      <c r="N219" s="23">
        <f t="shared" si="42"/>
        <v>10</v>
      </c>
      <c r="O219" s="23">
        <f t="shared" si="42"/>
        <v>13.559322033898304</v>
      </c>
      <c r="P219" s="23">
        <f t="shared" si="42"/>
        <v>9.57683741648107</v>
      </c>
      <c r="Q219" s="23">
        <f t="shared" si="42"/>
        <v>9.039010466222646</v>
      </c>
      <c r="R219" s="23">
        <f t="shared" si="42"/>
        <v>9.896729776247849</v>
      </c>
      <c r="S219" s="23">
        <f t="shared" si="42"/>
        <v>9.252997233323086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1"/>
      <c r="B221" s="54"/>
      <c r="C221" s="29" t="s">
        <v>1</v>
      </c>
      <c r="D221" s="45">
        <v>122</v>
      </c>
      <c r="E221" s="46">
        <v>142</v>
      </c>
      <c r="F221" s="46">
        <v>150</v>
      </c>
      <c r="G221" s="46">
        <v>177</v>
      </c>
      <c r="H221" s="46">
        <v>449</v>
      </c>
      <c r="I221" s="46">
        <v>1051</v>
      </c>
      <c r="J221" s="46">
        <v>1162</v>
      </c>
      <c r="K221" s="47">
        <v>3253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1"/>
      <c r="B222" s="57" t="s">
        <v>51</v>
      </c>
      <c r="C222" s="5" t="s">
        <v>83</v>
      </c>
      <c r="D222" s="42">
        <v>10</v>
      </c>
      <c r="E222" s="43">
        <v>14</v>
      </c>
      <c r="F222" s="43">
        <v>9</v>
      </c>
      <c r="G222" s="43">
        <v>17</v>
      </c>
      <c r="H222" s="43">
        <v>25</v>
      </c>
      <c r="I222" s="43">
        <v>64</v>
      </c>
      <c r="J222" s="43">
        <v>49</v>
      </c>
      <c r="K222" s="44">
        <v>188</v>
      </c>
      <c r="L222" s="25">
        <f>+D222/D$226*100</f>
        <v>35.714285714285715</v>
      </c>
      <c r="M222" s="23">
        <f aca="true" t="shared" si="43" ref="M222:S226">+E222/E$226*100</f>
        <v>36.84210526315789</v>
      </c>
      <c r="N222" s="23">
        <f t="shared" si="43"/>
        <v>25.71428571428571</v>
      </c>
      <c r="O222" s="23">
        <f t="shared" si="43"/>
        <v>29.310344827586203</v>
      </c>
      <c r="P222" s="23">
        <f t="shared" si="43"/>
        <v>22.321428571428573</v>
      </c>
      <c r="Q222" s="23">
        <f t="shared" si="43"/>
        <v>23.970037453183522</v>
      </c>
      <c r="R222" s="23">
        <f t="shared" si="43"/>
        <v>18.28358208955224</v>
      </c>
      <c r="S222" s="23">
        <f t="shared" si="43"/>
        <v>23.325062034739457</v>
      </c>
    </row>
    <row r="223" spans="1:19" ht="12.75" customHeight="1">
      <c r="A223" s="61"/>
      <c r="B223" s="54"/>
      <c r="C223" s="5" t="s">
        <v>84</v>
      </c>
      <c r="D223" s="42">
        <v>16</v>
      </c>
      <c r="E223" s="43">
        <v>20</v>
      </c>
      <c r="F223" s="43">
        <v>20</v>
      </c>
      <c r="G223" s="43">
        <v>38</v>
      </c>
      <c r="H223" s="43">
        <v>78</v>
      </c>
      <c r="I223" s="43">
        <v>177</v>
      </c>
      <c r="J223" s="43">
        <v>191</v>
      </c>
      <c r="K223" s="44">
        <v>540</v>
      </c>
      <c r="L223" s="25">
        <f>+D223/D$226*100</f>
        <v>57.14285714285714</v>
      </c>
      <c r="M223" s="23">
        <f t="shared" si="43"/>
        <v>52.63157894736842</v>
      </c>
      <c r="N223" s="23">
        <f t="shared" si="43"/>
        <v>57.14285714285714</v>
      </c>
      <c r="O223" s="23">
        <f t="shared" si="43"/>
        <v>65.51724137931035</v>
      </c>
      <c r="P223" s="23">
        <f t="shared" si="43"/>
        <v>69.64285714285714</v>
      </c>
      <c r="Q223" s="23">
        <f t="shared" si="43"/>
        <v>66.29213483146067</v>
      </c>
      <c r="R223" s="23">
        <f t="shared" si="43"/>
        <v>71.26865671641791</v>
      </c>
      <c r="S223" s="23">
        <f t="shared" si="43"/>
        <v>66.99751861042184</v>
      </c>
    </row>
    <row r="224" spans="1:19" ht="12.75">
      <c r="A224" s="61"/>
      <c r="B224" s="54"/>
      <c r="C224" s="28" t="s">
        <v>85</v>
      </c>
      <c r="D224" s="42">
        <v>2</v>
      </c>
      <c r="E224" s="43">
        <v>4</v>
      </c>
      <c r="F224" s="43">
        <v>6</v>
      </c>
      <c r="G224" s="43">
        <v>3</v>
      </c>
      <c r="H224" s="43">
        <v>8</v>
      </c>
      <c r="I224" s="43">
        <v>22</v>
      </c>
      <c r="J224" s="43">
        <v>26</v>
      </c>
      <c r="K224" s="44">
        <v>71</v>
      </c>
      <c r="L224" s="25">
        <f>+D224/D$226*100</f>
        <v>7.142857142857142</v>
      </c>
      <c r="M224" s="23">
        <f t="shared" si="43"/>
        <v>10.526315789473683</v>
      </c>
      <c r="N224" s="23">
        <f t="shared" si="43"/>
        <v>17.142857142857142</v>
      </c>
      <c r="O224" s="23">
        <f t="shared" si="43"/>
        <v>5.172413793103448</v>
      </c>
      <c r="P224" s="23">
        <f t="shared" si="43"/>
        <v>7.142857142857142</v>
      </c>
      <c r="Q224" s="23">
        <f t="shared" si="43"/>
        <v>8.239700374531834</v>
      </c>
      <c r="R224" s="23">
        <f t="shared" si="43"/>
        <v>9.701492537313433</v>
      </c>
      <c r="S224" s="23">
        <f t="shared" si="43"/>
        <v>8.808933002481389</v>
      </c>
    </row>
    <row r="225" spans="1:19" ht="12.75">
      <c r="A225" s="61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4</v>
      </c>
      <c r="J225" s="43">
        <v>2</v>
      </c>
      <c r="K225" s="44">
        <v>7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0.8928571428571428</v>
      </c>
      <c r="Q225" s="23">
        <f t="shared" si="43"/>
        <v>1.4981273408239701</v>
      </c>
      <c r="R225" s="23">
        <f t="shared" si="43"/>
        <v>0.7462686567164178</v>
      </c>
      <c r="S225" s="23">
        <f t="shared" si="43"/>
        <v>0.8684863523573202</v>
      </c>
    </row>
    <row r="226" spans="1:19" ht="12.75">
      <c r="A226" s="61"/>
      <c r="B226" s="55"/>
      <c r="C226" s="5" t="s">
        <v>1</v>
      </c>
      <c r="D226" s="42">
        <v>28</v>
      </c>
      <c r="E226" s="43">
        <v>38</v>
      </c>
      <c r="F226" s="43">
        <v>35</v>
      </c>
      <c r="G226" s="43">
        <v>58</v>
      </c>
      <c r="H226" s="43">
        <v>112</v>
      </c>
      <c r="I226" s="43">
        <v>267</v>
      </c>
      <c r="J226" s="43">
        <v>268</v>
      </c>
      <c r="K226" s="44">
        <v>806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5</v>
      </c>
      <c r="E227" s="49">
        <v>9</v>
      </c>
      <c r="F227" s="49">
        <v>9</v>
      </c>
      <c r="G227" s="49">
        <v>10</v>
      </c>
      <c r="H227" s="49">
        <v>20</v>
      </c>
      <c r="I227" s="49">
        <v>63</v>
      </c>
      <c r="J227" s="49">
        <v>74</v>
      </c>
      <c r="K227" s="50">
        <v>190</v>
      </c>
      <c r="L227" s="31">
        <f>+D227/D$231*100</f>
        <v>29.411764705882355</v>
      </c>
      <c r="M227" s="26">
        <f aca="true" t="shared" si="44" ref="M227:S231">+E227/E$231*100</f>
        <v>27.27272727272727</v>
      </c>
      <c r="N227" s="26">
        <f t="shared" si="44"/>
        <v>29.03225806451613</v>
      </c>
      <c r="O227" s="26">
        <f t="shared" si="44"/>
        <v>28.57142857142857</v>
      </c>
      <c r="P227" s="26">
        <f t="shared" si="44"/>
        <v>26.666666666666668</v>
      </c>
      <c r="Q227" s="26">
        <f t="shared" si="44"/>
        <v>26.69491525423729</v>
      </c>
      <c r="R227" s="26">
        <f t="shared" si="44"/>
        <v>25.874125874125873</v>
      </c>
      <c r="S227" s="26">
        <f t="shared" si="44"/>
        <v>26.64796633941094</v>
      </c>
    </row>
    <row r="228" spans="1:19" ht="12.75">
      <c r="A228" s="61"/>
      <c r="B228" s="54"/>
      <c r="C228" s="5" t="s">
        <v>84</v>
      </c>
      <c r="D228" s="42">
        <v>9</v>
      </c>
      <c r="E228" s="43">
        <v>21</v>
      </c>
      <c r="F228" s="43">
        <v>20</v>
      </c>
      <c r="G228" s="43">
        <v>22</v>
      </c>
      <c r="H228" s="43">
        <v>51</v>
      </c>
      <c r="I228" s="43">
        <v>162</v>
      </c>
      <c r="J228" s="43">
        <v>189</v>
      </c>
      <c r="K228" s="44">
        <v>474</v>
      </c>
      <c r="L228" s="25">
        <f>+D228/D$231*100</f>
        <v>52.94117647058824</v>
      </c>
      <c r="M228" s="23">
        <f t="shared" si="44"/>
        <v>63.63636363636363</v>
      </c>
      <c r="N228" s="23">
        <f t="shared" si="44"/>
        <v>64.51612903225806</v>
      </c>
      <c r="O228" s="23">
        <f t="shared" si="44"/>
        <v>62.857142857142854</v>
      </c>
      <c r="P228" s="23">
        <f t="shared" si="44"/>
        <v>68</v>
      </c>
      <c r="Q228" s="23">
        <f t="shared" si="44"/>
        <v>68.64406779661016</v>
      </c>
      <c r="R228" s="23">
        <f t="shared" si="44"/>
        <v>66.08391608391608</v>
      </c>
      <c r="S228" s="23">
        <f t="shared" si="44"/>
        <v>66.4796633941094</v>
      </c>
    </row>
    <row r="229" spans="1:19" ht="12.75">
      <c r="A229" s="61"/>
      <c r="B229" s="54"/>
      <c r="C229" s="28" t="s">
        <v>85</v>
      </c>
      <c r="D229" s="42">
        <v>3</v>
      </c>
      <c r="E229" s="43">
        <v>3</v>
      </c>
      <c r="F229" s="43">
        <v>2</v>
      </c>
      <c r="G229" s="43">
        <v>3</v>
      </c>
      <c r="H229" s="43">
        <v>4</v>
      </c>
      <c r="I229" s="43">
        <v>11</v>
      </c>
      <c r="J229" s="43">
        <v>23</v>
      </c>
      <c r="K229" s="44">
        <v>49</v>
      </c>
      <c r="L229" s="25">
        <f>+D229/D$231*100</f>
        <v>17.647058823529413</v>
      </c>
      <c r="M229" s="23">
        <f t="shared" si="44"/>
        <v>9.090909090909092</v>
      </c>
      <c r="N229" s="23">
        <f t="shared" si="44"/>
        <v>6.451612903225806</v>
      </c>
      <c r="O229" s="23">
        <f t="shared" si="44"/>
        <v>8.571428571428571</v>
      </c>
      <c r="P229" s="23">
        <f t="shared" si="44"/>
        <v>5.333333333333334</v>
      </c>
      <c r="Q229" s="23">
        <f t="shared" si="44"/>
        <v>4.661016949152542</v>
      </c>
      <c r="R229" s="23">
        <f t="shared" si="44"/>
        <v>8.041958041958042</v>
      </c>
      <c r="S229" s="23">
        <f t="shared" si="44"/>
        <v>6.872370266479663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1</v>
      </c>
      <c r="D231" s="51">
        <v>17</v>
      </c>
      <c r="E231" s="52">
        <v>33</v>
      </c>
      <c r="F231" s="52">
        <v>31</v>
      </c>
      <c r="G231" s="52">
        <v>35</v>
      </c>
      <c r="H231" s="52">
        <v>75</v>
      </c>
      <c r="I231" s="52">
        <v>236</v>
      </c>
      <c r="J231" s="52">
        <v>286</v>
      </c>
      <c r="K231" s="53">
        <v>713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1"/>
      <c r="B232" s="57" t="s">
        <v>53</v>
      </c>
      <c r="C232" s="5" t="s">
        <v>83</v>
      </c>
      <c r="D232" s="42">
        <v>181</v>
      </c>
      <c r="E232" s="43">
        <v>248</v>
      </c>
      <c r="F232" s="43">
        <v>216</v>
      </c>
      <c r="G232" s="43">
        <v>247</v>
      </c>
      <c r="H232" s="43">
        <v>554</v>
      </c>
      <c r="I232" s="43">
        <v>1564</v>
      </c>
      <c r="J232" s="43">
        <v>1888</v>
      </c>
      <c r="K232" s="44">
        <v>4898</v>
      </c>
      <c r="L232" s="25">
        <f>+D232/D$236*100</f>
        <v>31.810193321616868</v>
      </c>
      <c r="M232" s="23">
        <f aca="true" t="shared" si="45" ref="M232:S236">+E232/E$236*100</f>
        <v>36.098981077147016</v>
      </c>
      <c r="N232" s="23">
        <f t="shared" si="45"/>
        <v>30.813124108416545</v>
      </c>
      <c r="O232" s="23">
        <f t="shared" si="45"/>
        <v>29.093050647820967</v>
      </c>
      <c r="P232" s="23">
        <f t="shared" si="45"/>
        <v>25.624421831637374</v>
      </c>
      <c r="Q232" s="23">
        <f t="shared" si="45"/>
        <v>25.274725274725274</v>
      </c>
      <c r="R232" s="23">
        <f t="shared" si="45"/>
        <v>23.638412420182796</v>
      </c>
      <c r="S232" s="23">
        <f t="shared" si="45"/>
        <v>25.586376221072975</v>
      </c>
    </row>
    <row r="233" spans="1:19" ht="12.75">
      <c r="A233" s="61"/>
      <c r="B233" s="54"/>
      <c r="C233" s="5" t="s">
        <v>84</v>
      </c>
      <c r="D233" s="42">
        <v>323</v>
      </c>
      <c r="E233" s="43">
        <v>370</v>
      </c>
      <c r="F233" s="43">
        <v>432</v>
      </c>
      <c r="G233" s="43">
        <v>540</v>
      </c>
      <c r="H233" s="43">
        <v>1443</v>
      </c>
      <c r="I233" s="43">
        <v>4156</v>
      </c>
      <c r="J233" s="43">
        <v>5480</v>
      </c>
      <c r="K233" s="44">
        <v>12744</v>
      </c>
      <c r="L233" s="25">
        <f>+D233/D$236*100</f>
        <v>56.76625659050967</v>
      </c>
      <c r="M233" s="23">
        <f t="shared" si="45"/>
        <v>53.85735080058224</v>
      </c>
      <c r="N233" s="23">
        <f t="shared" si="45"/>
        <v>61.62624821683309</v>
      </c>
      <c r="O233" s="23">
        <f t="shared" si="45"/>
        <v>63.60424028268551</v>
      </c>
      <c r="P233" s="23">
        <f t="shared" si="45"/>
        <v>66.74375578168362</v>
      </c>
      <c r="Q233" s="23">
        <f t="shared" si="45"/>
        <v>67.16224951519068</v>
      </c>
      <c r="R233" s="23">
        <f t="shared" si="45"/>
        <v>68.61149367722548</v>
      </c>
      <c r="S233" s="23">
        <f t="shared" si="45"/>
        <v>66.57263751763047</v>
      </c>
    </row>
    <row r="234" spans="1:19" ht="12.75">
      <c r="A234" s="61"/>
      <c r="B234" s="54"/>
      <c r="C234" s="28" t="s">
        <v>85</v>
      </c>
      <c r="D234" s="42">
        <v>65</v>
      </c>
      <c r="E234" s="43">
        <v>67</v>
      </c>
      <c r="F234" s="43">
        <v>51</v>
      </c>
      <c r="G234" s="43">
        <v>60</v>
      </c>
      <c r="H234" s="43">
        <v>162</v>
      </c>
      <c r="I234" s="43">
        <v>463</v>
      </c>
      <c r="J234" s="43">
        <v>608</v>
      </c>
      <c r="K234" s="44">
        <v>1476</v>
      </c>
      <c r="L234" s="25">
        <f>+D234/D$236*100</f>
        <v>11.423550087873462</v>
      </c>
      <c r="M234" s="23">
        <f t="shared" si="45"/>
        <v>9.75254730713246</v>
      </c>
      <c r="N234" s="23">
        <f t="shared" si="45"/>
        <v>7.275320970042796</v>
      </c>
      <c r="O234" s="23">
        <f t="shared" si="45"/>
        <v>7.06713780918728</v>
      </c>
      <c r="P234" s="23">
        <f t="shared" si="45"/>
        <v>7.493061979648474</v>
      </c>
      <c r="Q234" s="23">
        <f t="shared" si="45"/>
        <v>7.482223658694247</v>
      </c>
      <c r="R234" s="23">
        <f t="shared" si="45"/>
        <v>7.612370101414799</v>
      </c>
      <c r="S234" s="23">
        <f t="shared" si="45"/>
        <v>7.710390220968501</v>
      </c>
    </row>
    <row r="235" spans="1:19" ht="12.75" customHeight="1">
      <c r="A235" s="61"/>
      <c r="B235" s="54"/>
      <c r="C235" s="5" t="s">
        <v>11</v>
      </c>
      <c r="D235" s="42">
        <v>0</v>
      </c>
      <c r="E235" s="43">
        <v>2</v>
      </c>
      <c r="F235" s="43">
        <v>2</v>
      </c>
      <c r="G235" s="43">
        <v>2</v>
      </c>
      <c r="H235" s="43">
        <v>3</v>
      </c>
      <c r="I235" s="43">
        <v>5</v>
      </c>
      <c r="J235" s="43">
        <v>11</v>
      </c>
      <c r="K235" s="44">
        <v>25</v>
      </c>
      <c r="L235" s="25">
        <f>+D235/D$236*100</f>
        <v>0</v>
      </c>
      <c r="M235" s="23">
        <f t="shared" si="45"/>
        <v>0.2911208151382824</v>
      </c>
      <c r="N235" s="23">
        <f t="shared" si="45"/>
        <v>0.28530670470756064</v>
      </c>
      <c r="O235" s="23">
        <f t="shared" si="45"/>
        <v>0.23557126030624262</v>
      </c>
      <c r="P235" s="23">
        <f t="shared" si="45"/>
        <v>0.13876040703052728</v>
      </c>
      <c r="Q235" s="23">
        <f t="shared" si="45"/>
        <v>0.08080155138978667</v>
      </c>
      <c r="R235" s="23">
        <f t="shared" si="45"/>
        <v>0.13772380117691246</v>
      </c>
      <c r="S235" s="23">
        <f t="shared" si="45"/>
        <v>0.13059604032805724</v>
      </c>
    </row>
    <row r="236" spans="1:19" ht="13.5" thickBot="1">
      <c r="A236" s="61"/>
      <c r="B236" s="55"/>
      <c r="C236" s="5" t="s">
        <v>1</v>
      </c>
      <c r="D236" s="42">
        <v>569</v>
      </c>
      <c r="E236" s="43">
        <v>687</v>
      </c>
      <c r="F236" s="43">
        <v>701</v>
      </c>
      <c r="G236" s="43">
        <v>849</v>
      </c>
      <c r="H236" s="43">
        <v>2162</v>
      </c>
      <c r="I236" s="43">
        <v>6188</v>
      </c>
      <c r="J236" s="43">
        <v>7987</v>
      </c>
      <c r="K236" s="44">
        <v>19143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1"/>
      <c r="B237" s="56" t="s">
        <v>54</v>
      </c>
      <c r="C237" s="33" t="s">
        <v>83</v>
      </c>
      <c r="D237" s="39">
        <v>65</v>
      </c>
      <c r="E237" s="40">
        <v>108</v>
      </c>
      <c r="F237" s="40">
        <v>93</v>
      </c>
      <c r="G237" s="40">
        <v>116</v>
      </c>
      <c r="H237" s="40">
        <v>201</v>
      </c>
      <c r="I237" s="40">
        <v>572</v>
      </c>
      <c r="J237" s="40">
        <v>757</v>
      </c>
      <c r="K237" s="41">
        <v>1912</v>
      </c>
      <c r="L237" s="34">
        <f>+D237/D$241*100</f>
        <v>24.43609022556391</v>
      </c>
      <c r="M237" s="35">
        <f aca="true" t="shared" si="46" ref="M237:S241">+E237/E$241*100</f>
        <v>27.979274611398964</v>
      </c>
      <c r="N237" s="35">
        <f t="shared" si="46"/>
        <v>25.135135135135133</v>
      </c>
      <c r="O237" s="35">
        <f t="shared" si="46"/>
        <v>24.892703862660944</v>
      </c>
      <c r="P237" s="35">
        <f t="shared" si="46"/>
        <v>19.271332694151486</v>
      </c>
      <c r="Q237" s="35">
        <f t="shared" si="46"/>
        <v>19.24629878869448</v>
      </c>
      <c r="R237" s="35">
        <f t="shared" si="46"/>
        <v>18.788781335318937</v>
      </c>
      <c r="S237" s="35">
        <f t="shared" si="46"/>
        <v>20.058749475451112</v>
      </c>
    </row>
    <row r="238" spans="1:19" ht="12.75">
      <c r="A238" s="61"/>
      <c r="B238" s="54"/>
      <c r="C238" s="5" t="s">
        <v>84</v>
      </c>
      <c r="D238" s="42">
        <v>148</v>
      </c>
      <c r="E238" s="43">
        <v>197</v>
      </c>
      <c r="F238" s="43">
        <v>201</v>
      </c>
      <c r="G238" s="43">
        <v>255</v>
      </c>
      <c r="H238" s="43">
        <v>576</v>
      </c>
      <c r="I238" s="43">
        <v>1649</v>
      </c>
      <c r="J238" s="43">
        <v>2437</v>
      </c>
      <c r="K238" s="44">
        <v>5463</v>
      </c>
      <c r="L238" s="25">
        <f>+D238/D$241*100</f>
        <v>55.639097744360896</v>
      </c>
      <c r="M238" s="23">
        <f t="shared" si="46"/>
        <v>51.03626943005182</v>
      </c>
      <c r="N238" s="23">
        <f t="shared" si="46"/>
        <v>54.32432432432432</v>
      </c>
      <c r="O238" s="23">
        <f t="shared" si="46"/>
        <v>54.72103004291845</v>
      </c>
      <c r="P238" s="23">
        <f t="shared" si="46"/>
        <v>55.22531160115053</v>
      </c>
      <c r="Q238" s="23">
        <f t="shared" si="46"/>
        <v>55.48452220726783</v>
      </c>
      <c r="R238" s="23">
        <f t="shared" si="46"/>
        <v>60.486473070240756</v>
      </c>
      <c r="S238" s="23">
        <f t="shared" si="46"/>
        <v>57.31221149811162</v>
      </c>
    </row>
    <row r="239" spans="1:19" ht="12.75" customHeight="1">
      <c r="A239" s="61"/>
      <c r="B239" s="54"/>
      <c r="C239" s="28" t="s">
        <v>85</v>
      </c>
      <c r="D239" s="42">
        <v>19</v>
      </c>
      <c r="E239" s="43">
        <v>32</v>
      </c>
      <c r="F239" s="43">
        <v>30</v>
      </c>
      <c r="G239" s="43">
        <v>26</v>
      </c>
      <c r="H239" s="43">
        <v>53</v>
      </c>
      <c r="I239" s="43">
        <v>197</v>
      </c>
      <c r="J239" s="43">
        <v>284</v>
      </c>
      <c r="K239" s="44">
        <v>641</v>
      </c>
      <c r="L239" s="25">
        <f>+D239/D$241*100</f>
        <v>7.142857142857142</v>
      </c>
      <c r="M239" s="23">
        <f t="shared" si="46"/>
        <v>8.290155440414509</v>
      </c>
      <c r="N239" s="23">
        <f t="shared" si="46"/>
        <v>8.108108108108109</v>
      </c>
      <c r="O239" s="23">
        <f t="shared" si="46"/>
        <v>5.579399141630901</v>
      </c>
      <c r="P239" s="23">
        <f t="shared" si="46"/>
        <v>5.081495685522531</v>
      </c>
      <c r="Q239" s="23">
        <f t="shared" si="46"/>
        <v>6.628532974427995</v>
      </c>
      <c r="R239" s="23">
        <f t="shared" si="46"/>
        <v>7.048895507570117</v>
      </c>
      <c r="S239" s="23">
        <f t="shared" si="46"/>
        <v>6.724716743600504</v>
      </c>
    </row>
    <row r="240" spans="1:19" ht="12.75">
      <c r="A240" s="61"/>
      <c r="B240" s="54"/>
      <c r="C240" s="5" t="s">
        <v>11</v>
      </c>
      <c r="D240" s="42">
        <v>34</v>
      </c>
      <c r="E240" s="43">
        <v>49</v>
      </c>
      <c r="F240" s="43">
        <v>46</v>
      </c>
      <c r="G240" s="43">
        <v>69</v>
      </c>
      <c r="H240" s="43">
        <v>213</v>
      </c>
      <c r="I240" s="43">
        <v>554</v>
      </c>
      <c r="J240" s="43">
        <v>551</v>
      </c>
      <c r="K240" s="44">
        <v>1516</v>
      </c>
      <c r="L240" s="25">
        <f>+D240/D$241*100</f>
        <v>12.781954887218044</v>
      </c>
      <c r="M240" s="23">
        <f t="shared" si="46"/>
        <v>12.694300518134716</v>
      </c>
      <c r="N240" s="23">
        <f t="shared" si="46"/>
        <v>12.432432432432433</v>
      </c>
      <c r="O240" s="23">
        <f t="shared" si="46"/>
        <v>14.806866952789699</v>
      </c>
      <c r="P240" s="23">
        <f t="shared" si="46"/>
        <v>20.421860019175455</v>
      </c>
      <c r="Q240" s="23">
        <f t="shared" si="46"/>
        <v>18.64064602960969</v>
      </c>
      <c r="R240" s="23">
        <f t="shared" si="46"/>
        <v>13.675850086870192</v>
      </c>
      <c r="S240" s="23">
        <f t="shared" si="46"/>
        <v>15.90432228283676</v>
      </c>
    </row>
    <row r="241" spans="1:19" ht="12.75">
      <c r="A241" s="61"/>
      <c r="B241" s="54"/>
      <c r="C241" s="29" t="s">
        <v>1</v>
      </c>
      <c r="D241" s="45">
        <v>266</v>
      </c>
      <c r="E241" s="46">
        <v>386</v>
      </c>
      <c r="F241" s="46">
        <v>370</v>
      </c>
      <c r="G241" s="46">
        <v>466</v>
      </c>
      <c r="H241" s="46">
        <v>1043</v>
      </c>
      <c r="I241" s="46">
        <v>2972</v>
      </c>
      <c r="J241" s="46">
        <v>4029</v>
      </c>
      <c r="K241" s="47">
        <v>9532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1"/>
      <c r="B242" s="57" t="s">
        <v>55</v>
      </c>
      <c r="C242" s="5" t="s">
        <v>83</v>
      </c>
      <c r="D242" s="42">
        <v>51</v>
      </c>
      <c r="E242" s="43">
        <v>82</v>
      </c>
      <c r="F242" s="43">
        <v>92</v>
      </c>
      <c r="G242" s="43">
        <v>85</v>
      </c>
      <c r="H242" s="43">
        <v>195</v>
      </c>
      <c r="I242" s="43">
        <v>545</v>
      </c>
      <c r="J242" s="43">
        <v>504</v>
      </c>
      <c r="K242" s="44">
        <v>1554</v>
      </c>
      <c r="L242" s="25">
        <f>+D242/D$246*100</f>
        <v>27.56756756756757</v>
      </c>
      <c r="M242" s="23">
        <f aca="true" t="shared" si="47" ref="M242:S246">+E242/E$246*100</f>
        <v>30.37037037037037</v>
      </c>
      <c r="N242" s="23">
        <f t="shared" si="47"/>
        <v>33.57664233576642</v>
      </c>
      <c r="O242" s="23">
        <f t="shared" si="47"/>
        <v>26.234567901234566</v>
      </c>
      <c r="P242" s="23">
        <f t="shared" si="47"/>
        <v>25.96537949400799</v>
      </c>
      <c r="Q242" s="23">
        <f t="shared" si="47"/>
        <v>24.908592321755027</v>
      </c>
      <c r="R242" s="23">
        <f t="shared" si="47"/>
        <v>20.71516646115906</v>
      </c>
      <c r="S242" s="23">
        <f t="shared" si="47"/>
        <v>24.186770428015564</v>
      </c>
    </row>
    <row r="243" spans="1:19" ht="12.75" customHeight="1">
      <c r="A243" s="61"/>
      <c r="B243" s="54"/>
      <c r="C243" s="5" t="s">
        <v>84</v>
      </c>
      <c r="D243" s="42">
        <v>114</v>
      </c>
      <c r="E243" s="43">
        <v>163</v>
      </c>
      <c r="F243" s="43">
        <v>164</v>
      </c>
      <c r="G243" s="43">
        <v>218</v>
      </c>
      <c r="H243" s="43">
        <v>494</v>
      </c>
      <c r="I243" s="43">
        <v>1478</v>
      </c>
      <c r="J243" s="43">
        <v>1708</v>
      </c>
      <c r="K243" s="44">
        <v>4339</v>
      </c>
      <c r="L243" s="25">
        <f>+D243/D$246*100</f>
        <v>61.62162162162163</v>
      </c>
      <c r="M243" s="23">
        <f t="shared" si="47"/>
        <v>60.370370370370374</v>
      </c>
      <c r="N243" s="23">
        <f t="shared" si="47"/>
        <v>59.854014598540154</v>
      </c>
      <c r="O243" s="23">
        <f t="shared" si="47"/>
        <v>67.28395061728395</v>
      </c>
      <c r="P243" s="23">
        <f t="shared" si="47"/>
        <v>65.77896138482025</v>
      </c>
      <c r="Q243" s="23">
        <f t="shared" si="47"/>
        <v>67.55027422303473</v>
      </c>
      <c r="R243" s="23">
        <f t="shared" si="47"/>
        <v>70.20139745170572</v>
      </c>
      <c r="S243" s="23">
        <f t="shared" si="47"/>
        <v>67.53307392996109</v>
      </c>
    </row>
    <row r="244" spans="1:19" ht="12.75">
      <c r="A244" s="61"/>
      <c r="B244" s="54"/>
      <c r="C244" s="28" t="s">
        <v>85</v>
      </c>
      <c r="D244" s="42">
        <v>19</v>
      </c>
      <c r="E244" s="43">
        <v>24</v>
      </c>
      <c r="F244" s="43">
        <v>17</v>
      </c>
      <c r="G244" s="43">
        <v>19</v>
      </c>
      <c r="H244" s="43">
        <v>56</v>
      </c>
      <c r="I244" s="43">
        <v>155</v>
      </c>
      <c r="J244" s="43">
        <v>211</v>
      </c>
      <c r="K244" s="44">
        <v>501</v>
      </c>
      <c r="L244" s="25">
        <f>+D244/D$246*100</f>
        <v>10.27027027027027</v>
      </c>
      <c r="M244" s="23">
        <f t="shared" si="47"/>
        <v>8.88888888888889</v>
      </c>
      <c r="N244" s="23">
        <f t="shared" si="47"/>
        <v>6.204379562043796</v>
      </c>
      <c r="O244" s="23">
        <f t="shared" si="47"/>
        <v>5.864197530864197</v>
      </c>
      <c r="P244" s="23">
        <f t="shared" si="47"/>
        <v>7.456724367509987</v>
      </c>
      <c r="Q244" s="23">
        <f t="shared" si="47"/>
        <v>7.084095063985376</v>
      </c>
      <c r="R244" s="23">
        <f t="shared" si="47"/>
        <v>8.672420879572543</v>
      </c>
      <c r="S244" s="23">
        <f t="shared" si="47"/>
        <v>7.797665369649806</v>
      </c>
    </row>
    <row r="245" spans="1:19" ht="12.75">
      <c r="A245" s="61"/>
      <c r="B245" s="54"/>
      <c r="C245" s="5" t="s">
        <v>11</v>
      </c>
      <c r="D245" s="42">
        <v>1</v>
      </c>
      <c r="E245" s="43">
        <v>1</v>
      </c>
      <c r="F245" s="43">
        <v>1</v>
      </c>
      <c r="G245" s="43">
        <v>2</v>
      </c>
      <c r="H245" s="43">
        <v>6</v>
      </c>
      <c r="I245" s="43">
        <v>10</v>
      </c>
      <c r="J245" s="43">
        <v>10</v>
      </c>
      <c r="K245" s="44">
        <v>31</v>
      </c>
      <c r="L245" s="25">
        <f>+D245/D$246*100</f>
        <v>0.5405405405405406</v>
      </c>
      <c r="M245" s="23">
        <f t="shared" si="47"/>
        <v>0.3703703703703704</v>
      </c>
      <c r="N245" s="23">
        <f t="shared" si="47"/>
        <v>0.36496350364963503</v>
      </c>
      <c r="O245" s="23">
        <f t="shared" si="47"/>
        <v>0.6172839506172839</v>
      </c>
      <c r="P245" s="23">
        <f t="shared" si="47"/>
        <v>0.7989347536617843</v>
      </c>
      <c r="Q245" s="23">
        <f t="shared" si="47"/>
        <v>0.4570383912248629</v>
      </c>
      <c r="R245" s="23">
        <f t="shared" si="47"/>
        <v>0.4110152075626798</v>
      </c>
      <c r="S245" s="23">
        <f t="shared" si="47"/>
        <v>0.4824902723735408</v>
      </c>
    </row>
    <row r="246" spans="1:19" ht="12.75">
      <c r="A246" s="61"/>
      <c r="B246" s="55"/>
      <c r="C246" s="5" t="s">
        <v>1</v>
      </c>
      <c r="D246" s="42">
        <v>185</v>
      </c>
      <c r="E246" s="43">
        <v>270</v>
      </c>
      <c r="F246" s="43">
        <v>274</v>
      </c>
      <c r="G246" s="43">
        <v>324</v>
      </c>
      <c r="H246" s="43">
        <v>751</v>
      </c>
      <c r="I246" s="43">
        <v>2188</v>
      </c>
      <c r="J246" s="43">
        <v>2433</v>
      </c>
      <c r="K246" s="44">
        <v>6425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30</v>
      </c>
      <c r="E247" s="49">
        <v>46</v>
      </c>
      <c r="F247" s="49">
        <v>44</v>
      </c>
      <c r="G247" s="49">
        <v>71</v>
      </c>
      <c r="H247" s="49">
        <v>118</v>
      </c>
      <c r="I247" s="49">
        <v>249</v>
      </c>
      <c r="J247" s="49">
        <v>293</v>
      </c>
      <c r="K247" s="50">
        <v>851</v>
      </c>
      <c r="L247" s="31">
        <f>+D247/D$251*100</f>
        <v>25.423728813559322</v>
      </c>
      <c r="M247" s="26">
        <f aca="true" t="shared" si="48" ref="M247:S251">+E247/E$251*100</f>
        <v>32.62411347517731</v>
      </c>
      <c r="N247" s="26">
        <f t="shared" si="48"/>
        <v>23.91304347826087</v>
      </c>
      <c r="O247" s="26">
        <f t="shared" si="48"/>
        <v>27.95275590551181</v>
      </c>
      <c r="P247" s="26">
        <f t="shared" si="48"/>
        <v>22.957198443579767</v>
      </c>
      <c r="Q247" s="26">
        <f t="shared" si="48"/>
        <v>19.606299212598426</v>
      </c>
      <c r="R247" s="26">
        <f t="shared" si="48"/>
        <v>18.15365551425031</v>
      </c>
      <c r="S247" s="26">
        <f t="shared" si="48"/>
        <v>20.781440781440782</v>
      </c>
    </row>
    <row r="248" spans="1:19" ht="12.75">
      <c r="A248" s="61"/>
      <c r="B248" s="54"/>
      <c r="C248" s="5" t="s">
        <v>84</v>
      </c>
      <c r="D248" s="42">
        <v>73</v>
      </c>
      <c r="E248" s="43">
        <v>80</v>
      </c>
      <c r="F248" s="43">
        <v>117</v>
      </c>
      <c r="G248" s="43">
        <v>149</v>
      </c>
      <c r="H248" s="43">
        <v>292</v>
      </c>
      <c r="I248" s="43">
        <v>721</v>
      </c>
      <c r="J248" s="43">
        <v>978</v>
      </c>
      <c r="K248" s="44">
        <v>2410</v>
      </c>
      <c r="L248" s="25">
        <f>+D248/D$251*100</f>
        <v>61.86440677966102</v>
      </c>
      <c r="M248" s="23">
        <f t="shared" si="48"/>
        <v>56.73758865248227</v>
      </c>
      <c r="N248" s="23">
        <f t="shared" si="48"/>
        <v>63.58695652173913</v>
      </c>
      <c r="O248" s="23">
        <f t="shared" si="48"/>
        <v>58.661417322834644</v>
      </c>
      <c r="P248" s="23">
        <f t="shared" si="48"/>
        <v>56.809338521400775</v>
      </c>
      <c r="Q248" s="23">
        <f t="shared" si="48"/>
        <v>56.77165354330709</v>
      </c>
      <c r="R248" s="23">
        <f t="shared" si="48"/>
        <v>60.594795539033456</v>
      </c>
      <c r="S248" s="23">
        <f t="shared" si="48"/>
        <v>58.852258852258856</v>
      </c>
    </row>
    <row r="249" spans="1:19" ht="12.75">
      <c r="A249" s="61"/>
      <c r="B249" s="54"/>
      <c r="C249" s="28" t="s">
        <v>85</v>
      </c>
      <c r="D249" s="42">
        <v>12</v>
      </c>
      <c r="E249" s="43">
        <v>9</v>
      </c>
      <c r="F249" s="43">
        <v>9</v>
      </c>
      <c r="G249" s="43">
        <v>14</v>
      </c>
      <c r="H249" s="43">
        <v>31</v>
      </c>
      <c r="I249" s="43">
        <v>82</v>
      </c>
      <c r="J249" s="43">
        <v>130</v>
      </c>
      <c r="K249" s="44">
        <v>287</v>
      </c>
      <c r="L249" s="25">
        <f>+D249/D$251*100</f>
        <v>10.16949152542373</v>
      </c>
      <c r="M249" s="23">
        <f t="shared" si="48"/>
        <v>6.382978723404255</v>
      </c>
      <c r="N249" s="23">
        <f t="shared" si="48"/>
        <v>4.891304347826087</v>
      </c>
      <c r="O249" s="23">
        <f t="shared" si="48"/>
        <v>5.511811023622047</v>
      </c>
      <c r="P249" s="23">
        <f t="shared" si="48"/>
        <v>6.031128404669261</v>
      </c>
      <c r="Q249" s="23">
        <f t="shared" si="48"/>
        <v>6.456692913385827</v>
      </c>
      <c r="R249" s="23">
        <f t="shared" si="48"/>
        <v>8.054522924411401</v>
      </c>
      <c r="S249" s="23">
        <f t="shared" si="48"/>
        <v>7.0085470085470085</v>
      </c>
    </row>
    <row r="250" spans="1:19" ht="12.75">
      <c r="A250" s="61"/>
      <c r="B250" s="54"/>
      <c r="C250" s="5" t="s">
        <v>11</v>
      </c>
      <c r="D250" s="42">
        <v>3</v>
      </c>
      <c r="E250" s="43">
        <v>6</v>
      </c>
      <c r="F250" s="43">
        <v>14</v>
      </c>
      <c r="G250" s="43">
        <v>20</v>
      </c>
      <c r="H250" s="43">
        <v>73</v>
      </c>
      <c r="I250" s="43">
        <v>218</v>
      </c>
      <c r="J250" s="43">
        <v>213</v>
      </c>
      <c r="K250" s="44">
        <v>547</v>
      </c>
      <c r="L250" s="25">
        <f>+D250/D$251*100</f>
        <v>2.5423728813559325</v>
      </c>
      <c r="M250" s="23">
        <f t="shared" si="48"/>
        <v>4.25531914893617</v>
      </c>
      <c r="N250" s="23">
        <f t="shared" si="48"/>
        <v>7.608695652173914</v>
      </c>
      <c r="O250" s="23">
        <f t="shared" si="48"/>
        <v>7.874015748031496</v>
      </c>
      <c r="P250" s="23">
        <f t="shared" si="48"/>
        <v>14.202334630350194</v>
      </c>
      <c r="Q250" s="23">
        <f t="shared" si="48"/>
        <v>17.165354330708663</v>
      </c>
      <c r="R250" s="23">
        <f t="shared" si="48"/>
        <v>13.197026022304833</v>
      </c>
      <c r="S250" s="23">
        <f t="shared" si="48"/>
        <v>13.357753357753358</v>
      </c>
    </row>
    <row r="251" spans="1:19" ht="12.75" customHeight="1">
      <c r="A251" s="61"/>
      <c r="B251" s="54"/>
      <c r="C251" s="29" t="s">
        <v>1</v>
      </c>
      <c r="D251" s="45">
        <v>118</v>
      </c>
      <c r="E251" s="46">
        <v>141</v>
      </c>
      <c r="F251" s="46">
        <v>184</v>
      </c>
      <c r="G251" s="46">
        <v>254</v>
      </c>
      <c r="H251" s="46">
        <v>514</v>
      </c>
      <c r="I251" s="46">
        <v>1270</v>
      </c>
      <c r="J251" s="46">
        <v>1614</v>
      </c>
      <c r="K251" s="47">
        <v>4095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1"/>
      <c r="B252" s="57" t="s">
        <v>57</v>
      </c>
      <c r="C252" s="5" t="s">
        <v>83</v>
      </c>
      <c r="D252" s="42">
        <v>56</v>
      </c>
      <c r="E252" s="43">
        <v>65</v>
      </c>
      <c r="F252" s="43">
        <v>70</v>
      </c>
      <c r="G252" s="43">
        <v>76</v>
      </c>
      <c r="H252" s="43">
        <v>150</v>
      </c>
      <c r="I252" s="43">
        <v>465</v>
      </c>
      <c r="J252" s="43">
        <v>475</v>
      </c>
      <c r="K252" s="44">
        <v>1357</v>
      </c>
      <c r="L252" s="25">
        <f>+D252/D$256*100</f>
        <v>36.60130718954248</v>
      </c>
      <c r="M252" s="23">
        <f aca="true" t="shared" si="49" ref="M252:S256">+E252/E$256*100</f>
        <v>32.5</v>
      </c>
      <c r="N252" s="23">
        <f t="shared" si="49"/>
        <v>33.980582524271846</v>
      </c>
      <c r="O252" s="23">
        <f t="shared" si="49"/>
        <v>32.47863247863248</v>
      </c>
      <c r="P252" s="23">
        <f t="shared" si="49"/>
        <v>25.08361204013378</v>
      </c>
      <c r="Q252" s="23">
        <f t="shared" si="49"/>
        <v>25.50740537575425</v>
      </c>
      <c r="R252" s="23">
        <f t="shared" si="49"/>
        <v>22.781774580335732</v>
      </c>
      <c r="S252" s="23">
        <f t="shared" si="49"/>
        <v>25.608605397244766</v>
      </c>
    </row>
    <row r="253" spans="1:19" ht="12.75">
      <c r="A253" s="61"/>
      <c r="B253" s="54"/>
      <c r="C253" s="5" t="s">
        <v>84</v>
      </c>
      <c r="D253" s="42">
        <v>76</v>
      </c>
      <c r="E253" s="43">
        <v>107</v>
      </c>
      <c r="F253" s="43">
        <v>117</v>
      </c>
      <c r="G253" s="43">
        <v>146</v>
      </c>
      <c r="H253" s="43">
        <v>391</v>
      </c>
      <c r="I253" s="43">
        <v>1204</v>
      </c>
      <c r="J253" s="43">
        <v>1448</v>
      </c>
      <c r="K253" s="44">
        <v>3489</v>
      </c>
      <c r="L253" s="25">
        <f>+D253/D$256*100</f>
        <v>49.673202614379086</v>
      </c>
      <c r="M253" s="23">
        <f t="shared" si="49"/>
        <v>53.5</v>
      </c>
      <c r="N253" s="23">
        <f t="shared" si="49"/>
        <v>56.79611650485437</v>
      </c>
      <c r="O253" s="23">
        <f t="shared" si="49"/>
        <v>62.39316239316239</v>
      </c>
      <c r="P253" s="23">
        <f t="shared" si="49"/>
        <v>65.38461538461539</v>
      </c>
      <c r="Q253" s="23">
        <f t="shared" si="49"/>
        <v>66.04498080087767</v>
      </c>
      <c r="R253" s="23">
        <f t="shared" si="49"/>
        <v>69.4484412470024</v>
      </c>
      <c r="S253" s="23">
        <f t="shared" si="49"/>
        <v>65.84261181354972</v>
      </c>
    </row>
    <row r="254" spans="1:19" ht="12.75">
      <c r="A254" s="61"/>
      <c r="B254" s="54"/>
      <c r="C254" s="28" t="s">
        <v>85</v>
      </c>
      <c r="D254" s="42">
        <v>21</v>
      </c>
      <c r="E254" s="43">
        <v>28</v>
      </c>
      <c r="F254" s="43">
        <v>19</v>
      </c>
      <c r="G254" s="43">
        <v>12</v>
      </c>
      <c r="H254" s="43">
        <v>52</v>
      </c>
      <c r="I254" s="43">
        <v>150</v>
      </c>
      <c r="J254" s="43">
        <v>161</v>
      </c>
      <c r="K254" s="44">
        <v>443</v>
      </c>
      <c r="L254" s="25">
        <f>+D254/D$256*100</f>
        <v>13.725490196078432</v>
      </c>
      <c r="M254" s="23">
        <f t="shared" si="49"/>
        <v>14.000000000000002</v>
      </c>
      <c r="N254" s="23">
        <f t="shared" si="49"/>
        <v>9.223300970873787</v>
      </c>
      <c r="O254" s="23">
        <f t="shared" si="49"/>
        <v>5.128205128205128</v>
      </c>
      <c r="P254" s="23">
        <f t="shared" si="49"/>
        <v>8.695652173913043</v>
      </c>
      <c r="Q254" s="23">
        <f t="shared" si="49"/>
        <v>8.228195282501371</v>
      </c>
      <c r="R254" s="23">
        <f t="shared" si="49"/>
        <v>7.721822541966426</v>
      </c>
      <c r="S254" s="23">
        <f t="shared" si="49"/>
        <v>8.360067937346669</v>
      </c>
    </row>
    <row r="255" spans="1:19" ht="12.75" customHeight="1">
      <c r="A255" s="61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5</v>
      </c>
      <c r="I255" s="43">
        <v>4</v>
      </c>
      <c r="J255" s="43">
        <v>1</v>
      </c>
      <c r="K255" s="44">
        <v>10</v>
      </c>
      <c r="L255" s="25">
        <f>+D255/D$256*100</f>
        <v>0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0.8361204013377926</v>
      </c>
      <c r="Q255" s="23">
        <f t="shared" si="49"/>
        <v>0.21941854086670326</v>
      </c>
      <c r="R255" s="23">
        <f t="shared" si="49"/>
        <v>0.047961630695443645</v>
      </c>
      <c r="S255" s="23">
        <f t="shared" si="49"/>
        <v>0.1887148518588413</v>
      </c>
    </row>
    <row r="256" spans="1:19" ht="13.5" thickBot="1">
      <c r="A256" s="61"/>
      <c r="B256" s="58"/>
      <c r="C256" s="36" t="s">
        <v>1</v>
      </c>
      <c r="D256" s="51">
        <v>153</v>
      </c>
      <c r="E256" s="52">
        <v>200</v>
      </c>
      <c r="F256" s="52">
        <v>206</v>
      </c>
      <c r="G256" s="52">
        <v>234</v>
      </c>
      <c r="H256" s="52">
        <v>598</v>
      </c>
      <c r="I256" s="52">
        <v>1823</v>
      </c>
      <c r="J256" s="52">
        <v>2085</v>
      </c>
      <c r="K256" s="53">
        <v>5299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1"/>
      <c r="B257" s="57" t="s">
        <v>58</v>
      </c>
      <c r="C257" s="5" t="s">
        <v>83</v>
      </c>
      <c r="D257" s="42">
        <v>304</v>
      </c>
      <c r="E257" s="43">
        <v>311</v>
      </c>
      <c r="F257" s="43">
        <v>311</v>
      </c>
      <c r="G257" s="43">
        <v>343</v>
      </c>
      <c r="H257" s="43">
        <v>713</v>
      </c>
      <c r="I257" s="43">
        <v>1992</v>
      </c>
      <c r="J257" s="43">
        <v>2601</v>
      </c>
      <c r="K257" s="44">
        <v>6575</v>
      </c>
      <c r="L257" s="25">
        <f>+D257/D$261*100</f>
        <v>35.76470588235294</v>
      </c>
      <c r="M257" s="23">
        <f aca="true" t="shared" si="50" ref="M257:S261">+E257/E$261*100</f>
        <v>32.2279792746114</v>
      </c>
      <c r="N257" s="23">
        <f t="shared" si="50"/>
        <v>31.131131131131127</v>
      </c>
      <c r="O257" s="23">
        <f t="shared" si="50"/>
        <v>28.823529411764703</v>
      </c>
      <c r="P257" s="23">
        <f t="shared" si="50"/>
        <v>26.946334089191232</v>
      </c>
      <c r="Q257" s="23">
        <f t="shared" si="50"/>
        <v>25.627170976456963</v>
      </c>
      <c r="R257" s="23">
        <f t="shared" si="50"/>
        <v>23.15911316890749</v>
      </c>
      <c r="S257" s="23">
        <f t="shared" si="50"/>
        <v>25.629531457082717</v>
      </c>
    </row>
    <row r="258" spans="1:19" ht="12.75">
      <c r="A258" s="61"/>
      <c r="B258" s="54"/>
      <c r="C258" s="5" t="s">
        <v>84</v>
      </c>
      <c r="D258" s="42">
        <v>457</v>
      </c>
      <c r="E258" s="43">
        <v>549</v>
      </c>
      <c r="F258" s="43">
        <v>586</v>
      </c>
      <c r="G258" s="43">
        <v>746</v>
      </c>
      <c r="H258" s="43">
        <v>1713</v>
      </c>
      <c r="I258" s="43">
        <v>5197</v>
      </c>
      <c r="J258" s="43">
        <v>7702</v>
      </c>
      <c r="K258" s="44">
        <v>16950</v>
      </c>
      <c r="L258" s="25">
        <f>+D258/D$261*100</f>
        <v>53.764705882352935</v>
      </c>
      <c r="M258" s="23">
        <f t="shared" si="50"/>
        <v>56.891191709844556</v>
      </c>
      <c r="N258" s="23">
        <f t="shared" si="50"/>
        <v>58.65865865865866</v>
      </c>
      <c r="O258" s="23">
        <f t="shared" si="50"/>
        <v>62.6890756302521</v>
      </c>
      <c r="P258" s="23">
        <f t="shared" si="50"/>
        <v>64.73922902494331</v>
      </c>
      <c r="Q258" s="23">
        <f t="shared" si="50"/>
        <v>66.85964235173036</v>
      </c>
      <c r="R258" s="23">
        <f t="shared" si="50"/>
        <v>68.57804291692636</v>
      </c>
      <c r="S258" s="23">
        <f t="shared" si="50"/>
        <v>66.07156778669993</v>
      </c>
    </row>
    <row r="259" spans="1:19" ht="12.75" customHeight="1">
      <c r="A259" s="61"/>
      <c r="B259" s="54"/>
      <c r="C259" s="28" t="s">
        <v>85</v>
      </c>
      <c r="D259" s="42">
        <v>82</v>
      </c>
      <c r="E259" s="43">
        <v>96</v>
      </c>
      <c r="F259" s="43">
        <v>93</v>
      </c>
      <c r="G259" s="43">
        <v>87</v>
      </c>
      <c r="H259" s="43">
        <v>192</v>
      </c>
      <c r="I259" s="43">
        <v>509</v>
      </c>
      <c r="J259" s="43">
        <v>842</v>
      </c>
      <c r="K259" s="44">
        <v>1901</v>
      </c>
      <c r="L259" s="25">
        <f>+D259/D$261*100</f>
        <v>9.647058823529411</v>
      </c>
      <c r="M259" s="23">
        <f t="shared" si="50"/>
        <v>9.94818652849741</v>
      </c>
      <c r="N259" s="23">
        <f t="shared" si="50"/>
        <v>9.30930930930931</v>
      </c>
      <c r="O259" s="23">
        <f t="shared" si="50"/>
        <v>7.3109243697479</v>
      </c>
      <c r="P259" s="23">
        <f t="shared" si="50"/>
        <v>7.2562358276643995</v>
      </c>
      <c r="Q259" s="23">
        <f t="shared" si="50"/>
        <v>6.548308246494275</v>
      </c>
      <c r="R259" s="23">
        <f t="shared" si="50"/>
        <v>7.497106223844716</v>
      </c>
      <c r="S259" s="23">
        <f t="shared" si="50"/>
        <v>7.410150463865284</v>
      </c>
    </row>
    <row r="260" spans="1:19" ht="12.75">
      <c r="A260" s="61"/>
      <c r="B260" s="54"/>
      <c r="C260" s="5" t="s">
        <v>11</v>
      </c>
      <c r="D260" s="42">
        <v>7</v>
      </c>
      <c r="E260" s="43">
        <v>9</v>
      </c>
      <c r="F260" s="43">
        <v>9</v>
      </c>
      <c r="G260" s="43">
        <v>14</v>
      </c>
      <c r="H260" s="43">
        <v>28</v>
      </c>
      <c r="I260" s="43">
        <v>75</v>
      </c>
      <c r="J260" s="43">
        <v>86</v>
      </c>
      <c r="K260" s="44">
        <v>228</v>
      </c>
      <c r="L260" s="25">
        <f>+D260/D$261*100</f>
        <v>0.823529411764706</v>
      </c>
      <c r="M260" s="23">
        <f t="shared" si="50"/>
        <v>0.932642487046632</v>
      </c>
      <c r="N260" s="23">
        <f t="shared" si="50"/>
        <v>0.9009009009009009</v>
      </c>
      <c r="O260" s="23">
        <f t="shared" si="50"/>
        <v>1.1764705882352942</v>
      </c>
      <c r="P260" s="23">
        <f t="shared" si="50"/>
        <v>1.0582010582010581</v>
      </c>
      <c r="Q260" s="23">
        <f t="shared" si="50"/>
        <v>0.96487842531841</v>
      </c>
      <c r="R260" s="23">
        <f t="shared" si="50"/>
        <v>0.7657376903214317</v>
      </c>
      <c r="S260" s="23">
        <f t="shared" si="50"/>
        <v>0.8887502923520698</v>
      </c>
    </row>
    <row r="261" spans="1:19" ht="13.5" thickBot="1">
      <c r="A261" s="61"/>
      <c r="B261" s="55"/>
      <c r="C261" s="5" t="s">
        <v>1</v>
      </c>
      <c r="D261" s="42">
        <v>850</v>
      </c>
      <c r="E261" s="43">
        <v>965</v>
      </c>
      <c r="F261" s="43">
        <v>999</v>
      </c>
      <c r="G261" s="43">
        <v>1190</v>
      </c>
      <c r="H261" s="43">
        <v>2646</v>
      </c>
      <c r="I261" s="43">
        <v>7773</v>
      </c>
      <c r="J261" s="43">
        <v>11231</v>
      </c>
      <c r="K261" s="44">
        <v>25654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1"/>
      <c r="B262" s="56" t="s">
        <v>59</v>
      </c>
      <c r="C262" s="33" t="s">
        <v>83</v>
      </c>
      <c r="D262" s="39">
        <v>68</v>
      </c>
      <c r="E262" s="40">
        <v>90</v>
      </c>
      <c r="F262" s="40">
        <v>86</v>
      </c>
      <c r="G262" s="40">
        <v>92</v>
      </c>
      <c r="H262" s="40">
        <v>184</v>
      </c>
      <c r="I262" s="40">
        <v>575</v>
      </c>
      <c r="J262" s="40">
        <v>737</v>
      </c>
      <c r="K262" s="41">
        <v>1832</v>
      </c>
      <c r="L262" s="34">
        <f>+D262/D$266*100</f>
        <v>28.333333333333332</v>
      </c>
      <c r="M262" s="35">
        <f aca="true" t="shared" si="51" ref="M262:S266">+E262/E$266*100</f>
        <v>30.82191780821918</v>
      </c>
      <c r="N262" s="35">
        <f t="shared" si="51"/>
        <v>27.652733118971064</v>
      </c>
      <c r="O262" s="35">
        <f t="shared" si="51"/>
        <v>24.274406332453825</v>
      </c>
      <c r="P262" s="35">
        <f t="shared" si="51"/>
        <v>22.688039457459926</v>
      </c>
      <c r="Q262" s="35">
        <f t="shared" si="51"/>
        <v>23.26051779935275</v>
      </c>
      <c r="R262" s="35">
        <f t="shared" si="51"/>
        <v>21.220846530377198</v>
      </c>
      <c r="S262" s="35">
        <f t="shared" si="51"/>
        <v>22.963148658811733</v>
      </c>
    </row>
    <row r="263" spans="1:19" ht="12.75" customHeight="1">
      <c r="A263" s="61"/>
      <c r="B263" s="54"/>
      <c r="C263" s="5" t="s">
        <v>84</v>
      </c>
      <c r="D263" s="42">
        <v>119</v>
      </c>
      <c r="E263" s="43">
        <v>139</v>
      </c>
      <c r="F263" s="43">
        <v>164</v>
      </c>
      <c r="G263" s="43">
        <v>216</v>
      </c>
      <c r="H263" s="43">
        <v>473</v>
      </c>
      <c r="I263" s="43">
        <v>1362</v>
      </c>
      <c r="J263" s="43">
        <v>2072</v>
      </c>
      <c r="K263" s="44">
        <v>4545</v>
      </c>
      <c r="L263" s="25">
        <f>+D263/D$266*100</f>
        <v>49.583333333333336</v>
      </c>
      <c r="M263" s="23">
        <f t="shared" si="51"/>
        <v>47.6027397260274</v>
      </c>
      <c r="N263" s="23">
        <f t="shared" si="51"/>
        <v>52.73311897106109</v>
      </c>
      <c r="O263" s="23">
        <f t="shared" si="51"/>
        <v>56.99208443271768</v>
      </c>
      <c r="P263" s="23">
        <f t="shared" si="51"/>
        <v>58.323057953144264</v>
      </c>
      <c r="Q263" s="23">
        <f t="shared" si="51"/>
        <v>55.09708737864077</v>
      </c>
      <c r="R263" s="23">
        <f t="shared" si="51"/>
        <v>59.660236107112006</v>
      </c>
      <c r="S263" s="23">
        <f t="shared" si="51"/>
        <v>56.96916520431186</v>
      </c>
    </row>
    <row r="264" spans="1:19" ht="12.75">
      <c r="A264" s="61"/>
      <c r="B264" s="54"/>
      <c r="C264" s="28" t="s">
        <v>85</v>
      </c>
      <c r="D264" s="42">
        <v>26</v>
      </c>
      <c r="E264" s="43">
        <v>30</v>
      </c>
      <c r="F264" s="43">
        <v>22</v>
      </c>
      <c r="G264" s="43">
        <v>24</v>
      </c>
      <c r="H264" s="43">
        <v>47</v>
      </c>
      <c r="I264" s="43">
        <v>164</v>
      </c>
      <c r="J264" s="43">
        <v>247</v>
      </c>
      <c r="K264" s="44">
        <v>560</v>
      </c>
      <c r="L264" s="25">
        <f>+D264/D$266*100</f>
        <v>10.833333333333334</v>
      </c>
      <c r="M264" s="23">
        <f t="shared" si="51"/>
        <v>10.273972602739725</v>
      </c>
      <c r="N264" s="23">
        <f t="shared" si="51"/>
        <v>7.07395498392283</v>
      </c>
      <c r="O264" s="23">
        <f t="shared" si="51"/>
        <v>6.33245382585752</v>
      </c>
      <c r="P264" s="23">
        <f t="shared" si="51"/>
        <v>5.7953144266337855</v>
      </c>
      <c r="Q264" s="23">
        <f t="shared" si="51"/>
        <v>6.634304207119741</v>
      </c>
      <c r="R264" s="23">
        <f t="shared" si="51"/>
        <v>7.112006910452058</v>
      </c>
      <c r="S264" s="23">
        <f t="shared" si="51"/>
        <v>7.01930308347957</v>
      </c>
    </row>
    <row r="265" spans="1:19" ht="12.75">
      <c r="A265" s="61"/>
      <c r="B265" s="54"/>
      <c r="C265" s="5" t="s">
        <v>11</v>
      </c>
      <c r="D265" s="42">
        <v>27</v>
      </c>
      <c r="E265" s="43">
        <v>33</v>
      </c>
      <c r="F265" s="43">
        <v>39</v>
      </c>
      <c r="G265" s="43">
        <v>47</v>
      </c>
      <c r="H265" s="43">
        <v>107</v>
      </c>
      <c r="I265" s="43">
        <v>371</v>
      </c>
      <c r="J265" s="43">
        <v>417</v>
      </c>
      <c r="K265" s="44">
        <v>1041</v>
      </c>
      <c r="L265" s="25">
        <f>+D265/D$266*100</f>
        <v>11.25</v>
      </c>
      <c r="M265" s="23">
        <f t="shared" si="51"/>
        <v>11.301369863013697</v>
      </c>
      <c r="N265" s="23">
        <f t="shared" si="51"/>
        <v>12.540192926045016</v>
      </c>
      <c r="O265" s="23">
        <f t="shared" si="51"/>
        <v>12.401055408970976</v>
      </c>
      <c r="P265" s="23">
        <f t="shared" si="51"/>
        <v>13.19358816276202</v>
      </c>
      <c r="Q265" s="23">
        <f t="shared" si="51"/>
        <v>15.008090614886733</v>
      </c>
      <c r="R265" s="23">
        <f t="shared" si="51"/>
        <v>12.006910452058738</v>
      </c>
      <c r="S265" s="23">
        <f t="shared" si="51"/>
        <v>13.048383053396842</v>
      </c>
    </row>
    <row r="266" spans="1:19" ht="12.75">
      <c r="A266" s="61"/>
      <c r="B266" s="55"/>
      <c r="C266" s="5" t="s">
        <v>1</v>
      </c>
      <c r="D266" s="42">
        <v>240</v>
      </c>
      <c r="E266" s="43">
        <v>292</v>
      </c>
      <c r="F266" s="43">
        <v>311</v>
      </c>
      <c r="G266" s="43">
        <v>379</v>
      </c>
      <c r="H266" s="43">
        <v>811</v>
      </c>
      <c r="I266" s="43">
        <v>2472</v>
      </c>
      <c r="J266" s="43">
        <v>3473</v>
      </c>
      <c r="K266" s="44">
        <v>7978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75</v>
      </c>
      <c r="E267" s="49">
        <v>119</v>
      </c>
      <c r="F267" s="49">
        <v>105</v>
      </c>
      <c r="G267" s="49">
        <v>102</v>
      </c>
      <c r="H267" s="49">
        <v>188</v>
      </c>
      <c r="I267" s="49">
        <v>648</v>
      </c>
      <c r="J267" s="49">
        <v>922</v>
      </c>
      <c r="K267" s="50">
        <v>2159</v>
      </c>
      <c r="L267" s="31">
        <f>+D267/D$271*100</f>
        <v>31.380753138075313</v>
      </c>
      <c r="M267" s="26">
        <f aca="true" t="shared" si="52" ref="M267:S271">+E267/E$271*100</f>
        <v>36.95652173913043</v>
      </c>
      <c r="N267" s="26">
        <f t="shared" si="52"/>
        <v>32.608695652173914</v>
      </c>
      <c r="O267" s="26">
        <f t="shared" si="52"/>
        <v>28.176795580110497</v>
      </c>
      <c r="P267" s="26">
        <f t="shared" si="52"/>
        <v>25.13368983957219</v>
      </c>
      <c r="Q267" s="26">
        <f t="shared" si="52"/>
        <v>27.12431979907911</v>
      </c>
      <c r="R267" s="26">
        <f t="shared" si="52"/>
        <v>24.580111970141296</v>
      </c>
      <c r="S267" s="26">
        <f t="shared" si="52"/>
        <v>26.546169924996928</v>
      </c>
    </row>
    <row r="268" spans="1:19" ht="12.75">
      <c r="A268" s="61"/>
      <c r="B268" s="54"/>
      <c r="C268" s="5" t="s">
        <v>84</v>
      </c>
      <c r="D268" s="42">
        <v>131</v>
      </c>
      <c r="E268" s="43">
        <v>177</v>
      </c>
      <c r="F268" s="43">
        <v>179</v>
      </c>
      <c r="G268" s="43">
        <v>223</v>
      </c>
      <c r="H268" s="43">
        <v>481</v>
      </c>
      <c r="I268" s="43">
        <v>1442</v>
      </c>
      <c r="J268" s="43">
        <v>2337</v>
      </c>
      <c r="K268" s="44">
        <v>4970</v>
      </c>
      <c r="L268" s="25">
        <f>+D268/D$271*100</f>
        <v>54.811715481171554</v>
      </c>
      <c r="M268" s="23">
        <f t="shared" si="52"/>
        <v>54.96894409937888</v>
      </c>
      <c r="N268" s="23">
        <f t="shared" si="52"/>
        <v>55.590062111801245</v>
      </c>
      <c r="O268" s="23">
        <f t="shared" si="52"/>
        <v>61.60220994475139</v>
      </c>
      <c r="P268" s="23">
        <f t="shared" si="52"/>
        <v>64.3048128342246</v>
      </c>
      <c r="Q268" s="23">
        <f t="shared" si="52"/>
        <v>60.35998325659272</v>
      </c>
      <c r="R268" s="23">
        <f t="shared" si="52"/>
        <v>62.30338576379633</v>
      </c>
      <c r="S268" s="23">
        <f t="shared" si="52"/>
        <v>61.109061846797</v>
      </c>
    </row>
    <row r="269" spans="1:19" ht="12.75">
      <c r="A269" s="61"/>
      <c r="B269" s="54"/>
      <c r="C269" s="28" t="s">
        <v>85</v>
      </c>
      <c r="D269" s="42">
        <v>28</v>
      </c>
      <c r="E269" s="43">
        <v>19</v>
      </c>
      <c r="F269" s="43">
        <v>30</v>
      </c>
      <c r="G269" s="43">
        <v>25</v>
      </c>
      <c r="H269" s="43">
        <v>50</v>
      </c>
      <c r="I269" s="43">
        <v>173</v>
      </c>
      <c r="J269" s="43">
        <v>310</v>
      </c>
      <c r="K269" s="44">
        <v>635</v>
      </c>
      <c r="L269" s="25">
        <f>+D269/D$271*100</f>
        <v>11.715481171548117</v>
      </c>
      <c r="M269" s="23">
        <f t="shared" si="52"/>
        <v>5.900621118012422</v>
      </c>
      <c r="N269" s="23">
        <f t="shared" si="52"/>
        <v>9.316770186335404</v>
      </c>
      <c r="O269" s="23">
        <f t="shared" si="52"/>
        <v>6.906077348066299</v>
      </c>
      <c r="P269" s="23">
        <f t="shared" si="52"/>
        <v>6.684491978609626</v>
      </c>
      <c r="Q269" s="23">
        <f t="shared" si="52"/>
        <v>7.241523650062788</v>
      </c>
      <c r="R269" s="23">
        <f t="shared" si="52"/>
        <v>8.264462809917356</v>
      </c>
      <c r="S269" s="23">
        <f t="shared" si="52"/>
        <v>7.807697036763801</v>
      </c>
    </row>
    <row r="270" spans="1:19" ht="12.75">
      <c r="A270" s="61"/>
      <c r="B270" s="54"/>
      <c r="C270" s="5" t="s">
        <v>11</v>
      </c>
      <c r="D270" s="42">
        <v>5</v>
      </c>
      <c r="E270" s="43">
        <v>7</v>
      </c>
      <c r="F270" s="43">
        <v>8</v>
      </c>
      <c r="G270" s="43">
        <v>12</v>
      </c>
      <c r="H270" s="43">
        <v>29</v>
      </c>
      <c r="I270" s="43">
        <v>126</v>
      </c>
      <c r="J270" s="43">
        <v>182</v>
      </c>
      <c r="K270" s="44">
        <v>369</v>
      </c>
      <c r="L270" s="25">
        <f>+D270/D$271*100</f>
        <v>2.092050209205021</v>
      </c>
      <c r="M270" s="23">
        <f t="shared" si="52"/>
        <v>2.1739130434782608</v>
      </c>
      <c r="N270" s="23">
        <f t="shared" si="52"/>
        <v>2.484472049689441</v>
      </c>
      <c r="O270" s="23">
        <f t="shared" si="52"/>
        <v>3.314917127071823</v>
      </c>
      <c r="P270" s="23">
        <f t="shared" si="52"/>
        <v>3.8770053475935833</v>
      </c>
      <c r="Q270" s="23">
        <f t="shared" si="52"/>
        <v>5.274173294265383</v>
      </c>
      <c r="R270" s="23">
        <f t="shared" si="52"/>
        <v>4.852039456145028</v>
      </c>
      <c r="S270" s="23">
        <f t="shared" si="52"/>
        <v>4.537071191442272</v>
      </c>
    </row>
    <row r="271" spans="1:19" ht="12.75" customHeight="1">
      <c r="A271" s="61"/>
      <c r="B271" s="54"/>
      <c r="C271" s="29" t="s">
        <v>1</v>
      </c>
      <c r="D271" s="45">
        <v>239</v>
      </c>
      <c r="E271" s="46">
        <v>322</v>
      </c>
      <c r="F271" s="46">
        <v>322</v>
      </c>
      <c r="G271" s="46">
        <v>362</v>
      </c>
      <c r="H271" s="46">
        <v>748</v>
      </c>
      <c r="I271" s="46">
        <v>2389</v>
      </c>
      <c r="J271" s="46">
        <v>3751</v>
      </c>
      <c r="K271" s="47">
        <v>8133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1"/>
      <c r="B272" s="57" t="s">
        <v>61</v>
      </c>
      <c r="C272" s="5" t="s">
        <v>83</v>
      </c>
      <c r="D272" s="42">
        <v>82</v>
      </c>
      <c r="E272" s="43">
        <v>86</v>
      </c>
      <c r="F272" s="43">
        <v>83</v>
      </c>
      <c r="G272" s="43">
        <v>104</v>
      </c>
      <c r="H272" s="43">
        <v>162</v>
      </c>
      <c r="I272" s="43">
        <v>444</v>
      </c>
      <c r="J272" s="43">
        <v>634</v>
      </c>
      <c r="K272" s="44">
        <v>1595</v>
      </c>
      <c r="L272" s="25">
        <f>+D272/D$276*100</f>
        <v>34.30962343096235</v>
      </c>
      <c r="M272" s="23">
        <f aca="true" t="shared" si="53" ref="M272:S276">+E272/E$276*100</f>
        <v>32.08955223880597</v>
      </c>
      <c r="N272" s="23">
        <f t="shared" si="53"/>
        <v>29.122807017543863</v>
      </c>
      <c r="O272" s="23">
        <f t="shared" si="53"/>
        <v>33.01587301587301</v>
      </c>
      <c r="P272" s="23">
        <f t="shared" si="53"/>
        <v>24.846625766871167</v>
      </c>
      <c r="Q272" s="23">
        <f t="shared" si="53"/>
        <v>22.515212981744423</v>
      </c>
      <c r="R272" s="23">
        <f t="shared" si="53"/>
        <v>22.00624783061437</v>
      </c>
      <c r="S272" s="23">
        <f t="shared" si="53"/>
        <v>24.12280701754386</v>
      </c>
    </row>
    <row r="273" spans="1:19" ht="12.75">
      <c r="A273" s="61"/>
      <c r="B273" s="54"/>
      <c r="C273" s="5" t="s">
        <v>84</v>
      </c>
      <c r="D273" s="42">
        <v>131</v>
      </c>
      <c r="E273" s="43">
        <v>160</v>
      </c>
      <c r="F273" s="43">
        <v>174</v>
      </c>
      <c r="G273" s="43">
        <v>191</v>
      </c>
      <c r="H273" s="43">
        <v>445</v>
      </c>
      <c r="I273" s="43">
        <v>1388</v>
      </c>
      <c r="J273" s="43">
        <v>2006</v>
      </c>
      <c r="K273" s="44">
        <v>4495</v>
      </c>
      <c r="L273" s="25">
        <f>+D273/D$276*100</f>
        <v>54.811715481171554</v>
      </c>
      <c r="M273" s="23">
        <f t="shared" si="53"/>
        <v>59.70149253731343</v>
      </c>
      <c r="N273" s="23">
        <f t="shared" si="53"/>
        <v>61.05263157894737</v>
      </c>
      <c r="O273" s="23">
        <f t="shared" si="53"/>
        <v>60.63492063492063</v>
      </c>
      <c r="P273" s="23">
        <f t="shared" si="53"/>
        <v>68.25153374233128</v>
      </c>
      <c r="Q273" s="23">
        <f t="shared" si="53"/>
        <v>70.38539553752535</v>
      </c>
      <c r="R273" s="23">
        <f t="shared" si="53"/>
        <v>69.6286011801458</v>
      </c>
      <c r="S273" s="23">
        <f t="shared" si="53"/>
        <v>67.98245614035088</v>
      </c>
    </row>
    <row r="274" spans="1:19" ht="12.75">
      <c r="A274" s="61"/>
      <c r="B274" s="54"/>
      <c r="C274" s="28" t="s">
        <v>85</v>
      </c>
      <c r="D274" s="42">
        <v>26</v>
      </c>
      <c r="E274" s="43">
        <v>22</v>
      </c>
      <c r="F274" s="43">
        <v>28</v>
      </c>
      <c r="G274" s="43">
        <v>20</v>
      </c>
      <c r="H274" s="43">
        <v>45</v>
      </c>
      <c r="I274" s="43">
        <v>139</v>
      </c>
      <c r="J274" s="43">
        <v>241</v>
      </c>
      <c r="K274" s="44">
        <v>521</v>
      </c>
      <c r="L274" s="25">
        <f>+D274/D$276*100</f>
        <v>10.87866108786611</v>
      </c>
      <c r="M274" s="23">
        <f t="shared" si="53"/>
        <v>8.208955223880597</v>
      </c>
      <c r="N274" s="23">
        <f t="shared" si="53"/>
        <v>9.824561403508772</v>
      </c>
      <c r="O274" s="23">
        <f t="shared" si="53"/>
        <v>6.349206349206349</v>
      </c>
      <c r="P274" s="23">
        <f t="shared" si="53"/>
        <v>6.901840490797547</v>
      </c>
      <c r="Q274" s="23">
        <f t="shared" si="53"/>
        <v>7.04868154158215</v>
      </c>
      <c r="R274" s="23">
        <f t="shared" si="53"/>
        <v>8.365150989239847</v>
      </c>
      <c r="S274" s="23">
        <f t="shared" si="53"/>
        <v>7.879612825166364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1</v>
      </c>
      <c r="J275" s="43">
        <v>0</v>
      </c>
      <c r="K275" s="44">
        <v>1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0.05070993914807302</v>
      </c>
      <c r="R275" s="23">
        <f t="shared" si="53"/>
        <v>0</v>
      </c>
      <c r="S275" s="23">
        <f t="shared" si="53"/>
        <v>0.015124016938898973</v>
      </c>
    </row>
    <row r="276" spans="1:19" ht="13.5" thickBot="1">
      <c r="A276" s="61"/>
      <c r="B276" s="58"/>
      <c r="C276" s="36" t="s">
        <v>1</v>
      </c>
      <c r="D276" s="51">
        <v>239</v>
      </c>
      <c r="E276" s="52">
        <v>268</v>
      </c>
      <c r="F276" s="52">
        <v>285</v>
      </c>
      <c r="G276" s="52">
        <v>315</v>
      </c>
      <c r="H276" s="52">
        <v>652</v>
      </c>
      <c r="I276" s="52">
        <v>1972</v>
      </c>
      <c r="J276" s="52">
        <v>2881</v>
      </c>
      <c r="K276" s="53">
        <v>6612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1"/>
      <c r="B277" s="57" t="s">
        <v>62</v>
      </c>
      <c r="C277" s="5" t="s">
        <v>83</v>
      </c>
      <c r="D277" s="42">
        <v>75</v>
      </c>
      <c r="E277" s="43">
        <v>101</v>
      </c>
      <c r="F277" s="43">
        <v>81</v>
      </c>
      <c r="G277" s="43">
        <v>130</v>
      </c>
      <c r="H277" s="43">
        <v>261</v>
      </c>
      <c r="I277" s="43">
        <v>591</v>
      </c>
      <c r="J277" s="43">
        <v>489</v>
      </c>
      <c r="K277" s="44">
        <v>1728</v>
      </c>
      <c r="L277" s="25">
        <f>+D277/D$281*100</f>
        <v>31.512605042016805</v>
      </c>
      <c r="M277" s="23">
        <f aca="true" t="shared" si="54" ref="M277:S281">+E277/E$281*100</f>
        <v>29.022988505747126</v>
      </c>
      <c r="N277" s="23">
        <f t="shared" si="54"/>
        <v>25.391849529780565</v>
      </c>
      <c r="O277" s="23">
        <f t="shared" si="54"/>
        <v>25.291828793774318</v>
      </c>
      <c r="P277" s="23">
        <f t="shared" si="54"/>
        <v>23.34525939177102</v>
      </c>
      <c r="Q277" s="23">
        <f t="shared" si="54"/>
        <v>22.15973003374578</v>
      </c>
      <c r="R277" s="23">
        <f t="shared" si="54"/>
        <v>18.030973451327434</v>
      </c>
      <c r="S277" s="23">
        <f t="shared" si="54"/>
        <v>21.829206670035372</v>
      </c>
    </row>
    <row r="278" spans="1:19" ht="12.75">
      <c r="A278" s="61"/>
      <c r="B278" s="54"/>
      <c r="C278" s="5" t="s">
        <v>84</v>
      </c>
      <c r="D278" s="42">
        <v>147</v>
      </c>
      <c r="E278" s="43">
        <v>222</v>
      </c>
      <c r="F278" s="43">
        <v>215</v>
      </c>
      <c r="G278" s="43">
        <v>349</v>
      </c>
      <c r="H278" s="43">
        <v>790</v>
      </c>
      <c r="I278" s="43">
        <v>1890</v>
      </c>
      <c r="J278" s="43">
        <v>2036</v>
      </c>
      <c r="K278" s="44">
        <v>5649</v>
      </c>
      <c r="L278" s="25">
        <f>+D278/D$281*100</f>
        <v>61.76470588235294</v>
      </c>
      <c r="M278" s="23">
        <f t="shared" si="54"/>
        <v>63.793103448275865</v>
      </c>
      <c r="N278" s="23">
        <f t="shared" si="54"/>
        <v>67.39811912225704</v>
      </c>
      <c r="O278" s="23">
        <f t="shared" si="54"/>
        <v>67.89883268482491</v>
      </c>
      <c r="P278" s="23">
        <f t="shared" si="54"/>
        <v>70.6618962432916</v>
      </c>
      <c r="Q278" s="23">
        <f t="shared" si="54"/>
        <v>70.86614173228347</v>
      </c>
      <c r="R278" s="23">
        <f t="shared" si="54"/>
        <v>75.07374631268436</v>
      </c>
      <c r="S278" s="23">
        <f t="shared" si="54"/>
        <v>71.36179888832744</v>
      </c>
    </row>
    <row r="279" spans="1:19" ht="12.75" customHeight="1">
      <c r="A279" s="61"/>
      <c r="B279" s="54"/>
      <c r="C279" s="28" t="s">
        <v>85</v>
      </c>
      <c r="D279" s="42">
        <v>16</v>
      </c>
      <c r="E279" s="43">
        <v>25</v>
      </c>
      <c r="F279" s="43">
        <v>23</v>
      </c>
      <c r="G279" s="43">
        <v>35</v>
      </c>
      <c r="H279" s="43">
        <v>67</v>
      </c>
      <c r="I279" s="43">
        <v>186</v>
      </c>
      <c r="J279" s="43">
        <v>187</v>
      </c>
      <c r="K279" s="44">
        <v>539</v>
      </c>
      <c r="L279" s="25">
        <f>+D279/D$281*100</f>
        <v>6.722689075630252</v>
      </c>
      <c r="M279" s="23">
        <f t="shared" si="54"/>
        <v>7.183908045977011</v>
      </c>
      <c r="N279" s="23">
        <f t="shared" si="54"/>
        <v>7.210031347962382</v>
      </c>
      <c r="O279" s="23">
        <f t="shared" si="54"/>
        <v>6.809338521400778</v>
      </c>
      <c r="P279" s="23">
        <f t="shared" si="54"/>
        <v>5.992844364937388</v>
      </c>
      <c r="Q279" s="23">
        <f t="shared" si="54"/>
        <v>6.974128233970754</v>
      </c>
      <c r="R279" s="23">
        <f t="shared" si="54"/>
        <v>6.895280235988201</v>
      </c>
      <c r="S279" s="23">
        <f t="shared" si="54"/>
        <v>6.808994441637191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 ht="12.75">
      <c r="A281" s="61"/>
      <c r="B281" s="54"/>
      <c r="C281" s="29" t="s">
        <v>1</v>
      </c>
      <c r="D281" s="45">
        <v>238</v>
      </c>
      <c r="E281" s="46">
        <v>348</v>
      </c>
      <c r="F281" s="46">
        <v>319</v>
      </c>
      <c r="G281" s="46">
        <v>514</v>
      </c>
      <c r="H281" s="46">
        <v>1118</v>
      </c>
      <c r="I281" s="46">
        <v>2667</v>
      </c>
      <c r="J281" s="46">
        <v>2712</v>
      </c>
      <c r="K281" s="47">
        <v>7916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1"/>
      <c r="B282" s="57" t="s">
        <v>63</v>
      </c>
      <c r="C282" s="5" t="s">
        <v>83</v>
      </c>
      <c r="D282" s="42">
        <v>6</v>
      </c>
      <c r="E282" s="43">
        <v>11</v>
      </c>
      <c r="F282" s="43">
        <v>9</v>
      </c>
      <c r="G282" s="43">
        <v>6</v>
      </c>
      <c r="H282" s="43">
        <v>19</v>
      </c>
      <c r="I282" s="43">
        <v>31</v>
      </c>
      <c r="J282" s="43">
        <v>35</v>
      </c>
      <c r="K282" s="44">
        <v>117</v>
      </c>
      <c r="L282" s="25">
        <f>+D282/D$286*100</f>
        <v>23.076923076923077</v>
      </c>
      <c r="M282" s="23">
        <f aca="true" t="shared" si="55" ref="M282:S286">+E282/E$286*100</f>
        <v>40.74074074074074</v>
      </c>
      <c r="N282" s="23">
        <f t="shared" si="55"/>
        <v>36</v>
      </c>
      <c r="O282" s="23">
        <f t="shared" si="55"/>
        <v>16.216216216216218</v>
      </c>
      <c r="P282" s="23">
        <f t="shared" si="55"/>
        <v>22.61904761904762</v>
      </c>
      <c r="Q282" s="23">
        <f t="shared" si="55"/>
        <v>25.6198347107438</v>
      </c>
      <c r="R282" s="23">
        <f t="shared" si="55"/>
        <v>23.64864864864865</v>
      </c>
      <c r="S282" s="23">
        <f t="shared" si="55"/>
        <v>25</v>
      </c>
    </row>
    <row r="283" spans="1:19" ht="12.75" customHeight="1">
      <c r="A283" s="61"/>
      <c r="B283" s="54"/>
      <c r="C283" s="5" t="s">
        <v>84</v>
      </c>
      <c r="D283" s="42">
        <v>18</v>
      </c>
      <c r="E283" s="43">
        <v>14</v>
      </c>
      <c r="F283" s="43">
        <v>14</v>
      </c>
      <c r="G283" s="43">
        <v>29</v>
      </c>
      <c r="H283" s="43">
        <v>61</v>
      </c>
      <c r="I283" s="43">
        <v>81</v>
      </c>
      <c r="J283" s="43">
        <v>107</v>
      </c>
      <c r="K283" s="44">
        <v>324</v>
      </c>
      <c r="L283" s="25">
        <f>+D283/D$286*100</f>
        <v>69.23076923076923</v>
      </c>
      <c r="M283" s="23">
        <f t="shared" si="55"/>
        <v>51.85185185185185</v>
      </c>
      <c r="N283" s="23">
        <f t="shared" si="55"/>
        <v>56.00000000000001</v>
      </c>
      <c r="O283" s="23">
        <f t="shared" si="55"/>
        <v>78.37837837837837</v>
      </c>
      <c r="P283" s="23">
        <f t="shared" si="55"/>
        <v>72.61904761904762</v>
      </c>
      <c r="Q283" s="23">
        <f t="shared" si="55"/>
        <v>66.94214876033058</v>
      </c>
      <c r="R283" s="23">
        <f t="shared" si="55"/>
        <v>72.2972972972973</v>
      </c>
      <c r="S283" s="23">
        <f t="shared" si="55"/>
        <v>69.23076923076923</v>
      </c>
    </row>
    <row r="284" spans="1:19" ht="12.75">
      <c r="A284" s="61"/>
      <c r="B284" s="54"/>
      <c r="C284" s="28" t="s">
        <v>85</v>
      </c>
      <c r="D284" s="42">
        <v>2</v>
      </c>
      <c r="E284" s="43">
        <v>2</v>
      </c>
      <c r="F284" s="43">
        <v>2</v>
      </c>
      <c r="G284" s="43">
        <v>2</v>
      </c>
      <c r="H284" s="43">
        <v>3</v>
      </c>
      <c r="I284" s="43">
        <v>9</v>
      </c>
      <c r="J284" s="43">
        <v>6</v>
      </c>
      <c r="K284" s="44">
        <v>26</v>
      </c>
      <c r="L284" s="25">
        <f>+D284/D$286*100</f>
        <v>7.6923076923076925</v>
      </c>
      <c r="M284" s="23">
        <f t="shared" si="55"/>
        <v>7.4074074074074066</v>
      </c>
      <c r="N284" s="23">
        <f t="shared" si="55"/>
        <v>8</v>
      </c>
      <c r="O284" s="23">
        <f t="shared" si="55"/>
        <v>5.405405405405405</v>
      </c>
      <c r="P284" s="23">
        <f t="shared" si="55"/>
        <v>3.571428571428571</v>
      </c>
      <c r="Q284" s="23">
        <f t="shared" si="55"/>
        <v>7.43801652892562</v>
      </c>
      <c r="R284" s="23">
        <f t="shared" si="55"/>
        <v>4.054054054054054</v>
      </c>
      <c r="S284" s="23">
        <f t="shared" si="55"/>
        <v>5.555555555555555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1</v>
      </c>
      <c r="I285" s="43">
        <v>0</v>
      </c>
      <c r="J285" s="43">
        <v>0</v>
      </c>
      <c r="K285" s="44">
        <v>1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1.1904761904761905</v>
      </c>
      <c r="Q285" s="23">
        <f t="shared" si="55"/>
        <v>0</v>
      </c>
      <c r="R285" s="23">
        <f t="shared" si="55"/>
        <v>0</v>
      </c>
      <c r="S285" s="23">
        <f t="shared" si="55"/>
        <v>0.2136752136752137</v>
      </c>
    </row>
    <row r="286" spans="1:19" ht="12.75">
      <c r="A286" s="61"/>
      <c r="B286" s="55"/>
      <c r="C286" s="5" t="s">
        <v>1</v>
      </c>
      <c r="D286" s="42">
        <v>26</v>
      </c>
      <c r="E286" s="43">
        <v>27</v>
      </c>
      <c r="F286" s="43">
        <v>25</v>
      </c>
      <c r="G286" s="43">
        <v>37</v>
      </c>
      <c r="H286" s="43">
        <v>84</v>
      </c>
      <c r="I286" s="43">
        <v>121</v>
      </c>
      <c r="J286" s="43">
        <v>148</v>
      </c>
      <c r="K286" s="44">
        <v>468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18</v>
      </c>
      <c r="E287" s="49">
        <v>14</v>
      </c>
      <c r="F287" s="49">
        <v>17</v>
      </c>
      <c r="G287" s="49">
        <v>21</v>
      </c>
      <c r="H287" s="49">
        <v>45</v>
      </c>
      <c r="I287" s="49">
        <v>78</v>
      </c>
      <c r="J287" s="49">
        <v>90</v>
      </c>
      <c r="K287" s="50">
        <v>283</v>
      </c>
      <c r="L287" s="31">
        <f>+D287/D$291*100</f>
        <v>30.508474576271187</v>
      </c>
      <c r="M287" s="26">
        <f aca="true" t="shared" si="56" ref="M287:S291">+E287/E$291*100</f>
        <v>20.8955223880597</v>
      </c>
      <c r="N287" s="26">
        <f t="shared" si="56"/>
        <v>22.36842105263158</v>
      </c>
      <c r="O287" s="26">
        <f t="shared" si="56"/>
        <v>18.91891891891892</v>
      </c>
      <c r="P287" s="26">
        <f t="shared" si="56"/>
        <v>19.148936170212767</v>
      </c>
      <c r="Q287" s="26">
        <f t="shared" si="56"/>
        <v>16.560509554140125</v>
      </c>
      <c r="R287" s="26">
        <f t="shared" si="56"/>
        <v>18.75</v>
      </c>
      <c r="S287" s="26">
        <f t="shared" si="56"/>
        <v>18.879252835223483</v>
      </c>
    </row>
    <row r="288" spans="1:19" ht="12.75">
      <c r="A288" s="61"/>
      <c r="B288" s="54"/>
      <c r="C288" s="5" t="s">
        <v>84</v>
      </c>
      <c r="D288" s="42">
        <v>27</v>
      </c>
      <c r="E288" s="43">
        <v>39</v>
      </c>
      <c r="F288" s="43">
        <v>45</v>
      </c>
      <c r="G288" s="43">
        <v>77</v>
      </c>
      <c r="H288" s="43">
        <v>144</v>
      </c>
      <c r="I288" s="43">
        <v>298</v>
      </c>
      <c r="J288" s="43">
        <v>327</v>
      </c>
      <c r="K288" s="44">
        <v>957</v>
      </c>
      <c r="L288" s="25">
        <f>+D288/D$291*100</f>
        <v>45.76271186440678</v>
      </c>
      <c r="M288" s="23">
        <f t="shared" si="56"/>
        <v>58.2089552238806</v>
      </c>
      <c r="N288" s="23">
        <f t="shared" si="56"/>
        <v>59.210526315789465</v>
      </c>
      <c r="O288" s="23">
        <f t="shared" si="56"/>
        <v>69.36936936936937</v>
      </c>
      <c r="P288" s="23">
        <f t="shared" si="56"/>
        <v>61.27659574468085</v>
      </c>
      <c r="Q288" s="23">
        <f t="shared" si="56"/>
        <v>63.26963906581741</v>
      </c>
      <c r="R288" s="23">
        <f t="shared" si="56"/>
        <v>68.125</v>
      </c>
      <c r="S288" s="23">
        <f t="shared" si="56"/>
        <v>63.8425617078052</v>
      </c>
    </row>
    <row r="289" spans="1:19" ht="12.75">
      <c r="A289" s="61"/>
      <c r="B289" s="54"/>
      <c r="C289" s="28" t="s">
        <v>85</v>
      </c>
      <c r="D289" s="42">
        <v>4</v>
      </c>
      <c r="E289" s="43">
        <v>3</v>
      </c>
      <c r="F289" s="43">
        <v>6</v>
      </c>
      <c r="G289" s="43">
        <v>5</v>
      </c>
      <c r="H289" s="43">
        <v>13</v>
      </c>
      <c r="I289" s="43">
        <v>26</v>
      </c>
      <c r="J289" s="43">
        <v>29</v>
      </c>
      <c r="K289" s="44">
        <v>86</v>
      </c>
      <c r="L289" s="25">
        <f>+D289/D$291*100</f>
        <v>6.779661016949152</v>
      </c>
      <c r="M289" s="23">
        <f t="shared" si="56"/>
        <v>4.477611940298507</v>
      </c>
      <c r="N289" s="23">
        <f t="shared" si="56"/>
        <v>7.894736842105263</v>
      </c>
      <c r="O289" s="23">
        <f t="shared" si="56"/>
        <v>4.504504504504505</v>
      </c>
      <c r="P289" s="23">
        <f t="shared" si="56"/>
        <v>5.531914893617021</v>
      </c>
      <c r="Q289" s="23">
        <f t="shared" si="56"/>
        <v>5.520169851380043</v>
      </c>
      <c r="R289" s="23">
        <f t="shared" si="56"/>
        <v>6.041666666666667</v>
      </c>
      <c r="S289" s="23">
        <f t="shared" si="56"/>
        <v>5.737158105403602</v>
      </c>
    </row>
    <row r="290" spans="1:19" ht="12.75">
      <c r="A290" s="61"/>
      <c r="B290" s="54"/>
      <c r="C290" s="5" t="s">
        <v>11</v>
      </c>
      <c r="D290" s="42">
        <v>10</v>
      </c>
      <c r="E290" s="43">
        <v>11</v>
      </c>
      <c r="F290" s="43">
        <v>8</v>
      </c>
      <c r="G290" s="43">
        <v>8</v>
      </c>
      <c r="H290" s="43">
        <v>33</v>
      </c>
      <c r="I290" s="43">
        <v>69</v>
      </c>
      <c r="J290" s="43">
        <v>34</v>
      </c>
      <c r="K290" s="44">
        <v>173</v>
      </c>
      <c r="L290" s="25">
        <f>+D290/D$291*100</f>
        <v>16.94915254237288</v>
      </c>
      <c r="M290" s="23">
        <f t="shared" si="56"/>
        <v>16.417910447761194</v>
      </c>
      <c r="N290" s="23">
        <f t="shared" si="56"/>
        <v>10.526315789473683</v>
      </c>
      <c r="O290" s="23">
        <f t="shared" si="56"/>
        <v>7.207207207207207</v>
      </c>
      <c r="P290" s="23">
        <f t="shared" si="56"/>
        <v>14.042553191489363</v>
      </c>
      <c r="Q290" s="23">
        <f t="shared" si="56"/>
        <v>14.64968152866242</v>
      </c>
      <c r="R290" s="23">
        <f t="shared" si="56"/>
        <v>7.083333333333333</v>
      </c>
      <c r="S290" s="23">
        <f t="shared" si="56"/>
        <v>11.541027351567712</v>
      </c>
    </row>
    <row r="291" spans="1:19" ht="13.5" customHeight="1">
      <c r="A291" s="61"/>
      <c r="B291" s="54"/>
      <c r="C291" s="29" t="s">
        <v>1</v>
      </c>
      <c r="D291" s="45">
        <v>59</v>
      </c>
      <c r="E291" s="46">
        <v>67</v>
      </c>
      <c r="F291" s="46">
        <v>76</v>
      </c>
      <c r="G291" s="46">
        <v>111</v>
      </c>
      <c r="H291" s="46">
        <v>235</v>
      </c>
      <c r="I291" s="46">
        <v>471</v>
      </c>
      <c r="J291" s="46">
        <v>480</v>
      </c>
      <c r="K291" s="47">
        <v>1499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1"/>
      <c r="B292" s="57" t="s">
        <v>65</v>
      </c>
      <c r="C292" s="5" t="s">
        <v>83</v>
      </c>
      <c r="D292" s="42">
        <v>22</v>
      </c>
      <c r="E292" s="43">
        <v>19</v>
      </c>
      <c r="F292" s="43">
        <v>20</v>
      </c>
      <c r="G292" s="43">
        <v>28</v>
      </c>
      <c r="H292" s="43">
        <v>56</v>
      </c>
      <c r="I292" s="43">
        <v>130</v>
      </c>
      <c r="J292" s="43">
        <v>104</v>
      </c>
      <c r="K292" s="44">
        <v>379</v>
      </c>
      <c r="L292" s="25">
        <f>+D292/D$296*100</f>
        <v>28.57142857142857</v>
      </c>
      <c r="M292" s="23">
        <f aca="true" t="shared" si="57" ref="M292:S296">+E292/E$296*100</f>
        <v>21.839080459770116</v>
      </c>
      <c r="N292" s="23">
        <f t="shared" si="57"/>
        <v>25</v>
      </c>
      <c r="O292" s="23">
        <f t="shared" si="57"/>
        <v>23.333333333333332</v>
      </c>
      <c r="P292" s="23">
        <f t="shared" si="57"/>
        <v>21.374045801526716</v>
      </c>
      <c r="Q292" s="23">
        <f t="shared" si="57"/>
        <v>21.4168039538715</v>
      </c>
      <c r="R292" s="23">
        <f t="shared" si="57"/>
        <v>16.74718196457327</v>
      </c>
      <c r="S292" s="23">
        <f t="shared" si="57"/>
        <v>20.442286947141316</v>
      </c>
    </row>
    <row r="293" spans="1:19" ht="12.75">
      <c r="A293" s="61"/>
      <c r="B293" s="54"/>
      <c r="C293" s="5" t="s">
        <v>84</v>
      </c>
      <c r="D293" s="42">
        <v>46</v>
      </c>
      <c r="E293" s="43">
        <v>57</v>
      </c>
      <c r="F293" s="43">
        <v>57</v>
      </c>
      <c r="G293" s="43">
        <v>83</v>
      </c>
      <c r="H293" s="43">
        <v>190</v>
      </c>
      <c r="I293" s="43">
        <v>422</v>
      </c>
      <c r="J293" s="43">
        <v>459</v>
      </c>
      <c r="K293" s="44">
        <v>1314</v>
      </c>
      <c r="L293" s="25">
        <f>+D293/D$296*100</f>
        <v>59.74025974025974</v>
      </c>
      <c r="M293" s="23">
        <f t="shared" si="57"/>
        <v>65.51724137931035</v>
      </c>
      <c r="N293" s="23">
        <f t="shared" si="57"/>
        <v>71.25</v>
      </c>
      <c r="O293" s="23">
        <f t="shared" si="57"/>
        <v>69.16666666666667</v>
      </c>
      <c r="P293" s="23">
        <f t="shared" si="57"/>
        <v>72.51908396946564</v>
      </c>
      <c r="Q293" s="23">
        <f t="shared" si="57"/>
        <v>69.52224052718286</v>
      </c>
      <c r="R293" s="23">
        <f t="shared" si="57"/>
        <v>73.91304347826086</v>
      </c>
      <c r="S293" s="23">
        <f t="shared" si="57"/>
        <v>70.87378640776699</v>
      </c>
    </row>
    <row r="294" spans="1:19" ht="12.75">
      <c r="A294" s="61"/>
      <c r="B294" s="54"/>
      <c r="C294" s="28" t="s">
        <v>85</v>
      </c>
      <c r="D294" s="42">
        <v>9</v>
      </c>
      <c r="E294" s="43">
        <v>11</v>
      </c>
      <c r="F294" s="43">
        <v>3</v>
      </c>
      <c r="G294" s="43">
        <v>9</v>
      </c>
      <c r="H294" s="43">
        <v>16</v>
      </c>
      <c r="I294" s="43">
        <v>55</v>
      </c>
      <c r="J294" s="43">
        <v>58</v>
      </c>
      <c r="K294" s="44">
        <v>161</v>
      </c>
      <c r="L294" s="25">
        <f>+D294/D$296*100</f>
        <v>11.688311688311687</v>
      </c>
      <c r="M294" s="23">
        <f t="shared" si="57"/>
        <v>12.643678160919542</v>
      </c>
      <c r="N294" s="23">
        <f t="shared" si="57"/>
        <v>3.75</v>
      </c>
      <c r="O294" s="23">
        <f t="shared" si="57"/>
        <v>7.5</v>
      </c>
      <c r="P294" s="23">
        <f t="shared" si="57"/>
        <v>6.106870229007633</v>
      </c>
      <c r="Q294" s="23">
        <f t="shared" si="57"/>
        <v>9.060955518945635</v>
      </c>
      <c r="R294" s="23">
        <f t="shared" si="57"/>
        <v>9.339774557165862</v>
      </c>
      <c r="S294" s="23">
        <f t="shared" si="57"/>
        <v>8.683926645091693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1</v>
      </c>
      <c r="D296" s="42">
        <v>77</v>
      </c>
      <c r="E296" s="43">
        <v>87</v>
      </c>
      <c r="F296" s="43">
        <v>80</v>
      </c>
      <c r="G296" s="43">
        <v>120</v>
      </c>
      <c r="H296" s="43">
        <v>262</v>
      </c>
      <c r="I296" s="43">
        <v>607</v>
      </c>
      <c r="J296" s="43">
        <v>621</v>
      </c>
      <c r="K296" s="44">
        <v>1854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1"/>
      <c r="B297" s="56" t="s">
        <v>66</v>
      </c>
      <c r="C297" s="33" t="s">
        <v>83</v>
      </c>
      <c r="D297" s="39">
        <v>71</v>
      </c>
      <c r="E297" s="40">
        <v>79</v>
      </c>
      <c r="F297" s="40">
        <v>88</v>
      </c>
      <c r="G297" s="40">
        <v>114</v>
      </c>
      <c r="H297" s="40">
        <v>219</v>
      </c>
      <c r="I297" s="40">
        <v>381</v>
      </c>
      <c r="J297" s="40">
        <v>356</v>
      </c>
      <c r="K297" s="41">
        <v>1308</v>
      </c>
      <c r="L297" s="34">
        <f>+D297/D$301*100</f>
        <v>30.472103004291846</v>
      </c>
      <c r="M297" s="35">
        <f aca="true" t="shared" si="58" ref="M297:S301">+E297/E$301*100</f>
        <v>30.501930501930502</v>
      </c>
      <c r="N297" s="35">
        <f t="shared" si="58"/>
        <v>27.24458204334365</v>
      </c>
      <c r="O297" s="35">
        <f t="shared" si="58"/>
        <v>27.33812949640288</v>
      </c>
      <c r="P297" s="35">
        <f t="shared" si="58"/>
        <v>25.917159763313606</v>
      </c>
      <c r="Q297" s="35">
        <f t="shared" si="58"/>
        <v>22.319859402460455</v>
      </c>
      <c r="R297" s="35">
        <f t="shared" si="58"/>
        <v>19.84392419175028</v>
      </c>
      <c r="S297" s="35">
        <f t="shared" si="58"/>
        <v>23.449264969523124</v>
      </c>
    </row>
    <row r="298" spans="1:19" ht="12.75">
      <c r="A298" s="61"/>
      <c r="B298" s="54"/>
      <c r="C298" s="5" t="s">
        <v>84</v>
      </c>
      <c r="D298" s="42">
        <v>139</v>
      </c>
      <c r="E298" s="43">
        <v>157</v>
      </c>
      <c r="F298" s="43">
        <v>199</v>
      </c>
      <c r="G298" s="43">
        <v>263</v>
      </c>
      <c r="H298" s="43">
        <v>537</v>
      </c>
      <c r="I298" s="43">
        <v>1125</v>
      </c>
      <c r="J298" s="43">
        <v>1194</v>
      </c>
      <c r="K298" s="44">
        <v>3614</v>
      </c>
      <c r="L298" s="25">
        <f>+D298/D$301*100</f>
        <v>59.65665236051502</v>
      </c>
      <c r="M298" s="23">
        <f t="shared" si="58"/>
        <v>60.61776061776062</v>
      </c>
      <c r="N298" s="23">
        <f t="shared" si="58"/>
        <v>61.60990712074303</v>
      </c>
      <c r="O298" s="23">
        <f t="shared" si="58"/>
        <v>63.06954436450839</v>
      </c>
      <c r="P298" s="23">
        <f t="shared" si="58"/>
        <v>63.55029585798817</v>
      </c>
      <c r="Q298" s="23">
        <f t="shared" si="58"/>
        <v>65.90509666080844</v>
      </c>
      <c r="R298" s="23">
        <f t="shared" si="58"/>
        <v>66.5551839464883</v>
      </c>
      <c r="S298" s="23">
        <f t="shared" si="58"/>
        <v>64.79024740050198</v>
      </c>
    </row>
    <row r="299" spans="1:19" ht="12.75">
      <c r="A299" s="61"/>
      <c r="B299" s="54"/>
      <c r="C299" s="28" t="s">
        <v>85</v>
      </c>
      <c r="D299" s="42">
        <v>21</v>
      </c>
      <c r="E299" s="43">
        <v>19</v>
      </c>
      <c r="F299" s="43">
        <v>33</v>
      </c>
      <c r="G299" s="43">
        <v>31</v>
      </c>
      <c r="H299" s="43">
        <v>58</v>
      </c>
      <c r="I299" s="43">
        <v>125</v>
      </c>
      <c r="J299" s="43">
        <v>133</v>
      </c>
      <c r="K299" s="44">
        <v>420</v>
      </c>
      <c r="L299" s="25">
        <f>+D299/D$301*100</f>
        <v>9.012875536480687</v>
      </c>
      <c r="M299" s="23">
        <f t="shared" si="58"/>
        <v>7.335907335907336</v>
      </c>
      <c r="N299" s="23">
        <f t="shared" si="58"/>
        <v>10.21671826625387</v>
      </c>
      <c r="O299" s="23">
        <f t="shared" si="58"/>
        <v>7.434052757793765</v>
      </c>
      <c r="P299" s="23">
        <f t="shared" si="58"/>
        <v>6.8639053254437865</v>
      </c>
      <c r="Q299" s="23">
        <f t="shared" si="58"/>
        <v>7.322788517867604</v>
      </c>
      <c r="R299" s="23">
        <f t="shared" si="58"/>
        <v>7.413600891861762</v>
      </c>
      <c r="S299" s="23">
        <f t="shared" si="58"/>
        <v>7.529580494801004</v>
      </c>
    </row>
    <row r="300" spans="1:19" ht="12.75">
      <c r="A300" s="61"/>
      <c r="B300" s="54"/>
      <c r="C300" s="5" t="s">
        <v>11</v>
      </c>
      <c r="D300" s="42">
        <v>2</v>
      </c>
      <c r="E300" s="43">
        <v>4</v>
      </c>
      <c r="F300" s="43">
        <v>3</v>
      </c>
      <c r="G300" s="43">
        <v>9</v>
      </c>
      <c r="H300" s="43">
        <v>31</v>
      </c>
      <c r="I300" s="43">
        <v>76</v>
      </c>
      <c r="J300" s="43">
        <v>111</v>
      </c>
      <c r="K300" s="44">
        <v>236</v>
      </c>
      <c r="L300" s="25">
        <f>+D300/D$301*100</f>
        <v>0.8583690987124464</v>
      </c>
      <c r="M300" s="23">
        <f t="shared" si="58"/>
        <v>1.5444015444015444</v>
      </c>
      <c r="N300" s="23">
        <f t="shared" si="58"/>
        <v>0.9287925696594427</v>
      </c>
      <c r="O300" s="23">
        <f t="shared" si="58"/>
        <v>2.158273381294964</v>
      </c>
      <c r="P300" s="23">
        <f t="shared" si="58"/>
        <v>3.6686390532544375</v>
      </c>
      <c r="Q300" s="23">
        <f t="shared" si="58"/>
        <v>4.452255418863503</v>
      </c>
      <c r="R300" s="23">
        <f t="shared" si="58"/>
        <v>6.187290969899665</v>
      </c>
      <c r="S300" s="23">
        <f t="shared" si="58"/>
        <v>4.230907135173897</v>
      </c>
    </row>
    <row r="301" spans="1:19" ht="12.75">
      <c r="A301" s="61"/>
      <c r="B301" s="54"/>
      <c r="C301" s="29" t="s">
        <v>1</v>
      </c>
      <c r="D301" s="45">
        <v>233</v>
      </c>
      <c r="E301" s="46">
        <v>259</v>
      </c>
      <c r="F301" s="46">
        <v>323</v>
      </c>
      <c r="G301" s="46">
        <v>417</v>
      </c>
      <c r="H301" s="46">
        <v>845</v>
      </c>
      <c r="I301" s="46">
        <v>1707</v>
      </c>
      <c r="J301" s="46">
        <v>1794</v>
      </c>
      <c r="K301" s="47">
        <v>5578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1"/>
      <c r="B302" s="57" t="s">
        <v>67</v>
      </c>
      <c r="C302" s="5" t="s">
        <v>83</v>
      </c>
      <c r="D302" s="42">
        <v>98</v>
      </c>
      <c r="E302" s="43">
        <v>112</v>
      </c>
      <c r="F302" s="43">
        <v>120</v>
      </c>
      <c r="G302" s="43">
        <v>142</v>
      </c>
      <c r="H302" s="43">
        <v>235</v>
      </c>
      <c r="I302" s="43">
        <v>460</v>
      </c>
      <c r="J302" s="43">
        <v>397</v>
      </c>
      <c r="K302" s="44">
        <v>1564</v>
      </c>
      <c r="L302" s="25">
        <f>+D302/D$306*100</f>
        <v>34.62897526501767</v>
      </c>
      <c r="M302" s="23">
        <f aca="true" t="shared" si="59" ref="M302:S306">+E302/E$306*100</f>
        <v>29.47368421052631</v>
      </c>
      <c r="N302" s="23">
        <f t="shared" si="59"/>
        <v>32</v>
      </c>
      <c r="O302" s="23">
        <f t="shared" si="59"/>
        <v>25.91240875912409</v>
      </c>
      <c r="P302" s="23">
        <f t="shared" si="59"/>
        <v>23.930753564154784</v>
      </c>
      <c r="Q302" s="23">
        <f t="shared" si="59"/>
        <v>21.978021978021978</v>
      </c>
      <c r="R302" s="23">
        <f t="shared" si="59"/>
        <v>19.604938271604937</v>
      </c>
      <c r="S302" s="23">
        <f t="shared" si="59"/>
        <v>23.392162728088543</v>
      </c>
    </row>
    <row r="303" spans="1:19" ht="12.75">
      <c r="A303" s="61"/>
      <c r="B303" s="54"/>
      <c r="C303" s="5" t="s">
        <v>84</v>
      </c>
      <c r="D303" s="42">
        <v>165</v>
      </c>
      <c r="E303" s="43">
        <v>239</v>
      </c>
      <c r="F303" s="43">
        <v>224</v>
      </c>
      <c r="G303" s="43">
        <v>367</v>
      </c>
      <c r="H303" s="43">
        <v>682</v>
      </c>
      <c r="I303" s="43">
        <v>1476</v>
      </c>
      <c r="J303" s="43">
        <v>1447</v>
      </c>
      <c r="K303" s="44">
        <v>4600</v>
      </c>
      <c r="L303" s="25">
        <f>+D303/D$306*100</f>
        <v>58.303886925795055</v>
      </c>
      <c r="M303" s="23">
        <f t="shared" si="59"/>
        <v>62.89473684210526</v>
      </c>
      <c r="N303" s="23">
        <f t="shared" si="59"/>
        <v>59.73333333333334</v>
      </c>
      <c r="O303" s="23">
        <f t="shared" si="59"/>
        <v>66.97080291970804</v>
      </c>
      <c r="P303" s="23">
        <f t="shared" si="59"/>
        <v>69.4501018329939</v>
      </c>
      <c r="Q303" s="23">
        <f t="shared" si="59"/>
        <v>70.52078356426182</v>
      </c>
      <c r="R303" s="23">
        <f t="shared" si="59"/>
        <v>71.4567901234568</v>
      </c>
      <c r="S303" s="23">
        <f t="shared" si="59"/>
        <v>68.80047861202513</v>
      </c>
    </row>
    <row r="304" spans="1:19" ht="12.75">
      <c r="A304" s="61"/>
      <c r="B304" s="54"/>
      <c r="C304" s="28" t="s">
        <v>85</v>
      </c>
      <c r="D304" s="42">
        <v>20</v>
      </c>
      <c r="E304" s="43">
        <v>29</v>
      </c>
      <c r="F304" s="43">
        <v>30</v>
      </c>
      <c r="G304" s="43">
        <v>38</v>
      </c>
      <c r="H304" s="43">
        <v>64</v>
      </c>
      <c r="I304" s="43">
        <v>156</v>
      </c>
      <c r="J304" s="43">
        <v>178</v>
      </c>
      <c r="K304" s="44">
        <v>515</v>
      </c>
      <c r="L304" s="25">
        <f>+D304/D$306*100</f>
        <v>7.06713780918728</v>
      </c>
      <c r="M304" s="23">
        <f t="shared" si="59"/>
        <v>7.631578947368421</v>
      </c>
      <c r="N304" s="23">
        <f t="shared" si="59"/>
        <v>8</v>
      </c>
      <c r="O304" s="23">
        <f t="shared" si="59"/>
        <v>6.934306569343065</v>
      </c>
      <c r="P304" s="23">
        <f t="shared" si="59"/>
        <v>6.517311608961303</v>
      </c>
      <c r="Q304" s="23">
        <f t="shared" si="59"/>
        <v>7.453416149068323</v>
      </c>
      <c r="R304" s="23">
        <f t="shared" si="59"/>
        <v>8.790123456790123</v>
      </c>
      <c r="S304" s="23">
        <f t="shared" si="59"/>
        <v>7.70266227938977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1</v>
      </c>
      <c r="G305" s="43">
        <v>1</v>
      </c>
      <c r="H305" s="43">
        <v>1</v>
      </c>
      <c r="I305" s="43">
        <v>1</v>
      </c>
      <c r="J305" s="43">
        <v>3</v>
      </c>
      <c r="K305" s="44">
        <v>7</v>
      </c>
      <c r="L305" s="25">
        <f>+D305/D$306*100</f>
        <v>0</v>
      </c>
      <c r="M305" s="23">
        <f t="shared" si="59"/>
        <v>0</v>
      </c>
      <c r="N305" s="23">
        <f t="shared" si="59"/>
        <v>0.26666666666666666</v>
      </c>
      <c r="O305" s="23">
        <f t="shared" si="59"/>
        <v>0.18248175182481752</v>
      </c>
      <c r="P305" s="23">
        <f t="shared" si="59"/>
        <v>0.10183299389002036</v>
      </c>
      <c r="Q305" s="23">
        <f t="shared" si="59"/>
        <v>0.047778308647873864</v>
      </c>
      <c r="R305" s="23">
        <f t="shared" si="59"/>
        <v>0.14814814814814814</v>
      </c>
      <c r="S305" s="23">
        <f t="shared" si="59"/>
        <v>0.10469638049655998</v>
      </c>
    </row>
    <row r="306" spans="1:19" ht="12.75">
      <c r="A306" s="61"/>
      <c r="B306" s="55"/>
      <c r="C306" s="5" t="s">
        <v>1</v>
      </c>
      <c r="D306" s="42">
        <v>283</v>
      </c>
      <c r="E306" s="43">
        <v>380</v>
      </c>
      <c r="F306" s="43">
        <v>375</v>
      </c>
      <c r="G306" s="43">
        <v>548</v>
      </c>
      <c r="H306" s="43">
        <v>982</v>
      </c>
      <c r="I306" s="43">
        <v>2093</v>
      </c>
      <c r="J306" s="43">
        <v>2025</v>
      </c>
      <c r="K306" s="44">
        <v>6686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1"/>
      <c r="B307" s="54" t="s">
        <v>68</v>
      </c>
      <c r="C307" s="4" t="s">
        <v>83</v>
      </c>
      <c r="D307" s="48">
        <v>50</v>
      </c>
      <c r="E307" s="49">
        <v>64</v>
      </c>
      <c r="F307" s="49">
        <v>73</v>
      </c>
      <c r="G307" s="49">
        <v>58</v>
      </c>
      <c r="H307" s="49">
        <v>126</v>
      </c>
      <c r="I307" s="49">
        <v>239</v>
      </c>
      <c r="J307" s="49">
        <v>211</v>
      </c>
      <c r="K307" s="50">
        <v>821</v>
      </c>
      <c r="L307" s="31">
        <f>+D307/D$311*100</f>
        <v>32.05128205128205</v>
      </c>
      <c r="M307" s="26">
        <f aca="true" t="shared" si="60" ref="M307:S311">+E307/E$311*100</f>
        <v>35.35911602209944</v>
      </c>
      <c r="N307" s="26">
        <f t="shared" si="60"/>
        <v>34.76190476190476</v>
      </c>
      <c r="O307" s="26">
        <f t="shared" si="60"/>
        <v>22.83464566929134</v>
      </c>
      <c r="P307" s="26">
        <f t="shared" si="60"/>
        <v>23.463687150837988</v>
      </c>
      <c r="Q307" s="26">
        <f t="shared" si="60"/>
        <v>21.26334519572954</v>
      </c>
      <c r="R307" s="26">
        <f t="shared" si="60"/>
        <v>19.147005444646098</v>
      </c>
      <c r="S307" s="26">
        <f t="shared" si="60"/>
        <v>23.03591470258137</v>
      </c>
    </row>
    <row r="308" spans="1:19" ht="12.75">
      <c r="A308" s="61"/>
      <c r="B308" s="54"/>
      <c r="C308" s="5" t="s">
        <v>84</v>
      </c>
      <c r="D308" s="42">
        <v>94</v>
      </c>
      <c r="E308" s="43">
        <v>107</v>
      </c>
      <c r="F308" s="43">
        <v>120</v>
      </c>
      <c r="G308" s="43">
        <v>174</v>
      </c>
      <c r="H308" s="43">
        <v>371</v>
      </c>
      <c r="I308" s="43">
        <v>784</v>
      </c>
      <c r="J308" s="43">
        <v>807</v>
      </c>
      <c r="K308" s="44">
        <v>2457</v>
      </c>
      <c r="L308" s="25">
        <f>+D308/D$311*100</f>
        <v>60.256410256410255</v>
      </c>
      <c r="M308" s="23">
        <f t="shared" si="60"/>
        <v>59.11602209944752</v>
      </c>
      <c r="N308" s="23">
        <f t="shared" si="60"/>
        <v>57.14285714285714</v>
      </c>
      <c r="O308" s="23">
        <f t="shared" si="60"/>
        <v>68.50393700787401</v>
      </c>
      <c r="P308" s="23">
        <f t="shared" si="60"/>
        <v>69.08752327746741</v>
      </c>
      <c r="Q308" s="23">
        <f t="shared" si="60"/>
        <v>69.7508896797153</v>
      </c>
      <c r="R308" s="23">
        <f t="shared" si="60"/>
        <v>73.23049001814881</v>
      </c>
      <c r="S308" s="23">
        <f t="shared" si="60"/>
        <v>68.93939393939394</v>
      </c>
    </row>
    <row r="309" spans="1:19" ht="12.75">
      <c r="A309" s="61"/>
      <c r="B309" s="54"/>
      <c r="C309" s="28" t="s">
        <v>85</v>
      </c>
      <c r="D309" s="42">
        <v>12</v>
      </c>
      <c r="E309" s="43">
        <v>10</v>
      </c>
      <c r="F309" s="43">
        <v>17</v>
      </c>
      <c r="G309" s="43">
        <v>22</v>
      </c>
      <c r="H309" s="43">
        <v>40</v>
      </c>
      <c r="I309" s="43">
        <v>101</v>
      </c>
      <c r="J309" s="43">
        <v>84</v>
      </c>
      <c r="K309" s="44">
        <v>286</v>
      </c>
      <c r="L309" s="25">
        <f>+D309/D$311*100</f>
        <v>7.6923076923076925</v>
      </c>
      <c r="M309" s="23">
        <f t="shared" si="60"/>
        <v>5.524861878453039</v>
      </c>
      <c r="N309" s="23">
        <f t="shared" si="60"/>
        <v>8.095238095238095</v>
      </c>
      <c r="O309" s="23">
        <f t="shared" si="60"/>
        <v>8.661417322834646</v>
      </c>
      <c r="P309" s="23">
        <f t="shared" si="60"/>
        <v>7.4487895716946</v>
      </c>
      <c r="Q309" s="23">
        <f t="shared" si="60"/>
        <v>8.98576512455516</v>
      </c>
      <c r="R309" s="23">
        <f t="shared" si="60"/>
        <v>7.6225045372050815</v>
      </c>
      <c r="S309" s="23">
        <f t="shared" si="60"/>
        <v>8.024691358024691</v>
      </c>
    </row>
    <row r="310" spans="1:19" ht="12.75">
      <c r="A310" s="61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1"/>
      <c r="B311" s="58"/>
      <c r="C311" s="36" t="s">
        <v>1</v>
      </c>
      <c r="D311" s="51">
        <v>156</v>
      </c>
      <c r="E311" s="52">
        <v>181</v>
      </c>
      <c r="F311" s="52">
        <v>210</v>
      </c>
      <c r="G311" s="52">
        <v>254</v>
      </c>
      <c r="H311" s="52">
        <v>537</v>
      </c>
      <c r="I311" s="52">
        <v>1124</v>
      </c>
      <c r="J311" s="52">
        <v>1102</v>
      </c>
      <c r="K311" s="53">
        <v>3564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7" t="s">
        <v>69</v>
      </c>
      <c r="C312" s="5" t="s">
        <v>83</v>
      </c>
      <c r="D312" s="42">
        <v>59</v>
      </c>
      <c r="E312" s="43">
        <v>53</v>
      </c>
      <c r="F312" s="43">
        <v>51</v>
      </c>
      <c r="G312" s="43">
        <v>80</v>
      </c>
      <c r="H312" s="43">
        <v>169</v>
      </c>
      <c r="I312" s="43">
        <v>346</v>
      </c>
      <c r="J312" s="43">
        <v>314</v>
      </c>
      <c r="K312" s="44">
        <v>1072</v>
      </c>
      <c r="L312" s="25">
        <f>+D312/D$316*100</f>
        <v>34.104046242774565</v>
      </c>
      <c r="M312" s="23">
        <f aca="true" t="shared" si="61" ref="M312:S316">+E312/E$316*100</f>
        <v>25.98039215686275</v>
      </c>
      <c r="N312" s="23">
        <f t="shared" si="61"/>
        <v>23.394495412844037</v>
      </c>
      <c r="O312" s="23">
        <f t="shared" si="61"/>
        <v>27.11864406779661</v>
      </c>
      <c r="P312" s="23">
        <f t="shared" si="61"/>
        <v>24.780058651026394</v>
      </c>
      <c r="Q312" s="23">
        <f t="shared" si="61"/>
        <v>21.926489226869457</v>
      </c>
      <c r="R312" s="23">
        <f t="shared" si="61"/>
        <v>20.089571337172103</v>
      </c>
      <c r="S312" s="23">
        <f t="shared" si="61"/>
        <v>22.745597284107788</v>
      </c>
    </row>
    <row r="313" spans="1:19" ht="12.75">
      <c r="A313" s="54"/>
      <c r="B313" s="54"/>
      <c r="C313" s="5" t="s">
        <v>84</v>
      </c>
      <c r="D313" s="42">
        <v>93</v>
      </c>
      <c r="E313" s="43">
        <v>123</v>
      </c>
      <c r="F313" s="43">
        <v>139</v>
      </c>
      <c r="G313" s="43">
        <v>185</v>
      </c>
      <c r="H313" s="43">
        <v>422</v>
      </c>
      <c r="I313" s="43">
        <v>991</v>
      </c>
      <c r="J313" s="43">
        <v>1061</v>
      </c>
      <c r="K313" s="44">
        <v>3014</v>
      </c>
      <c r="L313" s="25">
        <f>+D313/D$316*100</f>
        <v>53.75722543352601</v>
      </c>
      <c r="M313" s="23">
        <f t="shared" si="61"/>
        <v>60.29411764705882</v>
      </c>
      <c r="N313" s="23">
        <f t="shared" si="61"/>
        <v>63.76146788990825</v>
      </c>
      <c r="O313" s="23">
        <f t="shared" si="61"/>
        <v>62.71186440677966</v>
      </c>
      <c r="P313" s="23">
        <f t="shared" si="61"/>
        <v>61.87683284457478</v>
      </c>
      <c r="Q313" s="23">
        <f t="shared" si="61"/>
        <v>62.80101394169834</v>
      </c>
      <c r="R313" s="23">
        <f t="shared" si="61"/>
        <v>67.88227767114523</v>
      </c>
      <c r="S313" s="23">
        <f t="shared" si="61"/>
        <v>63.95077445363887</v>
      </c>
    </row>
    <row r="314" spans="1:19" ht="12.75">
      <c r="A314" s="54"/>
      <c r="B314" s="54"/>
      <c r="C314" s="28" t="s">
        <v>85</v>
      </c>
      <c r="D314" s="42">
        <v>16</v>
      </c>
      <c r="E314" s="43">
        <v>19</v>
      </c>
      <c r="F314" s="43">
        <v>20</v>
      </c>
      <c r="G314" s="43">
        <v>21</v>
      </c>
      <c r="H314" s="43">
        <v>44</v>
      </c>
      <c r="I314" s="43">
        <v>142</v>
      </c>
      <c r="J314" s="43">
        <v>138</v>
      </c>
      <c r="K314" s="44">
        <v>400</v>
      </c>
      <c r="L314" s="25">
        <f>+D314/D$316*100</f>
        <v>9.248554913294797</v>
      </c>
      <c r="M314" s="23">
        <f t="shared" si="61"/>
        <v>9.313725490196079</v>
      </c>
      <c r="N314" s="23">
        <f t="shared" si="61"/>
        <v>9.174311926605505</v>
      </c>
      <c r="O314" s="23">
        <f t="shared" si="61"/>
        <v>7.118644067796611</v>
      </c>
      <c r="P314" s="23">
        <f t="shared" si="61"/>
        <v>6.451612903225806</v>
      </c>
      <c r="Q314" s="23">
        <f t="shared" si="61"/>
        <v>8.99873257287706</v>
      </c>
      <c r="R314" s="23">
        <f t="shared" si="61"/>
        <v>8.829174664107486</v>
      </c>
      <c r="S314" s="23">
        <f t="shared" si="61"/>
        <v>8.487163165711861</v>
      </c>
    </row>
    <row r="315" spans="1:19" ht="12.75">
      <c r="A315" s="54"/>
      <c r="B315" s="54"/>
      <c r="C315" s="5" t="s">
        <v>11</v>
      </c>
      <c r="D315" s="42">
        <v>5</v>
      </c>
      <c r="E315" s="43">
        <v>9</v>
      </c>
      <c r="F315" s="43">
        <v>8</v>
      </c>
      <c r="G315" s="43">
        <v>9</v>
      </c>
      <c r="H315" s="43">
        <v>47</v>
      </c>
      <c r="I315" s="43">
        <v>99</v>
      </c>
      <c r="J315" s="43">
        <v>50</v>
      </c>
      <c r="K315" s="44">
        <v>227</v>
      </c>
      <c r="L315" s="25">
        <f>+D315/D$316*100</f>
        <v>2.8901734104046244</v>
      </c>
      <c r="M315" s="23">
        <f t="shared" si="61"/>
        <v>4.411764705882353</v>
      </c>
      <c r="N315" s="23">
        <f t="shared" si="61"/>
        <v>3.669724770642202</v>
      </c>
      <c r="O315" s="23">
        <f t="shared" si="61"/>
        <v>3.050847457627119</v>
      </c>
      <c r="P315" s="23">
        <f t="shared" si="61"/>
        <v>6.89149560117302</v>
      </c>
      <c r="Q315" s="23">
        <f t="shared" si="61"/>
        <v>6.273764258555133</v>
      </c>
      <c r="R315" s="23">
        <f t="shared" si="61"/>
        <v>3.198976327575176</v>
      </c>
      <c r="S315" s="23">
        <f t="shared" si="61"/>
        <v>4.816465096541481</v>
      </c>
    </row>
    <row r="316" spans="1:19" ht="12.75">
      <c r="A316" s="54"/>
      <c r="B316" s="55"/>
      <c r="C316" s="5" t="s">
        <v>1</v>
      </c>
      <c r="D316" s="42">
        <v>173</v>
      </c>
      <c r="E316" s="43">
        <v>204</v>
      </c>
      <c r="F316" s="43">
        <v>218</v>
      </c>
      <c r="G316" s="43">
        <v>295</v>
      </c>
      <c r="H316" s="43">
        <v>682</v>
      </c>
      <c r="I316" s="43">
        <v>1578</v>
      </c>
      <c r="J316" s="43">
        <v>1563</v>
      </c>
      <c r="K316" s="44">
        <v>4713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1"/>
      <c r="B317" s="54" t="s">
        <v>70</v>
      </c>
      <c r="C317" s="4" t="s">
        <v>83</v>
      </c>
      <c r="D317" s="48">
        <v>59</v>
      </c>
      <c r="E317" s="49">
        <v>71</v>
      </c>
      <c r="F317" s="49">
        <v>64</v>
      </c>
      <c r="G317" s="49">
        <v>96</v>
      </c>
      <c r="H317" s="49">
        <v>161</v>
      </c>
      <c r="I317" s="49">
        <v>352</v>
      </c>
      <c r="J317" s="49">
        <v>300</v>
      </c>
      <c r="K317" s="50">
        <v>1103</v>
      </c>
      <c r="L317" s="31">
        <f>+D317/D$321*100</f>
        <v>30.569948186528496</v>
      </c>
      <c r="M317" s="26">
        <f aca="true" t="shared" si="62" ref="M317:S321">+E317/E$321*100</f>
        <v>29.583333333333332</v>
      </c>
      <c r="N317" s="26">
        <f t="shared" si="62"/>
        <v>24.71042471042471</v>
      </c>
      <c r="O317" s="26">
        <f t="shared" si="62"/>
        <v>24.742268041237114</v>
      </c>
      <c r="P317" s="26">
        <f t="shared" si="62"/>
        <v>21.904761904761905</v>
      </c>
      <c r="Q317" s="26">
        <f t="shared" si="62"/>
        <v>21.84978274363749</v>
      </c>
      <c r="R317" s="26">
        <f t="shared" si="62"/>
        <v>18.76172607879925</v>
      </c>
      <c r="S317" s="26">
        <f t="shared" si="62"/>
        <v>21.950248756218905</v>
      </c>
    </row>
    <row r="318" spans="1:19" ht="12.75">
      <c r="A318" s="61"/>
      <c r="B318" s="54"/>
      <c r="C318" s="5" t="s">
        <v>84</v>
      </c>
      <c r="D318" s="42">
        <v>121</v>
      </c>
      <c r="E318" s="43">
        <v>151</v>
      </c>
      <c r="F318" s="43">
        <v>173</v>
      </c>
      <c r="G318" s="43">
        <v>269</v>
      </c>
      <c r="H318" s="43">
        <v>530</v>
      </c>
      <c r="I318" s="43">
        <v>1138</v>
      </c>
      <c r="J318" s="43">
        <v>1156</v>
      </c>
      <c r="K318" s="44">
        <v>3538</v>
      </c>
      <c r="L318" s="25">
        <f>+D318/D$321*100</f>
        <v>62.69430051813472</v>
      </c>
      <c r="M318" s="23">
        <f t="shared" si="62"/>
        <v>62.916666666666664</v>
      </c>
      <c r="N318" s="23">
        <f t="shared" si="62"/>
        <v>66.79536679536679</v>
      </c>
      <c r="O318" s="23">
        <f t="shared" si="62"/>
        <v>69.3298969072165</v>
      </c>
      <c r="P318" s="23">
        <f t="shared" si="62"/>
        <v>72.10884353741497</v>
      </c>
      <c r="Q318" s="23">
        <f t="shared" si="62"/>
        <v>70.63935443823712</v>
      </c>
      <c r="R318" s="23">
        <f t="shared" si="62"/>
        <v>72.29518449030644</v>
      </c>
      <c r="S318" s="23">
        <f t="shared" si="62"/>
        <v>70.40796019900498</v>
      </c>
    </row>
    <row r="319" spans="1:19" ht="12.75">
      <c r="A319" s="61"/>
      <c r="B319" s="54"/>
      <c r="C319" s="28" t="s">
        <v>85</v>
      </c>
      <c r="D319" s="42">
        <v>13</v>
      </c>
      <c r="E319" s="43">
        <v>18</v>
      </c>
      <c r="F319" s="43">
        <v>20</v>
      </c>
      <c r="G319" s="43">
        <v>21</v>
      </c>
      <c r="H319" s="43">
        <v>41</v>
      </c>
      <c r="I319" s="43">
        <v>116</v>
      </c>
      <c r="J319" s="43">
        <v>141</v>
      </c>
      <c r="K319" s="44">
        <v>370</v>
      </c>
      <c r="L319" s="25">
        <f>+D319/D$321*100</f>
        <v>6.7357512953367875</v>
      </c>
      <c r="M319" s="23">
        <f t="shared" si="62"/>
        <v>7.5</v>
      </c>
      <c r="N319" s="23">
        <f t="shared" si="62"/>
        <v>7.722007722007722</v>
      </c>
      <c r="O319" s="23">
        <f t="shared" si="62"/>
        <v>5.412371134020619</v>
      </c>
      <c r="P319" s="23">
        <f t="shared" si="62"/>
        <v>5.578231292517007</v>
      </c>
      <c r="Q319" s="23">
        <f t="shared" si="62"/>
        <v>7.200496585971446</v>
      </c>
      <c r="R319" s="23">
        <f t="shared" si="62"/>
        <v>8.818011257035648</v>
      </c>
      <c r="S319" s="23">
        <f t="shared" si="62"/>
        <v>7.36318407960199</v>
      </c>
    </row>
    <row r="320" spans="1:19" ht="12.75">
      <c r="A320" s="61"/>
      <c r="B320" s="54"/>
      <c r="C320" s="5" t="s">
        <v>11</v>
      </c>
      <c r="D320" s="42">
        <v>0</v>
      </c>
      <c r="E320" s="43">
        <v>0</v>
      </c>
      <c r="F320" s="43">
        <v>2</v>
      </c>
      <c r="G320" s="43">
        <v>2</v>
      </c>
      <c r="H320" s="43">
        <v>3</v>
      </c>
      <c r="I320" s="43">
        <v>5</v>
      </c>
      <c r="J320" s="43">
        <v>2</v>
      </c>
      <c r="K320" s="44">
        <v>14</v>
      </c>
      <c r="L320" s="25">
        <f>+D320/D$321*100</f>
        <v>0</v>
      </c>
      <c r="M320" s="23">
        <f t="shared" si="62"/>
        <v>0</v>
      </c>
      <c r="N320" s="23">
        <f t="shared" si="62"/>
        <v>0.7722007722007722</v>
      </c>
      <c r="O320" s="23">
        <f t="shared" si="62"/>
        <v>0.5154639175257731</v>
      </c>
      <c r="P320" s="23">
        <f t="shared" si="62"/>
        <v>0.40816326530612246</v>
      </c>
      <c r="Q320" s="23">
        <f t="shared" si="62"/>
        <v>0.31036623215394166</v>
      </c>
      <c r="R320" s="23">
        <f t="shared" si="62"/>
        <v>0.12507817385866166</v>
      </c>
      <c r="S320" s="23">
        <f t="shared" si="62"/>
        <v>0.27860696517412936</v>
      </c>
    </row>
    <row r="321" spans="1:19" ht="12.75">
      <c r="A321" s="61"/>
      <c r="B321" s="54"/>
      <c r="C321" s="29" t="s">
        <v>1</v>
      </c>
      <c r="D321" s="45">
        <v>193</v>
      </c>
      <c r="E321" s="46">
        <v>240</v>
      </c>
      <c r="F321" s="46">
        <v>259</v>
      </c>
      <c r="G321" s="46">
        <v>388</v>
      </c>
      <c r="H321" s="46">
        <v>735</v>
      </c>
      <c r="I321" s="46">
        <v>1611</v>
      </c>
      <c r="J321" s="46">
        <v>1599</v>
      </c>
      <c r="K321" s="47">
        <v>5025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 customHeight="1">
      <c r="A322" s="54"/>
      <c r="B322" s="55" t="s">
        <v>92</v>
      </c>
      <c r="C322" s="5" t="s">
        <v>83</v>
      </c>
      <c r="D322" s="42">
        <v>40</v>
      </c>
      <c r="E322" s="43">
        <v>57</v>
      </c>
      <c r="F322" s="43">
        <v>57</v>
      </c>
      <c r="G322" s="43">
        <v>75</v>
      </c>
      <c r="H322" s="43">
        <v>144</v>
      </c>
      <c r="I322" s="43">
        <v>327</v>
      </c>
      <c r="J322" s="43">
        <v>391</v>
      </c>
      <c r="K322" s="44">
        <v>1091</v>
      </c>
      <c r="L322" s="25">
        <f>+D322/D$326*100</f>
        <v>27.972027972027973</v>
      </c>
      <c r="M322" s="23">
        <f aca="true" t="shared" si="63" ref="M322:S326">+E322/E$326*100</f>
        <v>28.934010152284262</v>
      </c>
      <c r="N322" s="23">
        <f t="shared" si="63"/>
        <v>29.081632653061224</v>
      </c>
      <c r="O322" s="23">
        <f t="shared" si="63"/>
        <v>27.573529411764707</v>
      </c>
      <c r="P322" s="23">
        <f t="shared" si="63"/>
        <v>25</v>
      </c>
      <c r="Q322" s="23">
        <f t="shared" si="63"/>
        <v>22.787456445993033</v>
      </c>
      <c r="R322" s="23">
        <f t="shared" si="63"/>
        <v>24.346201743462018</v>
      </c>
      <c r="S322" s="23">
        <f t="shared" si="63"/>
        <v>24.65536723163842</v>
      </c>
    </row>
    <row r="323" spans="1:19" ht="12.75">
      <c r="A323" s="54"/>
      <c r="B323" s="59"/>
      <c r="C323" s="5" t="s">
        <v>84</v>
      </c>
      <c r="D323" s="42">
        <v>83</v>
      </c>
      <c r="E323" s="43">
        <v>121</v>
      </c>
      <c r="F323" s="43">
        <v>120</v>
      </c>
      <c r="G323" s="43">
        <v>169</v>
      </c>
      <c r="H323" s="43">
        <v>394</v>
      </c>
      <c r="I323" s="43">
        <v>991</v>
      </c>
      <c r="J323" s="43">
        <v>1080</v>
      </c>
      <c r="K323" s="44">
        <v>2958</v>
      </c>
      <c r="L323" s="25">
        <f>+D323/D$326*100</f>
        <v>58.04195804195804</v>
      </c>
      <c r="M323" s="23">
        <f t="shared" si="63"/>
        <v>61.42131979695431</v>
      </c>
      <c r="N323" s="23">
        <f t="shared" si="63"/>
        <v>61.224489795918366</v>
      </c>
      <c r="O323" s="23">
        <f t="shared" si="63"/>
        <v>62.13235294117647</v>
      </c>
      <c r="P323" s="23">
        <f t="shared" si="63"/>
        <v>68.40277777777779</v>
      </c>
      <c r="Q323" s="23">
        <f t="shared" si="63"/>
        <v>69.05923344947735</v>
      </c>
      <c r="R323" s="23">
        <f t="shared" si="63"/>
        <v>67.24782067247821</v>
      </c>
      <c r="S323" s="23">
        <f t="shared" si="63"/>
        <v>66.84745762711864</v>
      </c>
    </row>
    <row r="324" spans="1:19" ht="12.75">
      <c r="A324" s="54"/>
      <c r="B324" s="59"/>
      <c r="C324" s="28" t="s">
        <v>85</v>
      </c>
      <c r="D324" s="42">
        <v>20</v>
      </c>
      <c r="E324" s="43">
        <v>19</v>
      </c>
      <c r="F324" s="43">
        <v>18</v>
      </c>
      <c r="G324" s="43">
        <v>27</v>
      </c>
      <c r="H324" s="43">
        <v>37</v>
      </c>
      <c r="I324" s="43">
        <v>116</v>
      </c>
      <c r="J324" s="43">
        <v>134</v>
      </c>
      <c r="K324" s="44">
        <v>371</v>
      </c>
      <c r="L324" s="25">
        <f>+D324/D$326*100</f>
        <v>13.986013986013987</v>
      </c>
      <c r="M324" s="23">
        <f t="shared" si="63"/>
        <v>9.644670050761421</v>
      </c>
      <c r="N324" s="23">
        <f t="shared" si="63"/>
        <v>9.183673469387756</v>
      </c>
      <c r="O324" s="23">
        <f t="shared" si="63"/>
        <v>9.926470588235293</v>
      </c>
      <c r="P324" s="23">
        <f t="shared" si="63"/>
        <v>6.423611111111111</v>
      </c>
      <c r="Q324" s="23">
        <f t="shared" si="63"/>
        <v>8.08362369337979</v>
      </c>
      <c r="R324" s="23">
        <f t="shared" si="63"/>
        <v>8.34371108343711</v>
      </c>
      <c r="S324" s="23">
        <f t="shared" si="63"/>
        <v>8.384180790960452</v>
      </c>
    </row>
    <row r="325" spans="1:19" ht="12.75">
      <c r="A325" s="54"/>
      <c r="B325" s="59"/>
      <c r="C325" s="5" t="s">
        <v>11</v>
      </c>
      <c r="D325" s="42">
        <v>0</v>
      </c>
      <c r="E325" s="43">
        <v>0</v>
      </c>
      <c r="F325" s="43">
        <v>1</v>
      </c>
      <c r="G325" s="43">
        <v>1</v>
      </c>
      <c r="H325" s="43">
        <v>1</v>
      </c>
      <c r="I325" s="43">
        <v>1</v>
      </c>
      <c r="J325" s="43">
        <v>1</v>
      </c>
      <c r="K325" s="44">
        <v>5</v>
      </c>
      <c r="L325" s="25">
        <f>+D325/D$326*100</f>
        <v>0</v>
      </c>
      <c r="M325" s="23">
        <f t="shared" si="63"/>
        <v>0</v>
      </c>
      <c r="N325" s="23">
        <f t="shared" si="63"/>
        <v>0.5102040816326531</v>
      </c>
      <c r="O325" s="23">
        <f t="shared" si="63"/>
        <v>0.3676470588235294</v>
      </c>
      <c r="P325" s="23">
        <f t="shared" si="63"/>
        <v>0.1736111111111111</v>
      </c>
      <c r="Q325" s="23">
        <f t="shared" si="63"/>
        <v>0.06968641114982578</v>
      </c>
      <c r="R325" s="23">
        <f t="shared" si="63"/>
        <v>0.062266500622665005</v>
      </c>
      <c r="S325" s="23">
        <f t="shared" si="63"/>
        <v>0.11299435028248588</v>
      </c>
    </row>
    <row r="326" spans="1:19" ht="12.75">
      <c r="A326" s="54"/>
      <c r="B326" s="57"/>
      <c r="C326" s="5" t="s">
        <v>1</v>
      </c>
      <c r="D326" s="42">
        <v>143</v>
      </c>
      <c r="E326" s="43">
        <v>197</v>
      </c>
      <c r="F326" s="43">
        <v>196</v>
      </c>
      <c r="G326" s="43">
        <v>272</v>
      </c>
      <c r="H326" s="43">
        <v>576</v>
      </c>
      <c r="I326" s="43">
        <v>1435</v>
      </c>
      <c r="J326" s="43">
        <v>1606</v>
      </c>
      <c r="K326" s="44">
        <v>4425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1"/>
      <c r="B327" s="54" t="s">
        <v>71</v>
      </c>
      <c r="C327" s="4" t="s">
        <v>83</v>
      </c>
      <c r="D327" s="48">
        <v>25</v>
      </c>
      <c r="E327" s="49">
        <v>15</v>
      </c>
      <c r="F327" s="49">
        <v>24</v>
      </c>
      <c r="G327" s="49">
        <v>21</v>
      </c>
      <c r="H327" s="49">
        <v>52</v>
      </c>
      <c r="I327" s="49">
        <v>101</v>
      </c>
      <c r="J327" s="49">
        <v>112</v>
      </c>
      <c r="K327" s="50">
        <v>350</v>
      </c>
      <c r="L327" s="31">
        <f>+D327/D$331*100</f>
        <v>47.16981132075472</v>
      </c>
      <c r="M327" s="26">
        <f aca="true" t="shared" si="64" ref="M327:S331">+E327/E$331*100</f>
        <v>25.423728813559322</v>
      </c>
      <c r="N327" s="26">
        <f t="shared" si="64"/>
        <v>34.78260869565217</v>
      </c>
      <c r="O327" s="26">
        <f t="shared" si="64"/>
        <v>25.925925925925924</v>
      </c>
      <c r="P327" s="26">
        <f t="shared" si="64"/>
        <v>25.365853658536587</v>
      </c>
      <c r="Q327" s="26">
        <f t="shared" si="64"/>
        <v>22.954545454545457</v>
      </c>
      <c r="R327" s="26">
        <f t="shared" si="64"/>
        <v>21.663442940038685</v>
      </c>
      <c r="S327" s="26">
        <f t="shared" si="64"/>
        <v>24.578651685393258</v>
      </c>
    </row>
    <row r="328" spans="1:19" ht="12.75">
      <c r="A328" s="61"/>
      <c r="B328" s="54"/>
      <c r="C328" s="5" t="s">
        <v>84</v>
      </c>
      <c r="D328" s="42">
        <v>25</v>
      </c>
      <c r="E328" s="43">
        <v>41</v>
      </c>
      <c r="F328" s="43">
        <v>41</v>
      </c>
      <c r="G328" s="43">
        <v>57</v>
      </c>
      <c r="H328" s="43">
        <v>132</v>
      </c>
      <c r="I328" s="43">
        <v>306</v>
      </c>
      <c r="J328" s="43">
        <v>365</v>
      </c>
      <c r="K328" s="44">
        <v>967</v>
      </c>
      <c r="L328" s="25">
        <f>+D328/D$331*100</f>
        <v>47.16981132075472</v>
      </c>
      <c r="M328" s="23">
        <f t="shared" si="64"/>
        <v>69.49152542372882</v>
      </c>
      <c r="N328" s="23">
        <f t="shared" si="64"/>
        <v>59.42028985507246</v>
      </c>
      <c r="O328" s="23">
        <f t="shared" si="64"/>
        <v>70.37037037037037</v>
      </c>
      <c r="P328" s="23">
        <f t="shared" si="64"/>
        <v>64.39024390243902</v>
      </c>
      <c r="Q328" s="23">
        <f t="shared" si="64"/>
        <v>69.54545454545455</v>
      </c>
      <c r="R328" s="23">
        <f t="shared" si="64"/>
        <v>70.59961315280464</v>
      </c>
      <c r="S328" s="23">
        <f t="shared" si="64"/>
        <v>67.90730337078652</v>
      </c>
    </row>
    <row r="329" spans="1:19" ht="12.75">
      <c r="A329" s="61"/>
      <c r="B329" s="54"/>
      <c r="C329" s="28" t="s">
        <v>85</v>
      </c>
      <c r="D329" s="42">
        <v>3</v>
      </c>
      <c r="E329" s="43">
        <v>3</v>
      </c>
      <c r="F329" s="43">
        <v>4</v>
      </c>
      <c r="G329" s="43">
        <v>3</v>
      </c>
      <c r="H329" s="43">
        <v>20</v>
      </c>
      <c r="I329" s="43">
        <v>31</v>
      </c>
      <c r="J329" s="43">
        <v>40</v>
      </c>
      <c r="K329" s="44">
        <v>104</v>
      </c>
      <c r="L329" s="25">
        <f>+D329/D$331*100</f>
        <v>5.660377358490567</v>
      </c>
      <c r="M329" s="23">
        <f t="shared" si="64"/>
        <v>5.084745762711865</v>
      </c>
      <c r="N329" s="23">
        <f t="shared" si="64"/>
        <v>5.797101449275362</v>
      </c>
      <c r="O329" s="23">
        <f t="shared" si="64"/>
        <v>3.7037037037037033</v>
      </c>
      <c r="P329" s="23">
        <f t="shared" si="64"/>
        <v>9.75609756097561</v>
      </c>
      <c r="Q329" s="23">
        <f t="shared" si="64"/>
        <v>7.045454545454545</v>
      </c>
      <c r="R329" s="23">
        <f t="shared" si="64"/>
        <v>7.7369439071566735</v>
      </c>
      <c r="S329" s="23">
        <f t="shared" si="64"/>
        <v>7.303370786516854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2</v>
      </c>
      <c r="J330" s="43">
        <v>0</v>
      </c>
      <c r="K330" s="44">
        <v>3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0.4878048780487805</v>
      </c>
      <c r="Q330" s="23">
        <f t="shared" si="64"/>
        <v>0.45454545454545453</v>
      </c>
      <c r="R330" s="23">
        <f t="shared" si="64"/>
        <v>0</v>
      </c>
      <c r="S330" s="23">
        <f t="shared" si="64"/>
        <v>0.21067415730337077</v>
      </c>
    </row>
    <row r="331" spans="1:19" ht="12.75">
      <c r="A331" s="61"/>
      <c r="B331" s="54"/>
      <c r="C331" s="29" t="s">
        <v>1</v>
      </c>
      <c r="D331" s="45">
        <v>53</v>
      </c>
      <c r="E331" s="46">
        <v>59</v>
      </c>
      <c r="F331" s="46">
        <v>69</v>
      </c>
      <c r="G331" s="46">
        <v>81</v>
      </c>
      <c r="H331" s="46">
        <v>205</v>
      </c>
      <c r="I331" s="46">
        <v>440</v>
      </c>
      <c r="J331" s="46">
        <v>517</v>
      </c>
      <c r="K331" s="47">
        <v>1424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7" t="s">
        <v>72</v>
      </c>
      <c r="C332" s="5" t="s">
        <v>83</v>
      </c>
      <c r="D332" s="42">
        <v>11</v>
      </c>
      <c r="E332" s="43">
        <v>11</v>
      </c>
      <c r="F332" s="43">
        <v>12</v>
      </c>
      <c r="G332" s="43">
        <v>23</v>
      </c>
      <c r="H332" s="43">
        <v>20</v>
      </c>
      <c r="I332" s="43">
        <v>47</v>
      </c>
      <c r="J332" s="43">
        <v>25</v>
      </c>
      <c r="K332" s="44">
        <v>149</v>
      </c>
      <c r="L332" s="25">
        <f>+D332/D$336*100</f>
        <v>37.93103448275862</v>
      </c>
      <c r="M332" s="23">
        <f aca="true" t="shared" si="65" ref="M332:S336">+E332/E$336*100</f>
        <v>26.190476190476193</v>
      </c>
      <c r="N332" s="23">
        <f t="shared" si="65"/>
        <v>30.76923076923077</v>
      </c>
      <c r="O332" s="23">
        <f t="shared" si="65"/>
        <v>38.983050847457626</v>
      </c>
      <c r="P332" s="23">
        <f t="shared" si="65"/>
        <v>16.666666666666664</v>
      </c>
      <c r="Q332" s="23">
        <f t="shared" si="65"/>
        <v>23.03921568627451</v>
      </c>
      <c r="R332" s="23">
        <f t="shared" si="65"/>
        <v>12.195121951219512</v>
      </c>
      <c r="S332" s="23">
        <f t="shared" si="65"/>
        <v>21.346704871060172</v>
      </c>
    </row>
    <row r="333" spans="1:19" ht="12.75">
      <c r="A333" s="54"/>
      <c r="B333" s="54"/>
      <c r="C333" s="5" t="s">
        <v>84</v>
      </c>
      <c r="D333" s="42">
        <v>13</v>
      </c>
      <c r="E333" s="43">
        <v>23</v>
      </c>
      <c r="F333" s="43">
        <v>24</v>
      </c>
      <c r="G333" s="43">
        <v>32</v>
      </c>
      <c r="H333" s="43">
        <v>82</v>
      </c>
      <c r="I333" s="43">
        <v>126</v>
      </c>
      <c r="J333" s="43">
        <v>149</v>
      </c>
      <c r="K333" s="44">
        <v>449</v>
      </c>
      <c r="L333" s="25">
        <f>+D333/D$336*100</f>
        <v>44.827586206896555</v>
      </c>
      <c r="M333" s="23">
        <f t="shared" si="65"/>
        <v>54.761904761904766</v>
      </c>
      <c r="N333" s="23">
        <f t="shared" si="65"/>
        <v>61.53846153846154</v>
      </c>
      <c r="O333" s="23">
        <f t="shared" si="65"/>
        <v>54.23728813559322</v>
      </c>
      <c r="P333" s="23">
        <f t="shared" si="65"/>
        <v>68.33333333333333</v>
      </c>
      <c r="Q333" s="23">
        <f t="shared" si="65"/>
        <v>61.76470588235294</v>
      </c>
      <c r="R333" s="23">
        <f t="shared" si="65"/>
        <v>72.6829268292683</v>
      </c>
      <c r="S333" s="23">
        <f t="shared" si="65"/>
        <v>64.32664756446992</v>
      </c>
    </row>
    <row r="334" spans="1:19" ht="12.75">
      <c r="A334" s="54"/>
      <c r="B334" s="54"/>
      <c r="C334" s="28" t="s">
        <v>85</v>
      </c>
      <c r="D334" s="42">
        <v>3</v>
      </c>
      <c r="E334" s="43">
        <v>3</v>
      </c>
      <c r="F334" s="43">
        <v>2</v>
      </c>
      <c r="G334" s="43">
        <v>3</v>
      </c>
      <c r="H334" s="43">
        <v>6</v>
      </c>
      <c r="I334" s="43">
        <v>10</v>
      </c>
      <c r="J334" s="43">
        <v>16</v>
      </c>
      <c r="K334" s="44">
        <v>43</v>
      </c>
      <c r="L334" s="25">
        <f>+D334/D$336*100</f>
        <v>10.344827586206897</v>
      </c>
      <c r="M334" s="23">
        <f t="shared" si="65"/>
        <v>7.142857142857142</v>
      </c>
      <c r="N334" s="23">
        <f t="shared" si="65"/>
        <v>5.128205128205128</v>
      </c>
      <c r="O334" s="23">
        <f t="shared" si="65"/>
        <v>5.084745762711865</v>
      </c>
      <c r="P334" s="23">
        <f t="shared" si="65"/>
        <v>5</v>
      </c>
      <c r="Q334" s="23">
        <f t="shared" si="65"/>
        <v>4.901960784313726</v>
      </c>
      <c r="R334" s="23">
        <f t="shared" si="65"/>
        <v>7.804878048780488</v>
      </c>
      <c r="S334" s="23">
        <f t="shared" si="65"/>
        <v>6.160458452722064</v>
      </c>
    </row>
    <row r="335" spans="1:19" ht="12.75">
      <c r="A335" s="54"/>
      <c r="B335" s="54"/>
      <c r="C335" s="5" t="s">
        <v>11</v>
      </c>
      <c r="D335" s="42">
        <v>2</v>
      </c>
      <c r="E335" s="43">
        <v>5</v>
      </c>
      <c r="F335" s="43">
        <v>1</v>
      </c>
      <c r="G335" s="43">
        <v>1</v>
      </c>
      <c r="H335" s="43">
        <v>12</v>
      </c>
      <c r="I335" s="43">
        <v>21</v>
      </c>
      <c r="J335" s="43">
        <v>15</v>
      </c>
      <c r="K335" s="44">
        <v>57</v>
      </c>
      <c r="L335" s="25">
        <f>+D335/D$336*100</f>
        <v>6.896551724137931</v>
      </c>
      <c r="M335" s="23">
        <f t="shared" si="65"/>
        <v>11.904761904761903</v>
      </c>
      <c r="N335" s="23">
        <f t="shared" si="65"/>
        <v>2.564102564102564</v>
      </c>
      <c r="O335" s="23">
        <f t="shared" si="65"/>
        <v>1.694915254237288</v>
      </c>
      <c r="P335" s="23">
        <f t="shared" si="65"/>
        <v>10</v>
      </c>
      <c r="Q335" s="23">
        <f t="shared" si="65"/>
        <v>10.294117647058822</v>
      </c>
      <c r="R335" s="23">
        <f t="shared" si="65"/>
        <v>7.317073170731707</v>
      </c>
      <c r="S335" s="23">
        <f t="shared" si="65"/>
        <v>8.166189111747851</v>
      </c>
    </row>
    <row r="336" spans="1:19" ht="12.75">
      <c r="A336" s="54"/>
      <c r="B336" s="55"/>
      <c r="C336" s="5" t="s">
        <v>1</v>
      </c>
      <c r="D336" s="42">
        <v>29</v>
      </c>
      <c r="E336" s="43">
        <v>42</v>
      </c>
      <c r="F336" s="43">
        <v>39</v>
      </c>
      <c r="G336" s="43">
        <v>59</v>
      </c>
      <c r="H336" s="43">
        <v>120</v>
      </c>
      <c r="I336" s="43">
        <v>204</v>
      </c>
      <c r="J336" s="43">
        <v>205</v>
      </c>
      <c r="K336" s="44">
        <v>698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1"/>
      <c r="B337" s="54" t="s">
        <v>73</v>
      </c>
      <c r="C337" s="4" t="s">
        <v>83</v>
      </c>
      <c r="D337" s="48">
        <v>38</v>
      </c>
      <c r="E337" s="49">
        <v>33</v>
      </c>
      <c r="F337" s="49">
        <v>27</v>
      </c>
      <c r="G337" s="49">
        <v>47</v>
      </c>
      <c r="H337" s="49">
        <v>92</v>
      </c>
      <c r="I337" s="49">
        <v>153</v>
      </c>
      <c r="J337" s="49">
        <v>164</v>
      </c>
      <c r="K337" s="50">
        <v>554</v>
      </c>
      <c r="L337" s="31">
        <f>+D337/D$341*100</f>
        <v>38</v>
      </c>
      <c r="M337" s="26">
        <f aca="true" t="shared" si="66" ref="M337:S341">+E337/E$341*100</f>
        <v>27.966101694915253</v>
      </c>
      <c r="N337" s="26">
        <f t="shared" si="66"/>
        <v>25.961538461538463</v>
      </c>
      <c r="O337" s="26">
        <f t="shared" si="66"/>
        <v>27.167630057803464</v>
      </c>
      <c r="P337" s="26">
        <f t="shared" si="66"/>
        <v>26.82215743440233</v>
      </c>
      <c r="Q337" s="26">
        <f t="shared" si="66"/>
        <v>23.75776397515528</v>
      </c>
      <c r="R337" s="26">
        <f t="shared" si="66"/>
        <v>21.66446499339498</v>
      </c>
      <c r="S337" s="26">
        <f t="shared" si="66"/>
        <v>24.74318892362662</v>
      </c>
    </row>
    <row r="338" spans="1:19" ht="12.75">
      <c r="A338" s="61"/>
      <c r="B338" s="54"/>
      <c r="C338" s="5" t="s">
        <v>84</v>
      </c>
      <c r="D338" s="42">
        <v>53</v>
      </c>
      <c r="E338" s="43">
        <v>67</v>
      </c>
      <c r="F338" s="43">
        <v>63</v>
      </c>
      <c r="G338" s="43">
        <v>116</v>
      </c>
      <c r="H338" s="43">
        <v>220</v>
      </c>
      <c r="I338" s="43">
        <v>423</v>
      </c>
      <c r="J338" s="43">
        <v>498</v>
      </c>
      <c r="K338" s="44">
        <v>1440</v>
      </c>
      <c r="L338" s="25">
        <f>+D338/D$341*100</f>
        <v>53</v>
      </c>
      <c r="M338" s="23">
        <f t="shared" si="66"/>
        <v>56.779661016949156</v>
      </c>
      <c r="N338" s="23">
        <f t="shared" si="66"/>
        <v>60.57692307692307</v>
      </c>
      <c r="O338" s="23">
        <f t="shared" si="66"/>
        <v>67.05202312138728</v>
      </c>
      <c r="P338" s="23">
        <f t="shared" si="66"/>
        <v>64.1399416909621</v>
      </c>
      <c r="Q338" s="23">
        <f t="shared" si="66"/>
        <v>65.6832298136646</v>
      </c>
      <c r="R338" s="23">
        <f t="shared" si="66"/>
        <v>65.78599735799207</v>
      </c>
      <c r="S338" s="23">
        <f t="shared" si="66"/>
        <v>64.31442608307279</v>
      </c>
    </row>
    <row r="339" spans="1:19" ht="12.75">
      <c r="A339" s="61"/>
      <c r="B339" s="54"/>
      <c r="C339" s="28" t="s">
        <v>85</v>
      </c>
      <c r="D339" s="42">
        <v>7</v>
      </c>
      <c r="E339" s="43">
        <v>14</v>
      </c>
      <c r="F339" s="43">
        <v>11</v>
      </c>
      <c r="G339" s="43">
        <v>8</v>
      </c>
      <c r="H339" s="43">
        <v>23</v>
      </c>
      <c r="I339" s="43">
        <v>51</v>
      </c>
      <c r="J339" s="43">
        <v>71</v>
      </c>
      <c r="K339" s="44">
        <v>185</v>
      </c>
      <c r="L339" s="25">
        <f>+D339/D$341*100</f>
        <v>7.000000000000001</v>
      </c>
      <c r="M339" s="23">
        <f t="shared" si="66"/>
        <v>11.864406779661017</v>
      </c>
      <c r="N339" s="23">
        <f t="shared" si="66"/>
        <v>10.576923076923077</v>
      </c>
      <c r="O339" s="23">
        <f t="shared" si="66"/>
        <v>4.624277456647398</v>
      </c>
      <c r="P339" s="23">
        <f t="shared" si="66"/>
        <v>6.705539358600583</v>
      </c>
      <c r="Q339" s="23">
        <f t="shared" si="66"/>
        <v>7.919254658385093</v>
      </c>
      <c r="R339" s="23">
        <f t="shared" si="66"/>
        <v>9.379128137384413</v>
      </c>
      <c r="S339" s="23">
        <f t="shared" si="66"/>
        <v>8.262617239839214</v>
      </c>
    </row>
    <row r="340" spans="1:19" ht="12.75">
      <c r="A340" s="61"/>
      <c r="B340" s="54"/>
      <c r="C340" s="5" t="s">
        <v>11</v>
      </c>
      <c r="D340" s="42">
        <v>2</v>
      </c>
      <c r="E340" s="43">
        <v>4</v>
      </c>
      <c r="F340" s="43">
        <v>3</v>
      </c>
      <c r="G340" s="43">
        <v>2</v>
      </c>
      <c r="H340" s="43">
        <v>8</v>
      </c>
      <c r="I340" s="43">
        <v>17</v>
      </c>
      <c r="J340" s="43">
        <v>24</v>
      </c>
      <c r="K340" s="44">
        <v>60</v>
      </c>
      <c r="L340" s="25">
        <f>+D340/D$341*100</f>
        <v>2</v>
      </c>
      <c r="M340" s="23">
        <f t="shared" si="66"/>
        <v>3.389830508474576</v>
      </c>
      <c r="N340" s="23">
        <f t="shared" si="66"/>
        <v>2.8846153846153846</v>
      </c>
      <c r="O340" s="23">
        <f t="shared" si="66"/>
        <v>1.1560693641618496</v>
      </c>
      <c r="P340" s="23">
        <f t="shared" si="66"/>
        <v>2.3323615160349855</v>
      </c>
      <c r="Q340" s="23">
        <f t="shared" si="66"/>
        <v>2.639751552795031</v>
      </c>
      <c r="R340" s="23">
        <f t="shared" si="66"/>
        <v>3.1704095112285335</v>
      </c>
      <c r="S340" s="23">
        <f t="shared" si="66"/>
        <v>2.6797677534613666</v>
      </c>
    </row>
    <row r="341" spans="1:19" ht="13.5" thickBot="1">
      <c r="A341" s="61"/>
      <c r="B341" s="55"/>
      <c r="C341" s="5" t="s">
        <v>1</v>
      </c>
      <c r="D341" s="42">
        <v>100</v>
      </c>
      <c r="E341" s="43">
        <v>118</v>
      </c>
      <c r="F341" s="43">
        <v>104</v>
      </c>
      <c r="G341" s="43">
        <v>173</v>
      </c>
      <c r="H341" s="43">
        <v>343</v>
      </c>
      <c r="I341" s="43">
        <v>644</v>
      </c>
      <c r="J341" s="43">
        <v>757</v>
      </c>
      <c r="K341" s="44">
        <v>2239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1"/>
      <c r="B342" s="56" t="s">
        <v>74</v>
      </c>
      <c r="C342" s="33" t="s">
        <v>83</v>
      </c>
      <c r="D342" s="39">
        <v>37</v>
      </c>
      <c r="E342" s="40">
        <v>60</v>
      </c>
      <c r="F342" s="40">
        <v>60</v>
      </c>
      <c r="G342" s="40">
        <v>56</v>
      </c>
      <c r="H342" s="40">
        <v>127</v>
      </c>
      <c r="I342" s="40">
        <v>313</v>
      </c>
      <c r="J342" s="40">
        <v>308</v>
      </c>
      <c r="K342" s="41">
        <v>961</v>
      </c>
      <c r="L342" s="34">
        <f>+D342/D$346*100</f>
        <v>31.896551724137932</v>
      </c>
      <c r="M342" s="35">
        <f aca="true" t="shared" si="67" ref="M342:S346">+E342/E$346*100</f>
        <v>30.76923076923077</v>
      </c>
      <c r="N342" s="35">
        <f t="shared" si="67"/>
        <v>31.088082901554404</v>
      </c>
      <c r="O342" s="35">
        <f t="shared" si="67"/>
        <v>29.946524064171122</v>
      </c>
      <c r="P342" s="35">
        <f t="shared" si="67"/>
        <v>27.429805615550755</v>
      </c>
      <c r="Q342" s="35">
        <f t="shared" si="67"/>
        <v>24.376947040498443</v>
      </c>
      <c r="R342" s="35">
        <f t="shared" si="67"/>
        <v>22.254335260115607</v>
      </c>
      <c r="S342" s="35">
        <f t="shared" si="67"/>
        <v>25.14390371533229</v>
      </c>
    </row>
    <row r="343" spans="1:19" ht="12.75">
      <c r="A343" s="61"/>
      <c r="B343" s="54"/>
      <c r="C343" s="5" t="s">
        <v>84</v>
      </c>
      <c r="D343" s="42">
        <v>72</v>
      </c>
      <c r="E343" s="43">
        <v>113</v>
      </c>
      <c r="F343" s="43">
        <v>121</v>
      </c>
      <c r="G343" s="43">
        <v>110</v>
      </c>
      <c r="H343" s="43">
        <v>305</v>
      </c>
      <c r="I343" s="43">
        <v>870</v>
      </c>
      <c r="J343" s="43">
        <v>954</v>
      </c>
      <c r="K343" s="44">
        <v>2545</v>
      </c>
      <c r="L343" s="25">
        <f>+D343/D$346*100</f>
        <v>62.06896551724138</v>
      </c>
      <c r="M343" s="23">
        <f t="shared" si="67"/>
        <v>57.948717948717956</v>
      </c>
      <c r="N343" s="23">
        <f t="shared" si="67"/>
        <v>62.69430051813472</v>
      </c>
      <c r="O343" s="23">
        <f t="shared" si="67"/>
        <v>58.82352941176471</v>
      </c>
      <c r="P343" s="23">
        <f t="shared" si="67"/>
        <v>65.87473002159827</v>
      </c>
      <c r="Q343" s="23">
        <f t="shared" si="67"/>
        <v>67.7570093457944</v>
      </c>
      <c r="R343" s="23">
        <f t="shared" si="67"/>
        <v>68.9306358381503</v>
      </c>
      <c r="S343" s="23">
        <f t="shared" si="67"/>
        <v>66.58817373103088</v>
      </c>
    </row>
    <row r="344" spans="1:19" ht="12.75">
      <c r="A344" s="61"/>
      <c r="B344" s="54"/>
      <c r="C344" s="28" t="s">
        <v>85</v>
      </c>
      <c r="D344" s="42">
        <v>7</v>
      </c>
      <c r="E344" s="43">
        <v>22</v>
      </c>
      <c r="F344" s="43">
        <v>12</v>
      </c>
      <c r="G344" s="43">
        <v>20</v>
      </c>
      <c r="H344" s="43">
        <v>31</v>
      </c>
      <c r="I344" s="43">
        <v>100</v>
      </c>
      <c r="J344" s="43">
        <v>121</v>
      </c>
      <c r="K344" s="44">
        <v>313</v>
      </c>
      <c r="L344" s="25">
        <f>+D344/D$346*100</f>
        <v>6.0344827586206895</v>
      </c>
      <c r="M344" s="23">
        <f t="shared" si="67"/>
        <v>11.282051282051283</v>
      </c>
      <c r="N344" s="23">
        <f t="shared" si="67"/>
        <v>6.217616580310881</v>
      </c>
      <c r="O344" s="23">
        <f t="shared" si="67"/>
        <v>10.695187165775401</v>
      </c>
      <c r="P344" s="23">
        <f t="shared" si="67"/>
        <v>6.695464362850973</v>
      </c>
      <c r="Q344" s="23">
        <f t="shared" si="67"/>
        <v>7.78816199376947</v>
      </c>
      <c r="R344" s="23">
        <f t="shared" si="67"/>
        <v>8.742774566473988</v>
      </c>
      <c r="S344" s="23">
        <f t="shared" si="67"/>
        <v>8.189429618001046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1</v>
      </c>
      <c r="H345" s="43">
        <v>0</v>
      </c>
      <c r="I345" s="43">
        <v>1</v>
      </c>
      <c r="J345" s="43">
        <v>1</v>
      </c>
      <c r="K345" s="44">
        <v>3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0.53475935828877</v>
      </c>
      <c r="P345" s="23">
        <f t="shared" si="67"/>
        <v>0</v>
      </c>
      <c r="Q345" s="23">
        <f t="shared" si="67"/>
        <v>0.0778816199376947</v>
      </c>
      <c r="R345" s="23">
        <f t="shared" si="67"/>
        <v>0.0722543352601156</v>
      </c>
      <c r="S345" s="23">
        <f t="shared" si="67"/>
        <v>0.07849293563579278</v>
      </c>
    </row>
    <row r="346" spans="1:19" ht="12.75">
      <c r="A346" s="61"/>
      <c r="B346" s="55"/>
      <c r="C346" s="5" t="s">
        <v>1</v>
      </c>
      <c r="D346" s="42">
        <v>116</v>
      </c>
      <c r="E346" s="43">
        <v>195</v>
      </c>
      <c r="F346" s="43">
        <v>193</v>
      </c>
      <c r="G346" s="43">
        <v>187</v>
      </c>
      <c r="H346" s="43">
        <v>463</v>
      </c>
      <c r="I346" s="43">
        <v>1284</v>
      </c>
      <c r="J346" s="43">
        <v>1384</v>
      </c>
      <c r="K346" s="44">
        <v>3822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1"/>
      <c r="B347" s="54" t="s">
        <v>75</v>
      </c>
      <c r="C347" s="4" t="s">
        <v>83</v>
      </c>
      <c r="D347" s="48">
        <v>29</v>
      </c>
      <c r="E347" s="49">
        <v>30</v>
      </c>
      <c r="F347" s="49">
        <v>25</v>
      </c>
      <c r="G347" s="49">
        <v>33</v>
      </c>
      <c r="H347" s="49">
        <v>75</v>
      </c>
      <c r="I347" s="49">
        <v>155</v>
      </c>
      <c r="J347" s="49">
        <v>137</v>
      </c>
      <c r="K347" s="50">
        <v>484</v>
      </c>
      <c r="L347" s="31">
        <f>+D347/D$351*100</f>
        <v>34.93975903614458</v>
      </c>
      <c r="M347" s="26">
        <f aca="true" t="shared" si="68" ref="M347:S351">+E347/E$351*100</f>
        <v>32.25806451612903</v>
      </c>
      <c r="N347" s="26">
        <f t="shared" si="68"/>
        <v>27.77777777777778</v>
      </c>
      <c r="O347" s="26">
        <f t="shared" si="68"/>
        <v>31.428571428571427</v>
      </c>
      <c r="P347" s="26">
        <f t="shared" si="68"/>
        <v>29.069767441860467</v>
      </c>
      <c r="Q347" s="26">
        <f t="shared" si="68"/>
        <v>25</v>
      </c>
      <c r="R347" s="26">
        <f t="shared" si="68"/>
        <v>20.326409495548962</v>
      </c>
      <c r="S347" s="26">
        <f t="shared" si="68"/>
        <v>25.169006760270413</v>
      </c>
    </row>
    <row r="348" spans="1:19" ht="12.75">
      <c r="A348" s="61"/>
      <c r="B348" s="54"/>
      <c r="C348" s="5" t="s">
        <v>84</v>
      </c>
      <c r="D348" s="42">
        <v>45</v>
      </c>
      <c r="E348" s="43">
        <v>52</v>
      </c>
      <c r="F348" s="43">
        <v>57</v>
      </c>
      <c r="G348" s="43">
        <v>61</v>
      </c>
      <c r="H348" s="43">
        <v>164</v>
      </c>
      <c r="I348" s="43">
        <v>404</v>
      </c>
      <c r="J348" s="43">
        <v>464</v>
      </c>
      <c r="K348" s="44">
        <v>1247</v>
      </c>
      <c r="L348" s="25">
        <f>+D348/D$351*100</f>
        <v>54.21686746987952</v>
      </c>
      <c r="M348" s="23">
        <f t="shared" si="68"/>
        <v>55.91397849462365</v>
      </c>
      <c r="N348" s="23">
        <f t="shared" si="68"/>
        <v>63.33333333333333</v>
      </c>
      <c r="O348" s="23">
        <f t="shared" si="68"/>
        <v>58.0952380952381</v>
      </c>
      <c r="P348" s="23">
        <f t="shared" si="68"/>
        <v>63.565891472868216</v>
      </c>
      <c r="Q348" s="23">
        <f t="shared" si="68"/>
        <v>65.16129032258064</v>
      </c>
      <c r="R348" s="23">
        <f t="shared" si="68"/>
        <v>68.84272997032642</v>
      </c>
      <c r="S348" s="23">
        <f t="shared" si="68"/>
        <v>64.84659386375455</v>
      </c>
    </row>
    <row r="349" spans="1:19" ht="12.75">
      <c r="A349" s="61"/>
      <c r="B349" s="54"/>
      <c r="C349" s="28" t="s">
        <v>85</v>
      </c>
      <c r="D349" s="42">
        <v>9</v>
      </c>
      <c r="E349" s="43">
        <v>11</v>
      </c>
      <c r="F349" s="43">
        <v>8</v>
      </c>
      <c r="G349" s="43">
        <v>11</v>
      </c>
      <c r="H349" s="43">
        <v>19</v>
      </c>
      <c r="I349" s="43">
        <v>61</v>
      </c>
      <c r="J349" s="43">
        <v>69</v>
      </c>
      <c r="K349" s="44">
        <v>188</v>
      </c>
      <c r="L349" s="25">
        <f>+D349/D$351*100</f>
        <v>10.843373493975903</v>
      </c>
      <c r="M349" s="23">
        <f t="shared" si="68"/>
        <v>11.827956989247312</v>
      </c>
      <c r="N349" s="23">
        <f t="shared" si="68"/>
        <v>8.88888888888889</v>
      </c>
      <c r="O349" s="23">
        <f t="shared" si="68"/>
        <v>10.476190476190476</v>
      </c>
      <c r="P349" s="23">
        <f t="shared" si="68"/>
        <v>7.3643410852713185</v>
      </c>
      <c r="Q349" s="23">
        <f t="shared" si="68"/>
        <v>9.838709677419356</v>
      </c>
      <c r="R349" s="23">
        <f t="shared" si="68"/>
        <v>10.237388724035608</v>
      </c>
      <c r="S349" s="23">
        <f t="shared" si="68"/>
        <v>9.776391055642225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4</v>
      </c>
      <c r="K350" s="44">
        <v>4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0.5934718100890208</v>
      </c>
      <c r="S350" s="23">
        <f t="shared" si="68"/>
        <v>0.20800832033281333</v>
      </c>
    </row>
    <row r="351" spans="1:19" ht="12.75">
      <c r="A351" s="61"/>
      <c r="B351" s="54"/>
      <c r="C351" s="29" t="s">
        <v>1</v>
      </c>
      <c r="D351" s="45">
        <v>83</v>
      </c>
      <c r="E351" s="46">
        <v>93</v>
      </c>
      <c r="F351" s="46">
        <v>90</v>
      </c>
      <c r="G351" s="46">
        <v>105</v>
      </c>
      <c r="H351" s="46">
        <v>258</v>
      </c>
      <c r="I351" s="46">
        <v>620</v>
      </c>
      <c r="J351" s="46">
        <v>674</v>
      </c>
      <c r="K351" s="47">
        <v>1923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1"/>
      <c r="B352" s="57" t="s">
        <v>76</v>
      </c>
      <c r="C352" s="5" t="s">
        <v>83</v>
      </c>
      <c r="D352" s="42">
        <v>30</v>
      </c>
      <c r="E352" s="43">
        <v>55</v>
      </c>
      <c r="F352" s="43">
        <v>48</v>
      </c>
      <c r="G352" s="43">
        <v>68</v>
      </c>
      <c r="H352" s="43">
        <v>143</v>
      </c>
      <c r="I352" s="43">
        <v>349</v>
      </c>
      <c r="J352" s="43">
        <v>302</v>
      </c>
      <c r="K352" s="44">
        <v>995</v>
      </c>
      <c r="L352" s="25">
        <f>+D352/D$356*100</f>
        <v>26.785714285714285</v>
      </c>
      <c r="M352" s="23">
        <f aca="true" t="shared" si="69" ref="M352:S356">+E352/E$356*100</f>
        <v>32.544378698224854</v>
      </c>
      <c r="N352" s="23">
        <f t="shared" si="69"/>
        <v>28.07017543859649</v>
      </c>
      <c r="O352" s="23">
        <f t="shared" si="69"/>
        <v>28.8135593220339</v>
      </c>
      <c r="P352" s="23">
        <f t="shared" si="69"/>
        <v>24.03361344537815</v>
      </c>
      <c r="Q352" s="23">
        <f t="shared" si="69"/>
        <v>25.125989920806337</v>
      </c>
      <c r="R352" s="23">
        <f t="shared" si="69"/>
        <v>20.41920216362407</v>
      </c>
      <c r="S352" s="23">
        <f t="shared" si="69"/>
        <v>23.970127680077088</v>
      </c>
    </row>
    <row r="353" spans="1:19" ht="12.75">
      <c r="A353" s="61"/>
      <c r="B353" s="54"/>
      <c r="C353" s="5" t="s">
        <v>84</v>
      </c>
      <c r="D353" s="42">
        <v>67</v>
      </c>
      <c r="E353" s="43">
        <v>103</v>
      </c>
      <c r="F353" s="43">
        <v>110</v>
      </c>
      <c r="G353" s="43">
        <v>146</v>
      </c>
      <c r="H353" s="43">
        <v>418</v>
      </c>
      <c r="I353" s="43">
        <v>932</v>
      </c>
      <c r="J353" s="43">
        <v>1033</v>
      </c>
      <c r="K353" s="44">
        <v>2809</v>
      </c>
      <c r="L353" s="25">
        <f>+D353/D$356*100</f>
        <v>59.82142857142857</v>
      </c>
      <c r="M353" s="23">
        <f t="shared" si="69"/>
        <v>60.946745562130175</v>
      </c>
      <c r="N353" s="23">
        <f t="shared" si="69"/>
        <v>64.32748538011695</v>
      </c>
      <c r="O353" s="23">
        <f t="shared" si="69"/>
        <v>61.86440677966102</v>
      </c>
      <c r="P353" s="23">
        <f t="shared" si="69"/>
        <v>70.25210084033613</v>
      </c>
      <c r="Q353" s="23">
        <f t="shared" si="69"/>
        <v>67.09863210943125</v>
      </c>
      <c r="R353" s="23">
        <f t="shared" si="69"/>
        <v>69.84448951994591</v>
      </c>
      <c r="S353" s="23">
        <f t="shared" si="69"/>
        <v>67.67044085762467</v>
      </c>
    </row>
    <row r="354" spans="1:19" ht="12.75">
      <c r="A354" s="61"/>
      <c r="B354" s="54"/>
      <c r="C354" s="28" t="s">
        <v>85</v>
      </c>
      <c r="D354" s="42">
        <v>15</v>
      </c>
      <c r="E354" s="43">
        <v>11</v>
      </c>
      <c r="F354" s="43">
        <v>13</v>
      </c>
      <c r="G354" s="43">
        <v>21</v>
      </c>
      <c r="H354" s="43">
        <v>34</v>
      </c>
      <c r="I354" s="43">
        <v>105</v>
      </c>
      <c r="J354" s="43">
        <v>141</v>
      </c>
      <c r="K354" s="44">
        <v>340</v>
      </c>
      <c r="L354" s="25">
        <f>+D354/D$356*100</f>
        <v>13.392857142857142</v>
      </c>
      <c r="M354" s="23">
        <f t="shared" si="69"/>
        <v>6.508875739644971</v>
      </c>
      <c r="N354" s="23">
        <f t="shared" si="69"/>
        <v>7.602339181286549</v>
      </c>
      <c r="O354" s="23">
        <f t="shared" si="69"/>
        <v>8.898305084745763</v>
      </c>
      <c r="P354" s="23">
        <f t="shared" si="69"/>
        <v>5.714285714285714</v>
      </c>
      <c r="Q354" s="23">
        <f t="shared" si="69"/>
        <v>7.559395248380129</v>
      </c>
      <c r="R354" s="23">
        <f t="shared" si="69"/>
        <v>9.533468559837727</v>
      </c>
      <c r="S354" s="23">
        <f t="shared" si="69"/>
        <v>8.190797398217297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1</v>
      </c>
      <c r="H355" s="43">
        <v>0</v>
      </c>
      <c r="I355" s="43">
        <v>3</v>
      </c>
      <c r="J355" s="43">
        <v>3</v>
      </c>
      <c r="K355" s="44">
        <v>7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0.423728813559322</v>
      </c>
      <c r="P355" s="23">
        <f t="shared" si="69"/>
        <v>0</v>
      </c>
      <c r="Q355" s="23">
        <f t="shared" si="69"/>
        <v>0.21598272138228944</v>
      </c>
      <c r="R355" s="23">
        <f t="shared" si="69"/>
        <v>0.2028397565922921</v>
      </c>
      <c r="S355" s="23">
        <f t="shared" si="69"/>
        <v>0.16863406408094433</v>
      </c>
    </row>
    <row r="356" spans="1:19" ht="12.75">
      <c r="A356" s="61"/>
      <c r="B356" s="55"/>
      <c r="C356" s="5" t="s">
        <v>1</v>
      </c>
      <c r="D356" s="42">
        <v>112</v>
      </c>
      <c r="E356" s="43">
        <v>169</v>
      </c>
      <c r="F356" s="43">
        <v>171</v>
      </c>
      <c r="G356" s="43">
        <v>236</v>
      </c>
      <c r="H356" s="43">
        <v>595</v>
      </c>
      <c r="I356" s="43">
        <v>1389</v>
      </c>
      <c r="J356" s="43">
        <v>1479</v>
      </c>
      <c r="K356" s="44">
        <v>4151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1"/>
      <c r="B357" s="54" t="s">
        <v>77</v>
      </c>
      <c r="C357" s="4" t="s">
        <v>83</v>
      </c>
      <c r="D357" s="48">
        <v>9</v>
      </c>
      <c r="E357" s="49">
        <v>9</v>
      </c>
      <c r="F357" s="49">
        <v>8</v>
      </c>
      <c r="G357" s="49">
        <v>8</v>
      </c>
      <c r="H357" s="49">
        <v>21</v>
      </c>
      <c r="I357" s="49">
        <v>63</v>
      </c>
      <c r="J357" s="49">
        <v>53</v>
      </c>
      <c r="K357" s="50">
        <v>171</v>
      </c>
      <c r="L357" s="31">
        <f>+D357/D$361*100</f>
        <v>36</v>
      </c>
      <c r="M357" s="26">
        <f aca="true" t="shared" si="70" ref="M357:S361">+E357/E$361*100</f>
        <v>34.61538461538461</v>
      </c>
      <c r="N357" s="26">
        <f t="shared" si="70"/>
        <v>26.666666666666668</v>
      </c>
      <c r="O357" s="26">
        <f t="shared" si="70"/>
        <v>26.666666666666668</v>
      </c>
      <c r="P357" s="26">
        <f t="shared" si="70"/>
        <v>22.340425531914892</v>
      </c>
      <c r="Q357" s="26">
        <f t="shared" si="70"/>
        <v>28.000000000000004</v>
      </c>
      <c r="R357" s="26">
        <f t="shared" si="70"/>
        <v>23.555555555555554</v>
      </c>
      <c r="S357" s="26">
        <f t="shared" si="70"/>
        <v>26.106870229007633</v>
      </c>
    </row>
    <row r="358" spans="1:19" ht="12.75">
      <c r="A358" s="61"/>
      <c r="B358" s="54"/>
      <c r="C358" s="5" t="s">
        <v>84</v>
      </c>
      <c r="D358" s="42">
        <v>12</v>
      </c>
      <c r="E358" s="43">
        <v>14</v>
      </c>
      <c r="F358" s="43">
        <v>21</v>
      </c>
      <c r="G358" s="43">
        <v>21</v>
      </c>
      <c r="H358" s="43">
        <v>68</v>
      </c>
      <c r="I358" s="43">
        <v>139</v>
      </c>
      <c r="J358" s="43">
        <v>147</v>
      </c>
      <c r="K358" s="44">
        <v>422</v>
      </c>
      <c r="L358" s="25">
        <f>+D358/D$361*100</f>
        <v>48</v>
      </c>
      <c r="M358" s="23">
        <f t="shared" si="70"/>
        <v>53.84615384615385</v>
      </c>
      <c r="N358" s="23">
        <f t="shared" si="70"/>
        <v>70</v>
      </c>
      <c r="O358" s="23">
        <f t="shared" si="70"/>
        <v>70</v>
      </c>
      <c r="P358" s="23">
        <f t="shared" si="70"/>
        <v>72.3404255319149</v>
      </c>
      <c r="Q358" s="23">
        <f t="shared" si="70"/>
        <v>61.77777777777778</v>
      </c>
      <c r="R358" s="23">
        <f t="shared" si="70"/>
        <v>65.33333333333333</v>
      </c>
      <c r="S358" s="23">
        <f t="shared" si="70"/>
        <v>64.42748091603053</v>
      </c>
    </row>
    <row r="359" spans="1:19" ht="12.75">
      <c r="A359" s="61"/>
      <c r="B359" s="54"/>
      <c r="C359" s="28" t="s">
        <v>85</v>
      </c>
      <c r="D359" s="42">
        <v>4</v>
      </c>
      <c r="E359" s="43">
        <v>3</v>
      </c>
      <c r="F359" s="43">
        <v>1</v>
      </c>
      <c r="G359" s="43">
        <v>1</v>
      </c>
      <c r="H359" s="43">
        <v>5</v>
      </c>
      <c r="I359" s="43">
        <v>23</v>
      </c>
      <c r="J359" s="43">
        <v>25</v>
      </c>
      <c r="K359" s="44">
        <v>62</v>
      </c>
      <c r="L359" s="25">
        <f>+D359/D$361*100</f>
        <v>16</v>
      </c>
      <c r="M359" s="23">
        <f t="shared" si="70"/>
        <v>11.538461538461538</v>
      </c>
      <c r="N359" s="23">
        <f t="shared" si="70"/>
        <v>3.3333333333333335</v>
      </c>
      <c r="O359" s="23">
        <f t="shared" si="70"/>
        <v>3.3333333333333335</v>
      </c>
      <c r="P359" s="23">
        <f t="shared" si="70"/>
        <v>5.319148936170213</v>
      </c>
      <c r="Q359" s="23">
        <f t="shared" si="70"/>
        <v>10.222222222222223</v>
      </c>
      <c r="R359" s="23">
        <f t="shared" si="70"/>
        <v>11.11111111111111</v>
      </c>
      <c r="S359" s="23">
        <f t="shared" si="70"/>
        <v>9.465648854961833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1</v>
      </c>
      <c r="D361" s="51">
        <v>25</v>
      </c>
      <c r="E361" s="52">
        <v>26</v>
      </c>
      <c r="F361" s="52">
        <v>30</v>
      </c>
      <c r="G361" s="52">
        <v>30</v>
      </c>
      <c r="H361" s="52">
        <v>94</v>
      </c>
      <c r="I361" s="52">
        <v>225</v>
      </c>
      <c r="J361" s="52">
        <v>225</v>
      </c>
      <c r="K361" s="53">
        <v>655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1"/>
      <c r="B362" s="57" t="s">
        <v>1</v>
      </c>
      <c r="C362" s="5" t="s">
        <v>83</v>
      </c>
      <c r="D362" s="42">
        <v>3956</v>
      </c>
      <c r="E362" s="43">
        <v>4903</v>
      </c>
      <c r="F362" s="43">
        <v>4558</v>
      </c>
      <c r="G362" s="43">
        <v>5098</v>
      </c>
      <c r="H362" s="43">
        <v>10029</v>
      </c>
      <c r="I362" s="43">
        <v>26842</v>
      </c>
      <c r="J362" s="43">
        <v>32467</v>
      </c>
      <c r="K362" s="44">
        <v>87853</v>
      </c>
      <c r="L362" s="25">
        <f>+D362/D$366*100</f>
        <v>29.18910942226813</v>
      </c>
      <c r="M362" s="23">
        <f aca="true" t="shared" si="71" ref="M362:S366">+E362/E$366*100</f>
        <v>28.58225486766935</v>
      </c>
      <c r="N362" s="23">
        <f t="shared" si="71"/>
        <v>26.549394221808015</v>
      </c>
      <c r="O362" s="23">
        <f t="shared" si="71"/>
        <v>24.815031152647975</v>
      </c>
      <c r="P362" s="23">
        <f t="shared" si="71"/>
        <v>23.02024514529679</v>
      </c>
      <c r="Q362" s="23">
        <f t="shared" si="71"/>
        <v>22.14832662221929</v>
      </c>
      <c r="R362" s="23">
        <f t="shared" si="71"/>
        <v>20.218582637937477</v>
      </c>
      <c r="S362" s="23">
        <f t="shared" si="71"/>
        <v>22.31147636740426</v>
      </c>
    </row>
    <row r="363" spans="1:19" ht="12.75">
      <c r="A363" s="61"/>
      <c r="B363" s="54"/>
      <c r="C363" s="5" t="s">
        <v>84</v>
      </c>
      <c r="D363" s="42">
        <v>6664</v>
      </c>
      <c r="E363" s="43">
        <v>8491</v>
      </c>
      <c r="F363" s="43">
        <v>8890</v>
      </c>
      <c r="G363" s="43">
        <v>11385</v>
      </c>
      <c r="H363" s="43">
        <v>25318</v>
      </c>
      <c r="I363" s="43">
        <v>70123</v>
      </c>
      <c r="J363" s="43">
        <v>93029</v>
      </c>
      <c r="K363" s="44">
        <v>223900</v>
      </c>
      <c r="L363" s="25">
        <f>+D363/D$366*100</f>
        <v>49.169925477754</v>
      </c>
      <c r="M363" s="23">
        <f t="shared" si="71"/>
        <v>49.498659204850185</v>
      </c>
      <c r="N363" s="23">
        <f t="shared" si="71"/>
        <v>51.78238583410997</v>
      </c>
      <c r="O363" s="23">
        <f t="shared" si="71"/>
        <v>55.41764018691588</v>
      </c>
      <c r="P363" s="23">
        <f t="shared" si="71"/>
        <v>58.11412569434881</v>
      </c>
      <c r="Q363" s="23">
        <f t="shared" si="71"/>
        <v>57.86107993926992</v>
      </c>
      <c r="R363" s="23">
        <f t="shared" si="71"/>
        <v>57.93311744924649</v>
      </c>
      <c r="S363" s="23">
        <f t="shared" si="71"/>
        <v>56.86248117493784</v>
      </c>
    </row>
    <row r="364" spans="1:19" ht="12.75">
      <c r="A364" s="61"/>
      <c r="B364" s="54"/>
      <c r="C364" s="28" t="s">
        <v>85</v>
      </c>
      <c r="D364" s="42">
        <v>1066</v>
      </c>
      <c r="E364" s="43">
        <v>1240</v>
      </c>
      <c r="F364" s="43">
        <v>1210</v>
      </c>
      <c r="G364" s="43">
        <v>1292</v>
      </c>
      <c r="H364" s="43">
        <v>2691</v>
      </c>
      <c r="I364" s="43">
        <v>7505</v>
      </c>
      <c r="J364" s="43">
        <v>10372</v>
      </c>
      <c r="K364" s="44">
        <v>25376</v>
      </c>
      <c r="L364" s="25">
        <f>+D364/D$366*100</f>
        <v>7.8654172507931825</v>
      </c>
      <c r="M364" s="23">
        <f t="shared" si="71"/>
        <v>7.228634720764836</v>
      </c>
      <c r="N364" s="23">
        <f t="shared" si="71"/>
        <v>7.0479962721342035</v>
      </c>
      <c r="O364" s="23">
        <f t="shared" si="71"/>
        <v>6.288940809968848</v>
      </c>
      <c r="P364" s="23">
        <f t="shared" si="71"/>
        <v>6.176835146674012</v>
      </c>
      <c r="Q364" s="23">
        <f t="shared" si="71"/>
        <v>6.192652980394746</v>
      </c>
      <c r="R364" s="23">
        <f t="shared" si="71"/>
        <v>6.459085813924524</v>
      </c>
      <c r="S364" s="23">
        <f t="shared" si="71"/>
        <v>6.444583842318993</v>
      </c>
    </row>
    <row r="365" spans="1:19" ht="12.75">
      <c r="A365" s="61"/>
      <c r="B365" s="54"/>
      <c r="C365" s="5" t="s">
        <v>11</v>
      </c>
      <c r="D365" s="42">
        <v>1867</v>
      </c>
      <c r="E365" s="43">
        <v>2520</v>
      </c>
      <c r="F365" s="43">
        <v>2510</v>
      </c>
      <c r="G365" s="43">
        <v>2769</v>
      </c>
      <c r="H365" s="43">
        <v>5528</v>
      </c>
      <c r="I365" s="43">
        <v>16722</v>
      </c>
      <c r="J365" s="43">
        <v>24712</v>
      </c>
      <c r="K365" s="44">
        <v>56628</v>
      </c>
      <c r="L365" s="25">
        <f>+D365/D$366*100</f>
        <v>13.775547849184683</v>
      </c>
      <c r="M365" s="23">
        <f t="shared" si="71"/>
        <v>14.690451206715634</v>
      </c>
      <c r="N365" s="23">
        <f t="shared" si="71"/>
        <v>14.62022367194781</v>
      </c>
      <c r="O365" s="23">
        <f t="shared" si="71"/>
        <v>13.478387850467291</v>
      </c>
      <c r="P365" s="23">
        <f t="shared" si="71"/>
        <v>12.688794013680393</v>
      </c>
      <c r="Q365" s="23">
        <f t="shared" si="71"/>
        <v>13.797940458116049</v>
      </c>
      <c r="R365" s="23">
        <f t="shared" si="71"/>
        <v>15.389214098891518</v>
      </c>
      <c r="S365" s="23">
        <f t="shared" si="71"/>
        <v>14.381458615338902</v>
      </c>
    </row>
    <row r="366" spans="1:19" ht="12.75">
      <c r="A366" s="61"/>
      <c r="B366" s="54"/>
      <c r="C366" s="29" t="s">
        <v>1</v>
      </c>
      <c r="D366" s="45">
        <v>13553</v>
      </c>
      <c r="E366" s="46">
        <v>17154</v>
      </c>
      <c r="F366" s="46">
        <v>17168</v>
      </c>
      <c r="G366" s="46">
        <v>20544</v>
      </c>
      <c r="H366" s="46">
        <v>43566</v>
      </c>
      <c r="I366" s="46">
        <v>121192</v>
      </c>
      <c r="J366" s="46">
        <v>160580</v>
      </c>
      <c r="K366" s="47">
        <v>393757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B162:B166"/>
    <mergeCell ref="B167:B171"/>
    <mergeCell ref="B172:B176"/>
    <mergeCell ref="B147:B151"/>
    <mergeCell ref="B152:B156"/>
    <mergeCell ref="B157:B161"/>
    <mergeCell ref="B137:B141"/>
    <mergeCell ref="B142:B146"/>
    <mergeCell ref="B52:B56"/>
    <mergeCell ref="B57:B61"/>
    <mergeCell ref="B62:B66"/>
    <mergeCell ref="B67:B71"/>
    <mergeCell ref="B117:B121"/>
    <mergeCell ref="B122:B126"/>
    <mergeCell ref="L3:S3"/>
    <mergeCell ref="L4:S4"/>
    <mergeCell ref="B87:B91"/>
    <mergeCell ref="B72:B76"/>
    <mergeCell ref="B77:B81"/>
    <mergeCell ref="B82:B86"/>
    <mergeCell ref="D3:K3"/>
    <mergeCell ref="D4:K4"/>
    <mergeCell ref="B242:B246"/>
    <mergeCell ref="B247:B251"/>
    <mergeCell ref="B192:B196"/>
    <mergeCell ref="B197:B201"/>
    <mergeCell ref="B202:B206"/>
    <mergeCell ref="B177:B181"/>
    <mergeCell ref="B207:B211"/>
    <mergeCell ref="B212:B216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A92:A366"/>
    <mergeCell ref="B92:B96"/>
    <mergeCell ref="B97:B101"/>
    <mergeCell ref="B102:B106"/>
    <mergeCell ref="B107:B111"/>
    <mergeCell ref="B112:B116"/>
    <mergeCell ref="B127:B131"/>
    <mergeCell ref="B132:B136"/>
    <mergeCell ref="B252:B256"/>
    <mergeCell ref="B257:B261"/>
    <mergeCell ref="B267:B271"/>
    <mergeCell ref="B272:B276"/>
    <mergeCell ref="B217:B221"/>
    <mergeCell ref="B222:B226"/>
    <mergeCell ref="B182:B186"/>
    <mergeCell ref="B187:B191"/>
    <mergeCell ref="B262:B266"/>
    <mergeCell ref="B227:B231"/>
    <mergeCell ref="B232:B236"/>
    <mergeCell ref="B237:B241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37:B341"/>
    <mergeCell ref="B342:B346"/>
    <mergeCell ref="B347:B351"/>
    <mergeCell ref="B352:B356"/>
    <mergeCell ref="B357:B361"/>
    <mergeCell ref="B362:B3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22" t="s">
        <v>86</v>
      </c>
    </row>
    <row r="3" spans="1:19" ht="12.75">
      <c r="A3" s="16"/>
      <c r="B3" s="17"/>
      <c r="C3" s="18"/>
      <c r="D3" s="70" t="s">
        <v>0</v>
      </c>
      <c r="E3" s="65"/>
      <c r="F3" s="65"/>
      <c r="G3" s="65"/>
      <c r="H3" s="65"/>
      <c r="I3" s="65"/>
      <c r="J3" s="65"/>
      <c r="K3" s="65"/>
      <c r="L3" s="64" t="s">
        <v>0</v>
      </c>
      <c r="M3" s="65"/>
      <c r="N3" s="65"/>
      <c r="O3" s="65"/>
      <c r="P3" s="65"/>
      <c r="Q3" s="65"/>
      <c r="R3" s="65"/>
      <c r="S3" s="66"/>
    </row>
    <row r="4" spans="1:19" ht="12.75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382</v>
      </c>
      <c r="E7" s="40">
        <v>465</v>
      </c>
      <c r="F7" s="40">
        <v>397</v>
      </c>
      <c r="G7" s="40">
        <v>350</v>
      </c>
      <c r="H7" s="40">
        <v>560</v>
      </c>
      <c r="I7" s="40">
        <v>1941</v>
      </c>
      <c r="J7" s="40">
        <v>2762</v>
      </c>
      <c r="K7" s="41">
        <v>6857</v>
      </c>
      <c r="L7" s="34">
        <f aca="true" t="shared" si="0" ref="L7:Q11">+D7/D$11*100</f>
        <v>43.65714285714286</v>
      </c>
      <c r="M7" s="35">
        <f t="shared" si="0"/>
        <v>40.43478260869565</v>
      </c>
      <c r="N7" s="35">
        <f t="shared" si="0"/>
        <v>39.11330049261083</v>
      </c>
      <c r="O7" s="35">
        <f t="shared" si="0"/>
        <v>36.3447559709242</v>
      </c>
      <c r="P7" s="35">
        <f t="shared" si="0"/>
        <v>33.89830508474576</v>
      </c>
      <c r="Q7" s="35">
        <f t="shared" si="0"/>
        <v>31.00638977635783</v>
      </c>
      <c r="R7" s="35">
        <f aca="true" t="shared" si="1" ref="R7:S11">+J7/J$11*100</f>
        <v>28.180797877767578</v>
      </c>
      <c r="S7" s="35">
        <f t="shared" si="1"/>
        <v>31.57579664763308</v>
      </c>
    </row>
    <row r="8" spans="1:19" ht="12.75">
      <c r="A8" s="61"/>
      <c r="B8" s="54"/>
      <c r="C8" s="5" t="s">
        <v>84</v>
      </c>
      <c r="D8" s="42">
        <v>433</v>
      </c>
      <c r="E8" s="43">
        <v>603</v>
      </c>
      <c r="F8" s="43">
        <v>552</v>
      </c>
      <c r="G8" s="43">
        <v>552</v>
      </c>
      <c r="H8" s="43">
        <v>969</v>
      </c>
      <c r="I8" s="43">
        <v>3856</v>
      </c>
      <c r="J8" s="43">
        <v>6234</v>
      </c>
      <c r="K8" s="44">
        <v>13199</v>
      </c>
      <c r="L8" s="25">
        <f t="shared" si="0"/>
        <v>49.48571428571429</v>
      </c>
      <c r="M8" s="23">
        <f t="shared" si="0"/>
        <v>52.43478260869565</v>
      </c>
      <c r="N8" s="23">
        <f t="shared" si="0"/>
        <v>54.38423645320197</v>
      </c>
      <c r="O8" s="23">
        <f t="shared" si="0"/>
        <v>57.3208722741433</v>
      </c>
      <c r="P8" s="23">
        <f t="shared" si="0"/>
        <v>58.65617433414043</v>
      </c>
      <c r="Q8" s="23">
        <f t="shared" si="0"/>
        <v>61.597444089456864</v>
      </c>
      <c r="R8" s="23">
        <f t="shared" si="1"/>
        <v>63.60575451484542</v>
      </c>
      <c r="S8" s="23">
        <f t="shared" si="1"/>
        <v>60.78006999447412</v>
      </c>
    </row>
    <row r="9" spans="1:19" ht="12.75">
      <c r="A9" s="61"/>
      <c r="B9" s="54"/>
      <c r="C9" s="28" t="s">
        <v>85</v>
      </c>
      <c r="D9" s="42">
        <v>58</v>
      </c>
      <c r="E9" s="43">
        <v>78</v>
      </c>
      <c r="F9" s="43">
        <v>54</v>
      </c>
      <c r="G9" s="43">
        <v>58</v>
      </c>
      <c r="H9" s="43">
        <v>114</v>
      </c>
      <c r="I9" s="43">
        <v>414</v>
      </c>
      <c r="J9" s="43">
        <v>785</v>
      </c>
      <c r="K9" s="44">
        <v>1561</v>
      </c>
      <c r="L9" s="25">
        <f t="shared" si="0"/>
        <v>6.628571428571428</v>
      </c>
      <c r="M9" s="23">
        <f t="shared" si="0"/>
        <v>6.782608695652175</v>
      </c>
      <c r="N9" s="23">
        <f t="shared" si="0"/>
        <v>5.320197044334975</v>
      </c>
      <c r="O9" s="23">
        <f t="shared" si="0"/>
        <v>6.022845275181724</v>
      </c>
      <c r="P9" s="23">
        <f t="shared" si="0"/>
        <v>6.900726392251816</v>
      </c>
      <c r="Q9" s="23">
        <f t="shared" si="0"/>
        <v>6.613418530351438</v>
      </c>
      <c r="R9" s="23">
        <f t="shared" si="1"/>
        <v>8.009386797265586</v>
      </c>
      <c r="S9" s="23">
        <f t="shared" si="1"/>
        <v>7.188248296187143</v>
      </c>
    </row>
    <row r="10" spans="1:19" ht="12.75">
      <c r="A10" s="61"/>
      <c r="B10" s="54"/>
      <c r="C10" s="5" t="s">
        <v>11</v>
      </c>
      <c r="D10" s="42">
        <v>2</v>
      </c>
      <c r="E10" s="43">
        <v>4</v>
      </c>
      <c r="F10" s="43">
        <v>12</v>
      </c>
      <c r="G10" s="43">
        <v>3</v>
      </c>
      <c r="H10" s="43">
        <v>9</v>
      </c>
      <c r="I10" s="43">
        <v>49</v>
      </c>
      <c r="J10" s="43">
        <v>20</v>
      </c>
      <c r="K10" s="44">
        <v>99</v>
      </c>
      <c r="L10" s="25">
        <f t="shared" si="0"/>
        <v>0.2285714285714286</v>
      </c>
      <c r="M10" s="23">
        <f t="shared" si="0"/>
        <v>0.34782608695652173</v>
      </c>
      <c r="N10" s="23">
        <f t="shared" si="0"/>
        <v>1.1822660098522169</v>
      </c>
      <c r="O10" s="23">
        <f t="shared" si="0"/>
        <v>0.3115264797507788</v>
      </c>
      <c r="P10" s="23">
        <f t="shared" si="0"/>
        <v>0.5447941888619854</v>
      </c>
      <c r="Q10" s="23">
        <f t="shared" si="0"/>
        <v>0.7827476038338659</v>
      </c>
      <c r="R10" s="23">
        <f t="shared" si="1"/>
        <v>0.2040608101214162</v>
      </c>
      <c r="S10" s="23">
        <f t="shared" si="1"/>
        <v>0.4558850617056548</v>
      </c>
    </row>
    <row r="11" spans="1:19" ht="12.75" customHeight="1">
      <c r="A11" s="61"/>
      <c r="B11" s="54"/>
      <c r="C11" s="29" t="s">
        <v>1</v>
      </c>
      <c r="D11" s="45">
        <v>875</v>
      </c>
      <c r="E11" s="46">
        <v>1150</v>
      </c>
      <c r="F11" s="46">
        <v>1015</v>
      </c>
      <c r="G11" s="46">
        <v>963</v>
      </c>
      <c r="H11" s="46">
        <v>1652</v>
      </c>
      <c r="I11" s="46">
        <v>6260</v>
      </c>
      <c r="J11" s="46">
        <v>9801</v>
      </c>
      <c r="K11" s="47">
        <v>21716</v>
      </c>
      <c r="L11" s="32">
        <f t="shared" si="0"/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1"/>
        <v>100</v>
      </c>
      <c r="S11" s="24">
        <f t="shared" si="1"/>
        <v>100</v>
      </c>
    </row>
    <row r="12" spans="1:19" ht="12.75">
      <c r="A12" s="61"/>
      <c r="B12" s="57" t="s">
        <v>88</v>
      </c>
      <c r="C12" s="5" t="s">
        <v>83</v>
      </c>
      <c r="D12" s="42">
        <v>82</v>
      </c>
      <c r="E12" s="43">
        <v>97</v>
      </c>
      <c r="F12" s="43">
        <v>97</v>
      </c>
      <c r="G12" s="43">
        <v>71</v>
      </c>
      <c r="H12" s="43">
        <v>101</v>
      </c>
      <c r="I12" s="43">
        <v>351</v>
      </c>
      <c r="J12" s="43">
        <v>463</v>
      </c>
      <c r="K12" s="44">
        <v>1262</v>
      </c>
      <c r="L12" s="25">
        <f aca="true" t="shared" si="2" ref="L12:Q16">+D12/D$16*100</f>
        <v>11.76470588235294</v>
      </c>
      <c r="M12" s="23">
        <f t="shared" si="2"/>
        <v>10.58951965065502</v>
      </c>
      <c r="N12" s="23">
        <f t="shared" si="2"/>
        <v>10.52060737527115</v>
      </c>
      <c r="O12" s="23">
        <f t="shared" si="2"/>
        <v>8.362779740871613</v>
      </c>
      <c r="P12" s="23">
        <f t="shared" si="2"/>
        <v>8.258381030253476</v>
      </c>
      <c r="Q12" s="23">
        <f t="shared" si="2"/>
        <v>8.37908808784913</v>
      </c>
      <c r="R12" s="23">
        <f aca="true" t="shared" si="3" ref="R12:S16">+J12/J$16*100</f>
        <v>6.654210980166715</v>
      </c>
      <c r="S12" s="23">
        <f t="shared" si="3"/>
        <v>8.010663958359782</v>
      </c>
    </row>
    <row r="13" spans="1:19" ht="12.75">
      <c r="A13" s="61"/>
      <c r="B13" s="54"/>
      <c r="C13" s="5" t="s">
        <v>84</v>
      </c>
      <c r="D13" s="42">
        <v>125</v>
      </c>
      <c r="E13" s="43">
        <v>135</v>
      </c>
      <c r="F13" s="43">
        <v>137</v>
      </c>
      <c r="G13" s="43">
        <v>136</v>
      </c>
      <c r="H13" s="43">
        <v>239</v>
      </c>
      <c r="I13" s="43">
        <v>747</v>
      </c>
      <c r="J13" s="43">
        <v>1098</v>
      </c>
      <c r="K13" s="44">
        <v>2617</v>
      </c>
      <c r="L13" s="25">
        <f t="shared" si="2"/>
        <v>17.93400286944046</v>
      </c>
      <c r="M13" s="23">
        <f t="shared" si="2"/>
        <v>14.737991266375547</v>
      </c>
      <c r="N13" s="23">
        <f t="shared" si="2"/>
        <v>14.859002169197396</v>
      </c>
      <c r="O13" s="23">
        <f t="shared" si="2"/>
        <v>16.0188457008245</v>
      </c>
      <c r="P13" s="23">
        <f t="shared" si="2"/>
        <v>19.54210956663941</v>
      </c>
      <c r="Q13" s="23">
        <f t="shared" si="2"/>
        <v>17.832418238243015</v>
      </c>
      <c r="R13" s="23">
        <f t="shared" si="3"/>
        <v>15.780396665708537</v>
      </c>
      <c r="S13" s="23">
        <f t="shared" si="3"/>
        <v>16.61165418306462</v>
      </c>
    </row>
    <row r="14" spans="1:19" ht="12.75">
      <c r="A14" s="61"/>
      <c r="B14" s="54"/>
      <c r="C14" s="28" t="s">
        <v>85</v>
      </c>
      <c r="D14" s="42">
        <v>6</v>
      </c>
      <c r="E14" s="43">
        <v>14</v>
      </c>
      <c r="F14" s="43">
        <v>7</v>
      </c>
      <c r="G14" s="43">
        <v>9</v>
      </c>
      <c r="H14" s="43">
        <v>22</v>
      </c>
      <c r="I14" s="43">
        <v>66</v>
      </c>
      <c r="J14" s="43">
        <v>80</v>
      </c>
      <c r="K14" s="44">
        <v>204</v>
      </c>
      <c r="L14" s="25">
        <f t="shared" si="2"/>
        <v>0.860832137733142</v>
      </c>
      <c r="M14" s="23">
        <f t="shared" si="2"/>
        <v>1.5283842794759825</v>
      </c>
      <c r="N14" s="23">
        <f t="shared" si="2"/>
        <v>0.7592190889370932</v>
      </c>
      <c r="O14" s="23">
        <f t="shared" si="2"/>
        <v>1.0600706713780919</v>
      </c>
      <c r="P14" s="23">
        <f t="shared" si="2"/>
        <v>1.7988552739165986</v>
      </c>
      <c r="Q14" s="23">
        <f t="shared" si="2"/>
        <v>1.5755550250656483</v>
      </c>
      <c r="R14" s="23">
        <f t="shared" si="3"/>
        <v>1.1497556769186548</v>
      </c>
      <c r="S14" s="23">
        <f t="shared" si="3"/>
        <v>1.2949092294020565</v>
      </c>
    </row>
    <row r="15" spans="1:19" ht="12.75" customHeight="1">
      <c r="A15" s="61"/>
      <c r="B15" s="54"/>
      <c r="C15" s="5" t="s">
        <v>11</v>
      </c>
      <c r="D15" s="42">
        <v>484</v>
      </c>
      <c r="E15" s="43">
        <v>670</v>
      </c>
      <c r="F15" s="43">
        <v>681</v>
      </c>
      <c r="G15" s="43">
        <v>633</v>
      </c>
      <c r="H15" s="43">
        <v>861</v>
      </c>
      <c r="I15" s="43">
        <v>3025</v>
      </c>
      <c r="J15" s="43">
        <v>5317</v>
      </c>
      <c r="K15" s="44">
        <v>11671</v>
      </c>
      <c r="L15" s="25">
        <f t="shared" si="2"/>
        <v>69.44045911047347</v>
      </c>
      <c r="M15" s="23">
        <f t="shared" si="2"/>
        <v>73.14410480349345</v>
      </c>
      <c r="N15" s="23">
        <f t="shared" si="2"/>
        <v>73.86117136659436</v>
      </c>
      <c r="O15" s="23">
        <f t="shared" si="2"/>
        <v>74.55830388692578</v>
      </c>
      <c r="P15" s="23">
        <f t="shared" si="2"/>
        <v>70.40065412919051</v>
      </c>
      <c r="Q15" s="23">
        <f t="shared" si="2"/>
        <v>72.21293864884221</v>
      </c>
      <c r="R15" s="23">
        <f t="shared" si="3"/>
        <v>76.4156366772061</v>
      </c>
      <c r="S15" s="23">
        <f t="shared" si="3"/>
        <v>74.08277262917355</v>
      </c>
    </row>
    <row r="16" spans="1:19" ht="12.75">
      <c r="A16" s="61"/>
      <c r="B16" s="55"/>
      <c r="C16" s="5" t="s">
        <v>1</v>
      </c>
      <c r="D16" s="42">
        <v>697</v>
      </c>
      <c r="E16" s="43">
        <v>916</v>
      </c>
      <c r="F16" s="43">
        <v>922</v>
      </c>
      <c r="G16" s="43">
        <v>849</v>
      </c>
      <c r="H16" s="43">
        <v>1223</v>
      </c>
      <c r="I16" s="43">
        <v>4189</v>
      </c>
      <c r="J16" s="43">
        <v>6958</v>
      </c>
      <c r="K16" s="44">
        <v>15754</v>
      </c>
      <c r="L16" s="25">
        <f t="shared" si="2"/>
        <v>100</v>
      </c>
      <c r="M16" s="23">
        <f t="shared" si="2"/>
        <v>100</v>
      </c>
      <c r="N16" s="23">
        <f t="shared" si="2"/>
        <v>100</v>
      </c>
      <c r="O16" s="23">
        <f t="shared" si="2"/>
        <v>100</v>
      </c>
      <c r="P16" s="23">
        <f t="shared" si="2"/>
        <v>100</v>
      </c>
      <c r="Q16" s="23">
        <f t="shared" si="2"/>
        <v>100</v>
      </c>
      <c r="R16" s="23">
        <f t="shared" si="3"/>
        <v>100</v>
      </c>
      <c r="S16" s="23">
        <f t="shared" si="3"/>
        <v>100</v>
      </c>
    </row>
    <row r="17" spans="1:19" ht="12.75">
      <c r="A17" s="61"/>
      <c r="B17" s="54" t="s">
        <v>12</v>
      </c>
      <c r="C17" s="4" t="s">
        <v>83</v>
      </c>
      <c r="D17" s="48">
        <v>212</v>
      </c>
      <c r="E17" s="49">
        <v>316</v>
      </c>
      <c r="F17" s="49">
        <v>271</v>
      </c>
      <c r="G17" s="49">
        <v>257</v>
      </c>
      <c r="H17" s="49">
        <v>359</v>
      </c>
      <c r="I17" s="49">
        <v>916</v>
      </c>
      <c r="J17" s="49">
        <v>1231</v>
      </c>
      <c r="K17" s="50">
        <v>3562</v>
      </c>
      <c r="L17" s="31">
        <f aca="true" t="shared" si="4" ref="L17:Q21">+D17/D$21*100</f>
        <v>30.994152046783626</v>
      </c>
      <c r="M17" s="26">
        <f t="shared" si="4"/>
        <v>36.405529953917046</v>
      </c>
      <c r="N17" s="26">
        <f t="shared" si="4"/>
        <v>32.41626794258373</v>
      </c>
      <c r="O17" s="26">
        <f t="shared" si="4"/>
        <v>28.056768558951966</v>
      </c>
      <c r="P17" s="26">
        <f t="shared" si="4"/>
        <v>27.155824508320727</v>
      </c>
      <c r="Q17" s="26">
        <f t="shared" si="4"/>
        <v>24.060940372997113</v>
      </c>
      <c r="R17" s="26">
        <f aca="true" t="shared" si="5" ref="R17:S21">+J17/J$21*100</f>
        <v>21.075158363293955</v>
      </c>
      <c r="S17" s="26">
        <f t="shared" si="5"/>
        <v>24.95446265938069</v>
      </c>
    </row>
    <row r="18" spans="1:19" ht="12.75">
      <c r="A18" s="61"/>
      <c r="B18" s="54"/>
      <c r="C18" s="5" t="s">
        <v>84</v>
      </c>
      <c r="D18" s="42">
        <v>265</v>
      </c>
      <c r="E18" s="43">
        <v>329</v>
      </c>
      <c r="F18" s="43">
        <v>325</v>
      </c>
      <c r="G18" s="43">
        <v>439</v>
      </c>
      <c r="H18" s="43">
        <v>621</v>
      </c>
      <c r="I18" s="43">
        <v>1741</v>
      </c>
      <c r="J18" s="43">
        <v>2766</v>
      </c>
      <c r="K18" s="44">
        <v>6486</v>
      </c>
      <c r="L18" s="25">
        <f t="shared" si="4"/>
        <v>38.74269005847953</v>
      </c>
      <c r="M18" s="23">
        <f t="shared" si="4"/>
        <v>37.903225806451616</v>
      </c>
      <c r="N18" s="23">
        <f t="shared" si="4"/>
        <v>38.875598086124405</v>
      </c>
      <c r="O18" s="23">
        <f t="shared" si="4"/>
        <v>47.92576419213974</v>
      </c>
      <c r="P18" s="23">
        <f t="shared" si="4"/>
        <v>46.97428139183056</v>
      </c>
      <c r="Q18" s="23">
        <f t="shared" si="4"/>
        <v>45.731547149986866</v>
      </c>
      <c r="R18" s="23">
        <f t="shared" si="5"/>
        <v>47.354904982023626</v>
      </c>
      <c r="S18" s="23">
        <f t="shared" si="5"/>
        <v>45.43926019335856</v>
      </c>
    </row>
    <row r="19" spans="1:19" ht="12.75" customHeight="1">
      <c r="A19" s="61"/>
      <c r="B19" s="54"/>
      <c r="C19" s="28" t="s">
        <v>85</v>
      </c>
      <c r="D19" s="42">
        <v>26</v>
      </c>
      <c r="E19" s="43">
        <v>40</v>
      </c>
      <c r="F19" s="43">
        <v>46</v>
      </c>
      <c r="G19" s="43">
        <v>51</v>
      </c>
      <c r="H19" s="43">
        <v>81</v>
      </c>
      <c r="I19" s="43">
        <v>209</v>
      </c>
      <c r="J19" s="43">
        <v>340</v>
      </c>
      <c r="K19" s="44">
        <v>793</v>
      </c>
      <c r="L19" s="25">
        <f t="shared" si="4"/>
        <v>3.8011695906432745</v>
      </c>
      <c r="M19" s="23">
        <f t="shared" si="4"/>
        <v>4.6082949308755765</v>
      </c>
      <c r="N19" s="23">
        <f t="shared" si="4"/>
        <v>5.502392344497608</v>
      </c>
      <c r="O19" s="23">
        <f t="shared" si="4"/>
        <v>5.567685589519651</v>
      </c>
      <c r="P19" s="23">
        <f t="shared" si="4"/>
        <v>6.127080181543117</v>
      </c>
      <c r="Q19" s="23">
        <f t="shared" si="4"/>
        <v>5.489887050170738</v>
      </c>
      <c r="R19" s="23">
        <f t="shared" si="5"/>
        <v>5.820921075158363</v>
      </c>
      <c r="S19" s="23">
        <f t="shared" si="5"/>
        <v>5.555555555555555</v>
      </c>
    </row>
    <row r="20" spans="1:19" ht="12.75">
      <c r="A20" s="61"/>
      <c r="B20" s="54"/>
      <c r="C20" s="5" t="s">
        <v>11</v>
      </c>
      <c r="D20" s="42">
        <v>181</v>
      </c>
      <c r="E20" s="43">
        <v>183</v>
      </c>
      <c r="F20" s="43">
        <v>194</v>
      </c>
      <c r="G20" s="43">
        <v>169</v>
      </c>
      <c r="H20" s="43">
        <v>261</v>
      </c>
      <c r="I20" s="43">
        <v>941</v>
      </c>
      <c r="J20" s="43">
        <v>1504</v>
      </c>
      <c r="K20" s="44">
        <v>3433</v>
      </c>
      <c r="L20" s="25">
        <f t="shared" si="4"/>
        <v>26.46198830409357</v>
      </c>
      <c r="M20" s="23">
        <f t="shared" si="4"/>
        <v>21.08294930875576</v>
      </c>
      <c r="N20" s="23">
        <f t="shared" si="4"/>
        <v>23.205741626794257</v>
      </c>
      <c r="O20" s="23">
        <f t="shared" si="4"/>
        <v>18.44978165938865</v>
      </c>
      <c r="P20" s="23">
        <f t="shared" si="4"/>
        <v>19.7428139183056</v>
      </c>
      <c r="Q20" s="23">
        <f t="shared" si="4"/>
        <v>24.717625426845284</v>
      </c>
      <c r="R20" s="23">
        <f t="shared" si="5"/>
        <v>25.749015579524055</v>
      </c>
      <c r="S20" s="23">
        <f t="shared" si="5"/>
        <v>24.050721591705198</v>
      </c>
    </row>
    <row r="21" spans="1:19" ht="12.75">
      <c r="A21" s="61"/>
      <c r="B21" s="54"/>
      <c r="C21" s="29" t="s">
        <v>1</v>
      </c>
      <c r="D21" s="45">
        <v>684</v>
      </c>
      <c r="E21" s="46">
        <v>868</v>
      </c>
      <c r="F21" s="46">
        <v>836</v>
      </c>
      <c r="G21" s="46">
        <v>916</v>
      </c>
      <c r="H21" s="46">
        <v>1322</v>
      </c>
      <c r="I21" s="46">
        <v>3807</v>
      </c>
      <c r="J21" s="46">
        <v>5841</v>
      </c>
      <c r="K21" s="47">
        <v>14274</v>
      </c>
      <c r="L21" s="32">
        <f t="shared" si="4"/>
        <v>100</v>
      </c>
      <c r="M21" s="24">
        <f t="shared" si="4"/>
        <v>100</v>
      </c>
      <c r="N21" s="24">
        <f t="shared" si="4"/>
        <v>100</v>
      </c>
      <c r="O21" s="24">
        <f t="shared" si="4"/>
        <v>100</v>
      </c>
      <c r="P21" s="24">
        <f t="shared" si="4"/>
        <v>100</v>
      </c>
      <c r="Q21" s="24">
        <f t="shared" si="4"/>
        <v>100</v>
      </c>
      <c r="R21" s="24">
        <f t="shared" si="5"/>
        <v>100</v>
      </c>
      <c r="S21" s="24">
        <f t="shared" si="5"/>
        <v>100</v>
      </c>
    </row>
    <row r="22" spans="1:19" ht="12.75">
      <c r="A22" s="61"/>
      <c r="B22" s="57" t="s">
        <v>13</v>
      </c>
      <c r="C22" s="5" t="s">
        <v>83</v>
      </c>
      <c r="D22" s="42">
        <v>223</v>
      </c>
      <c r="E22" s="43">
        <v>286</v>
      </c>
      <c r="F22" s="43">
        <v>254</v>
      </c>
      <c r="G22" s="43">
        <v>231</v>
      </c>
      <c r="H22" s="43">
        <v>389</v>
      </c>
      <c r="I22" s="43">
        <v>1153</v>
      </c>
      <c r="J22" s="43">
        <v>1641</v>
      </c>
      <c r="K22" s="44">
        <v>4177</v>
      </c>
      <c r="L22" s="25">
        <f aca="true" t="shared" si="6" ref="L22:Q26">+D22/D$26*100</f>
        <v>33.08605341246291</v>
      </c>
      <c r="M22" s="23">
        <f t="shared" si="6"/>
        <v>30.168776371308013</v>
      </c>
      <c r="N22" s="23">
        <f t="shared" si="6"/>
        <v>28.159645232815965</v>
      </c>
      <c r="O22" s="23">
        <f t="shared" si="6"/>
        <v>27.598566308243726</v>
      </c>
      <c r="P22" s="23">
        <f t="shared" si="6"/>
        <v>27.12691771269177</v>
      </c>
      <c r="Q22" s="23">
        <f t="shared" si="6"/>
        <v>22.670074714903656</v>
      </c>
      <c r="R22" s="23">
        <f aca="true" t="shared" si="7" ref="R22:S26">+J22/J$26*100</f>
        <v>20.751138088012137</v>
      </c>
      <c r="S22" s="23">
        <f t="shared" si="7"/>
        <v>23.48080274326831</v>
      </c>
    </row>
    <row r="23" spans="1:19" ht="12.75" customHeight="1">
      <c r="A23" s="61"/>
      <c r="B23" s="54"/>
      <c r="C23" s="5" t="s">
        <v>84</v>
      </c>
      <c r="D23" s="42">
        <v>264</v>
      </c>
      <c r="E23" s="43">
        <v>375</v>
      </c>
      <c r="F23" s="43">
        <v>376</v>
      </c>
      <c r="G23" s="43">
        <v>379</v>
      </c>
      <c r="H23" s="43">
        <v>643</v>
      </c>
      <c r="I23" s="43">
        <v>2349</v>
      </c>
      <c r="J23" s="43">
        <v>3710</v>
      </c>
      <c r="K23" s="44">
        <v>8096</v>
      </c>
      <c r="L23" s="25">
        <f t="shared" si="6"/>
        <v>39.16913946587537</v>
      </c>
      <c r="M23" s="23">
        <f t="shared" si="6"/>
        <v>39.55696202531646</v>
      </c>
      <c r="N23" s="23">
        <f t="shared" si="6"/>
        <v>41.68514412416852</v>
      </c>
      <c r="O23" s="23">
        <f t="shared" si="6"/>
        <v>45.28076463560334</v>
      </c>
      <c r="P23" s="23">
        <f t="shared" si="6"/>
        <v>44.83960948396095</v>
      </c>
      <c r="Q23" s="23">
        <f t="shared" si="6"/>
        <v>46.18560755013763</v>
      </c>
      <c r="R23" s="23">
        <f t="shared" si="7"/>
        <v>46.91451694486596</v>
      </c>
      <c r="S23" s="23">
        <f t="shared" si="7"/>
        <v>45.51127101017482</v>
      </c>
    </row>
    <row r="24" spans="1:19" ht="12.75">
      <c r="A24" s="61"/>
      <c r="B24" s="54"/>
      <c r="C24" s="28" t="s">
        <v>85</v>
      </c>
      <c r="D24" s="42">
        <v>40</v>
      </c>
      <c r="E24" s="43">
        <v>44</v>
      </c>
      <c r="F24" s="43">
        <v>53</v>
      </c>
      <c r="G24" s="43">
        <v>37</v>
      </c>
      <c r="H24" s="43">
        <v>90</v>
      </c>
      <c r="I24" s="43">
        <v>284</v>
      </c>
      <c r="J24" s="43">
        <v>460</v>
      </c>
      <c r="K24" s="44">
        <v>1008</v>
      </c>
      <c r="L24" s="25">
        <f t="shared" si="6"/>
        <v>5.934718100890208</v>
      </c>
      <c r="M24" s="23">
        <f t="shared" si="6"/>
        <v>4.641350210970464</v>
      </c>
      <c r="N24" s="23">
        <f t="shared" si="6"/>
        <v>5.875831485587583</v>
      </c>
      <c r="O24" s="23">
        <f t="shared" si="6"/>
        <v>4.4205495818399045</v>
      </c>
      <c r="P24" s="23">
        <f t="shared" si="6"/>
        <v>6.2761506276150625</v>
      </c>
      <c r="Q24" s="23">
        <f t="shared" si="6"/>
        <v>5.583955957530476</v>
      </c>
      <c r="R24" s="23">
        <f t="shared" si="7"/>
        <v>5.816894284269095</v>
      </c>
      <c r="S24" s="23">
        <f t="shared" si="7"/>
        <v>5.666423070436786</v>
      </c>
    </row>
    <row r="25" spans="1:19" ht="12.75">
      <c r="A25" s="61"/>
      <c r="B25" s="54"/>
      <c r="C25" s="5" t="s">
        <v>11</v>
      </c>
      <c r="D25" s="42">
        <v>147</v>
      </c>
      <c r="E25" s="43">
        <v>243</v>
      </c>
      <c r="F25" s="43">
        <v>219</v>
      </c>
      <c r="G25" s="43">
        <v>190</v>
      </c>
      <c r="H25" s="43">
        <v>312</v>
      </c>
      <c r="I25" s="43">
        <v>1300</v>
      </c>
      <c r="J25" s="43">
        <v>2097</v>
      </c>
      <c r="K25" s="44">
        <v>4508</v>
      </c>
      <c r="L25" s="25">
        <f t="shared" si="6"/>
        <v>21.810089020771514</v>
      </c>
      <c r="M25" s="23">
        <f t="shared" si="6"/>
        <v>25.63291139240506</v>
      </c>
      <c r="N25" s="23">
        <f t="shared" si="6"/>
        <v>24.27937915742794</v>
      </c>
      <c r="O25" s="23">
        <f t="shared" si="6"/>
        <v>22.70011947431302</v>
      </c>
      <c r="P25" s="23">
        <f t="shared" si="6"/>
        <v>21.75732217573222</v>
      </c>
      <c r="Q25" s="23">
        <f t="shared" si="6"/>
        <v>25.560361777428238</v>
      </c>
      <c r="R25" s="23">
        <f t="shared" si="7"/>
        <v>26.517450682852804</v>
      </c>
      <c r="S25" s="23">
        <f t="shared" si="7"/>
        <v>25.34150317612007</v>
      </c>
    </row>
    <row r="26" spans="1:19" ht="12.75">
      <c r="A26" s="61"/>
      <c r="B26" s="55"/>
      <c r="C26" s="5" t="s">
        <v>1</v>
      </c>
      <c r="D26" s="42">
        <v>674</v>
      </c>
      <c r="E26" s="43">
        <v>948</v>
      </c>
      <c r="F26" s="43">
        <v>902</v>
      </c>
      <c r="G26" s="43">
        <v>837</v>
      </c>
      <c r="H26" s="43">
        <v>1434</v>
      </c>
      <c r="I26" s="43">
        <v>5086</v>
      </c>
      <c r="J26" s="43">
        <v>7908</v>
      </c>
      <c r="K26" s="44">
        <v>17789</v>
      </c>
      <c r="L26" s="25">
        <f t="shared" si="6"/>
        <v>100</v>
      </c>
      <c r="M26" s="23">
        <f t="shared" si="6"/>
        <v>100</v>
      </c>
      <c r="N26" s="23">
        <f t="shared" si="6"/>
        <v>100</v>
      </c>
      <c r="O26" s="23">
        <f t="shared" si="6"/>
        <v>100</v>
      </c>
      <c r="P26" s="23">
        <f t="shared" si="6"/>
        <v>100</v>
      </c>
      <c r="Q26" s="23">
        <f t="shared" si="6"/>
        <v>100</v>
      </c>
      <c r="R26" s="23">
        <f t="shared" si="7"/>
        <v>100</v>
      </c>
      <c r="S26" s="23">
        <f t="shared" si="7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63</v>
      </c>
      <c r="E27" s="49">
        <v>57</v>
      </c>
      <c r="F27" s="49">
        <v>64</v>
      </c>
      <c r="G27" s="49">
        <v>72</v>
      </c>
      <c r="H27" s="49">
        <v>110</v>
      </c>
      <c r="I27" s="49">
        <v>364</v>
      </c>
      <c r="J27" s="49">
        <v>477</v>
      </c>
      <c r="K27" s="50">
        <v>1207</v>
      </c>
      <c r="L27" s="31">
        <f aca="true" t="shared" si="8" ref="L27:R31">+D27/D$31*100</f>
        <v>35.19553072625698</v>
      </c>
      <c r="M27" s="26">
        <f t="shared" si="8"/>
        <v>33.13953488372093</v>
      </c>
      <c r="N27" s="26">
        <f t="shared" si="8"/>
        <v>35.754189944134076</v>
      </c>
      <c r="O27" s="26">
        <f t="shared" si="8"/>
        <v>43.90243902439025</v>
      </c>
      <c r="P27" s="26">
        <f t="shared" si="8"/>
        <v>32.06997084548105</v>
      </c>
      <c r="Q27" s="26">
        <f t="shared" si="8"/>
        <v>29.073482428115017</v>
      </c>
      <c r="R27" s="26">
        <f t="shared" si="8"/>
        <v>26.122672508214677</v>
      </c>
      <c r="S27" s="26">
        <f>+K27/K$31*100</f>
        <v>29.331713244228432</v>
      </c>
    </row>
    <row r="28" spans="1:19" ht="12.75">
      <c r="A28" s="61"/>
      <c r="B28" s="54"/>
      <c r="C28" s="5" t="s">
        <v>84</v>
      </c>
      <c r="D28" s="42">
        <v>86</v>
      </c>
      <c r="E28" s="43">
        <v>91</v>
      </c>
      <c r="F28" s="43">
        <v>81</v>
      </c>
      <c r="G28" s="43">
        <v>80</v>
      </c>
      <c r="H28" s="43">
        <v>195</v>
      </c>
      <c r="I28" s="43">
        <v>679</v>
      </c>
      <c r="J28" s="43">
        <v>1022</v>
      </c>
      <c r="K28" s="44">
        <v>2234</v>
      </c>
      <c r="L28" s="25">
        <f t="shared" si="8"/>
        <v>48.04469273743017</v>
      </c>
      <c r="M28" s="23">
        <f t="shared" si="8"/>
        <v>52.90697674418605</v>
      </c>
      <c r="N28" s="23">
        <f t="shared" si="8"/>
        <v>45.2513966480447</v>
      </c>
      <c r="O28" s="23">
        <f t="shared" si="8"/>
        <v>48.78048780487805</v>
      </c>
      <c r="P28" s="23">
        <f t="shared" si="8"/>
        <v>56.85131195335277</v>
      </c>
      <c r="Q28" s="23">
        <f t="shared" si="8"/>
        <v>54.2332268370607</v>
      </c>
      <c r="R28" s="23">
        <f t="shared" si="8"/>
        <v>55.96933187294633</v>
      </c>
      <c r="S28" s="23">
        <f>+K28/K$31*100</f>
        <v>54.28918590522479</v>
      </c>
    </row>
    <row r="29" spans="1:19" ht="12.75">
      <c r="A29" s="61"/>
      <c r="B29" s="54"/>
      <c r="C29" s="28" t="s">
        <v>85</v>
      </c>
      <c r="D29" s="42">
        <v>10</v>
      </c>
      <c r="E29" s="43">
        <v>9</v>
      </c>
      <c r="F29" s="43">
        <v>15</v>
      </c>
      <c r="G29" s="43">
        <v>6</v>
      </c>
      <c r="H29" s="43">
        <v>16</v>
      </c>
      <c r="I29" s="43">
        <v>80</v>
      </c>
      <c r="J29" s="43">
        <v>141</v>
      </c>
      <c r="K29" s="44">
        <v>277</v>
      </c>
      <c r="L29" s="25">
        <f t="shared" si="8"/>
        <v>5.58659217877095</v>
      </c>
      <c r="M29" s="23">
        <f t="shared" si="8"/>
        <v>5.232558139534884</v>
      </c>
      <c r="N29" s="23">
        <f t="shared" si="8"/>
        <v>8.379888268156424</v>
      </c>
      <c r="O29" s="23">
        <f t="shared" si="8"/>
        <v>3.6585365853658534</v>
      </c>
      <c r="P29" s="23">
        <f t="shared" si="8"/>
        <v>4.664723032069971</v>
      </c>
      <c r="Q29" s="23">
        <f t="shared" si="8"/>
        <v>6.3897763578274756</v>
      </c>
      <c r="R29" s="23">
        <f t="shared" si="8"/>
        <v>7.721796276013143</v>
      </c>
      <c r="S29" s="23">
        <f>+K29/K$31*100</f>
        <v>6.731470230862698</v>
      </c>
    </row>
    <row r="30" spans="1:19" ht="12.75">
      <c r="A30" s="61"/>
      <c r="B30" s="54"/>
      <c r="C30" s="5" t="s">
        <v>11</v>
      </c>
      <c r="D30" s="42">
        <v>20</v>
      </c>
      <c r="E30" s="43">
        <v>15</v>
      </c>
      <c r="F30" s="43">
        <v>19</v>
      </c>
      <c r="G30" s="43">
        <v>6</v>
      </c>
      <c r="H30" s="43">
        <v>22</v>
      </c>
      <c r="I30" s="43">
        <v>129</v>
      </c>
      <c r="J30" s="43">
        <v>186</v>
      </c>
      <c r="K30" s="44">
        <v>397</v>
      </c>
      <c r="L30" s="25">
        <f t="shared" si="8"/>
        <v>11.1731843575419</v>
      </c>
      <c r="M30" s="23">
        <f t="shared" si="8"/>
        <v>8.720930232558139</v>
      </c>
      <c r="N30" s="23">
        <f t="shared" si="8"/>
        <v>10.614525139664805</v>
      </c>
      <c r="O30" s="23">
        <f t="shared" si="8"/>
        <v>3.6585365853658534</v>
      </c>
      <c r="P30" s="23">
        <f t="shared" si="8"/>
        <v>6.41399416909621</v>
      </c>
      <c r="Q30" s="23">
        <f t="shared" si="8"/>
        <v>10.303514376996805</v>
      </c>
      <c r="R30" s="23">
        <f t="shared" si="8"/>
        <v>10.186199342825848</v>
      </c>
      <c r="S30" s="23">
        <f>+K30/K$31*100</f>
        <v>9.647630619684083</v>
      </c>
    </row>
    <row r="31" spans="1:19" ht="12.75" customHeight="1">
      <c r="A31" s="61"/>
      <c r="B31" s="54"/>
      <c r="C31" s="29" t="s">
        <v>1</v>
      </c>
      <c r="D31" s="45">
        <v>179</v>
      </c>
      <c r="E31" s="46">
        <v>172</v>
      </c>
      <c r="F31" s="46">
        <v>179</v>
      </c>
      <c r="G31" s="46">
        <v>164</v>
      </c>
      <c r="H31" s="46">
        <v>343</v>
      </c>
      <c r="I31" s="46">
        <v>1252</v>
      </c>
      <c r="J31" s="46">
        <v>1826</v>
      </c>
      <c r="K31" s="47">
        <v>4115</v>
      </c>
      <c r="L31" s="32">
        <f t="shared" si="8"/>
        <v>100</v>
      </c>
      <c r="M31" s="24">
        <f t="shared" si="8"/>
        <v>100</v>
      </c>
      <c r="N31" s="24">
        <f t="shared" si="8"/>
        <v>100</v>
      </c>
      <c r="O31" s="24">
        <f t="shared" si="8"/>
        <v>100</v>
      </c>
      <c r="P31" s="24">
        <f t="shared" si="8"/>
        <v>100</v>
      </c>
      <c r="Q31" s="24">
        <f t="shared" si="8"/>
        <v>100</v>
      </c>
      <c r="R31" s="24">
        <f t="shared" si="8"/>
        <v>100</v>
      </c>
      <c r="S31" s="24">
        <f>+K31/K$31*100</f>
        <v>100</v>
      </c>
    </row>
    <row r="32" spans="1:19" ht="12.75">
      <c r="A32" s="61"/>
      <c r="B32" s="57" t="s">
        <v>15</v>
      </c>
      <c r="C32" s="5" t="s">
        <v>83</v>
      </c>
      <c r="D32" s="42">
        <v>312</v>
      </c>
      <c r="E32" s="43">
        <v>347</v>
      </c>
      <c r="F32" s="43">
        <v>282</v>
      </c>
      <c r="G32" s="43">
        <v>279</v>
      </c>
      <c r="H32" s="43">
        <v>521</v>
      </c>
      <c r="I32" s="43">
        <v>1823</v>
      </c>
      <c r="J32" s="43">
        <v>2382</v>
      </c>
      <c r="K32" s="44">
        <v>5946</v>
      </c>
      <c r="L32" s="25">
        <f aca="true" t="shared" si="9" ref="L32:Q36">+D32/D$36*100</f>
        <v>43.82022471910113</v>
      </c>
      <c r="M32" s="23">
        <f t="shared" si="9"/>
        <v>40.49008168028005</v>
      </c>
      <c r="N32" s="23">
        <f t="shared" si="9"/>
        <v>35.69620253164557</v>
      </c>
      <c r="O32" s="23">
        <f t="shared" si="9"/>
        <v>35.13853904282116</v>
      </c>
      <c r="P32" s="23">
        <f t="shared" si="9"/>
        <v>30.290697674418603</v>
      </c>
      <c r="Q32" s="23">
        <f t="shared" si="9"/>
        <v>30.546246648793566</v>
      </c>
      <c r="R32" s="23">
        <f aca="true" t="shared" si="10" ref="R32:S36">+J32/J$36*100</f>
        <v>30.61696658097686</v>
      </c>
      <c r="S32" s="23">
        <f t="shared" si="10"/>
        <v>31.93169002738843</v>
      </c>
    </row>
    <row r="33" spans="1:19" ht="12.75">
      <c r="A33" s="61"/>
      <c r="B33" s="54"/>
      <c r="C33" s="5" t="s">
        <v>84</v>
      </c>
      <c r="D33" s="42">
        <v>355</v>
      </c>
      <c r="E33" s="43">
        <v>455</v>
      </c>
      <c r="F33" s="43">
        <v>465</v>
      </c>
      <c r="G33" s="43">
        <v>470</v>
      </c>
      <c r="H33" s="43">
        <v>1052</v>
      </c>
      <c r="I33" s="43">
        <v>3610</v>
      </c>
      <c r="J33" s="43">
        <v>4736</v>
      </c>
      <c r="K33" s="44">
        <v>11143</v>
      </c>
      <c r="L33" s="25">
        <f t="shared" si="9"/>
        <v>49.859550561797754</v>
      </c>
      <c r="M33" s="23">
        <f t="shared" si="9"/>
        <v>53.092182030338385</v>
      </c>
      <c r="N33" s="23">
        <f t="shared" si="9"/>
        <v>58.86075949367089</v>
      </c>
      <c r="O33" s="23">
        <f t="shared" si="9"/>
        <v>59.19395465994962</v>
      </c>
      <c r="P33" s="23">
        <f t="shared" si="9"/>
        <v>61.16279069767442</v>
      </c>
      <c r="Q33" s="23">
        <f t="shared" si="9"/>
        <v>60.48927613941019</v>
      </c>
      <c r="R33" s="23">
        <f t="shared" si="10"/>
        <v>60.87403598971722</v>
      </c>
      <c r="S33" s="23">
        <f t="shared" si="10"/>
        <v>59.841039686375595</v>
      </c>
    </row>
    <row r="34" spans="1:19" ht="12.75">
      <c r="A34" s="61"/>
      <c r="B34" s="54"/>
      <c r="C34" s="28" t="s">
        <v>85</v>
      </c>
      <c r="D34" s="42">
        <v>38</v>
      </c>
      <c r="E34" s="43">
        <v>49</v>
      </c>
      <c r="F34" s="43">
        <v>29</v>
      </c>
      <c r="G34" s="43">
        <v>36</v>
      </c>
      <c r="H34" s="43">
        <v>108</v>
      </c>
      <c r="I34" s="43">
        <v>370</v>
      </c>
      <c r="J34" s="43">
        <v>489</v>
      </c>
      <c r="K34" s="44">
        <v>1119</v>
      </c>
      <c r="L34" s="25">
        <f t="shared" si="9"/>
        <v>5.337078651685393</v>
      </c>
      <c r="M34" s="23">
        <f t="shared" si="9"/>
        <v>5.717619603267211</v>
      </c>
      <c r="N34" s="23">
        <f t="shared" si="9"/>
        <v>3.670886075949367</v>
      </c>
      <c r="O34" s="23">
        <f t="shared" si="9"/>
        <v>4.534005037783375</v>
      </c>
      <c r="P34" s="23">
        <f t="shared" si="9"/>
        <v>6.279069767441861</v>
      </c>
      <c r="Q34" s="23">
        <f t="shared" si="9"/>
        <v>6.1997319034852545</v>
      </c>
      <c r="R34" s="23">
        <f t="shared" si="10"/>
        <v>6.2853470437018</v>
      </c>
      <c r="S34" s="23">
        <f t="shared" si="10"/>
        <v>6.009344288706299</v>
      </c>
    </row>
    <row r="35" spans="1:19" ht="12.75" customHeight="1">
      <c r="A35" s="61"/>
      <c r="B35" s="54"/>
      <c r="C35" s="5" t="s">
        <v>11</v>
      </c>
      <c r="D35" s="42">
        <v>7</v>
      </c>
      <c r="E35" s="43">
        <v>6</v>
      </c>
      <c r="F35" s="43">
        <v>14</v>
      </c>
      <c r="G35" s="43">
        <v>9</v>
      </c>
      <c r="H35" s="43">
        <v>39</v>
      </c>
      <c r="I35" s="43">
        <v>165</v>
      </c>
      <c r="J35" s="43">
        <v>173</v>
      </c>
      <c r="K35" s="44">
        <v>413</v>
      </c>
      <c r="L35" s="25">
        <f t="shared" si="9"/>
        <v>0.9831460674157303</v>
      </c>
      <c r="M35" s="23">
        <f t="shared" si="9"/>
        <v>0.7001166861143524</v>
      </c>
      <c r="N35" s="23">
        <f t="shared" si="9"/>
        <v>1.7721518987341773</v>
      </c>
      <c r="O35" s="23">
        <f t="shared" si="9"/>
        <v>1.1335012594458438</v>
      </c>
      <c r="P35" s="23">
        <f t="shared" si="9"/>
        <v>2.2674418604651163</v>
      </c>
      <c r="Q35" s="23">
        <f t="shared" si="9"/>
        <v>2.764745308310992</v>
      </c>
      <c r="R35" s="23">
        <f t="shared" si="10"/>
        <v>2.223650385604113</v>
      </c>
      <c r="S35" s="23">
        <f t="shared" si="10"/>
        <v>2.2179259975296706</v>
      </c>
    </row>
    <row r="36" spans="1:19" ht="12.75">
      <c r="A36" s="61"/>
      <c r="B36" s="55"/>
      <c r="C36" s="5" t="s">
        <v>1</v>
      </c>
      <c r="D36" s="42">
        <v>712</v>
      </c>
      <c r="E36" s="43">
        <v>857</v>
      </c>
      <c r="F36" s="43">
        <v>790</v>
      </c>
      <c r="G36" s="43">
        <v>794</v>
      </c>
      <c r="H36" s="43">
        <v>1720</v>
      </c>
      <c r="I36" s="43">
        <v>5968</v>
      </c>
      <c r="J36" s="43">
        <v>7780</v>
      </c>
      <c r="K36" s="44">
        <v>18621</v>
      </c>
      <c r="L36" s="25">
        <f t="shared" si="9"/>
        <v>100</v>
      </c>
      <c r="M36" s="23">
        <f t="shared" si="9"/>
        <v>100</v>
      </c>
      <c r="N36" s="23">
        <f t="shared" si="9"/>
        <v>100</v>
      </c>
      <c r="O36" s="23">
        <f t="shared" si="9"/>
        <v>100</v>
      </c>
      <c r="P36" s="23">
        <f t="shared" si="9"/>
        <v>100</v>
      </c>
      <c r="Q36" s="23">
        <f t="shared" si="9"/>
        <v>100</v>
      </c>
      <c r="R36" s="23">
        <f t="shared" si="10"/>
        <v>100</v>
      </c>
      <c r="S36" s="23">
        <f t="shared" si="10"/>
        <v>100</v>
      </c>
    </row>
    <row r="37" spans="1:19" ht="12.75">
      <c r="A37" s="61"/>
      <c r="B37" s="54" t="s">
        <v>16</v>
      </c>
      <c r="C37" s="4" t="s">
        <v>83</v>
      </c>
      <c r="D37" s="48">
        <v>92</v>
      </c>
      <c r="E37" s="49">
        <v>105</v>
      </c>
      <c r="F37" s="49">
        <v>66</v>
      </c>
      <c r="G37" s="49">
        <v>85</v>
      </c>
      <c r="H37" s="49">
        <v>178</v>
      </c>
      <c r="I37" s="49">
        <v>478</v>
      </c>
      <c r="J37" s="49">
        <v>509</v>
      </c>
      <c r="K37" s="50">
        <v>1513</v>
      </c>
      <c r="L37" s="31">
        <f aca="true" t="shared" si="11" ref="L37:Q41">+D37/D$41*100</f>
        <v>45.77114427860697</v>
      </c>
      <c r="M37" s="26">
        <f t="shared" si="11"/>
        <v>38.74538745387454</v>
      </c>
      <c r="N37" s="26">
        <f t="shared" si="11"/>
        <v>27.848101265822784</v>
      </c>
      <c r="O37" s="26">
        <f t="shared" si="11"/>
        <v>32.56704980842912</v>
      </c>
      <c r="P37" s="26">
        <f t="shared" si="11"/>
        <v>31.504424778761063</v>
      </c>
      <c r="Q37" s="26">
        <f t="shared" si="11"/>
        <v>26.80874929893438</v>
      </c>
      <c r="R37" s="26">
        <f aca="true" t="shared" si="12" ref="R37:S41">+J37/J$41*100</f>
        <v>23.68543508608655</v>
      </c>
      <c r="S37" s="26">
        <f t="shared" si="12"/>
        <v>27.675141759648803</v>
      </c>
    </row>
    <row r="38" spans="1:19" ht="12.75">
      <c r="A38" s="61"/>
      <c r="B38" s="54"/>
      <c r="C38" s="5" t="s">
        <v>84</v>
      </c>
      <c r="D38" s="42">
        <v>98</v>
      </c>
      <c r="E38" s="43">
        <v>147</v>
      </c>
      <c r="F38" s="43">
        <v>152</v>
      </c>
      <c r="G38" s="43">
        <v>163</v>
      </c>
      <c r="H38" s="43">
        <v>349</v>
      </c>
      <c r="I38" s="43">
        <v>1139</v>
      </c>
      <c r="J38" s="43">
        <v>1417</v>
      </c>
      <c r="K38" s="44">
        <v>3465</v>
      </c>
      <c r="L38" s="25">
        <f t="shared" si="11"/>
        <v>48.756218905472636</v>
      </c>
      <c r="M38" s="23">
        <f t="shared" si="11"/>
        <v>54.24354243542435</v>
      </c>
      <c r="N38" s="23">
        <f t="shared" si="11"/>
        <v>64.13502109704642</v>
      </c>
      <c r="O38" s="23">
        <f t="shared" si="11"/>
        <v>62.45210727969349</v>
      </c>
      <c r="P38" s="23">
        <f t="shared" si="11"/>
        <v>61.769911504424776</v>
      </c>
      <c r="Q38" s="23">
        <f t="shared" si="11"/>
        <v>63.88109927089175</v>
      </c>
      <c r="R38" s="23">
        <f t="shared" si="12"/>
        <v>65.93764541647278</v>
      </c>
      <c r="S38" s="23">
        <f t="shared" si="12"/>
        <v>63.38028169014085</v>
      </c>
    </row>
    <row r="39" spans="1:19" ht="12.75" customHeight="1">
      <c r="A39" s="61"/>
      <c r="B39" s="54"/>
      <c r="C39" s="28" t="s">
        <v>85</v>
      </c>
      <c r="D39" s="42">
        <v>11</v>
      </c>
      <c r="E39" s="43">
        <v>19</v>
      </c>
      <c r="F39" s="43">
        <v>18</v>
      </c>
      <c r="G39" s="43">
        <v>13</v>
      </c>
      <c r="H39" s="43">
        <v>35</v>
      </c>
      <c r="I39" s="43">
        <v>159</v>
      </c>
      <c r="J39" s="43">
        <v>216</v>
      </c>
      <c r="K39" s="44">
        <v>471</v>
      </c>
      <c r="L39" s="25">
        <f t="shared" si="11"/>
        <v>5.472636815920398</v>
      </c>
      <c r="M39" s="23">
        <f t="shared" si="11"/>
        <v>7.011070110701106</v>
      </c>
      <c r="N39" s="23">
        <f t="shared" si="11"/>
        <v>7.59493670886076</v>
      </c>
      <c r="O39" s="23">
        <f t="shared" si="11"/>
        <v>4.980842911877394</v>
      </c>
      <c r="P39" s="23">
        <f t="shared" si="11"/>
        <v>6.1946902654867255</v>
      </c>
      <c r="Q39" s="23">
        <f t="shared" si="11"/>
        <v>8.91755468311834</v>
      </c>
      <c r="R39" s="23">
        <f t="shared" si="12"/>
        <v>10.05118659841787</v>
      </c>
      <c r="S39" s="23">
        <f t="shared" si="12"/>
        <v>8.615328333638193</v>
      </c>
    </row>
    <row r="40" spans="1:19" ht="12.75">
      <c r="A40" s="61"/>
      <c r="B40" s="54"/>
      <c r="C40" s="5" t="s">
        <v>11</v>
      </c>
      <c r="D40" s="42">
        <v>0</v>
      </c>
      <c r="E40" s="43">
        <v>0</v>
      </c>
      <c r="F40" s="43">
        <v>1</v>
      </c>
      <c r="G40" s="43">
        <v>0</v>
      </c>
      <c r="H40" s="43">
        <v>3</v>
      </c>
      <c r="I40" s="43">
        <v>7</v>
      </c>
      <c r="J40" s="43">
        <v>7</v>
      </c>
      <c r="K40" s="44">
        <v>18</v>
      </c>
      <c r="L40" s="25">
        <f t="shared" si="11"/>
        <v>0</v>
      </c>
      <c r="M40" s="23">
        <f t="shared" si="11"/>
        <v>0</v>
      </c>
      <c r="N40" s="23">
        <f t="shared" si="11"/>
        <v>0.42194092827004215</v>
      </c>
      <c r="O40" s="23">
        <f t="shared" si="11"/>
        <v>0</v>
      </c>
      <c r="P40" s="23">
        <f t="shared" si="11"/>
        <v>0.5309734513274336</v>
      </c>
      <c r="Q40" s="23">
        <f t="shared" si="11"/>
        <v>0.3925967470555244</v>
      </c>
      <c r="R40" s="23">
        <f t="shared" si="12"/>
        <v>0.32573289902280134</v>
      </c>
      <c r="S40" s="23">
        <f t="shared" si="12"/>
        <v>0.32924821657216025</v>
      </c>
    </row>
    <row r="41" spans="1:19" ht="12.75">
      <c r="A41" s="61"/>
      <c r="B41" s="54"/>
      <c r="C41" s="29" t="s">
        <v>1</v>
      </c>
      <c r="D41" s="45">
        <v>201</v>
      </c>
      <c r="E41" s="46">
        <v>271</v>
      </c>
      <c r="F41" s="46">
        <v>237</v>
      </c>
      <c r="G41" s="46">
        <v>261</v>
      </c>
      <c r="H41" s="46">
        <v>565</v>
      </c>
      <c r="I41" s="46">
        <v>1783</v>
      </c>
      <c r="J41" s="46">
        <v>2149</v>
      </c>
      <c r="K41" s="47">
        <v>5467</v>
      </c>
      <c r="L41" s="32">
        <f t="shared" si="11"/>
        <v>100</v>
      </c>
      <c r="M41" s="24">
        <f t="shared" si="11"/>
        <v>100</v>
      </c>
      <c r="N41" s="24">
        <f t="shared" si="11"/>
        <v>100</v>
      </c>
      <c r="O41" s="24">
        <f t="shared" si="11"/>
        <v>100</v>
      </c>
      <c r="P41" s="24">
        <f t="shared" si="11"/>
        <v>100</v>
      </c>
      <c r="Q41" s="24">
        <f t="shared" si="11"/>
        <v>100</v>
      </c>
      <c r="R41" s="24">
        <f t="shared" si="12"/>
        <v>100</v>
      </c>
      <c r="S41" s="24">
        <f t="shared" si="12"/>
        <v>100</v>
      </c>
    </row>
    <row r="42" spans="1:19" ht="12.75">
      <c r="A42" s="61"/>
      <c r="B42" s="57" t="s">
        <v>17</v>
      </c>
      <c r="C42" s="5" t="s">
        <v>83</v>
      </c>
      <c r="D42" s="42">
        <v>48</v>
      </c>
      <c r="E42" s="43">
        <v>60</v>
      </c>
      <c r="F42" s="43">
        <v>46</v>
      </c>
      <c r="G42" s="43">
        <v>58</v>
      </c>
      <c r="H42" s="43">
        <v>84</v>
      </c>
      <c r="I42" s="43">
        <v>232</v>
      </c>
      <c r="J42" s="43">
        <v>262</v>
      </c>
      <c r="K42" s="44">
        <v>790</v>
      </c>
      <c r="L42" s="25">
        <f aca="true" t="shared" si="13" ref="L42:R46">+D42/D$46*100</f>
        <v>46.15384615384615</v>
      </c>
      <c r="M42" s="23">
        <f t="shared" si="13"/>
        <v>44.776119402985074</v>
      </c>
      <c r="N42" s="23">
        <f t="shared" si="13"/>
        <v>36.507936507936506</v>
      </c>
      <c r="O42" s="23">
        <f t="shared" si="13"/>
        <v>34.523809523809526</v>
      </c>
      <c r="P42" s="23">
        <f t="shared" si="13"/>
        <v>26.006191950464398</v>
      </c>
      <c r="Q42" s="23">
        <f t="shared" si="13"/>
        <v>26.06741573033708</v>
      </c>
      <c r="R42" s="23">
        <f t="shared" si="13"/>
        <v>24.349442379182157</v>
      </c>
      <c r="S42" s="23">
        <f>+K42/K$46*100</f>
        <v>28.004253810705425</v>
      </c>
    </row>
    <row r="43" spans="1:19" ht="12.75" customHeight="1">
      <c r="A43" s="61"/>
      <c r="B43" s="54"/>
      <c r="C43" s="5" t="s">
        <v>84</v>
      </c>
      <c r="D43" s="42">
        <v>53</v>
      </c>
      <c r="E43" s="43">
        <v>70</v>
      </c>
      <c r="F43" s="43">
        <v>71</v>
      </c>
      <c r="G43" s="43">
        <v>97</v>
      </c>
      <c r="H43" s="43">
        <v>211</v>
      </c>
      <c r="I43" s="43">
        <v>579</v>
      </c>
      <c r="J43" s="43">
        <v>706</v>
      </c>
      <c r="K43" s="44">
        <v>1787</v>
      </c>
      <c r="L43" s="25">
        <f t="shared" si="13"/>
        <v>50.96153846153846</v>
      </c>
      <c r="M43" s="23">
        <f t="shared" si="13"/>
        <v>52.23880597014925</v>
      </c>
      <c r="N43" s="23">
        <f t="shared" si="13"/>
        <v>56.34920634920635</v>
      </c>
      <c r="O43" s="23">
        <f t="shared" si="13"/>
        <v>57.738095238095234</v>
      </c>
      <c r="P43" s="23">
        <f t="shared" si="13"/>
        <v>65.3250773993808</v>
      </c>
      <c r="Q43" s="23">
        <f t="shared" si="13"/>
        <v>65.0561797752809</v>
      </c>
      <c r="R43" s="23">
        <f t="shared" si="13"/>
        <v>65.61338289962825</v>
      </c>
      <c r="S43" s="23">
        <f>+K43/K$46*100</f>
        <v>63.346331088266574</v>
      </c>
    </row>
    <row r="44" spans="1:19" ht="12.75">
      <c r="A44" s="61"/>
      <c r="B44" s="54"/>
      <c r="C44" s="28" t="s">
        <v>85</v>
      </c>
      <c r="D44" s="42">
        <v>3</v>
      </c>
      <c r="E44" s="43">
        <v>4</v>
      </c>
      <c r="F44" s="43">
        <v>9</v>
      </c>
      <c r="G44" s="43">
        <v>13</v>
      </c>
      <c r="H44" s="43">
        <v>28</v>
      </c>
      <c r="I44" s="43">
        <v>78</v>
      </c>
      <c r="J44" s="43">
        <v>107</v>
      </c>
      <c r="K44" s="44">
        <v>242</v>
      </c>
      <c r="L44" s="25">
        <f t="shared" si="13"/>
        <v>2.8846153846153846</v>
      </c>
      <c r="M44" s="23">
        <f t="shared" si="13"/>
        <v>2.9850746268656714</v>
      </c>
      <c r="N44" s="23">
        <f t="shared" si="13"/>
        <v>7.142857142857142</v>
      </c>
      <c r="O44" s="23">
        <f t="shared" si="13"/>
        <v>7.738095238095238</v>
      </c>
      <c r="P44" s="23">
        <f t="shared" si="13"/>
        <v>8.6687306501548</v>
      </c>
      <c r="Q44" s="23">
        <f t="shared" si="13"/>
        <v>8.764044943820224</v>
      </c>
      <c r="R44" s="23">
        <f t="shared" si="13"/>
        <v>9.944237918215613</v>
      </c>
      <c r="S44" s="23">
        <f>+K44/K$46*100</f>
        <v>8.57851825593761</v>
      </c>
    </row>
    <row r="45" spans="1:19" ht="12.75">
      <c r="A45" s="61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0</v>
      </c>
      <c r="I45" s="43">
        <v>1</v>
      </c>
      <c r="J45" s="43">
        <v>1</v>
      </c>
      <c r="K45" s="44">
        <v>2</v>
      </c>
      <c r="L45" s="25">
        <f t="shared" si="13"/>
        <v>0</v>
      </c>
      <c r="M45" s="23">
        <f t="shared" si="13"/>
        <v>0</v>
      </c>
      <c r="N45" s="23">
        <f t="shared" si="13"/>
        <v>0</v>
      </c>
      <c r="O45" s="23">
        <f t="shared" si="13"/>
        <v>0</v>
      </c>
      <c r="P45" s="23">
        <f t="shared" si="13"/>
        <v>0</v>
      </c>
      <c r="Q45" s="23">
        <f t="shared" si="13"/>
        <v>0.11235955056179776</v>
      </c>
      <c r="R45" s="23">
        <f t="shared" si="13"/>
        <v>0.09293680297397769</v>
      </c>
      <c r="S45" s="23">
        <f>+K45/K$46*100</f>
        <v>0.07089684509039348</v>
      </c>
    </row>
    <row r="46" spans="1:19" ht="12.75">
      <c r="A46" s="61"/>
      <c r="B46" s="55"/>
      <c r="C46" s="5" t="s">
        <v>1</v>
      </c>
      <c r="D46" s="42">
        <v>104</v>
      </c>
      <c r="E46" s="43">
        <v>134</v>
      </c>
      <c r="F46" s="43">
        <v>126</v>
      </c>
      <c r="G46" s="43">
        <v>168</v>
      </c>
      <c r="H46" s="43">
        <v>323</v>
      </c>
      <c r="I46" s="43">
        <v>890</v>
      </c>
      <c r="J46" s="43">
        <v>1076</v>
      </c>
      <c r="K46" s="44">
        <v>2821</v>
      </c>
      <c r="L46" s="25">
        <f t="shared" si="13"/>
        <v>100</v>
      </c>
      <c r="M46" s="23">
        <f t="shared" si="13"/>
        <v>100</v>
      </c>
      <c r="N46" s="23">
        <f t="shared" si="13"/>
        <v>100</v>
      </c>
      <c r="O46" s="23">
        <f t="shared" si="13"/>
        <v>100</v>
      </c>
      <c r="P46" s="23">
        <f t="shared" si="13"/>
        <v>100</v>
      </c>
      <c r="Q46" s="23">
        <f t="shared" si="13"/>
        <v>100</v>
      </c>
      <c r="R46" s="23">
        <f t="shared" si="13"/>
        <v>100</v>
      </c>
      <c r="S46" s="23">
        <f>+K46/K$46*100</f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102</v>
      </c>
      <c r="E47" s="49">
        <v>129</v>
      </c>
      <c r="F47" s="49">
        <v>111</v>
      </c>
      <c r="G47" s="49">
        <v>108</v>
      </c>
      <c r="H47" s="49">
        <v>208</v>
      </c>
      <c r="I47" s="49">
        <v>732</v>
      </c>
      <c r="J47" s="49">
        <v>940</v>
      </c>
      <c r="K47" s="50">
        <v>2330</v>
      </c>
      <c r="L47" s="31">
        <f aca="true" t="shared" si="14" ref="L47:Q51">+D47/D$51*100</f>
        <v>41.46341463414634</v>
      </c>
      <c r="M47" s="26">
        <f t="shared" si="14"/>
        <v>41.34615384615385</v>
      </c>
      <c r="N47" s="26">
        <f t="shared" si="14"/>
        <v>37.5</v>
      </c>
      <c r="O47" s="26">
        <f t="shared" si="14"/>
        <v>36</v>
      </c>
      <c r="P47" s="26">
        <f t="shared" si="14"/>
        <v>29.545454545454547</v>
      </c>
      <c r="Q47" s="26">
        <f t="shared" si="14"/>
        <v>28.64970645792563</v>
      </c>
      <c r="R47" s="26">
        <f aca="true" t="shared" si="15" ref="R47:S51">+J47/J$51*100</f>
        <v>26.00276625172891</v>
      </c>
      <c r="S47" s="26">
        <f t="shared" si="15"/>
        <v>29.02341803687095</v>
      </c>
    </row>
    <row r="48" spans="1:19" ht="12.75">
      <c r="A48" s="61"/>
      <c r="B48" s="54"/>
      <c r="C48" s="5" t="s">
        <v>84</v>
      </c>
      <c r="D48" s="42">
        <v>123</v>
      </c>
      <c r="E48" s="43">
        <v>155</v>
      </c>
      <c r="F48" s="43">
        <v>170</v>
      </c>
      <c r="G48" s="43">
        <v>170</v>
      </c>
      <c r="H48" s="43">
        <v>440</v>
      </c>
      <c r="I48" s="43">
        <v>1606</v>
      </c>
      <c r="J48" s="43">
        <v>2379</v>
      </c>
      <c r="K48" s="44">
        <v>5043</v>
      </c>
      <c r="L48" s="25">
        <f t="shared" si="14"/>
        <v>50</v>
      </c>
      <c r="M48" s="23">
        <f t="shared" si="14"/>
        <v>49.67948717948718</v>
      </c>
      <c r="N48" s="23">
        <f t="shared" si="14"/>
        <v>57.432432432432435</v>
      </c>
      <c r="O48" s="23">
        <f t="shared" si="14"/>
        <v>56.666666666666664</v>
      </c>
      <c r="P48" s="23">
        <f t="shared" si="14"/>
        <v>62.5</v>
      </c>
      <c r="Q48" s="23">
        <f t="shared" si="14"/>
        <v>62.857142857142854</v>
      </c>
      <c r="R48" s="23">
        <f t="shared" si="15"/>
        <v>65.80912863070539</v>
      </c>
      <c r="S48" s="23">
        <f t="shared" si="15"/>
        <v>62.81763826606876</v>
      </c>
    </row>
    <row r="49" spans="1:19" ht="12.75">
      <c r="A49" s="61"/>
      <c r="B49" s="54"/>
      <c r="C49" s="28" t="s">
        <v>85</v>
      </c>
      <c r="D49" s="42">
        <v>21</v>
      </c>
      <c r="E49" s="43">
        <v>26</v>
      </c>
      <c r="F49" s="43">
        <v>15</v>
      </c>
      <c r="G49" s="43">
        <v>21</v>
      </c>
      <c r="H49" s="43">
        <v>55</v>
      </c>
      <c r="I49" s="43">
        <v>214</v>
      </c>
      <c r="J49" s="43">
        <v>291</v>
      </c>
      <c r="K49" s="44">
        <v>643</v>
      </c>
      <c r="L49" s="25">
        <f t="shared" si="14"/>
        <v>8.536585365853659</v>
      </c>
      <c r="M49" s="23">
        <f t="shared" si="14"/>
        <v>8.333333333333332</v>
      </c>
      <c r="N49" s="23">
        <f t="shared" si="14"/>
        <v>5.0675675675675675</v>
      </c>
      <c r="O49" s="23">
        <f t="shared" si="14"/>
        <v>7.000000000000001</v>
      </c>
      <c r="P49" s="23">
        <f t="shared" si="14"/>
        <v>7.8125</v>
      </c>
      <c r="Q49" s="23">
        <f t="shared" si="14"/>
        <v>8.37573385518591</v>
      </c>
      <c r="R49" s="23">
        <f t="shared" si="15"/>
        <v>8.049792531120332</v>
      </c>
      <c r="S49" s="23">
        <f t="shared" si="15"/>
        <v>8.00946686596911</v>
      </c>
    </row>
    <row r="50" spans="1:19" ht="12.75">
      <c r="A50" s="61"/>
      <c r="B50" s="54"/>
      <c r="C50" s="5" t="s">
        <v>11</v>
      </c>
      <c r="D50" s="42">
        <v>0</v>
      </c>
      <c r="E50" s="43">
        <v>2</v>
      </c>
      <c r="F50" s="43">
        <v>0</v>
      </c>
      <c r="G50" s="43">
        <v>1</v>
      </c>
      <c r="H50" s="43">
        <v>1</v>
      </c>
      <c r="I50" s="43">
        <v>3</v>
      </c>
      <c r="J50" s="43">
        <v>5</v>
      </c>
      <c r="K50" s="44">
        <v>12</v>
      </c>
      <c r="L50" s="25">
        <f t="shared" si="14"/>
        <v>0</v>
      </c>
      <c r="M50" s="23">
        <f t="shared" si="14"/>
        <v>0.641025641025641</v>
      </c>
      <c r="N50" s="23">
        <f t="shared" si="14"/>
        <v>0</v>
      </c>
      <c r="O50" s="23">
        <f t="shared" si="14"/>
        <v>0.33333333333333337</v>
      </c>
      <c r="P50" s="23">
        <f t="shared" si="14"/>
        <v>0.14204545454545456</v>
      </c>
      <c r="Q50" s="23">
        <f t="shared" si="14"/>
        <v>0.11741682974559686</v>
      </c>
      <c r="R50" s="23">
        <f t="shared" si="15"/>
        <v>0.13831258644536654</v>
      </c>
      <c r="S50" s="23">
        <f t="shared" si="15"/>
        <v>0.14947683109118087</v>
      </c>
    </row>
    <row r="51" spans="1:19" ht="12.75" customHeight="1">
      <c r="A51" s="61"/>
      <c r="B51" s="54"/>
      <c r="C51" s="29" t="s">
        <v>1</v>
      </c>
      <c r="D51" s="45">
        <v>246</v>
      </c>
      <c r="E51" s="46">
        <v>312</v>
      </c>
      <c r="F51" s="46">
        <v>296</v>
      </c>
      <c r="G51" s="46">
        <v>300</v>
      </c>
      <c r="H51" s="46">
        <v>704</v>
      </c>
      <c r="I51" s="46">
        <v>2555</v>
      </c>
      <c r="J51" s="46">
        <v>3615</v>
      </c>
      <c r="K51" s="47">
        <v>8028</v>
      </c>
      <c r="L51" s="32">
        <f t="shared" si="14"/>
        <v>100</v>
      </c>
      <c r="M51" s="24">
        <f t="shared" si="14"/>
        <v>100</v>
      </c>
      <c r="N51" s="24">
        <f t="shared" si="14"/>
        <v>100</v>
      </c>
      <c r="O51" s="24">
        <f t="shared" si="14"/>
        <v>100</v>
      </c>
      <c r="P51" s="24">
        <f t="shared" si="14"/>
        <v>100</v>
      </c>
      <c r="Q51" s="24">
        <f t="shared" si="14"/>
        <v>100</v>
      </c>
      <c r="R51" s="24">
        <f t="shared" si="15"/>
        <v>100</v>
      </c>
      <c r="S51" s="24">
        <f t="shared" si="15"/>
        <v>100</v>
      </c>
    </row>
    <row r="52" spans="1:19" ht="12.75">
      <c r="A52" s="61"/>
      <c r="B52" s="57" t="s">
        <v>19</v>
      </c>
      <c r="C52" s="5" t="s">
        <v>83</v>
      </c>
      <c r="D52" s="42">
        <v>126</v>
      </c>
      <c r="E52" s="43">
        <v>175</v>
      </c>
      <c r="F52" s="43">
        <v>178</v>
      </c>
      <c r="G52" s="43">
        <v>164</v>
      </c>
      <c r="H52" s="43">
        <v>273</v>
      </c>
      <c r="I52" s="43">
        <v>907</v>
      </c>
      <c r="J52" s="43">
        <v>960</v>
      </c>
      <c r="K52" s="44">
        <v>2783</v>
      </c>
      <c r="L52" s="25">
        <f aca="true" t="shared" si="16" ref="L52:Q56">+D52/D$56*100</f>
        <v>35.69405099150141</v>
      </c>
      <c r="M52" s="23">
        <f t="shared" si="16"/>
        <v>35.56910569105691</v>
      </c>
      <c r="N52" s="23">
        <f t="shared" si="16"/>
        <v>36.55030800821355</v>
      </c>
      <c r="O52" s="23">
        <f t="shared" si="16"/>
        <v>31.417624521072796</v>
      </c>
      <c r="P52" s="23">
        <f t="shared" si="16"/>
        <v>25.901328273244783</v>
      </c>
      <c r="Q52" s="23">
        <f t="shared" si="16"/>
        <v>25.463222908478382</v>
      </c>
      <c r="R52" s="23">
        <f aca="true" t="shared" si="17" ref="R52:S56">+J52/J$56*100</f>
        <v>21.62649245325524</v>
      </c>
      <c r="S52" s="23">
        <f t="shared" si="17"/>
        <v>25.511045925382714</v>
      </c>
    </row>
    <row r="53" spans="1:19" ht="12.75">
      <c r="A53" s="61"/>
      <c r="B53" s="54"/>
      <c r="C53" s="5" t="s">
        <v>84</v>
      </c>
      <c r="D53" s="42">
        <v>176</v>
      </c>
      <c r="E53" s="43">
        <v>258</v>
      </c>
      <c r="F53" s="43">
        <v>250</v>
      </c>
      <c r="G53" s="43">
        <v>299</v>
      </c>
      <c r="H53" s="43">
        <v>592</v>
      </c>
      <c r="I53" s="43">
        <v>1993</v>
      </c>
      <c r="J53" s="43">
        <v>2680</v>
      </c>
      <c r="K53" s="44">
        <v>6248</v>
      </c>
      <c r="L53" s="25">
        <f t="shared" si="16"/>
        <v>49.858356940509914</v>
      </c>
      <c r="M53" s="23">
        <f t="shared" si="16"/>
        <v>52.4390243902439</v>
      </c>
      <c r="N53" s="23">
        <f t="shared" si="16"/>
        <v>51.33470225872689</v>
      </c>
      <c r="O53" s="23">
        <f t="shared" si="16"/>
        <v>57.279693486590034</v>
      </c>
      <c r="P53" s="23">
        <f t="shared" si="16"/>
        <v>56.166982922201136</v>
      </c>
      <c r="Q53" s="23">
        <f t="shared" si="16"/>
        <v>55.95171252105558</v>
      </c>
      <c r="R53" s="23">
        <f t="shared" si="17"/>
        <v>60.373958098670876</v>
      </c>
      <c r="S53" s="23">
        <f t="shared" si="17"/>
        <v>57.27381061508846</v>
      </c>
    </row>
    <row r="54" spans="1:19" ht="12.75">
      <c r="A54" s="61"/>
      <c r="B54" s="54"/>
      <c r="C54" s="28" t="s">
        <v>85</v>
      </c>
      <c r="D54" s="42">
        <v>27</v>
      </c>
      <c r="E54" s="43">
        <v>30</v>
      </c>
      <c r="F54" s="43">
        <v>28</v>
      </c>
      <c r="G54" s="43">
        <v>22</v>
      </c>
      <c r="H54" s="43">
        <v>73</v>
      </c>
      <c r="I54" s="43">
        <v>273</v>
      </c>
      <c r="J54" s="43">
        <v>364</v>
      </c>
      <c r="K54" s="44">
        <v>817</v>
      </c>
      <c r="L54" s="25">
        <f t="shared" si="16"/>
        <v>7.64872521246459</v>
      </c>
      <c r="M54" s="23">
        <f t="shared" si="16"/>
        <v>6.097560975609756</v>
      </c>
      <c r="N54" s="23">
        <f t="shared" si="16"/>
        <v>5.749486652977413</v>
      </c>
      <c r="O54" s="23">
        <f t="shared" si="16"/>
        <v>4.21455938697318</v>
      </c>
      <c r="P54" s="23">
        <f t="shared" si="16"/>
        <v>6.925996204933586</v>
      </c>
      <c r="Q54" s="23">
        <f t="shared" si="16"/>
        <v>7.664233576642336</v>
      </c>
      <c r="R54" s="23">
        <f t="shared" si="17"/>
        <v>8.20004505519261</v>
      </c>
      <c r="S54" s="23">
        <f t="shared" si="17"/>
        <v>7.489229076908973</v>
      </c>
    </row>
    <row r="55" spans="1:19" ht="12.75" customHeight="1">
      <c r="A55" s="61"/>
      <c r="B55" s="54"/>
      <c r="C55" s="5" t="s">
        <v>11</v>
      </c>
      <c r="D55" s="42">
        <v>24</v>
      </c>
      <c r="E55" s="43">
        <v>29</v>
      </c>
      <c r="F55" s="43">
        <v>31</v>
      </c>
      <c r="G55" s="43">
        <v>37</v>
      </c>
      <c r="H55" s="43">
        <v>116</v>
      </c>
      <c r="I55" s="43">
        <v>389</v>
      </c>
      <c r="J55" s="43">
        <v>435</v>
      </c>
      <c r="K55" s="44">
        <v>1061</v>
      </c>
      <c r="L55" s="25">
        <f t="shared" si="16"/>
        <v>6.79886685552408</v>
      </c>
      <c r="M55" s="23">
        <f t="shared" si="16"/>
        <v>5.894308943089431</v>
      </c>
      <c r="N55" s="23">
        <f t="shared" si="16"/>
        <v>6.365503080082135</v>
      </c>
      <c r="O55" s="23">
        <f t="shared" si="16"/>
        <v>7.088122605363985</v>
      </c>
      <c r="P55" s="23">
        <f t="shared" si="16"/>
        <v>11.005692599620494</v>
      </c>
      <c r="Q55" s="23">
        <f t="shared" si="16"/>
        <v>10.920830993823696</v>
      </c>
      <c r="R55" s="23">
        <f t="shared" si="17"/>
        <v>9.79950439288128</v>
      </c>
      <c r="S55" s="23">
        <f t="shared" si="17"/>
        <v>9.725914382619855</v>
      </c>
    </row>
    <row r="56" spans="1:19" ht="12.75">
      <c r="A56" s="61"/>
      <c r="B56" s="55"/>
      <c r="C56" s="5" t="s">
        <v>1</v>
      </c>
      <c r="D56" s="42">
        <v>353</v>
      </c>
      <c r="E56" s="43">
        <v>492</v>
      </c>
      <c r="F56" s="43">
        <v>487</v>
      </c>
      <c r="G56" s="43">
        <v>522</v>
      </c>
      <c r="H56" s="43">
        <v>1054</v>
      </c>
      <c r="I56" s="43">
        <v>3562</v>
      </c>
      <c r="J56" s="43">
        <v>4439</v>
      </c>
      <c r="K56" s="44">
        <v>10909</v>
      </c>
      <c r="L56" s="25">
        <f t="shared" si="16"/>
        <v>100</v>
      </c>
      <c r="M56" s="23">
        <f t="shared" si="16"/>
        <v>100</v>
      </c>
      <c r="N56" s="23">
        <f t="shared" si="16"/>
        <v>100</v>
      </c>
      <c r="O56" s="23">
        <f t="shared" si="16"/>
        <v>100</v>
      </c>
      <c r="P56" s="23">
        <f t="shared" si="16"/>
        <v>100</v>
      </c>
      <c r="Q56" s="23">
        <f t="shared" si="16"/>
        <v>100</v>
      </c>
      <c r="R56" s="23">
        <f t="shared" si="17"/>
        <v>100</v>
      </c>
      <c r="S56" s="23">
        <f t="shared" si="17"/>
        <v>100</v>
      </c>
    </row>
    <row r="57" spans="1:19" ht="12.75">
      <c r="A57" s="61"/>
      <c r="B57" s="54" t="s">
        <v>89</v>
      </c>
      <c r="C57" s="4" t="s">
        <v>83</v>
      </c>
      <c r="D57" s="48">
        <v>171</v>
      </c>
      <c r="E57" s="49">
        <v>169</v>
      </c>
      <c r="F57" s="49">
        <v>169</v>
      </c>
      <c r="G57" s="49">
        <v>150</v>
      </c>
      <c r="H57" s="49">
        <v>257</v>
      </c>
      <c r="I57" s="49">
        <v>919</v>
      </c>
      <c r="J57" s="49">
        <v>1284</v>
      </c>
      <c r="K57" s="50">
        <v>3119</v>
      </c>
      <c r="L57" s="31">
        <f aca="true" t="shared" si="18" ref="L57:Q61">+D57/D$61*100</f>
        <v>44.18604651162791</v>
      </c>
      <c r="M57" s="26">
        <f t="shared" si="18"/>
        <v>37.89237668161435</v>
      </c>
      <c r="N57" s="26">
        <f t="shared" si="18"/>
        <v>38.94009216589861</v>
      </c>
      <c r="O57" s="26">
        <f t="shared" si="18"/>
        <v>36.231884057971016</v>
      </c>
      <c r="P57" s="26">
        <f t="shared" si="18"/>
        <v>33.50717079530639</v>
      </c>
      <c r="Q57" s="26">
        <f t="shared" si="18"/>
        <v>31.01586230172123</v>
      </c>
      <c r="R57" s="26">
        <f aca="true" t="shared" si="19" ref="R57:S61">+J57/J$61*100</f>
        <v>26.7667292057536</v>
      </c>
      <c r="S57" s="26">
        <f t="shared" si="19"/>
        <v>30.554467084639498</v>
      </c>
    </row>
    <row r="58" spans="1:19" ht="12.75">
      <c r="A58" s="61"/>
      <c r="B58" s="54"/>
      <c r="C58" s="5" t="s">
        <v>84</v>
      </c>
      <c r="D58" s="42">
        <v>186</v>
      </c>
      <c r="E58" s="43">
        <v>238</v>
      </c>
      <c r="F58" s="43">
        <v>232</v>
      </c>
      <c r="G58" s="43">
        <v>238</v>
      </c>
      <c r="H58" s="43">
        <v>464</v>
      </c>
      <c r="I58" s="43">
        <v>1800</v>
      </c>
      <c r="J58" s="43">
        <v>3076</v>
      </c>
      <c r="K58" s="44">
        <v>6234</v>
      </c>
      <c r="L58" s="25">
        <f t="shared" si="18"/>
        <v>48.06201550387597</v>
      </c>
      <c r="M58" s="23">
        <f t="shared" si="18"/>
        <v>53.36322869955157</v>
      </c>
      <c r="N58" s="23">
        <f t="shared" si="18"/>
        <v>53.45622119815668</v>
      </c>
      <c r="O58" s="23">
        <f t="shared" si="18"/>
        <v>57.48792270531401</v>
      </c>
      <c r="P58" s="23">
        <f t="shared" si="18"/>
        <v>60.495436766623214</v>
      </c>
      <c r="Q58" s="23">
        <f t="shared" si="18"/>
        <v>60.749240634492075</v>
      </c>
      <c r="R58" s="23">
        <f t="shared" si="19"/>
        <v>64.12341046487387</v>
      </c>
      <c r="S58" s="23">
        <f t="shared" si="19"/>
        <v>61.06974921630094</v>
      </c>
    </row>
    <row r="59" spans="1:19" ht="12.75" customHeight="1">
      <c r="A59" s="61"/>
      <c r="B59" s="54"/>
      <c r="C59" s="28" t="s">
        <v>85</v>
      </c>
      <c r="D59" s="42">
        <v>25</v>
      </c>
      <c r="E59" s="43">
        <v>35</v>
      </c>
      <c r="F59" s="43">
        <v>28</v>
      </c>
      <c r="G59" s="43">
        <v>21</v>
      </c>
      <c r="H59" s="43">
        <v>38</v>
      </c>
      <c r="I59" s="43">
        <v>202</v>
      </c>
      <c r="J59" s="43">
        <v>391</v>
      </c>
      <c r="K59" s="44">
        <v>740</v>
      </c>
      <c r="L59" s="25">
        <f t="shared" si="18"/>
        <v>6.459948320413436</v>
      </c>
      <c r="M59" s="23">
        <f t="shared" si="18"/>
        <v>7.847533632286996</v>
      </c>
      <c r="N59" s="23">
        <f t="shared" si="18"/>
        <v>6.451612903225806</v>
      </c>
      <c r="O59" s="23">
        <f t="shared" si="18"/>
        <v>5.072463768115942</v>
      </c>
      <c r="P59" s="23">
        <f t="shared" si="18"/>
        <v>4.954367666232073</v>
      </c>
      <c r="Q59" s="23">
        <f t="shared" si="18"/>
        <v>6.817414782315222</v>
      </c>
      <c r="R59" s="23">
        <f t="shared" si="19"/>
        <v>8.150927663122784</v>
      </c>
      <c r="S59" s="23">
        <f t="shared" si="19"/>
        <v>7.249216300940439</v>
      </c>
    </row>
    <row r="60" spans="1:19" ht="12.75">
      <c r="A60" s="61"/>
      <c r="B60" s="54"/>
      <c r="C60" s="5" t="s">
        <v>11</v>
      </c>
      <c r="D60" s="42">
        <v>5</v>
      </c>
      <c r="E60" s="43">
        <v>4</v>
      </c>
      <c r="F60" s="43">
        <v>5</v>
      </c>
      <c r="G60" s="43">
        <v>5</v>
      </c>
      <c r="H60" s="43">
        <v>8</v>
      </c>
      <c r="I60" s="43">
        <v>42</v>
      </c>
      <c r="J60" s="43">
        <v>46</v>
      </c>
      <c r="K60" s="44">
        <v>115</v>
      </c>
      <c r="L60" s="25">
        <f t="shared" si="18"/>
        <v>1.2919896640826873</v>
      </c>
      <c r="M60" s="23">
        <f t="shared" si="18"/>
        <v>0.8968609865470852</v>
      </c>
      <c r="N60" s="23">
        <f t="shared" si="18"/>
        <v>1.1520737327188941</v>
      </c>
      <c r="O60" s="23">
        <f t="shared" si="18"/>
        <v>1.2077294685990339</v>
      </c>
      <c r="P60" s="23">
        <f t="shared" si="18"/>
        <v>1.0430247718383312</v>
      </c>
      <c r="Q60" s="23">
        <f t="shared" si="18"/>
        <v>1.4174822814714816</v>
      </c>
      <c r="R60" s="23">
        <f t="shared" si="19"/>
        <v>0.9589326662497394</v>
      </c>
      <c r="S60" s="23">
        <f t="shared" si="19"/>
        <v>1.1265673981191222</v>
      </c>
    </row>
    <row r="61" spans="1:19" ht="12.75">
      <c r="A61" s="61"/>
      <c r="B61" s="54"/>
      <c r="C61" s="29" t="s">
        <v>1</v>
      </c>
      <c r="D61" s="45">
        <v>387</v>
      </c>
      <c r="E61" s="46">
        <v>446</v>
      </c>
      <c r="F61" s="46">
        <v>434</v>
      </c>
      <c r="G61" s="46">
        <v>414</v>
      </c>
      <c r="H61" s="46">
        <v>767</v>
      </c>
      <c r="I61" s="46">
        <v>2963</v>
      </c>
      <c r="J61" s="46">
        <v>4797</v>
      </c>
      <c r="K61" s="47">
        <v>10208</v>
      </c>
      <c r="L61" s="32">
        <f t="shared" si="18"/>
        <v>100</v>
      </c>
      <c r="M61" s="24">
        <f t="shared" si="18"/>
        <v>100</v>
      </c>
      <c r="N61" s="24">
        <f t="shared" si="18"/>
        <v>100</v>
      </c>
      <c r="O61" s="24">
        <f t="shared" si="18"/>
        <v>100</v>
      </c>
      <c r="P61" s="24">
        <f t="shared" si="18"/>
        <v>100</v>
      </c>
      <c r="Q61" s="24">
        <f t="shared" si="18"/>
        <v>100</v>
      </c>
      <c r="R61" s="24">
        <f t="shared" si="19"/>
        <v>100</v>
      </c>
      <c r="S61" s="24">
        <f t="shared" si="19"/>
        <v>100</v>
      </c>
    </row>
    <row r="62" spans="1:19" ht="12.75">
      <c r="A62" s="61"/>
      <c r="B62" s="57" t="s">
        <v>20</v>
      </c>
      <c r="C62" s="5" t="s">
        <v>83</v>
      </c>
      <c r="D62" s="42">
        <v>131</v>
      </c>
      <c r="E62" s="43">
        <v>175</v>
      </c>
      <c r="F62" s="43">
        <v>153</v>
      </c>
      <c r="G62" s="43">
        <v>139</v>
      </c>
      <c r="H62" s="43">
        <v>195</v>
      </c>
      <c r="I62" s="43">
        <v>778</v>
      </c>
      <c r="J62" s="43">
        <v>1061</v>
      </c>
      <c r="K62" s="44">
        <v>2632</v>
      </c>
      <c r="L62" s="25">
        <f aca="true" t="shared" si="20" ref="L62:Q66">+D62/D$66*100</f>
        <v>38.30409356725146</v>
      </c>
      <c r="M62" s="23">
        <f t="shared" si="20"/>
        <v>43.969849246231156</v>
      </c>
      <c r="N62" s="23">
        <f t="shared" si="20"/>
        <v>36.17021276595745</v>
      </c>
      <c r="O62" s="23">
        <f t="shared" si="20"/>
        <v>34.92462311557789</v>
      </c>
      <c r="P62" s="23">
        <f t="shared" si="20"/>
        <v>29.06110283159464</v>
      </c>
      <c r="Q62" s="23">
        <f t="shared" si="20"/>
        <v>29.1713535808024</v>
      </c>
      <c r="R62" s="23">
        <f aca="true" t="shared" si="21" ref="R62:S66">+J62/J$66*100</f>
        <v>25.48030739673391</v>
      </c>
      <c r="S62" s="23">
        <f t="shared" si="21"/>
        <v>29.041156349994484</v>
      </c>
    </row>
    <row r="63" spans="1:19" ht="12.75" customHeight="1">
      <c r="A63" s="61"/>
      <c r="B63" s="54"/>
      <c r="C63" s="5" t="s">
        <v>84</v>
      </c>
      <c r="D63" s="42">
        <v>163</v>
      </c>
      <c r="E63" s="43">
        <v>185</v>
      </c>
      <c r="F63" s="43">
        <v>219</v>
      </c>
      <c r="G63" s="43">
        <v>210</v>
      </c>
      <c r="H63" s="43">
        <v>389</v>
      </c>
      <c r="I63" s="43">
        <v>1461</v>
      </c>
      <c r="J63" s="43">
        <v>2429</v>
      </c>
      <c r="K63" s="44">
        <v>5056</v>
      </c>
      <c r="L63" s="25">
        <f t="shared" si="20"/>
        <v>47.66081871345029</v>
      </c>
      <c r="M63" s="23">
        <f t="shared" si="20"/>
        <v>46.482412060301506</v>
      </c>
      <c r="N63" s="23">
        <f t="shared" si="20"/>
        <v>51.77304964539007</v>
      </c>
      <c r="O63" s="23">
        <f t="shared" si="20"/>
        <v>52.76381909547738</v>
      </c>
      <c r="P63" s="23">
        <f t="shared" si="20"/>
        <v>57.97317436661699</v>
      </c>
      <c r="Q63" s="23">
        <f t="shared" si="20"/>
        <v>54.780652418447694</v>
      </c>
      <c r="R63" s="23">
        <f t="shared" si="21"/>
        <v>58.333333333333336</v>
      </c>
      <c r="S63" s="23">
        <f t="shared" si="21"/>
        <v>55.78726690941189</v>
      </c>
    </row>
    <row r="64" spans="1:19" ht="12.75">
      <c r="A64" s="61"/>
      <c r="B64" s="54"/>
      <c r="C64" s="28" t="s">
        <v>85</v>
      </c>
      <c r="D64" s="42">
        <v>30</v>
      </c>
      <c r="E64" s="43">
        <v>20</v>
      </c>
      <c r="F64" s="43">
        <v>29</v>
      </c>
      <c r="G64" s="43">
        <v>28</v>
      </c>
      <c r="H64" s="43">
        <v>40</v>
      </c>
      <c r="I64" s="43">
        <v>174</v>
      </c>
      <c r="J64" s="43">
        <v>349</v>
      </c>
      <c r="K64" s="44">
        <v>670</v>
      </c>
      <c r="L64" s="25">
        <f t="shared" si="20"/>
        <v>8.771929824561402</v>
      </c>
      <c r="M64" s="23">
        <f t="shared" si="20"/>
        <v>5.025125628140704</v>
      </c>
      <c r="N64" s="23">
        <f t="shared" si="20"/>
        <v>6.8557919621749415</v>
      </c>
      <c r="O64" s="23">
        <f t="shared" si="20"/>
        <v>7.035175879396985</v>
      </c>
      <c r="P64" s="23">
        <f t="shared" si="20"/>
        <v>5.961251862891207</v>
      </c>
      <c r="Q64" s="23">
        <f t="shared" si="20"/>
        <v>6.524184476940382</v>
      </c>
      <c r="R64" s="23">
        <f t="shared" si="21"/>
        <v>8.381364073006724</v>
      </c>
      <c r="S64" s="23">
        <f t="shared" si="21"/>
        <v>7.392695575416528</v>
      </c>
    </row>
    <row r="65" spans="1:19" ht="12.75">
      <c r="A65" s="61"/>
      <c r="B65" s="54"/>
      <c r="C65" s="5" t="s">
        <v>11</v>
      </c>
      <c r="D65" s="42">
        <v>18</v>
      </c>
      <c r="E65" s="43">
        <v>18</v>
      </c>
      <c r="F65" s="43">
        <v>22</v>
      </c>
      <c r="G65" s="43">
        <v>21</v>
      </c>
      <c r="H65" s="43">
        <v>47</v>
      </c>
      <c r="I65" s="43">
        <v>254</v>
      </c>
      <c r="J65" s="43">
        <v>325</v>
      </c>
      <c r="K65" s="44">
        <v>705</v>
      </c>
      <c r="L65" s="25">
        <f t="shared" si="20"/>
        <v>5.263157894736842</v>
      </c>
      <c r="M65" s="23">
        <f t="shared" si="20"/>
        <v>4.522613065326634</v>
      </c>
      <c r="N65" s="23">
        <f t="shared" si="20"/>
        <v>5.200945626477541</v>
      </c>
      <c r="O65" s="23">
        <f t="shared" si="20"/>
        <v>5.276381909547738</v>
      </c>
      <c r="P65" s="23">
        <f t="shared" si="20"/>
        <v>7.004470938897168</v>
      </c>
      <c r="Q65" s="23">
        <f t="shared" si="20"/>
        <v>9.523809523809524</v>
      </c>
      <c r="R65" s="23">
        <f t="shared" si="21"/>
        <v>7.804995196926033</v>
      </c>
      <c r="S65" s="23">
        <f t="shared" si="21"/>
        <v>7.778881165177094</v>
      </c>
    </row>
    <row r="66" spans="1:19" ht="12.75">
      <c r="A66" s="61"/>
      <c r="B66" s="55"/>
      <c r="C66" s="5" t="s">
        <v>1</v>
      </c>
      <c r="D66" s="42">
        <v>342</v>
      </c>
      <c r="E66" s="43">
        <v>398</v>
      </c>
      <c r="F66" s="43">
        <v>423</v>
      </c>
      <c r="G66" s="43">
        <v>398</v>
      </c>
      <c r="H66" s="43">
        <v>671</v>
      </c>
      <c r="I66" s="43">
        <v>2667</v>
      </c>
      <c r="J66" s="43">
        <v>4164</v>
      </c>
      <c r="K66" s="44">
        <v>9063</v>
      </c>
      <c r="L66" s="25">
        <f t="shared" si="20"/>
        <v>100</v>
      </c>
      <c r="M66" s="23">
        <f t="shared" si="20"/>
        <v>100</v>
      </c>
      <c r="N66" s="23">
        <f t="shared" si="20"/>
        <v>100</v>
      </c>
      <c r="O66" s="23">
        <f t="shared" si="20"/>
        <v>100</v>
      </c>
      <c r="P66" s="23">
        <f t="shared" si="20"/>
        <v>100</v>
      </c>
      <c r="Q66" s="23">
        <f t="shared" si="20"/>
        <v>100</v>
      </c>
      <c r="R66" s="23">
        <f t="shared" si="21"/>
        <v>100</v>
      </c>
      <c r="S66" s="23">
        <f t="shared" si="2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80</v>
      </c>
      <c r="E67" s="49">
        <v>94</v>
      </c>
      <c r="F67" s="49">
        <v>77</v>
      </c>
      <c r="G67" s="49">
        <v>100</v>
      </c>
      <c r="H67" s="49">
        <v>175</v>
      </c>
      <c r="I67" s="49">
        <v>412</v>
      </c>
      <c r="J67" s="49">
        <v>381</v>
      </c>
      <c r="K67" s="50">
        <v>1319</v>
      </c>
      <c r="L67" s="31">
        <f aca="true" t="shared" si="22" ref="L67:Q71">+D67/D$71*100</f>
        <v>39.800995024875625</v>
      </c>
      <c r="M67" s="26">
        <f t="shared" si="22"/>
        <v>32.52595155709342</v>
      </c>
      <c r="N67" s="26">
        <f t="shared" si="22"/>
        <v>32.21757322175732</v>
      </c>
      <c r="O67" s="26">
        <f t="shared" si="22"/>
        <v>28.40909090909091</v>
      </c>
      <c r="P67" s="26">
        <f t="shared" si="22"/>
        <v>25.252525252525253</v>
      </c>
      <c r="Q67" s="26">
        <f t="shared" si="22"/>
        <v>23.65097588978186</v>
      </c>
      <c r="R67" s="26">
        <f aca="true" t="shared" si="23" ref="R67:S71">+J67/J$71*100</f>
        <v>20.37433155080214</v>
      </c>
      <c r="S67" s="26">
        <f t="shared" si="23"/>
        <v>24.489417007055327</v>
      </c>
    </row>
    <row r="68" spans="1:19" ht="12.75">
      <c r="A68" s="61"/>
      <c r="B68" s="54"/>
      <c r="C68" s="5" t="s">
        <v>84</v>
      </c>
      <c r="D68" s="42">
        <v>106</v>
      </c>
      <c r="E68" s="43">
        <v>174</v>
      </c>
      <c r="F68" s="43">
        <v>149</v>
      </c>
      <c r="G68" s="43">
        <v>231</v>
      </c>
      <c r="H68" s="43">
        <v>453</v>
      </c>
      <c r="I68" s="43">
        <v>1158</v>
      </c>
      <c r="J68" s="43">
        <v>1311</v>
      </c>
      <c r="K68" s="44">
        <v>3582</v>
      </c>
      <c r="L68" s="25">
        <f t="shared" si="22"/>
        <v>52.736318407960205</v>
      </c>
      <c r="M68" s="23">
        <f t="shared" si="22"/>
        <v>60.207612456747405</v>
      </c>
      <c r="N68" s="23">
        <f t="shared" si="22"/>
        <v>62.34309623430963</v>
      </c>
      <c r="O68" s="23">
        <f t="shared" si="22"/>
        <v>65.625</v>
      </c>
      <c r="P68" s="23">
        <f t="shared" si="22"/>
        <v>65.36796536796537</v>
      </c>
      <c r="Q68" s="23">
        <f t="shared" si="22"/>
        <v>66.47531572904707</v>
      </c>
      <c r="R68" s="23">
        <f t="shared" si="23"/>
        <v>70.10695187165776</v>
      </c>
      <c r="S68" s="23">
        <f t="shared" si="23"/>
        <v>66.50575566282956</v>
      </c>
    </row>
    <row r="69" spans="1:19" ht="12.75">
      <c r="A69" s="61"/>
      <c r="B69" s="54"/>
      <c r="C69" s="28" t="s">
        <v>85</v>
      </c>
      <c r="D69" s="42">
        <v>11</v>
      </c>
      <c r="E69" s="43">
        <v>15</v>
      </c>
      <c r="F69" s="43">
        <v>10</v>
      </c>
      <c r="G69" s="43">
        <v>17</v>
      </c>
      <c r="H69" s="43">
        <v>44</v>
      </c>
      <c r="I69" s="43">
        <v>135</v>
      </c>
      <c r="J69" s="43">
        <v>159</v>
      </c>
      <c r="K69" s="44">
        <v>391</v>
      </c>
      <c r="L69" s="25">
        <f t="shared" si="22"/>
        <v>5.472636815920398</v>
      </c>
      <c r="M69" s="23">
        <f t="shared" si="22"/>
        <v>5.190311418685121</v>
      </c>
      <c r="N69" s="23">
        <f t="shared" si="22"/>
        <v>4.184100418410042</v>
      </c>
      <c r="O69" s="23">
        <f t="shared" si="22"/>
        <v>4.829545454545454</v>
      </c>
      <c r="P69" s="23">
        <f t="shared" si="22"/>
        <v>6.349206349206349</v>
      </c>
      <c r="Q69" s="23">
        <f t="shared" si="22"/>
        <v>7.74971297359357</v>
      </c>
      <c r="R69" s="23">
        <f t="shared" si="23"/>
        <v>8.502673796791443</v>
      </c>
      <c r="S69" s="23">
        <f t="shared" si="23"/>
        <v>7.259561826958782</v>
      </c>
    </row>
    <row r="70" spans="1:19" ht="12.75">
      <c r="A70" s="61"/>
      <c r="B70" s="54"/>
      <c r="C70" s="5" t="s">
        <v>11</v>
      </c>
      <c r="D70" s="42">
        <v>4</v>
      </c>
      <c r="E70" s="43">
        <v>6</v>
      </c>
      <c r="F70" s="43">
        <v>3</v>
      </c>
      <c r="G70" s="43">
        <v>4</v>
      </c>
      <c r="H70" s="43">
        <v>21</v>
      </c>
      <c r="I70" s="43">
        <v>37</v>
      </c>
      <c r="J70" s="43">
        <v>19</v>
      </c>
      <c r="K70" s="44">
        <v>94</v>
      </c>
      <c r="L70" s="25">
        <f t="shared" si="22"/>
        <v>1.9900497512437811</v>
      </c>
      <c r="M70" s="23">
        <f t="shared" si="22"/>
        <v>2.0761245674740483</v>
      </c>
      <c r="N70" s="23">
        <f t="shared" si="22"/>
        <v>1.2552301255230125</v>
      </c>
      <c r="O70" s="23">
        <f t="shared" si="22"/>
        <v>1.1363636363636365</v>
      </c>
      <c r="P70" s="23">
        <f t="shared" si="22"/>
        <v>3.0303030303030303</v>
      </c>
      <c r="Q70" s="23">
        <f t="shared" si="22"/>
        <v>2.123995407577497</v>
      </c>
      <c r="R70" s="23">
        <f t="shared" si="23"/>
        <v>1.0160427807486632</v>
      </c>
      <c r="S70" s="23">
        <f t="shared" si="23"/>
        <v>1.745265503156331</v>
      </c>
    </row>
    <row r="71" spans="1:19" ht="12.75" customHeight="1">
      <c r="A71" s="61"/>
      <c r="B71" s="54"/>
      <c r="C71" s="29" t="s">
        <v>1</v>
      </c>
      <c r="D71" s="45">
        <v>201</v>
      </c>
      <c r="E71" s="46">
        <v>289</v>
      </c>
      <c r="F71" s="46">
        <v>239</v>
      </c>
      <c r="G71" s="46">
        <v>352</v>
      </c>
      <c r="H71" s="46">
        <v>693</v>
      </c>
      <c r="I71" s="46">
        <v>1742</v>
      </c>
      <c r="J71" s="46">
        <v>1870</v>
      </c>
      <c r="K71" s="47">
        <v>5386</v>
      </c>
      <c r="L71" s="32">
        <f t="shared" si="22"/>
        <v>100</v>
      </c>
      <c r="M71" s="24">
        <f t="shared" si="22"/>
        <v>100</v>
      </c>
      <c r="N71" s="24">
        <f t="shared" si="22"/>
        <v>100</v>
      </c>
      <c r="O71" s="24">
        <f t="shared" si="22"/>
        <v>100</v>
      </c>
      <c r="P71" s="24">
        <f t="shared" si="22"/>
        <v>100</v>
      </c>
      <c r="Q71" s="24">
        <f t="shared" si="22"/>
        <v>100</v>
      </c>
      <c r="R71" s="24">
        <f t="shared" si="23"/>
        <v>100</v>
      </c>
      <c r="S71" s="24">
        <f t="shared" si="23"/>
        <v>100</v>
      </c>
    </row>
    <row r="72" spans="1:19" ht="12.75">
      <c r="A72" s="61"/>
      <c r="B72" s="57" t="s">
        <v>22</v>
      </c>
      <c r="C72" s="5" t="s">
        <v>83</v>
      </c>
      <c r="D72" s="42">
        <v>125</v>
      </c>
      <c r="E72" s="43">
        <v>149</v>
      </c>
      <c r="F72" s="43">
        <v>168</v>
      </c>
      <c r="G72" s="43">
        <v>158</v>
      </c>
      <c r="H72" s="43">
        <v>296</v>
      </c>
      <c r="I72" s="43">
        <v>546</v>
      </c>
      <c r="J72" s="43">
        <v>509</v>
      </c>
      <c r="K72" s="44">
        <v>1951</v>
      </c>
      <c r="L72" s="25">
        <f aca="true" t="shared" si="24" ref="L72:Q76">+D72/D$76*100</f>
        <v>37.0919881305638</v>
      </c>
      <c r="M72" s="23">
        <f t="shared" si="24"/>
        <v>35.903614457831324</v>
      </c>
      <c r="N72" s="23">
        <f t="shared" si="24"/>
        <v>37.66816143497758</v>
      </c>
      <c r="O72" s="23">
        <f t="shared" si="24"/>
        <v>29.643527204502814</v>
      </c>
      <c r="P72" s="23">
        <f t="shared" si="24"/>
        <v>31.0598111227702</v>
      </c>
      <c r="Q72" s="23">
        <f t="shared" si="24"/>
        <v>24.829467939972716</v>
      </c>
      <c r="R72" s="23">
        <f aca="true" t="shared" si="25" ref="R72:S76">+J72/J$76*100</f>
        <v>22.149695387293296</v>
      </c>
      <c r="S72" s="23">
        <f t="shared" si="25"/>
        <v>27.16891797799749</v>
      </c>
    </row>
    <row r="73" spans="1:19" ht="12.75">
      <c r="A73" s="61"/>
      <c r="B73" s="54"/>
      <c r="C73" s="5" t="s">
        <v>84</v>
      </c>
      <c r="D73" s="42">
        <v>182</v>
      </c>
      <c r="E73" s="43">
        <v>242</v>
      </c>
      <c r="F73" s="43">
        <v>248</v>
      </c>
      <c r="G73" s="43">
        <v>331</v>
      </c>
      <c r="H73" s="43">
        <v>576</v>
      </c>
      <c r="I73" s="43">
        <v>1428</v>
      </c>
      <c r="J73" s="43">
        <v>1544</v>
      </c>
      <c r="K73" s="44">
        <v>4551</v>
      </c>
      <c r="L73" s="25">
        <f t="shared" si="24"/>
        <v>54.00593471810089</v>
      </c>
      <c r="M73" s="23">
        <f t="shared" si="24"/>
        <v>58.31325301204819</v>
      </c>
      <c r="N73" s="23">
        <f t="shared" si="24"/>
        <v>55.60538116591929</v>
      </c>
      <c r="O73" s="23">
        <f t="shared" si="24"/>
        <v>62.10131332082551</v>
      </c>
      <c r="P73" s="23">
        <f t="shared" si="24"/>
        <v>60.44071353620147</v>
      </c>
      <c r="Q73" s="23">
        <f t="shared" si="24"/>
        <v>64.93860845839018</v>
      </c>
      <c r="R73" s="23">
        <f t="shared" si="25"/>
        <v>67.18885987815491</v>
      </c>
      <c r="S73" s="23">
        <f t="shared" si="25"/>
        <v>63.37557443253029</v>
      </c>
    </row>
    <row r="74" spans="1:19" ht="12.75">
      <c r="A74" s="61"/>
      <c r="B74" s="54"/>
      <c r="C74" s="28" t="s">
        <v>85</v>
      </c>
      <c r="D74" s="42">
        <v>29</v>
      </c>
      <c r="E74" s="43">
        <v>21</v>
      </c>
      <c r="F74" s="43">
        <v>26</v>
      </c>
      <c r="G74" s="43">
        <v>38</v>
      </c>
      <c r="H74" s="43">
        <v>67</v>
      </c>
      <c r="I74" s="43">
        <v>192</v>
      </c>
      <c r="J74" s="43">
        <v>187</v>
      </c>
      <c r="K74" s="44">
        <v>560</v>
      </c>
      <c r="L74" s="25">
        <f t="shared" si="24"/>
        <v>8.605341246290802</v>
      </c>
      <c r="M74" s="23">
        <f t="shared" si="24"/>
        <v>5.0602409638554215</v>
      </c>
      <c r="N74" s="23">
        <f t="shared" si="24"/>
        <v>5.829596412556054</v>
      </c>
      <c r="O74" s="23">
        <f t="shared" si="24"/>
        <v>7.129455909943714</v>
      </c>
      <c r="P74" s="23">
        <f t="shared" si="24"/>
        <v>7.0304302203567675</v>
      </c>
      <c r="Q74" s="23">
        <f t="shared" si="24"/>
        <v>8.731241473396999</v>
      </c>
      <c r="R74" s="23">
        <f t="shared" si="25"/>
        <v>8.137510879025239</v>
      </c>
      <c r="S74" s="23">
        <f t="shared" si="25"/>
        <v>7.798356774822449</v>
      </c>
    </row>
    <row r="75" spans="1:19" ht="12.75" customHeight="1">
      <c r="A75" s="61"/>
      <c r="B75" s="54"/>
      <c r="C75" s="5" t="s">
        <v>11</v>
      </c>
      <c r="D75" s="42">
        <v>1</v>
      </c>
      <c r="E75" s="43">
        <v>3</v>
      </c>
      <c r="F75" s="43">
        <v>4</v>
      </c>
      <c r="G75" s="43">
        <v>6</v>
      </c>
      <c r="H75" s="43">
        <v>14</v>
      </c>
      <c r="I75" s="43">
        <v>33</v>
      </c>
      <c r="J75" s="43">
        <v>58</v>
      </c>
      <c r="K75" s="44">
        <v>119</v>
      </c>
      <c r="L75" s="25">
        <f t="shared" si="24"/>
        <v>0.2967359050445104</v>
      </c>
      <c r="M75" s="23">
        <f t="shared" si="24"/>
        <v>0.7228915662650602</v>
      </c>
      <c r="N75" s="23">
        <f t="shared" si="24"/>
        <v>0.8968609865470852</v>
      </c>
      <c r="O75" s="23">
        <f t="shared" si="24"/>
        <v>1.125703564727955</v>
      </c>
      <c r="P75" s="23">
        <f t="shared" si="24"/>
        <v>1.4690451206715633</v>
      </c>
      <c r="Q75" s="23">
        <f t="shared" si="24"/>
        <v>1.5006821282401093</v>
      </c>
      <c r="R75" s="23">
        <f t="shared" si="25"/>
        <v>2.5239338555265447</v>
      </c>
      <c r="S75" s="23">
        <f t="shared" si="25"/>
        <v>1.6571508146497702</v>
      </c>
    </row>
    <row r="76" spans="1:19" ht="12.75">
      <c r="A76" s="61"/>
      <c r="B76" s="55"/>
      <c r="C76" s="5" t="s">
        <v>1</v>
      </c>
      <c r="D76" s="42">
        <v>337</v>
      </c>
      <c r="E76" s="43">
        <v>415</v>
      </c>
      <c r="F76" s="43">
        <v>446</v>
      </c>
      <c r="G76" s="43">
        <v>533</v>
      </c>
      <c r="H76" s="43">
        <v>953</v>
      </c>
      <c r="I76" s="43">
        <v>2199</v>
      </c>
      <c r="J76" s="43">
        <v>2298</v>
      </c>
      <c r="K76" s="44">
        <v>7181</v>
      </c>
      <c r="L76" s="25">
        <f t="shared" si="24"/>
        <v>100</v>
      </c>
      <c r="M76" s="23">
        <f t="shared" si="24"/>
        <v>100</v>
      </c>
      <c r="N76" s="23">
        <f t="shared" si="24"/>
        <v>100</v>
      </c>
      <c r="O76" s="23">
        <f t="shared" si="24"/>
        <v>100</v>
      </c>
      <c r="P76" s="23">
        <f t="shared" si="24"/>
        <v>100</v>
      </c>
      <c r="Q76" s="23">
        <f t="shared" si="24"/>
        <v>100</v>
      </c>
      <c r="R76" s="23">
        <f t="shared" si="25"/>
        <v>100</v>
      </c>
      <c r="S76" s="23">
        <f t="shared" si="25"/>
        <v>100</v>
      </c>
    </row>
    <row r="77" spans="1:19" ht="12.75">
      <c r="A77" s="61"/>
      <c r="B77" s="54" t="s">
        <v>23</v>
      </c>
      <c r="C77" s="4" t="s">
        <v>83</v>
      </c>
      <c r="D77" s="48">
        <v>151</v>
      </c>
      <c r="E77" s="49">
        <v>150</v>
      </c>
      <c r="F77" s="49">
        <v>132</v>
      </c>
      <c r="G77" s="49">
        <v>179</v>
      </c>
      <c r="H77" s="49">
        <v>286</v>
      </c>
      <c r="I77" s="49">
        <v>723</v>
      </c>
      <c r="J77" s="49">
        <v>718</v>
      </c>
      <c r="K77" s="50">
        <v>2339</v>
      </c>
      <c r="L77" s="31">
        <f aca="true" t="shared" si="26" ref="L77:Q81">+D77/D$81*100</f>
        <v>41.94444444444444</v>
      </c>
      <c r="M77" s="26">
        <f t="shared" si="26"/>
        <v>32.53796095444685</v>
      </c>
      <c r="N77" s="26">
        <f t="shared" si="26"/>
        <v>32.35294117647059</v>
      </c>
      <c r="O77" s="26">
        <f t="shared" si="26"/>
        <v>31.62544169611308</v>
      </c>
      <c r="P77" s="26">
        <f t="shared" si="26"/>
        <v>27.766990291262132</v>
      </c>
      <c r="Q77" s="26">
        <f t="shared" si="26"/>
        <v>26.358002187386077</v>
      </c>
      <c r="R77" s="26">
        <f aca="true" t="shared" si="27" ref="R77:S81">+J77/J$81*100</f>
        <v>23.665128543177325</v>
      </c>
      <c r="S77" s="26">
        <f t="shared" si="27"/>
        <v>27.19135084863985</v>
      </c>
    </row>
    <row r="78" spans="1:19" ht="12.75">
      <c r="A78" s="61"/>
      <c r="B78" s="54"/>
      <c r="C78" s="5" t="s">
        <v>84</v>
      </c>
      <c r="D78" s="42">
        <v>181</v>
      </c>
      <c r="E78" s="43">
        <v>274</v>
      </c>
      <c r="F78" s="43">
        <v>242</v>
      </c>
      <c r="G78" s="43">
        <v>349</v>
      </c>
      <c r="H78" s="43">
        <v>648</v>
      </c>
      <c r="I78" s="43">
        <v>1725</v>
      </c>
      <c r="J78" s="43">
        <v>1977</v>
      </c>
      <c r="K78" s="44">
        <v>5396</v>
      </c>
      <c r="L78" s="25">
        <f t="shared" si="26"/>
        <v>50.27777777777778</v>
      </c>
      <c r="M78" s="23">
        <f t="shared" si="26"/>
        <v>59.436008676789584</v>
      </c>
      <c r="N78" s="23">
        <f t="shared" si="26"/>
        <v>59.31372549019608</v>
      </c>
      <c r="O78" s="23">
        <f t="shared" si="26"/>
        <v>61.660777385159015</v>
      </c>
      <c r="P78" s="23">
        <f t="shared" si="26"/>
        <v>62.912621359223294</v>
      </c>
      <c r="Q78" s="23">
        <f t="shared" si="26"/>
        <v>62.887349617207434</v>
      </c>
      <c r="R78" s="23">
        <f t="shared" si="27"/>
        <v>65.16150296638101</v>
      </c>
      <c r="S78" s="23">
        <f t="shared" si="27"/>
        <v>62.72959776796094</v>
      </c>
    </row>
    <row r="79" spans="1:19" ht="12.75" customHeight="1">
      <c r="A79" s="61"/>
      <c r="B79" s="54"/>
      <c r="C79" s="28" t="s">
        <v>85</v>
      </c>
      <c r="D79" s="42">
        <v>23</v>
      </c>
      <c r="E79" s="43">
        <v>25</v>
      </c>
      <c r="F79" s="43">
        <v>27</v>
      </c>
      <c r="G79" s="43">
        <v>29</v>
      </c>
      <c r="H79" s="43">
        <v>70</v>
      </c>
      <c r="I79" s="43">
        <v>208</v>
      </c>
      <c r="J79" s="43">
        <v>280</v>
      </c>
      <c r="K79" s="44">
        <v>662</v>
      </c>
      <c r="L79" s="25">
        <f t="shared" si="26"/>
        <v>6.388888888888888</v>
      </c>
      <c r="M79" s="23">
        <f t="shared" si="26"/>
        <v>5.42299349240781</v>
      </c>
      <c r="N79" s="23">
        <f t="shared" si="26"/>
        <v>6.61764705882353</v>
      </c>
      <c r="O79" s="23">
        <f t="shared" si="26"/>
        <v>5.123674911660777</v>
      </c>
      <c r="P79" s="23">
        <f t="shared" si="26"/>
        <v>6.796116504854369</v>
      </c>
      <c r="Q79" s="23">
        <f t="shared" si="26"/>
        <v>7.5829383886255926</v>
      </c>
      <c r="R79" s="23">
        <f t="shared" si="27"/>
        <v>9.22874093605801</v>
      </c>
      <c r="S79" s="23">
        <f t="shared" si="27"/>
        <v>7.695884677981865</v>
      </c>
    </row>
    <row r="80" spans="1:19" ht="12.75">
      <c r="A80" s="61"/>
      <c r="B80" s="54"/>
      <c r="C80" s="5" t="s">
        <v>11</v>
      </c>
      <c r="D80" s="42">
        <v>5</v>
      </c>
      <c r="E80" s="43">
        <v>12</v>
      </c>
      <c r="F80" s="43">
        <v>7</v>
      </c>
      <c r="G80" s="43">
        <v>9</v>
      </c>
      <c r="H80" s="43">
        <v>26</v>
      </c>
      <c r="I80" s="43">
        <v>87</v>
      </c>
      <c r="J80" s="43">
        <v>59</v>
      </c>
      <c r="K80" s="44">
        <v>205</v>
      </c>
      <c r="L80" s="25">
        <f t="shared" si="26"/>
        <v>1.3888888888888888</v>
      </c>
      <c r="M80" s="23">
        <f t="shared" si="26"/>
        <v>2.6030368763557483</v>
      </c>
      <c r="N80" s="23">
        <f t="shared" si="26"/>
        <v>1.715686274509804</v>
      </c>
      <c r="O80" s="23">
        <f t="shared" si="26"/>
        <v>1.5901060070671376</v>
      </c>
      <c r="P80" s="23">
        <f t="shared" si="26"/>
        <v>2.524271844660194</v>
      </c>
      <c r="Q80" s="23">
        <f t="shared" si="26"/>
        <v>3.1717098067808966</v>
      </c>
      <c r="R80" s="23">
        <f t="shared" si="27"/>
        <v>1.944627554383652</v>
      </c>
      <c r="S80" s="23">
        <f t="shared" si="27"/>
        <v>2.3831667054173447</v>
      </c>
    </row>
    <row r="81" spans="1:19" ht="12.75">
      <c r="A81" s="61"/>
      <c r="B81" s="54"/>
      <c r="C81" s="29" t="s">
        <v>1</v>
      </c>
      <c r="D81" s="45">
        <v>360</v>
      </c>
      <c r="E81" s="46">
        <v>461</v>
      </c>
      <c r="F81" s="46">
        <v>408</v>
      </c>
      <c r="G81" s="46">
        <v>566</v>
      </c>
      <c r="H81" s="46">
        <v>1030</v>
      </c>
      <c r="I81" s="46">
        <v>2743</v>
      </c>
      <c r="J81" s="46">
        <v>3034</v>
      </c>
      <c r="K81" s="47">
        <v>8602</v>
      </c>
      <c r="L81" s="32">
        <f t="shared" si="26"/>
        <v>100</v>
      </c>
      <c r="M81" s="24">
        <f t="shared" si="26"/>
        <v>100</v>
      </c>
      <c r="N81" s="24">
        <f t="shared" si="26"/>
        <v>100</v>
      </c>
      <c r="O81" s="24">
        <f t="shared" si="26"/>
        <v>100</v>
      </c>
      <c r="P81" s="24">
        <f t="shared" si="26"/>
        <v>100</v>
      </c>
      <c r="Q81" s="24">
        <f t="shared" si="26"/>
        <v>100</v>
      </c>
      <c r="R81" s="24">
        <f t="shared" si="27"/>
        <v>100</v>
      </c>
      <c r="S81" s="24">
        <f t="shared" si="27"/>
        <v>100</v>
      </c>
    </row>
    <row r="82" spans="1:19" ht="12.75">
      <c r="A82" s="61"/>
      <c r="B82" s="57" t="s">
        <v>24</v>
      </c>
      <c r="C82" s="5" t="s">
        <v>83</v>
      </c>
      <c r="D82" s="42">
        <v>66</v>
      </c>
      <c r="E82" s="43">
        <v>100</v>
      </c>
      <c r="F82" s="43">
        <v>88</v>
      </c>
      <c r="G82" s="43">
        <v>90</v>
      </c>
      <c r="H82" s="43">
        <v>178</v>
      </c>
      <c r="I82" s="43">
        <v>469</v>
      </c>
      <c r="J82" s="43">
        <v>434</v>
      </c>
      <c r="K82" s="44">
        <v>1425</v>
      </c>
      <c r="L82" s="25">
        <f aca="true" t="shared" si="28" ref="L82:Q86">+D82/D$86*100</f>
        <v>35.869565217391305</v>
      </c>
      <c r="M82" s="23">
        <f t="shared" si="28"/>
        <v>37.453183520599254</v>
      </c>
      <c r="N82" s="23">
        <f t="shared" si="28"/>
        <v>34.10852713178294</v>
      </c>
      <c r="O82" s="23">
        <f t="shared" si="28"/>
        <v>34.48275862068966</v>
      </c>
      <c r="P82" s="23">
        <f t="shared" si="28"/>
        <v>29.568106312292358</v>
      </c>
      <c r="Q82" s="23">
        <f t="shared" si="28"/>
        <v>28.30416415208208</v>
      </c>
      <c r="R82" s="23">
        <f aca="true" t="shared" si="29" ref="R82:S86">+J82/J$86*100</f>
        <v>24.42318514350028</v>
      </c>
      <c r="S82" s="23">
        <f t="shared" si="29"/>
        <v>28.465840990811024</v>
      </c>
    </row>
    <row r="83" spans="1:19" ht="12.75" customHeight="1">
      <c r="A83" s="61"/>
      <c r="B83" s="54"/>
      <c r="C83" s="5" t="s">
        <v>84</v>
      </c>
      <c r="D83" s="42">
        <v>101</v>
      </c>
      <c r="E83" s="43">
        <v>148</v>
      </c>
      <c r="F83" s="43">
        <v>157</v>
      </c>
      <c r="G83" s="43">
        <v>143</v>
      </c>
      <c r="H83" s="43">
        <v>390</v>
      </c>
      <c r="I83" s="43">
        <v>1043</v>
      </c>
      <c r="J83" s="43">
        <v>1160</v>
      </c>
      <c r="K83" s="44">
        <v>3142</v>
      </c>
      <c r="L83" s="25">
        <f t="shared" si="28"/>
        <v>54.891304347826086</v>
      </c>
      <c r="M83" s="23">
        <f t="shared" si="28"/>
        <v>55.430711610486895</v>
      </c>
      <c r="N83" s="23">
        <f t="shared" si="28"/>
        <v>60.85271317829457</v>
      </c>
      <c r="O83" s="23">
        <f t="shared" si="28"/>
        <v>54.78927203065134</v>
      </c>
      <c r="P83" s="23">
        <f t="shared" si="28"/>
        <v>64.78405315614619</v>
      </c>
      <c r="Q83" s="23">
        <f t="shared" si="28"/>
        <v>62.94508147254073</v>
      </c>
      <c r="R83" s="23">
        <f t="shared" si="29"/>
        <v>65.27855936972425</v>
      </c>
      <c r="S83" s="23">
        <f t="shared" si="29"/>
        <v>62.764682381142634</v>
      </c>
    </row>
    <row r="84" spans="1:19" ht="12.75">
      <c r="A84" s="61"/>
      <c r="B84" s="54"/>
      <c r="C84" s="28" t="s">
        <v>85</v>
      </c>
      <c r="D84" s="42">
        <v>17</v>
      </c>
      <c r="E84" s="43">
        <v>19</v>
      </c>
      <c r="F84" s="43">
        <v>13</v>
      </c>
      <c r="G84" s="43">
        <v>28</v>
      </c>
      <c r="H84" s="43">
        <v>34</v>
      </c>
      <c r="I84" s="43">
        <v>142</v>
      </c>
      <c r="J84" s="43">
        <v>175</v>
      </c>
      <c r="K84" s="44">
        <v>428</v>
      </c>
      <c r="L84" s="25">
        <f t="shared" si="28"/>
        <v>9.239130434782608</v>
      </c>
      <c r="M84" s="23">
        <f t="shared" si="28"/>
        <v>7.116104868913857</v>
      </c>
      <c r="N84" s="23">
        <f t="shared" si="28"/>
        <v>5.038759689922481</v>
      </c>
      <c r="O84" s="23">
        <f t="shared" si="28"/>
        <v>10.727969348659004</v>
      </c>
      <c r="P84" s="23">
        <f t="shared" si="28"/>
        <v>5.647840531561462</v>
      </c>
      <c r="Q84" s="23">
        <f t="shared" si="28"/>
        <v>8.569704284852142</v>
      </c>
      <c r="R84" s="23">
        <f t="shared" si="29"/>
        <v>9.848058525604952</v>
      </c>
      <c r="S84" s="23">
        <f t="shared" si="29"/>
        <v>8.54974031162605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0</v>
      </c>
      <c r="H85" s="43">
        <v>0</v>
      </c>
      <c r="I85" s="43">
        <v>3</v>
      </c>
      <c r="J85" s="43">
        <v>8</v>
      </c>
      <c r="K85" s="44">
        <v>11</v>
      </c>
      <c r="L85" s="25">
        <f t="shared" si="28"/>
        <v>0</v>
      </c>
      <c r="M85" s="23">
        <f t="shared" si="28"/>
        <v>0</v>
      </c>
      <c r="N85" s="23">
        <f t="shared" si="28"/>
        <v>0</v>
      </c>
      <c r="O85" s="23">
        <f t="shared" si="28"/>
        <v>0</v>
      </c>
      <c r="P85" s="23">
        <f t="shared" si="28"/>
        <v>0</v>
      </c>
      <c r="Q85" s="23">
        <f t="shared" si="28"/>
        <v>0.18105009052504525</v>
      </c>
      <c r="R85" s="23">
        <f t="shared" si="29"/>
        <v>0.4501969611705121</v>
      </c>
      <c r="S85" s="23">
        <f t="shared" si="29"/>
        <v>0.21973631642029562</v>
      </c>
    </row>
    <row r="86" spans="1:19" ht="12.75">
      <c r="A86" s="61"/>
      <c r="B86" s="55"/>
      <c r="C86" s="5" t="s">
        <v>1</v>
      </c>
      <c r="D86" s="42">
        <v>184</v>
      </c>
      <c r="E86" s="43">
        <v>267</v>
      </c>
      <c r="F86" s="43">
        <v>258</v>
      </c>
      <c r="G86" s="43">
        <v>261</v>
      </c>
      <c r="H86" s="43">
        <v>602</v>
      </c>
      <c r="I86" s="43">
        <v>1657</v>
      </c>
      <c r="J86" s="43">
        <v>1777</v>
      </c>
      <c r="K86" s="44">
        <v>5006</v>
      </c>
      <c r="L86" s="25">
        <f t="shared" si="28"/>
        <v>100</v>
      </c>
      <c r="M86" s="23">
        <f t="shared" si="28"/>
        <v>100</v>
      </c>
      <c r="N86" s="23">
        <f t="shared" si="28"/>
        <v>100</v>
      </c>
      <c r="O86" s="23">
        <f t="shared" si="28"/>
        <v>100</v>
      </c>
      <c r="P86" s="23">
        <f t="shared" si="28"/>
        <v>100</v>
      </c>
      <c r="Q86" s="23">
        <f t="shared" si="28"/>
        <v>100</v>
      </c>
      <c r="R86" s="23">
        <f t="shared" si="29"/>
        <v>100</v>
      </c>
      <c r="S86" s="23">
        <f t="shared" si="29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2366</v>
      </c>
      <c r="E87" s="49">
        <v>2874</v>
      </c>
      <c r="F87" s="49">
        <v>2553</v>
      </c>
      <c r="G87" s="49">
        <v>2491</v>
      </c>
      <c r="H87" s="49">
        <v>4170</v>
      </c>
      <c r="I87" s="49">
        <v>12744</v>
      </c>
      <c r="J87" s="49">
        <v>16014</v>
      </c>
      <c r="K87" s="50">
        <v>43212</v>
      </c>
      <c r="L87" s="31">
        <f aca="true" t="shared" si="30" ref="L87:Q91">+D87/D$91*100</f>
        <v>36.19951040391677</v>
      </c>
      <c r="M87" s="26">
        <f t="shared" si="30"/>
        <v>34.23058599333016</v>
      </c>
      <c r="N87" s="26">
        <f t="shared" si="30"/>
        <v>31.92048012003001</v>
      </c>
      <c r="O87" s="26">
        <f t="shared" si="30"/>
        <v>30.01928175463967</v>
      </c>
      <c r="P87" s="26">
        <f t="shared" si="30"/>
        <v>27.696599362380447</v>
      </c>
      <c r="Q87" s="26">
        <f t="shared" si="30"/>
        <v>25.83784441335685</v>
      </c>
      <c r="R87" s="26">
        <f aca="true" t="shared" si="31" ref="R87:S91">+J87/J$91*100</f>
        <v>23.097226428973215</v>
      </c>
      <c r="S87" s="26">
        <f t="shared" si="31"/>
        <v>26.198617679156055</v>
      </c>
    </row>
    <row r="88" spans="1:19" ht="12.75">
      <c r="A88" s="61"/>
      <c r="B88" s="54"/>
      <c r="C88" s="5" t="s">
        <v>84</v>
      </c>
      <c r="D88" s="42">
        <v>2897</v>
      </c>
      <c r="E88" s="43">
        <v>3879</v>
      </c>
      <c r="F88" s="43">
        <v>3826</v>
      </c>
      <c r="G88" s="43">
        <v>4287</v>
      </c>
      <c r="H88" s="43">
        <v>8231</v>
      </c>
      <c r="I88" s="43">
        <v>26914</v>
      </c>
      <c r="J88" s="43">
        <v>38245</v>
      </c>
      <c r="K88" s="44">
        <v>88279</v>
      </c>
      <c r="L88" s="25">
        <f t="shared" si="30"/>
        <v>44.32374541003672</v>
      </c>
      <c r="M88" s="23">
        <f t="shared" si="30"/>
        <v>46.20057170080991</v>
      </c>
      <c r="N88" s="23">
        <f t="shared" si="30"/>
        <v>47.83695923980995</v>
      </c>
      <c r="O88" s="23">
        <f t="shared" si="30"/>
        <v>51.66305133767173</v>
      </c>
      <c r="P88" s="23">
        <f t="shared" si="30"/>
        <v>54.669234856535596</v>
      </c>
      <c r="Q88" s="23">
        <f t="shared" si="30"/>
        <v>54.566834945157424</v>
      </c>
      <c r="R88" s="23">
        <f t="shared" si="31"/>
        <v>55.16132289097544</v>
      </c>
      <c r="S88" s="23">
        <f t="shared" si="31"/>
        <v>53.52188674669577</v>
      </c>
    </row>
    <row r="89" spans="1:19" ht="12.75">
      <c r="A89" s="61"/>
      <c r="B89" s="54"/>
      <c r="C89" s="28" t="s">
        <v>85</v>
      </c>
      <c r="D89" s="42">
        <v>375</v>
      </c>
      <c r="E89" s="43">
        <v>448</v>
      </c>
      <c r="F89" s="43">
        <v>407</v>
      </c>
      <c r="G89" s="43">
        <v>427</v>
      </c>
      <c r="H89" s="43">
        <v>915</v>
      </c>
      <c r="I89" s="43">
        <v>3200</v>
      </c>
      <c r="J89" s="43">
        <v>4814</v>
      </c>
      <c r="K89" s="44">
        <v>10586</v>
      </c>
      <c r="L89" s="25">
        <f t="shared" si="30"/>
        <v>5.737454100367198</v>
      </c>
      <c r="M89" s="23">
        <f t="shared" si="30"/>
        <v>5.3358742258218195</v>
      </c>
      <c r="N89" s="23">
        <f t="shared" si="30"/>
        <v>5.0887721930482614</v>
      </c>
      <c r="O89" s="23">
        <f t="shared" si="30"/>
        <v>5.145818269462521</v>
      </c>
      <c r="P89" s="23">
        <f t="shared" si="30"/>
        <v>6.0773113708820405</v>
      </c>
      <c r="Q89" s="23">
        <f t="shared" si="30"/>
        <v>6.4878454270827</v>
      </c>
      <c r="R89" s="23">
        <f t="shared" si="31"/>
        <v>6.943302612031789</v>
      </c>
      <c r="S89" s="23">
        <f t="shared" si="31"/>
        <v>6.418091427185643</v>
      </c>
    </row>
    <row r="90" spans="1:19" ht="12.75">
      <c r="A90" s="61"/>
      <c r="B90" s="54"/>
      <c r="C90" s="5" t="s">
        <v>11</v>
      </c>
      <c r="D90" s="42">
        <v>898</v>
      </c>
      <c r="E90" s="43">
        <v>1195</v>
      </c>
      <c r="F90" s="43">
        <v>1212</v>
      </c>
      <c r="G90" s="43">
        <v>1093</v>
      </c>
      <c r="H90" s="43">
        <v>1740</v>
      </c>
      <c r="I90" s="43">
        <v>6465</v>
      </c>
      <c r="J90" s="43">
        <v>10260</v>
      </c>
      <c r="K90" s="44">
        <v>22863</v>
      </c>
      <c r="L90" s="25">
        <f t="shared" si="30"/>
        <v>13.739290085679315</v>
      </c>
      <c r="M90" s="23">
        <f t="shared" si="30"/>
        <v>14.232968080038114</v>
      </c>
      <c r="N90" s="23">
        <f t="shared" si="30"/>
        <v>15.153788447111777</v>
      </c>
      <c r="O90" s="23">
        <f t="shared" si="30"/>
        <v>13.171848638226077</v>
      </c>
      <c r="P90" s="23">
        <f t="shared" si="30"/>
        <v>11.556854410201913</v>
      </c>
      <c r="Q90" s="23">
        <f t="shared" si="30"/>
        <v>13.107475214403017</v>
      </c>
      <c r="R90" s="23">
        <f t="shared" si="31"/>
        <v>14.798148068019557</v>
      </c>
      <c r="S90" s="23">
        <f t="shared" si="31"/>
        <v>13.861404146962533</v>
      </c>
    </row>
    <row r="91" spans="1:19" ht="12.75" customHeight="1" thickBot="1">
      <c r="A91" s="63"/>
      <c r="B91" s="58"/>
      <c r="C91" s="36" t="s">
        <v>1</v>
      </c>
      <c r="D91" s="51">
        <v>6536</v>
      </c>
      <c r="E91" s="52">
        <v>8396</v>
      </c>
      <c r="F91" s="52">
        <v>7998</v>
      </c>
      <c r="G91" s="52">
        <v>8298</v>
      </c>
      <c r="H91" s="52">
        <v>15056</v>
      </c>
      <c r="I91" s="52">
        <v>49323</v>
      </c>
      <c r="J91" s="52">
        <v>69333</v>
      </c>
      <c r="K91" s="53">
        <v>164940</v>
      </c>
      <c r="L91" s="37">
        <f t="shared" si="30"/>
        <v>100</v>
      </c>
      <c r="M91" s="38">
        <f t="shared" si="30"/>
        <v>100</v>
      </c>
      <c r="N91" s="38">
        <f t="shared" si="30"/>
        <v>100</v>
      </c>
      <c r="O91" s="38">
        <f t="shared" si="30"/>
        <v>100</v>
      </c>
      <c r="P91" s="38">
        <f t="shared" si="30"/>
        <v>100</v>
      </c>
      <c r="Q91" s="38">
        <f t="shared" si="30"/>
        <v>100</v>
      </c>
      <c r="R91" s="38">
        <f t="shared" si="31"/>
        <v>100</v>
      </c>
      <c r="S91" s="38">
        <f t="shared" si="31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382</v>
      </c>
      <c r="E92" s="43">
        <v>465</v>
      </c>
      <c r="F92" s="43">
        <v>397</v>
      </c>
      <c r="G92" s="43">
        <v>350</v>
      </c>
      <c r="H92" s="43">
        <v>560</v>
      </c>
      <c r="I92" s="43">
        <v>1941</v>
      </c>
      <c r="J92" s="43">
        <v>2762</v>
      </c>
      <c r="K92" s="44">
        <v>6857</v>
      </c>
      <c r="L92" s="25">
        <f aca="true" t="shared" si="32" ref="L92:Q96">+D92/D$96*100</f>
        <v>43.65714285714286</v>
      </c>
      <c r="M92" s="23">
        <f t="shared" si="32"/>
        <v>40.43478260869565</v>
      </c>
      <c r="N92" s="23">
        <f t="shared" si="32"/>
        <v>39.11330049261083</v>
      </c>
      <c r="O92" s="23">
        <f t="shared" si="32"/>
        <v>36.3447559709242</v>
      </c>
      <c r="P92" s="23">
        <f t="shared" si="32"/>
        <v>33.89830508474576</v>
      </c>
      <c r="Q92" s="23">
        <f t="shared" si="32"/>
        <v>31.00638977635783</v>
      </c>
      <c r="R92" s="23">
        <f aca="true" t="shared" si="33" ref="R92:S96">+J92/J$96*100</f>
        <v>28.180797877767578</v>
      </c>
      <c r="S92" s="23">
        <f t="shared" si="33"/>
        <v>31.57579664763308</v>
      </c>
    </row>
    <row r="93" spans="1:19" ht="12.75">
      <c r="A93" s="61"/>
      <c r="B93" s="54"/>
      <c r="C93" s="5" t="s">
        <v>84</v>
      </c>
      <c r="D93" s="42">
        <v>433</v>
      </c>
      <c r="E93" s="43">
        <v>603</v>
      </c>
      <c r="F93" s="43">
        <v>552</v>
      </c>
      <c r="G93" s="43">
        <v>552</v>
      </c>
      <c r="H93" s="43">
        <v>969</v>
      </c>
      <c r="I93" s="43">
        <v>3856</v>
      </c>
      <c r="J93" s="43">
        <v>6234</v>
      </c>
      <c r="K93" s="44">
        <v>13199</v>
      </c>
      <c r="L93" s="25">
        <f t="shared" si="32"/>
        <v>49.48571428571429</v>
      </c>
      <c r="M93" s="23">
        <f t="shared" si="32"/>
        <v>52.43478260869565</v>
      </c>
      <c r="N93" s="23">
        <f t="shared" si="32"/>
        <v>54.38423645320197</v>
      </c>
      <c r="O93" s="23">
        <f t="shared" si="32"/>
        <v>57.3208722741433</v>
      </c>
      <c r="P93" s="23">
        <f t="shared" si="32"/>
        <v>58.65617433414043</v>
      </c>
      <c r="Q93" s="23">
        <f t="shared" si="32"/>
        <v>61.597444089456864</v>
      </c>
      <c r="R93" s="23">
        <f t="shared" si="33"/>
        <v>63.60575451484542</v>
      </c>
      <c r="S93" s="23">
        <f t="shared" si="33"/>
        <v>60.78006999447412</v>
      </c>
    </row>
    <row r="94" spans="1:19" ht="12.75">
      <c r="A94" s="61"/>
      <c r="B94" s="54"/>
      <c r="C94" s="28" t="s">
        <v>85</v>
      </c>
      <c r="D94" s="42">
        <v>58</v>
      </c>
      <c r="E94" s="43">
        <v>78</v>
      </c>
      <c r="F94" s="43">
        <v>54</v>
      </c>
      <c r="G94" s="43">
        <v>58</v>
      </c>
      <c r="H94" s="43">
        <v>114</v>
      </c>
      <c r="I94" s="43">
        <v>414</v>
      </c>
      <c r="J94" s="43">
        <v>785</v>
      </c>
      <c r="K94" s="44">
        <v>1561</v>
      </c>
      <c r="L94" s="25">
        <f t="shared" si="32"/>
        <v>6.628571428571428</v>
      </c>
      <c r="M94" s="23">
        <f t="shared" si="32"/>
        <v>6.782608695652175</v>
      </c>
      <c r="N94" s="23">
        <f t="shared" si="32"/>
        <v>5.320197044334975</v>
      </c>
      <c r="O94" s="23">
        <f t="shared" si="32"/>
        <v>6.022845275181724</v>
      </c>
      <c r="P94" s="23">
        <f t="shared" si="32"/>
        <v>6.900726392251816</v>
      </c>
      <c r="Q94" s="23">
        <f t="shared" si="32"/>
        <v>6.613418530351438</v>
      </c>
      <c r="R94" s="23">
        <f t="shared" si="33"/>
        <v>8.009386797265586</v>
      </c>
      <c r="S94" s="23">
        <f t="shared" si="33"/>
        <v>7.188248296187143</v>
      </c>
    </row>
    <row r="95" spans="1:19" ht="12.75" customHeight="1">
      <c r="A95" s="61"/>
      <c r="B95" s="54"/>
      <c r="C95" s="5" t="s">
        <v>11</v>
      </c>
      <c r="D95" s="42">
        <v>2</v>
      </c>
      <c r="E95" s="43">
        <v>4</v>
      </c>
      <c r="F95" s="43">
        <v>12</v>
      </c>
      <c r="G95" s="43">
        <v>3</v>
      </c>
      <c r="H95" s="43">
        <v>9</v>
      </c>
      <c r="I95" s="43">
        <v>49</v>
      </c>
      <c r="J95" s="43">
        <v>20</v>
      </c>
      <c r="K95" s="44">
        <v>99</v>
      </c>
      <c r="L95" s="25">
        <f t="shared" si="32"/>
        <v>0.2285714285714286</v>
      </c>
      <c r="M95" s="23">
        <f t="shared" si="32"/>
        <v>0.34782608695652173</v>
      </c>
      <c r="N95" s="23">
        <f t="shared" si="32"/>
        <v>1.1822660098522169</v>
      </c>
      <c r="O95" s="23">
        <f t="shared" si="32"/>
        <v>0.3115264797507788</v>
      </c>
      <c r="P95" s="23">
        <f t="shared" si="32"/>
        <v>0.5447941888619854</v>
      </c>
      <c r="Q95" s="23">
        <f t="shared" si="32"/>
        <v>0.7827476038338659</v>
      </c>
      <c r="R95" s="23">
        <f t="shared" si="33"/>
        <v>0.2040608101214162</v>
      </c>
      <c r="S95" s="23">
        <f t="shared" si="33"/>
        <v>0.4558850617056548</v>
      </c>
    </row>
    <row r="96" spans="1:19" ht="13.5" thickBot="1">
      <c r="A96" s="61"/>
      <c r="B96" s="55"/>
      <c r="C96" s="5" t="s">
        <v>1</v>
      </c>
      <c r="D96" s="42">
        <v>875</v>
      </c>
      <c r="E96" s="43">
        <v>1150</v>
      </c>
      <c r="F96" s="43">
        <v>1015</v>
      </c>
      <c r="G96" s="43">
        <v>963</v>
      </c>
      <c r="H96" s="43">
        <v>1652</v>
      </c>
      <c r="I96" s="43">
        <v>6260</v>
      </c>
      <c r="J96" s="43">
        <v>9801</v>
      </c>
      <c r="K96" s="44">
        <v>21716</v>
      </c>
      <c r="L96" s="25">
        <f t="shared" si="32"/>
        <v>100</v>
      </c>
      <c r="M96" s="23">
        <f t="shared" si="32"/>
        <v>100</v>
      </c>
      <c r="N96" s="23">
        <f t="shared" si="32"/>
        <v>100</v>
      </c>
      <c r="O96" s="23">
        <f t="shared" si="32"/>
        <v>100</v>
      </c>
      <c r="P96" s="23">
        <f t="shared" si="32"/>
        <v>100</v>
      </c>
      <c r="Q96" s="23">
        <f t="shared" si="32"/>
        <v>100</v>
      </c>
      <c r="R96" s="23">
        <f t="shared" si="33"/>
        <v>100</v>
      </c>
      <c r="S96" s="23">
        <f t="shared" si="33"/>
        <v>100</v>
      </c>
    </row>
    <row r="97" spans="1:19" ht="12.75">
      <c r="A97" s="61"/>
      <c r="B97" s="56" t="s">
        <v>26</v>
      </c>
      <c r="C97" s="33" t="s">
        <v>83</v>
      </c>
      <c r="D97" s="39">
        <v>82</v>
      </c>
      <c r="E97" s="40">
        <v>97</v>
      </c>
      <c r="F97" s="40">
        <v>97</v>
      </c>
      <c r="G97" s="40">
        <v>71</v>
      </c>
      <c r="H97" s="40">
        <v>101</v>
      </c>
      <c r="I97" s="40">
        <v>351</v>
      </c>
      <c r="J97" s="40">
        <v>463</v>
      </c>
      <c r="K97" s="41">
        <v>1262</v>
      </c>
      <c r="L97" s="34">
        <f aca="true" t="shared" si="34" ref="L97:Q101">+D97/D$101*100</f>
        <v>11.76470588235294</v>
      </c>
      <c r="M97" s="35">
        <f t="shared" si="34"/>
        <v>10.58951965065502</v>
      </c>
      <c r="N97" s="35">
        <f t="shared" si="34"/>
        <v>10.52060737527115</v>
      </c>
      <c r="O97" s="35">
        <f t="shared" si="34"/>
        <v>8.362779740871613</v>
      </c>
      <c r="P97" s="35">
        <f t="shared" si="34"/>
        <v>8.258381030253476</v>
      </c>
      <c r="Q97" s="35">
        <f t="shared" si="34"/>
        <v>8.37908808784913</v>
      </c>
      <c r="R97" s="35">
        <f aca="true" t="shared" si="35" ref="R97:S101">+J97/J$101*100</f>
        <v>6.654210980166715</v>
      </c>
      <c r="S97" s="35">
        <f t="shared" si="35"/>
        <v>8.010663958359782</v>
      </c>
    </row>
    <row r="98" spans="1:19" ht="12.75">
      <c r="A98" s="61"/>
      <c r="B98" s="54"/>
      <c r="C98" s="5" t="s">
        <v>84</v>
      </c>
      <c r="D98" s="42">
        <v>125</v>
      </c>
      <c r="E98" s="43">
        <v>135</v>
      </c>
      <c r="F98" s="43">
        <v>137</v>
      </c>
      <c r="G98" s="43">
        <v>136</v>
      </c>
      <c r="H98" s="43">
        <v>239</v>
      </c>
      <c r="I98" s="43">
        <v>747</v>
      </c>
      <c r="J98" s="43">
        <v>1098</v>
      </c>
      <c r="K98" s="44">
        <v>2617</v>
      </c>
      <c r="L98" s="25">
        <f t="shared" si="34"/>
        <v>17.93400286944046</v>
      </c>
      <c r="M98" s="23">
        <f t="shared" si="34"/>
        <v>14.737991266375547</v>
      </c>
      <c r="N98" s="23">
        <f t="shared" si="34"/>
        <v>14.859002169197396</v>
      </c>
      <c r="O98" s="23">
        <f t="shared" si="34"/>
        <v>16.0188457008245</v>
      </c>
      <c r="P98" s="23">
        <f t="shared" si="34"/>
        <v>19.54210956663941</v>
      </c>
      <c r="Q98" s="23">
        <f t="shared" si="34"/>
        <v>17.832418238243015</v>
      </c>
      <c r="R98" s="23">
        <f t="shared" si="35"/>
        <v>15.780396665708537</v>
      </c>
      <c r="S98" s="23">
        <f t="shared" si="35"/>
        <v>16.61165418306462</v>
      </c>
    </row>
    <row r="99" spans="1:19" ht="12.75" customHeight="1">
      <c r="A99" s="61"/>
      <c r="B99" s="54"/>
      <c r="C99" s="28" t="s">
        <v>85</v>
      </c>
      <c r="D99" s="42">
        <v>6</v>
      </c>
      <c r="E99" s="43">
        <v>14</v>
      </c>
      <c r="F99" s="43">
        <v>7</v>
      </c>
      <c r="G99" s="43">
        <v>9</v>
      </c>
      <c r="H99" s="43">
        <v>22</v>
      </c>
      <c r="I99" s="43">
        <v>66</v>
      </c>
      <c r="J99" s="43">
        <v>80</v>
      </c>
      <c r="K99" s="44">
        <v>204</v>
      </c>
      <c r="L99" s="25">
        <f t="shared" si="34"/>
        <v>0.860832137733142</v>
      </c>
      <c r="M99" s="23">
        <f t="shared" si="34"/>
        <v>1.5283842794759825</v>
      </c>
      <c r="N99" s="23">
        <f t="shared" si="34"/>
        <v>0.7592190889370932</v>
      </c>
      <c r="O99" s="23">
        <f t="shared" si="34"/>
        <v>1.0600706713780919</v>
      </c>
      <c r="P99" s="23">
        <f t="shared" si="34"/>
        <v>1.7988552739165986</v>
      </c>
      <c r="Q99" s="23">
        <f t="shared" si="34"/>
        <v>1.5755550250656483</v>
      </c>
      <c r="R99" s="23">
        <f t="shared" si="35"/>
        <v>1.1497556769186548</v>
      </c>
      <c r="S99" s="23">
        <f t="shared" si="35"/>
        <v>1.2949092294020565</v>
      </c>
    </row>
    <row r="100" spans="1:19" ht="12.75">
      <c r="A100" s="61"/>
      <c r="B100" s="54"/>
      <c r="C100" s="5" t="s">
        <v>11</v>
      </c>
      <c r="D100" s="42">
        <v>484</v>
      </c>
      <c r="E100" s="43">
        <v>670</v>
      </c>
      <c r="F100" s="43">
        <v>681</v>
      </c>
      <c r="G100" s="43">
        <v>633</v>
      </c>
      <c r="H100" s="43">
        <v>861</v>
      </c>
      <c r="I100" s="43">
        <v>3025</v>
      </c>
      <c r="J100" s="43">
        <v>5317</v>
      </c>
      <c r="K100" s="44">
        <v>11671</v>
      </c>
      <c r="L100" s="25">
        <f t="shared" si="34"/>
        <v>69.44045911047347</v>
      </c>
      <c r="M100" s="23">
        <f t="shared" si="34"/>
        <v>73.14410480349345</v>
      </c>
      <c r="N100" s="23">
        <f t="shared" si="34"/>
        <v>73.86117136659436</v>
      </c>
      <c r="O100" s="23">
        <f t="shared" si="34"/>
        <v>74.55830388692578</v>
      </c>
      <c r="P100" s="23">
        <f t="shared" si="34"/>
        <v>70.40065412919051</v>
      </c>
      <c r="Q100" s="23">
        <f t="shared" si="34"/>
        <v>72.21293864884221</v>
      </c>
      <c r="R100" s="23">
        <f t="shared" si="35"/>
        <v>76.4156366772061</v>
      </c>
      <c r="S100" s="23">
        <f t="shared" si="35"/>
        <v>74.08277262917355</v>
      </c>
    </row>
    <row r="101" spans="1:19" ht="13.5" thickBot="1">
      <c r="A101" s="61"/>
      <c r="B101" s="58"/>
      <c r="C101" s="36" t="s">
        <v>1</v>
      </c>
      <c r="D101" s="51">
        <v>697</v>
      </c>
      <c r="E101" s="52">
        <v>916</v>
      </c>
      <c r="F101" s="52">
        <v>922</v>
      </c>
      <c r="G101" s="52">
        <v>849</v>
      </c>
      <c r="H101" s="52">
        <v>1223</v>
      </c>
      <c r="I101" s="52">
        <v>4189</v>
      </c>
      <c r="J101" s="52">
        <v>6958</v>
      </c>
      <c r="K101" s="53">
        <v>15754</v>
      </c>
      <c r="L101" s="37">
        <f t="shared" si="34"/>
        <v>100</v>
      </c>
      <c r="M101" s="38">
        <f t="shared" si="34"/>
        <v>100</v>
      </c>
      <c r="N101" s="38">
        <f t="shared" si="34"/>
        <v>100</v>
      </c>
      <c r="O101" s="38">
        <f t="shared" si="34"/>
        <v>100</v>
      </c>
      <c r="P101" s="38">
        <f t="shared" si="34"/>
        <v>100</v>
      </c>
      <c r="Q101" s="38">
        <f t="shared" si="34"/>
        <v>100</v>
      </c>
      <c r="R101" s="38">
        <f t="shared" si="35"/>
        <v>100</v>
      </c>
      <c r="S101" s="38">
        <f t="shared" si="35"/>
        <v>100</v>
      </c>
    </row>
    <row r="102" spans="1:19" ht="12.75">
      <c r="A102" s="61"/>
      <c r="B102" s="57" t="s">
        <v>27</v>
      </c>
      <c r="C102" s="5" t="s">
        <v>83</v>
      </c>
      <c r="D102" s="42">
        <v>212</v>
      </c>
      <c r="E102" s="43">
        <v>316</v>
      </c>
      <c r="F102" s="43">
        <v>271</v>
      </c>
      <c r="G102" s="43">
        <v>257</v>
      </c>
      <c r="H102" s="43">
        <v>359</v>
      </c>
      <c r="I102" s="43">
        <v>916</v>
      </c>
      <c r="J102" s="43">
        <v>1231</v>
      </c>
      <c r="K102" s="44">
        <v>3562</v>
      </c>
      <c r="L102" s="25">
        <f aca="true" t="shared" si="36" ref="L102:S106">+D102/D$106*100</f>
        <v>40</v>
      </c>
      <c r="M102" s="23">
        <f t="shared" si="36"/>
        <v>43.94993045897079</v>
      </c>
      <c r="N102" s="23">
        <f t="shared" si="36"/>
        <v>40.50822122571002</v>
      </c>
      <c r="O102" s="23">
        <f t="shared" si="36"/>
        <v>33.5509138381201</v>
      </c>
      <c r="P102" s="23">
        <f t="shared" si="36"/>
        <v>32.666060054595086</v>
      </c>
      <c r="Q102" s="23">
        <f t="shared" si="36"/>
        <v>31.241473396998636</v>
      </c>
      <c r="R102" s="23">
        <f aca="true" t="shared" si="37" ref="R102:S105">+J102/J$106*100</f>
        <v>27.825497287522605</v>
      </c>
      <c r="S102" s="23">
        <f t="shared" si="37"/>
        <v>31.97773588293384</v>
      </c>
    </row>
    <row r="103" spans="1:19" ht="12.75" customHeight="1">
      <c r="A103" s="61"/>
      <c r="B103" s="54"/>
      <c r="C103" s="5" t="s">
        <v>84</v>
      </c>
      <c r="D103" s="42">
        <v>265</v>
      </c>
      <c r="E103" s="43">
        <v>329</v>
      </c>
      <c r="F103" s="43">
        <v>325</v>
      </c>
      <c r="G103" s="43">
        <v>439</v>
      </c>
      <c r="H103" s="43">
        <v>621</v>
      </c>
      <c r="I103" s="43">
        <v>1741</v>
      </c>
      <c r="J103" s="43">
        <v>2766</v>
      </c>
      <c r="K103" s="44">
        <v>6486</v>
      </c>
      <c r="L103" s="25">
        <f t="shared" si="36"/>
        <v>50</v>
      </c>
      <c r="M103" s="23">
        <f t="shared" si="36"/>
        <v>45.75799721835883</v>
      </c>
      <c r="N103" s="23">
        <f t="shared" si="36"/>
        <v>48.57997010463378</v>
      </c>
      <c r="O103" s="23">
        <f t="shared" si="36"/>
        <v>57.310704960835515</v>
      </c>
      <c r="P103" s="23">
        <f t="shared" si="36"/>
        <v>56.505914467697906</v>
      </c>
      <c r="Q103" s="23">
        <f t="shared" si="36"/>
        <v>59.379263301500686</v>
      </c>
      <c r="R103" s="23">
        <f t="shared" si="37"/>
        <v>62.52260397830018</v>
      </c>
      <c r="S103" s="23">
        <f t="shared" si="37"/>
        <v>58.22784810126582</v>
      </c>
    </row>
    <row r="104" spans="1:19" ht="12.75">
      <c r="A104" s="61"/>
      <c r="B104" s="54"/>
      <c r="C104" s="28" t="s">
        <v>85</v>
      </c>
      <c r="D104" s="42">
        <v>26</v>
      </c>
      <c r="E104" s="43">
        <v>40</v>
      </c>
      <c r="F104" s="43">
        <v>46</v>
      </c>
      <c r="G104" s="43">
        <v>51</v>
      </c>
      <c r="H104" s="43">
        <v>81</v>
      </c>
      <c r="I104" s="43">
        <v>209</v>
      </c>
      <c r="J104" s="43">
        <v>340</v>
      </c>
      <c r="K104" s="44">
        <v>793</v>
      </c>
      <c r="L104" s="25">
        <f t="shared" si="36"/>
        <v>4.905660377358491</v>
      </c>
      <c r="M104" s="23">
        <f t="shared" si="36"/>
        <v>5.563282336578582</v>
      </c>
      <c r="N104" s="23">
        <f t="shared" si="36"/>
        <v>6.87593423019432</v>
      </c>
      <c r="O104" s="23">
        <f t="shared" si="36"/>
        <v>6.657963446475196</v>
      </c>
      <c r="P104" s="23">
        <f t="shared" si="36"/>
        <v>7.370336669699727</v>
      </c>
      <c r="Q104" s="23">
        <f t="shared" si="36"/>
        <v>7.128240109140519</v>
      </c>
      <c r="R104" s="23">
        <f t="shared" si="37"/>
        <v>7.685352622061482</v>
      </c>
      <c r="S104" s="23">
        <f t="shared" si="37"/>
        <v>7.119130981237094</v>
      </c>
    </row>
    <row r="105" spans="1:19" ht="12.75">
      <c r="A105" s="61"/>
      <c r="B105" s="54"/>
      <c r="C105" s="5" t="s">
        <v>11</v>
      </c>
      <c r="D105" s="42">
        <v>27</v>
      </c>
      <c r="E105" s="43">
        <v>34</v>
      </c>
      <c r="F105" s="43">
        <v>27</v>
      </c>
      <c r="G105" s="43">
        <v>19</v>
      </c>
      <c r="H105" s="43">
        <v>38</v>
      </c>
      <c r="I105" s="43">
        <v>66</v>
      </c>
      <c r="J105" s="43">
        <v>87</v>
      </c>
      <c r="K105" s="44">
        <v>298</v>
      </c>
      <c r="L105" s="25">
        <f t="shared" si="36"/>
        <v>5.09433962264151</v>
      </c>
      <c r="M105" s="23">
        <f t="shared" si="36"/>
        <v>4.728789986091794</v>
      </c>
      <c r="N105" s="23">
        <f t="shared" si="36"/>
        <v>4.0358744394618835</v>
      </c>
      <c r="O105" s="23">
        <f t="shared" si="36"/>
        <v>2.4804177545691903</v>
      </c>
      <c r="P105" s="23">
        <f t="shared" si="36"/>
        <v>3.4576888080072794</v>
      </c>
      <c r="Q105" s="23">
        <f t="shared" si="36"/>
        <v>2.251023192360164</v>
      </c>
      <c r="R105" s="23">
        <f t="shared" si="37"/>
        <v>1.9665461121157322</v>
      </c>
      <c r="S105" s="23">
        <f t="shared" si="37"/>
        <v>2.675285034563246</v>
      </c>
    </row>
    <row r="106" spans="1:19" ht="12.75">
      <c r="A106" s="61"/>
      <c r="B106" s="55"/>
      <c r="C106" s="5" t="s">
        <v>1</v>
      </c>
      <c r="D106" s="42">
        <v>530</v>
      </c>
      <c r="E106" s="43">
        <v>719</v>
      </c>
      <c r="F106" s="43">
        <v>669</v>
      </c>
      <c r="G106" s="43">
        <v>766</v>
      </c>
      <c r="H106" s="43">
        <v>1099</v>
      </c>
      <c r="I106" s="43">
        <v>2932</v>
      </c>
      <c r="J106" s="43">
        <v>4424</v>
      </c>
      <c r="K106" s="44">
        <v>11139</v>
      </c>
      <c r="L106" s="32">
        <f>+D106/D$106*100</f>
        <v>100</v>
      </c>
      <c r="M106" s="24">
        <f t="shared" si="36"/>
        <v>100</v>
      </c>
      <c r="N106" s="24">
        <f t="shared" si="36"/>
        <v>100</v>
      </c>
      <c r="O106" s="24">
        <f t="shared" si="36"/>
        <v>100</v>
      </c>
      <c r="P106" s="24">
        <f t="shared" si="36"/>
        <v>100</v>
      </c>
      <c r="Q106" s="24">
        <f t="shared" si="36"/>
        <v>100</v>
      </c>
      <c r="R106" s="24">
        <f t="shared" si="36"/>
        <v>100</v>
      </c>
      <c r="S106" s="24">
        <f t="shared" si="36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 aca="true" t="shared" si="38" ref="L107:Q111">+D107/D$111*100</f>
        <v>0</v>
      </c>
      <c r="M107" s="26">
        <f t="shared" si="38"/>
        <v>0</v>
      </c>
      <c r="N107" s="26">
        <f t="shared" si="38"/>
        <v>0</v>
      </c>
      <c r="O107" s="26">
        <f t="shared" si="38"/>
        <v>0</v>
      </c>
      <c r="P107" s="26">
        <f t="shared" si="38"/>
        <v>0</v>
      </c>
      <c r="Q107" s="26">
        <f t="shared" si="38"/>
        <v>0</v>
      </c>
      <c r="R107" s="26">
        <f aca="true" t="shared" si="39" ref="R107:S111">+J107/J$111*100</f>
        <v>0</v>
      </c>
      <c r="S107" s="26">
        <f t="shared" si="39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 t="shared" si="38"/>
        <v>0</v>
      </c>
      <c r="M108" s="23">
        <f t="shared" si="38"/>
        <v>0</v>
      </c>
      <c r="N108" s="23">
        <f t="shared" si="38"/>
        <v>0</v>
      </c>
      <c r="O108" s="23">
        <f t="shared" si="38"/>
        <v>0</v>
      </c>
      <c r="P108" s="23">
        <f t="shared" si="38"/>
        <v>0</v>
      </c>
      <c r="Q108" s="23">
        <f t="shared" si="38"/>
        <v>0</v>
      </c>
      <c r="R108" s="23">
        <f t="shared" si="39"/>
        <v>0</v>
      </c>
      <c r="S108" s="23">
        <f t="shared" si="39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 t="shared" si="38"/>
        <v>0</v>
      </c>
      <c r="M109" s="23">
        <f t="shared" si="38"/>
        <v>0</v>
      </c>
      <c r="N109" s="23">
        <f t="shared" si="38"/>
        <v>0</v>
      </c>
      <c r="O109" s="23">
        <f t="shared" si="38"/>
        <v>0</v>
      </c>
      <c r="P109" s="23">
        <f t="shared" si="38"/>
        <v>0</v>
      </c>
      <c r="Q109" s="23">
        <f t="shared" si="38"/>
        <v>0</v>
      </c>
      <c r="R109" s="23">
        <f t="shared" si="39"/>
        <v>0</v>
      </c>
      <c r="S109" s="23">
        <f t="shared" si="39"/>
        <v>0</v>
      </c>
    </row>
    <row r="110" spans="1:19" ht="12.75">
      <c r="A110" s="61"/>
      <c r="B110" s="54"/>
      <c r="C110" s="5" t="s">
        <v>11</v>
      </c>
      <c r="D110" s="42">
        <v>154</v>
      </c>
      <c r="E110" s="43">
        <v>149</v>
      </c>
      <c r="F110" s="43">
        <v>167</v>
      </c>
      <c r="G110" s="43">
        <v>150</v>
      </c>
      <c r="H110" s="43">
        <v>223</v>
      </c>
      <c r="I110" s="43">
        <v>875</v>
      </c>
      <c r="J110" s="43">
        <v>1417</v>
      </c>
      <c r="K110" s="44">
        <v>3135</v>
      </c>
      <c r="L110" s="25">
        <f t="shared" si="38"/>
        <v>100</v>
      </c>
      <c r="M110" s="23">
        <f t="shared" si="38"/>
        <v>100</v>
      </c>
      <c r="N110" s="23">
        <f t="shared" si="38"/>
        <v>100</v>
      </c>
      <c r="O110" s="23">
        <f t="shared" si="38"/>
        <v>100</v>
      </c>
      <c r="P110" s="23">
        <f t="shared" si="38"/>
        <v>100</v>
      </c>
      <c r="Q110" s="23">
        <f t="shared" si="38"/>
        <v>100</v>
      </c>
      <c r="R110" s="23">
        <f t="shared" si="39"/>
        <v>100</v>
      </c>
      <c r="S110" s="23">
        <f t="shared" si="39"/>
        <v>100</v>
      </c>
    </row>
    <row r="111" spans="1:19" ht="12.75" customHeight="1" thickBot="1">
      <c r="A111" s="61"/>
      <c r="B111" s="55"/>
      <c r="C111" s="5" t="s">
        <v>1</v>
      </c>
      <c r="D111" s="42">
        <v>154</v>
      </c>
      <c r="E111" s="43">
        <v>149</v>
      </c>
      <c r="F111" s="43">
        <v>167</v>
      </c>
      <c r="G111" s="43">
        <v>150</v>
      </c>
      <c r="H111" s="43">
        <v>223</v>
      </c>
      <c r="I111" s="43">
        <v>875</v>
      </c>
      <c r="J111" s="43">
        <v>1417</v>
      </c>
      <c r="K111" s="44">
        <v>3135</v>
      </c>
      <c r="L111" s="25">
        <f t="shared" si="38"/>
        <v>100</v>
      </c>
      <c r="M111" s="23">
        <f t="shared" si="38"/>
        <v>100</v>
      </c>
      <c r="N111" s="23">
        <f t="shared" si="38"/>
        <v>100</v>
      </c>
      <c r="O111" s="23">
        <f t="shared" si="38"/>
        <v>100</v>
      </c>
      <c r="P111" s="23">
        <f t="shared" si="38"/>
        <v>100</v>
      </c>
      <c r="Q111" s="23">
        <f t="shared" si="38"/>
        <v>100</v>
      </c>
      <c r="R111" s="23">
        <f t="shared" si="39"/>
        <v>100</v>
      </c>
      <c r="S111" s="23">
        <f t="shared" si="39"/>
        <v>100</v>
      </c>
    </row>
    <row r="112" spans="1:19" ht="12.75">
      <c r="A112" s="61"/>
      <c r="B112" s="56" t="s">
        <v>29</v>
      </c>
      <c r="C112" s="33" t="s">
        <v>83</v>
      </c>
      <c r="D112" s="39">
        <v>189</v>
      </c>
      <c r="E112" s="40">
        <v>236</v>
      </c>
      <c r="F112" s="40">
        <v>212</v>
      </c>
      <c r="G112" s="40">
        <v>194</v>
      </c>
      <c r="H112" s="40">
        <v>328</v>
      </c>
      <c r="I112" s="40">
        <v>901</v>
      </c>
      <c r="J112" s="40">
        <v>1278</v>
      </c>
      <c r="K112" s="41">
        <v>3338</v>
      </c>
      <c r="L112" s="34">
        <f aca="true" t="shared" si="40" ref="L112:Q116">+D112/D$116*100</f>
        <v>42.66365688487584</v>
      </c>
      <c r="M112" s="35">
        <f t="shared" si="40"/>
        <v>39.46488294314381</v>
      </c>
      <c r="N112" s="35">
        <f t="shared" si="40"/>
        <v>37.78966131907308</v>
      </c>
      <c r="O112" s="35">
        <f t="shared" si="40"/>
        <v>35.727440147329645</v>
      </c>
      <c r="P112" s="35">
        <f t="shared" si="40"/>
        <v>36.043956043956044</v>
      </c>
      <c r="Q112" s="35">
        <f t="shared" si="40"/>
        <v>30.418636056718434</v>
      </c>
      <c r="R112" s="35">
        <f aca="true" t="shared" si="41" ref="R112:S116">+J112/J$116*100</f>
        <v>28.374777975133213</v>
      </c>
      <c r="S112" s="35">
        <f t="shared" si="41"/>
        <v>31.727022146183824</v>
      </c>
    </row>
    <row r="113" spans="1:19" ht="12.75">
      <c r="A113" s="61"/>
      <c r="B113" s="54"/>
      <c r="C113" s="5" t="s">
        <v>84</v>
      </c>
      <c r="D113" s="42">
        <v>217</v>
      </c>
      <c r="E113" s="43">
        <v>313</v>
      </c>
      <c r="F113" s="43">
        <v>297</v>
      </c>
      <c r="G113" s="43">
        <v>317</v>
      </c>
      <c r="H113" s="43">
        <v>508</v>
      </c>
      <c r="I113" s="43">
        <v>1828</v>
      </c>
      <c r="J113" s="43">
        <v>2863</v>
      </c>
      <c r="K113" s="44">
        <v>6343</v>
      </c>
      <c r="L113" s="25">
        <f t="shared" si="40"/>
        <v>48.98419864559819</v>
      </c>
      <c r="M113" s="23">
        <f t="shared" si="40"/>
        <v>52.34113712374582</v>
      </c>
      <c r="N113" s="23">
        <f t="shared" si="40"/>
        <v>52.94117647058824</v>
      </c>
      <c r="O113" s="23">
        <f t="shared" si="40"/>
        <v>58.3793738489871</v>
      </c>
      <c r="P113" s="23">
        <f t="shared" si="40"/>
        <v>55.824175824175825</v>
      </c>
      <c r="Q113" s="23">
        <f t="shared" si="40"/>
        <v>61.71505739365294</v>
      </c>
      <c r="R113" s="23">
        <f t="shared" si="41"/>
        <v>63.56571936056839</v>
      </c>
      <c r="S113" s="23">
        <f t="shared" si="41"/>
        <v>60.28894591768843</v>
      </c>
    </row>
    <row r="114" spans="1:19" ht="12.75">
      <c r="A114" s="61"/>
      <c r="B114" s="54"/>
      <c r="C114" s="28" t="s">
        <v>85</v>
      </c>
      <c r="D114" s="42">
        <v>31</v>
      </c>
      <c r="E114" s="43">
        <v>40</v>
      </c>
      <c r="F114" s="43">
        <v>47</v>
      </c>
      <c r="G114" s="43">
        <v>30</v>
      </c>
      <c r="H114" s="43">
        <v>72</v>
      </c>
      <c r="I114" s="43">
        <v>225</v>
      </c>
      <c r="J114" s="43">
        <v>348</v>
      </c>
      <c r="K114" s="44">
        <v>793</v>
      </c>
      <c r="L114" s="25">
        <f t="shared" si="40"/>
        <v>6.997742663656885</v>
      </c>
      <c r="M114" s="23">
        <f t="shared" si="40"/>
        <v>6.688963210702341</v>
      </c>
      <c r="N114" s="23">
        <f t="shared" si="40"/>
        <v>8.377896613190732</v>
      </c>
      <c r="O114" s="23">
        <f t="shared" si="40"/>
        <v>5.524861878453039</v>
      </c>
      <c r="P114" s="23">
        <f t="shared" si="40"/>
        <v>7.9120879120879115</v>
      </c>
      <c r="Q114" s="23">
        <f t="shared" si="40"/>
        <v>7.596218771100608</v>
      </c>
      <c r="R114" s="23">
        <f t="shared" si="41"/>
        <v>7.726465364120781</v>
      </c>
      <c r="S114" s="23">
        <f t="shared" si="41"/>
        <v>7.53730633970155</v>
      </c>
    </row>
    <row r="115" spans="1:19" ht="12.75" customHeight="1">
      <c r="A115" s="61"/>
      <c r="B115" s="54"/>
      <c r="C115" s="5" t="s">
        <v>11</v>
      </c>
      <c r="D115" s="42">
        <v>6</v>
      </c>
      <c r="E115" s="43">
        <v>9</v>
      </c>
      <c r="F115" s="43">
        <v>5</v>
      </c>
      <c r="G115" s="43">
        <v>2</v>
      </c>
      <c r="H115" s="43">
        <v>2</v>
      </c>
      <c r="I115" s="43">
        <v>8</v>
      </c>
      <c r="J115" s="43">
        <v>15</v>
      </c>
      <c r="K115" s="44">
        <v>47</v>
      </c>
      <c r="L115" s="25">
        <f t="shared" si="40"/>
        <v>1.3544018058690745</v>
      </c>
      <c r="M115" s="23">
        <f t="shared" si="40"/>
        <v>1.5050167224080269</v>
      </c>
      <c r="N115" s="23">
        <f t="shared" si="40"/>
        <v>0.8912655971479502</v>
      </c>
      <c r="O115" s="23">
        <f t="shared" si="40"/>
        <v>0.3683241252302026</v>
      </c>
      <c r="P115" s="23">
        <f t="shared" si="40"/>
        <v>0.21978021978021978</v>
      </c>
      <c r="Q115" s="23">
        <f t="shared" si="40"/>
        <v>0.2700877785280216</v>
      </c>
      <c r="R115" s="23">
        <f t="shared" si="41"/>
        <v>0.3330373001776199</v>
      </c>
      <c r="S115" s="23">
        <f t="shared" si="41"/>
        <v>0.44672559642619525</v>
      </c>
    </row>
    <row r="116" spans="1:19" ht="12.75">
      <c r="A116" s="61"/>
      <c r="B116" s="55"/>
      <c r="C116" s="5" t="s">
        <v>1</v>
      </c>
      <c r="D116" s="42">
        <v>443</v>
      </c>
      <c r="E116" s="43">
        <v>598</v>
      </c>
      <c r="F116" s="43">
        <v>561</v>
      </c>
      <c r="G116" s="43">
        <v>543</v>
      </c>
      <c r="H116" s="43">
        <v>910</v>
      </c>
      <c r="I116" s="43">
        <v>2962</v>
      </c>
      <c r="J116" s="43">
        <v>4504</v>
      </c>
      <c r="K116" s="44">
        <v>10521</v>
      </c>
      <c r="L116" s="25">
        <f t="shared" si="40"/>
        <v>100</v>
      </c>
      <c r="M116" s="23">
        <f t="shared" si="40"/>
        <v>100</v>
      </c>
      <c r="N116" s="23">
        <f t="shared" si="40"/>
        <v>100</v>
      </c>
      <c r="O116" s="23">
        <f t="shared" si="40"/>
        <v>100</v>
      </c>
      <c r="P116" s="23">
        <f t="shared" si="40"/>
        <v>100</v>
      </c>
      <c r="Q116" s="23">
        <f t="shared" si="40"/>
        <v>100</v>
      </c>
      <c r="R116" s="23">
        <f t="shared" si="41"/>
        <v>100</v>
      </c>
      <c r="S116" s="23">
        <f t="shared" si="4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 aca="true" t="shared" si="42" ref="L117:Q121">+D117/D$121*100</f>
        <v>0</v>
      </c>
      <c r="M117" s="26">
        <f t="shared" si="42"/>
        <v>0</v>
      </c>
      <c r="N117" s="26">
        <f t="shared" si="42"/>
        <v>0</v>
      </c>
      <c r="O117" s="26">
        <f t="shared" si="42"/>
        <v>0</v>
      </c>
      <c r="P117" s="26">
        <f t="shared" si="42"/>
        <v>0</v>
      </c>
      <c r="Q117" s="26">
        <f t="shared" si="42"/>
        <v>0</v>
      </c>
      <c r="R117" s="26">
        <f aca="true" t="shared" si="43" ref="R117:S121">+J117/J$121*100</f>
        <v>0</v>
      </c>
      <c r="S117" s="26">
        <f t="shared" si="43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 t="shared" si="42"/>
        <v>0</v>
      </c>
      <c r="M118" s="23">
        <f t="shared" si="42"/>
        <v>0</v>
      </c>
      <c r="N118" s="23">
        <f t="shared" si="42"/>
        <v>0</v>
      </c>
      <c r="O118" s="23">
        <f t="shared" si="42"/>
        <v>0</v>
      </c>
      <c r="P118" s="23">
        <f t="shared" si="42"/>
        <v>0</v>
      </c>
      <c r="Q118" s="23">
        <f t="shared" si="42"/>
        <v>0</v>
      </c>
      <c r="R118" s="23">
        <f t="shared" si="43"/>
        <v>0</v>
      </c>
      <c r="S118" s="23">
        <f t="shared" si="43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 t="shared" si="42"/>
        <v>0</v>
      </c>
      <c r="M119" s="23">
        <f t="shared" si="42"/>
        <v>0</v>
      </c>
      <c r="N119" s="23">
        <f t="shared" si="42"/>
        <v>0</v>
      </c>
      <c r="O119" s="23">
        <f t="shared" si="42"/>
        <v>0</v>
      </c>
      <c r="P119" s="23">
        <f t="shared" si="42"/>
        <v>0</v>
      </c>
      <c r="Q119" s="23">
        <f t="shared" si="42"/>
        <v>0</v>
      </c>
      <c r="R119" s="23">
        <f t="shared" si="43"/>
        <v>0</v>
      </c>
      <c r="S119" s="23">
        <f t="shared" si="43"/>
        <v>0</v>
      </c>
    </row>
    <row r="120" spans="1:19" ht="12.75">
      <c r="A120" s="61"/>
      <c r="B120" s="54"/>
      <c r="C120" s="5" t="s">
        <v>11</v>
      </c>
      <c r="D120" s="42">
        <v>141</v>
      </c>
      <c r="E120" s="43">
        <v>234</v>
      </c>
      <c r="F120" s="43">
        <v>213</v>
      </c>
      <c r="G120" s="43">
        <v>188</v>
      </c>
      <c r="H120" s="43">
        <v>310</v>
      </c>
      <c r="I120" s="43">
        <v>1292</v>
      </c>
      <c r="J120" s="43">
        <v>2082</v>
      </c>
      <c r="K120" s="44">
        <v>4460</v>
      </c>
      <c r="L120" s="25">
        <f t="shared" si="42"/>
        <v>100</v>
      </c>
      <c r="M120" s="23">
        <f t="shared" si="42"/>
        <v>100</v>
      </c>
      <c r="N120" s="23">
        <f t="shared" si="42"/>
        <v>100</v>
      </c>
      <c r="O120" s="23">
        <f t="shared" si="42"/>
        <v>100</v>
      </c>
      <c r="P120" s="23">
        <f t="shared" si="42"/>
        <v>100</v>
      </c>
      <c r="Q120" s="23">
        <f t="shared" si="42"/>
        <v>100</v>
      </c>
      <c r="R120" s="23">
        <f t="shared" si="43"/>
        <v>100</v>
      </c>
      <c r="S120" s="23">
        <f t="shared" si="43"/>
        <v>100</v>
      </c>
    </row>
    <row r="121" spans="1:19" ht="12.75">
      <c r="A121" s="61"/>
      <c r="B121" s="54"/>
      <c r="C121" s="29" t="s">
        <v>1</v>
      </c>
      <c r="D121" s="45">
        <v>141</v>
      </c>
      <c r="E121" s="46">
        <v>234</v>
      </c>
      <c r="F121" s="46">
        <v>213</v>
      </c>
      <c r="G121" s="46">
        <v>188</v>
      </c>
      <c r="H121" s="46">
        <v>310</v>
      </c>
      <c r="I121" s="46">
        <v>1292</v>
      </c>
      <c r="J121" s="46">
        <v>2082</v>
      </c>
      <c r="K121" s="47">
        <v>4460</v>
      </c>
      <c r="L121" s="32">
        <f t="shared" si="42"/>
        <v>100</v>
      </c>
      <c r="M121" s="24">
        <f t="shared" si="42"/>
        <v>100</v>
      </c>
      <c r="N121" s="24">
        <f t="shared" si="42"/>
        <v>100</v>
      </c>
      <c r="O121" s="24">
        <f t="shared" si="42"/>
        <v>100</v>
      </c>
      <c r="P121" s="24">
        <f t="shared" si="42"/>
        <v>100</v>
      </c>
      <c r="Q121" s="24">
        <f t="shared" si="42"/>
        <v>100</v>
      </c>
      <c r="R121" s="24">
        <f t="shared" si="43"/>
        <v>100</v>
      </c>
      <c r="S121" s="24">
        <f t="shared" si="43"/>
        <v>100</v>
      </c>
    </row>
    <row r="122" spans="1:19" ht="12.75">
      <c r="A122" s="61"/>
      <c r="B122" s="57" t="s">
        <v>31</v>
      </c>
      <c r="C122" s="5" t="s">
        <v>83</v>
      </c>
      <c r="D122" s="42">
        <v>34</v>
      </c>
      <c r="E122" s="43">
        <v>50</v>
      </c>
      <c r="F122" s="43">
        <v>42</v>
      </c>
      <c r="G122" s="43">
        <v>37</v>
      </c>
      <c r="H122" s="43">
        <v>61</v>
      </c>
      <c r="I122" s="43">
        <v>252</v>
      </c>
      <c r="J122" s="43">
        <v>363</v>
      </c>
      <c r="K122" s="44">
        <v>839</v>
      </c>
      <c r="L122" s="25">
        <f aca="true" t="shared" si="44" ref="L122:Q126">+D122/D$126*100</f>
        <v>37.77777777777778</v>
      </c>
      <c r="M122" s="23">
        <f t="shared" si="44"/>
        <v>43.103448275862064</v>
      </c>
      <c r="N122" s="23">
        <f t="shared" si="44"/>
        <v>32.8125</v>
      </c>
      <c r="O122" s="23">
        <f t="shared" si="44"/>
        <v>34.90566037735849</v>
      </c>
      <c r="P122" s="23">
        <f t="shared" si="44"/>
        <v>28.504672897196258</v>
      </c>
      <c r="Q122" s="23">
        <f t="shared" si="44"/>
        <v>30.288461538461537</v>
      </c>
      <c r="R122" s="23">
        <f aca="true" t="shared" si="45" ref="R122:S126">+J122/J$126*100</f>
        <v>27.458396369137674</v>
      </c>
      <c r="S122" s="23">
        <f t="shared" si="45"/>
        <v>29.87891737891738</v>
      </c>
    </row>
    <row r="123" spans="1:19" ht="12.75" customHeight="1">
      <c r="A123" s="61"/>
      <c r="B123" s="54"/>
      <c r="C123" s="5" t="s">
        <v>84</v>
      </c>
      <c r="D123" s="42">
        <v>47</v>
      </c>
      <c r="E123" s="43">
        <v>62</v>
      </c>
      <c r="F123" s="43">
        <v>79</v>
      </c>
      <c r="G123" s="43">
        <v>62</v>
      </c>
      <c r="H123" s="43">
        <v>135</v>
      </c>
      <c r="I123" s="43">
        <v>521</v>
      </c>
      <c r="J123" s="43">
        <v>847</v>
      </c>
      <c r="K123" s="44">
        <v>1753</v>
      </c>
      <c r="L123" s="25">
        <f t="shared" si="44"/>
        <v>52.22222222222223</v>
      </c>
      <c r="M123" s="23">
        <f t="shared" si="44"/>
        <v>53.44827586206896</v>
      </c>
      <c r="N123" s="23">
        <f t="shared" si="44"/>
        <v>61.71875</v>
      </c>
      <c r="O123" s="23">
        <f t="shared" si="44"/>
        <v>58.490566037735846</v>
      </c>
      <c r="P123" s="23">
        <f t="shared" si="44"/>
        <v>63.084112149532714</v>
      </c>
      <c r="Q123" s="23">
        <f t="shared" si="44"/>
        <v>62.620192307692314</v>
      </c>
      <c r="R123" s="23">
        <f t="shared" si="45"/>
        <v>64.0695915279879</v>
      </c>
      <c r="S123" s="23">
        <f t="shared" si="45"/>
        <v>62.428774928774935</v>
      </c>
    </row>
    <row r="124" spans="1:19" ht="12.75">
      <c r="A124" s="61"/>
      <c r="B124" s="54"/>
      <c r="C124" s="28" t="s">
        <v>85</v>
      </c>
      <c r="D124" s="42">
        <v>9</v>
      </c>
      <c r="E124" s="43">
        <v>4</v>
      </c>
      <c r="F124" s="43">
        <v>6</v>
      </c>
      <c r="G124" s="43">
        <v>7</v>
      </c>
      <c r="H124" s="43">
        <v>18</v>
      </c>
      <c r="I124" s="43">
        <v>59</v>
      </c>
      <c r="J124" s="43">
        <v>112</v>
      </c>
      <c r="K124" s="44">
        <v>215</v>
      </c>
      <c r="L124" s="25">
        <f t="shared" si="44"/>
        <v>10</v>
      </c>
      <c r="M124" s="23">
        <f t="shared" si="44"/>
        <v>3.4482758620689653</v>
      </c>
      <c r="N124" s="23">
        <f t="shared" si="44"/>
        <v>4.6875</v>
      </c>
      <c r="O124" s="23">
        <f t="shared" si="44"/>
        <v>6.60377358490566</v>
      </c>
      <c r="P124" s="23">
        <f t="shared" si="44"/>
        <v>8.411214953271028</v>
      </c>
      <c r="Q124" s="23">
        <f t="shared" si="44"/>
        <v>7.091346153846153</v>
      </c>
      <c r="R124" s="23">
        <f t="shared" si="45"/>
        <v>8.472012102874432</v>
      </c>
      <c r="S124" s="23">
        <f t="shared" si="45"/>
        <v>7.656695156695156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1</v>
      </c>
      <c r="G125" s="43">
        <v>0</v>
      </c>
      <c r="H125" s="43">
        <v>0</v>
      </c>
      <c r="I125" s="43">
        <v>0</v>
      </c>
      <c r="J125" s="43">
        <v>0</v>
      </c>
      <c r="K125" s="44">
        <v>1</v>
      </c>
      <c r="L125" s="25">
        <f t="shared" si="44"/>
        <v>0</v>
      </c>
      <c r="M125" s="23">
        <f t="shared" si="44"/>
        <v>0</v>
      </c>
      <c r="N125" s="23">
        <f t="shared" si="44"/>
        <v>0.78125</v>
      </c>
      <c r="O125" s="23">
        <f t="shared" si="44"/>
        <v>0</v>
      </c>
      <c r="P125" s="23">
        <f t="shared" si="44"/>
        <v>0</v>
      </c>
      <c r="Q125" s="23">
        <f t="shared" si="44"/>
        <v>0</v>
      </c>
      <c r="R125" s="23">
        <f t="shared" si="45"/>
        <v>0</v>
      </c>
      <c r="S125" s="23">
        <f t="shared" si="45"/>
        <v>0.03561253561253561</v>
      </c>
    </row>
    <row r="126" spans="1:19" ht="13.5" thickBot="1">
      <c r="A126" s="61"/>
      <c r="B126" s="58"/>
      <c r="C126" s="36" t="s">
        <v>1</v>
      </c>
      <c r="D126" s="51">
        <v>90</v>
      </c>
      <c r="E126" s="52">
        <v>116</v>
      </c>
      <c r="F126" s="52">
        <v>128</v>
      </c>
      <c r="G126" s="52">
        <v>106</v>
      </c>
      <c r="H126" s="52">
        <v>214</v>
      </c>
      <c r="I126" s="52">
        <v>832</v>
      </c>
      <c r="J126" s="52">
        <v>1322</v>
      </c>
      <c r="K126" s="53">
        <v>2808</v>
      </c>
      <c r="L126" s="37">
        <f t="shared" si="44"/>
        <v>100</v>
      </c>
      <c r="M126" s="38">
        <f t="shared" si="44"/>
        <v>100</v>
      </c>
      <c r="N126" s="38">
        <f t="shared" si="44"/>
        <v>100</v>
      </c>
      <c r="O126" s="38">
        <f t="shared" si="44"/>
        <v>100</v>
      </c>
      <c r="P126" s="38">
        <f t="shared" si="44"/>
        <v>100</v>
      </c>
      <c r="Q126" s="38">
        <f t="shared" si="44"/>
        <v>100</v>
      </c>
      <c r="R126" s="38">
        <f t="shared" si="45"/>
        <v>100</v>
      </c>
      <c r="S126" s="38">
        <f t="shared" si="45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63</v>
      </c>
      <c r="E127" s="43">
        <v>57</v>
      </c>
      <c r="F127" s="43">
        <v>64</v>
      </c>
      <c r="G127" s="43">
        <v>72</v>
      </c>
      <c r="H127" s="43">
        <v>110</v>
      </c>
      <c r="I127" s="43">
        <v>364</v>
      </c>
      <c r="J127" s="43">
        <v>477</v>
      </c>
      <c r="K127" s="44">
        <v>1207</v>
      </c>
      <c r="L127" s="25">
        <f aca="true" t="shared" si="46" ref="L127:Q131">+D127/D$131*100</f>
        <v>35.19553072625698</v>
      </c>
      <c r="M127" s="23">
        <f t="shared" si="46"/>
        <v>33.13953488372093</v>
      </c>
      <c r="N127" s="23">
        <f t="shared" si="46"/>
        <v>35.754189944134076</v>
      </c>
      <c r="O127" s="23">
        <f t="shared" si="46"/>
        <v>43.90243902439025</v>
      </c>
      <c r="P127" s="23">
        <f t="shared" si="46"/>
        <v>32.06997084548105</v>
      </c>
      <c r="Q127" s="23">
        <f t="shared" si="46"/>
        <v>29.073482428115017</v>
      </c>
      <c r="R127" s="23">
        <f aca="true" t="shared" si="47" ref="R127:S131">+J127/J$131*100</f>
        <v>26.122672508214677</v>
      </c>
      <c r="S127" s="23">
        <f t="shared" si="47"/>
        <v>29.331713244228432</v>
      </c>
    </row>
    <row r="128" spans="1:19" ht="12.75">
      <c r="A128" s="61"/>
      <c r="B128" s="54"/>
      <c r="C128" s="5" t="s">
        <v>84</v>
      </c>
      <c r="D128" s="42">
        <v>86</v>
      </c>
      <c r="E128" s="43">
        <v>91</v>
      </c>
      <c r="F128" s="43">
        <v>81</v>
      </c>
      <c r="G128" s="43">
        <v>80</v>
      </c>
      <c r="H128" s="43">
        <v>195</v>
      </c>
      <c r="I128" s="43">
        <v>679</v>
      </c>
      <c r="J128" s="43">
        <v>1022</v>
      </c>
      <c r="K128" s="44">
        <v>2234</v>
      </c>
      <c r="L128" s="25">
        <f t="shared" si="46"/>
        <v>48.04469273743017</v>
      </c>
      <c r="M128" s="23">
        <f t="shared" si="46"/>
        <v>52.90697674418605</v>
      </c>
      <c r="N128" s="23">
        <f t="shared" si="46"/>
        <v>45.2513966480447</v>
      </c>
      <c r="O128" s="23">
        <f t="shared" si="46"/>
        <v>48.78048780487805</v>
      </c>
      <c r="P128" s="23">
        <f t="shared" si="46"/>
        <v>56.85131195335277</v>
      </c>
      <c r="Q128" s="23">
        <f t="shared" si="46"/>
        <v>54.2332268370607</v>
      </c>
      <c r="R128" s="23">
        <f t="shared" si="47"/>
        <v>55.96933187294633</v>
      </c>
      <c r="S128" s="23">
        <f t="shared" si="47"/>
        <v>54.28918590522479</v>
      </c>
    </row>
    <row r="129" spans="1:19" ht="12.75">
      <c r="A129" s="61"/>
      <c r="B129" s="54"/>
      <c r="C129" s="28" t="s">
        <v>85</v>
      </c>
      <c r="D129" s="42">
        <v>10</v>
      </c>
      <c r="E129" s="43">
        <v>9</v>
      </c>
      <c r="F129" s="43">
        <v>15</v>
      </c>
      <c r="G129" s="43">
        <v>6</v>
      </c>
      <c r="H129" s="43">
        <v>16</v>
      </c>
      <c r="I129" s="43">
        <v>80</v>
      </c>
      <c r="J129" s="43">
        <v>141</v>
      </c>
      <c r="K129" s="44">
        <v>277</v>
      </c>
      <c r="L129" s="25">
        <f t="shared" si="46"/>
        <v>5.58659217877095</v>
      </c>
      <c r="M129" s="23">
        <f t="shared" si="46"/>
        <v>5.232558139534884</v>
      </c>
      <c r="N129" s="23">
        <f t="shared" si="46"/>
        <v>8.379888268156424</v>
      </c>
      <c r="O129" s="23">
        <f t="shared" si="46"/>
        <v>3.6585365853658534</v>
      </c>
      <c r="P129" s="23">
        <f t="shared" si="46"/>
        <v>4.664723032069971</v>
      </c>
      <c r="Q129" s="23">
        <f t="shared" si="46"/>
        <v>6.3897763578274756</v>
      </c>
      <c r="R129" s="23">
        <f t="shared" si="47"/>
        <v>7.721796276013143</v>
      </c>
      <c r="S129" s="23">
        <f t="shared" si="47"/>
        <v>6.731470230862698</v>
      </c>
    </row>
    <row r="130" spans="1:19" ht="12.75">
      <c r="A130" s="61"/>
      <c r="B130" s="54"/>
      <c r="C130" s="5" t="s">
        <v>11</v>
      </c>
      <c r="D130" s="42">
        <v>20</v>
      </c>
      <c r="E130" s="43">
        <v>15</v>
      </c>
      <c r="F130" s="43">
        <v>19</v>
      </c>
      <c r="G130" s="43">
        <v>6</v>
      </c>
      <c r="H130" s="43">
        <v>22</v>
      </c>
      <c r="I130" s="43">
        <v>129</v>
      </c>
      <c r="J130" s="43">
        <v>186</v>
      </c>
      <c r="K130" s="44">
        <v>397</v>
      </c>
      <c r="L130" s="25">
        <f t="shared" si="46"/>
        <v>11.1731843575419</v>
      </c>
      <c r="M130" s="23">
        <f t="shared" si="46"/>
        <v>8.720930232558139</v>
      </c>
      <c r="N130" s="23">
        <f t="shared" si="46"/>
        <v>10.614525139664805</v>
      </c>
      <c r="O130" s="23">
        <f t="shared" si="46"/>
        <v>3.6585365853658534</v>
      </c>
      <c r="P130" s="23">
        <f t="shared" si="46"/>
        <v>6.41399416909621</v>
      </c>
      <c r="Q130" s="23">
        <f t="shared" si="46"/>
        <v>10.303514376996805</v>
      </c>
      <c r="R130" s="23">
        <f t="shared" si="47"/>
        <v>10.186199342825848</v>
      </c>
      <c r="S130" s="23">
        <f t="shared" si="47"/>
        <v>9.647630619684083</v>
      </c>
    </row>
    <row r="131" spans="1:19" ht="12.75" customHeight="1" thickBot="1">
      <c r="A131" s="61"/>
      <c r="B131" s="55"/>
      <c r="C131" s="5" t="s">
        <v>1</v>
      </c>
      <c r="D131" s="42">
        <v>179</v>
      </c>
      <c r="E131" s="43">
        <v>172</v>
      </c>
      <c r="F131" s="43">
        <v>179</v>
      </c>
      <c r="G131" s="43">
        <v>164</v>
      </c>
      <c r="H131" s="43">
        <v>343</v>
      </c>
      <c r="I131" s="43">
        <v>1252</v>
      </c>
      <c r="J131" s="43">
        <v>1826</v>
      </c>
      <c r="K131" s="44">
        <v>4115</v>
      </c>
      <c r="L131" s="25">
        <f t="shared" si="46"/>
        <v>100</v>
      </c>
      <c r="M131" s="23">
        <f t="shared" si="46"/>
        <v>100</v>
      </c>
      <c r="N131" s="23">
        <f t="shared" si="46"/>
        <v>100</v>
      </c>
      <c r="O131" s="23">
        <f t="shared" si="46"/>
        <v>100</v>
      </c>
      <c r="P131" s="23">
        <f t="shared" si="46"/>
        <v>100</v>
      </c>
      <c r="Q131" s="23">
        <f t="shared" si="46"/>
        <v>100</v>
      </c>
      <c r="R131" s="23">
        <f t="shared" si="47"/>
        <v>100</v>
      </c>
      <c r="S131" s="23">
        <f t="shared" si="47"/>
        <v>100</v>
      </c>
    </row>
    <row r="132" spans="1:19" ht="12.75">
      <c r="A132" s="61"/>
      <c r="B132" s="56" t="s">
        <v>33</v>
      </c>
      <c r="C132" s="33" t="s">
        <v>83</v>
      </c>
      <c r="D132" s="39">
        <v>51</v>
      </c>
      <c r="E132" s="40">
        <v>64</v>
      </c>
      <c r="F132" s="40">
        <v>55</v>
      </c>
      <c r="G132" s="40">
        <v>51</v>
      </c>
      <c r="H132" s="40">
        <v>88</v>
      </c>
      <c r="I132" s="40">
        <v>257</v>
      </c>
      <c r="J132" s="40">
        <v>296</v>
      </c>
      <c r="K132" s="41">
        <v>862</v>
      </c>
      <c r="L132" s="34">
        <f aca="true" t="shared" si="48" ref="L132:Q136">+D132/D$136*100</f>
        <v>45.94594594594595</v>
      </c>
      <c r="M132" s="35">
        <f t="shared" si="48"/>
        <v>39.50617283950617</v>
      </c>
      <c r="N132" s="35">
        <f t="shared" si="48"/>
        <v>41.04477611940299</v>
      </c>
      <c r="O132" s="35">
        <f t="shared" si="48"/>
        <v>38.63636363636363</v>
      </c>
      <c r="P132" s="35">
        <f t="shared" si="48"/>
        <v>29.629629629629626</v>
      </c>
      <c r="Q132" s="35">
        <f t="shared" si="48"/>
        <v>27.282377919320595</v>
      </c>
      <c r="R132" s="35">
        <f aca="true" t="shared" si="49" ref="R132:S136">+J132/J$136*100</f>
        <v>27.382053654024052</v>
      </c>
      <c r="S132" s="35">
        <f t="shared" si="49"/>
        <v>30.15040223854494</v>
      </c>
    </row>
    <row r="133" spans="1:19" ht="12.75">
      <c r="A133" s="61"/>
      <c r="B133" s="54"/>
      <c r="C133" s="5" t="s">
        <v>84</v>
      </c>
      <c r="D133" s="42">
        <v>50</v>
      </c>
      <c r="E133" s="43">
        <v>84</v>
      </c>
      <c r="F133" s="43">
        <v>76</v>
      </c>
      <c r="G133" s="43">
        <v>72</v>
      </c>
      <c r="H133" s="43">
        <v>180</v>
      </c>
      <c r="I133" s="43">
        <v>610</v>
      </c>
      <c r="J133" s="43">
        <v>698</v>
      </c>
      <c r="K133" s="44">
        <v>1770</v>
      </c>
      <c r="L133" s="25">
        <f t="shared" si="48"/>
        <v>45.04504504504504</v>
      </c>
      <c r="M133" s="23">
        <f t="shared" si="48"/>
        <v>51.85185185185185</v>
      </c>
      <c r="N133" s="23">
        <f t="shared" si="48"/>
        <v>56.71641791044776</v>
      </c>
      <c r="O133" s="23">
        <f t="shared" si="48"/>
        <v>54.54545454545454</v>
      </c>
      <c r="P133" s="23">
        <f t="shared" si="48"/>
        <v>60.60606060606061</v>
      </c>
      <c r="Q133" s="23">
        <f t="shared" si="48"/>
        <v>64.75583864118896</v>
      </c>
      <c r="R133" s="23">
        <f t="shared" si="49"/>
        <v>64.56984273820537</v>
      </c>
      <c r="S133" s="23">
        <f t="shared" si="49"/>
        <v>61.90975865687304</v>
      </c>
    </row>
    <row r="134" spans="1:19" ht="12.75">
      <c r="A134" s="61"/>
      <c r="B134" s="54"/>
      <c r="C134" s="28" t="s">
        <v>85</v>
      </c>
      <c r="D134" s="42">
        <v>10</v>
      </c>
      <c r="E134" s="43">
        <v>14</v>
      </c>
      <c r="F134" s="43">
        <v>2</v>
      </c>
      <c r="G134" s="43">
        <v>6</v>
      </c>
      <c r="H134" s="43">
        <v>25</v>
      </c>
      <c r="I134" s="43">
        <v>63</v>
      </c>
      <c r="J134" s="43">
        <v>72</v>
      </c>
      <c r="K134" s="44">
        <v>192</v>
      </c>
      <c r="L134" s="25">
        <f t="shared" si="48"/>
        <v>9.00900900900901</v>
      </c>
      <c r="M134" s="23">
        <f t="shared" si="48"/>
        <v>8.641975308641975</v>
      </c>
      <c r="N134" s="23">
        <f t="shared" si="48"/>
        <v>1.4925373134328357</v>
      </c>
      <c r="O134" s="23">
        <f t="shared" si="48"/>
        <v>4.545454545454546</v>
      </c>
      <c r="P134" s="23">
        <f t="shared" si="48"/>
        <v>8.417508417508419</v>
      </c>
      <c r="Q134" s="23">
        <f t="shared" si="48"/>
        <v>6.687898089171974</v>
      </c>
      <c r="R134" s="23">
        <f t="shared" si="49"/>
        <v>6.66049953746531</v>
      </c>
      <c r="S134" s="23">
        <f t="shared" si="49"/>
        <v>6.715634837355719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0</v>
      </c>
      <c r="F135" s="43">
        <v>1</v>
      </c>
      <c r="G135" s="43">
        <v>3</v>
      </c>
      <c r="H135" s="43">
        <v>4</v>
      </c>
      <c r="I135" s="43">
        <v>12</v>
      </c>
      <c r="J135" s="43">
        <v>15</v>
      </c>
      <c r="K135" s="44">
        <v>35</v>
      </c>
      <c r="L135" s="25">
        <f t="shared" si="48"/>
        <v>0</v>
      </c>
      <c r="M135" s="23">
        <f t="shared" si="48"/>
        <v>0</v>
      </c>
      <c r="N135" s="23">
        <f t="shared" si="48"/>
        <v>0.7462686567164178</v>
      </c>
      <c r="O135" s="23">
        <f t="shared" si="48"/>
        <v>2.272727272727273</v>
      </c>
      <c r="P135" s="23">
        <f t="shared" si="48"/>
        <v>1.3468013468013467</v>
      </c>
      <c r="Q135" s="23">
        <f t="shared" si="48"/>
        <v>1.2738853503184715</v>
      </c>
      <c r="R135" s="23">
        <f t="shared" si="49"/>
        <v>1.3876040703052728</v>
      </c>
      <c r="S135" s="23">
        <f t="shared" si="49"/>
        <v>1.224204267226303</v>
      </c>
    </row>
    <row r="136" spans="1:19" ht="12.75">
      <c r="A136" s="61"/>
      <c r="B136" s="55"/>
      <c r="C136" s="5" t="s">
        <v>1</v>
      </c>
      <c r="D136" s="42">
        <v>111</v>
      </c>
      <c r="E136" s="43">
        <v>162</v>
      </c>
      <c r="F136" s="43">
        <v>134</v>
      </c>
      <c r="G136" s="43">
        <v>132</v>
      </c>
      <c r="H136" s="43">
        <v>297</v>
      </c>
      <c r="I136" s="43">
        <v>942</v>
      </c>
      <c r="J136" s="43">
        <v>1081</v>
      </c>
      <c r="K136" s="44">
        <v>2859</v>
      </c>
      <c r="L136" s="25">
        <f t="shared" si="48"/>
        <v>100</v>
      </c>
      <c r="M136" s="23">
        <f t="shared" si="48"/>
        <v>100</v>
      </c>
      <c r="N136" s="23">
        <f t="shared" si="48"/>
        <v>100</v>
      </c>
      <c r="O136" s="23">
        <f t="shared" si="48"/>
        <v>100</v>
      </c>
      <c r="P136" s="23">
        <f t="shared" si="48"/>
        <v>100</v>
      </c>
      <c r="Q136" s="23">
        <f t="shared" si="48"/>
        <v>100</v>
      </c>
      <c r="R136" s="23">
        <f t="shared" si="49"/>
        <v>100</v>
      </c>
      <c r="S136" s="23">
        <f t="shared" si="49"/>
        <v>100</v>
      </c>
    </row>
    <row r="137" spans="1:19" ht="12.75">
      <c r="A137" s="61"/>
      <c r="B137" s="54" t="s">
        <v>34</v>
      </c>
      <c r="C137" s="4" t="s">
        <v>83</v>
      </c>
      <c r="D137" s="48">
        <v>76</v>
      </c>
      <c r="E137" s="49">
        <v>83</v>
      </c>
      <c r="F137" s="49">
        <v>77</v>
      </c>
      <c r="G137" s="49">
        <v>77</v>
      </c>
      <c r="H137" s="49">
        <v>141</v>
      </c>
      <c r="I137" s="49">
        <v>592</v>
      </c>
      <c r="J137" s="49">
        <v>956</v>
      </c>
      <c r="K137" s="50">
        <v>2002</v>
      </c>
      <c r="L137" s="31">
        <f aca="true" t="shared" si="50" ref="L137:Q141">+D137/D$141*100</f>
        <v>52.41379310344828</v>
      </c>
      <c r="M137" s="26">
        <f t="shared" si="50"/>
        <v>52.53164556962025</v>
      </c>
      <c r="N137" s="26">
        <f t="shared" si="50"/>
        <v>45.83333333333333</v>
      </c>
      <c r="O137" s="26">
        <f t="shared" si="50"/>
        <v>51.33333333333333</v>
      </c>
      <c r="P137" s="26">
        <f t="shared" si="50"/>
        <v>43.653250773993804</v>
      </c>
      <c r="Q137" s="26">
        <f t="shared" si="50"/>
        <v>44.113263785394935</v>
      </c>
      <c r="R137" s="26">
        <f aca="true" t="shared" si="51" ref="R137:S141">+J137/J$141*100</f>
        <v>43.93382352941176</v>
      </c>
      <c r="S137" s="26">
        <f t="shared" si="51"/>
        <v>44.867772299417304</v>
      </c>
    </row>
    <row r="138" spans="1:19" ht="12.75">
      <c r="A138" s="61"/>
      <c r="B138" s="54"/>
      <c r="C138" s="5" t="s">
        <v>84</v>
      </c>
      <c r="D138" s="42">
        <v>66</v>
      </c>
      <c r="E138" s="43">
        <v>71</v>
      </c>
      <c r="F138" s="43">
        <v>83</v>
      </c>
      <c r="G138" s="43">
        <v>69</v>
      </c>
      <c r="H138" s="43">
        <v>152</v>
      </c>
      <c r="I138" s="43">
        <v>647</v>
      </c>
      <c r="J138" s="43">
        <v>1124</v>
      </c>
      <c r="K138" s="44">
        <v>2212</v>
      </c>
      <c r="L138" s="25">
        <f t="shared" si="50"/>
        <v>45.51724137931035</v>
      </c>
      <c r="M138" s="23">
        <f t="shared" si="50"/>
        <v>44.936708860759495</v>
      </c>
      <c r="N138" s="23">
        <f t="shared" si="50"/>
        <v>49.404761904761905</v>
      </c>
      <c r="O138" s="23">
        <f t="shared" si="50"/>
        <v>46</v>
      </c>
      <c r="P138" s="23">
        <f t="shared" si="50"/>
        <v>47.05882352941176</v>
      </c>
      <c r="Q138" s="23">
        <f t="shared" si="50"/>
        <v>48.21162444113264</v>
      </c>
      <c r="R138" s="23">
        <f t="shared" si="51"/>
        <v>51.654411764705884</v>
      </c>
      <c r="S138" s="23">
        <f t="shared" si="51"/>
        <v>49.57418198117436</v>
      </c>
    </row>
    <row r="139" spans="1:19" ht="12.75" customHeight="1">
      <c r="A139" s="61"/>
      <c r="B139" s="54"/>
      <c r="C139" s="28" t="s">
        <v>85</v>
      </c>
      <c r="D139" s="42">
        <v>1</v>
      </c>
      <c r="E139" s="43">
        <v>3</v>
      </c>
      <c r="F139" s="43">
        <v>2</v>
      </c>
      <c r="G139" s="43">
        <v>2</v>
      </c>
      <c r="H139" s="43">
        <v>7</v>
      </c>
      <c r="I139" s="43">
        <v>38</v>
      </c>
      <c r="J139" s="43">
        <v>39</v>
      </c>
      <c r="K139" s="44">
        <v>92</v>
      </c>
      <c r="L139" s="25">
        <f t="shared" si="50"/>
        <v>0.6896551724137931</v>
      </c>
      <c r="M139" s="23">
        <f t="shared" si="50"/>
        <v>1.89873417721519</v>
      </c>
      <c r="N139" s="23">
        <f t="shared" si="50"/>
        <v>1.1904761904761905</v>
      </c>
      <c r="O139" s="23">
        <f t="shared" si="50"/>
        <v>1.3333333333333335</v>
      </c>
      <c r="P139" s="23">
        <f t="shared" si="50"/>
        <v>2.1671826625387</v>
      </c>
      <c r="Q139" s="23">
        <f t="shared" si="50"/>
        <v>2.8315946348733236</v>
      </c>
      <c r="R139" s="23">
        <f t="shared" si="51"/>
        <v>1.7922794117647058</v>
      </c>
      <c r="S139" s="23">
        <f t="shared" si="51"/>
        <v>2.0618556701030926</v>
      </c>
    </row>
    <row r="140" spans="1:19" ht="12.75">
      <c r="A140" s="61"/>
      <c r="B140" s="54"/>
      <c r="C140" s="5" t="s">
        <v>11</v>
      </c>
      <c r="D140" s="42">
        <v>2</v>
      </c>
      <c r="E140" s="43">
        <v>1</v>
      </c>
      <c r="F140" s="43">
        <v>6</v>
      </c>
      <c r="G140" s="43">
        <v>2</v>
      </c>
      <c r="H140" s="43">
        <v>23</v>
      </c>
      <c r="I140" s="43">
        <v>65</v>
      </c>
      <c r="J140" s="43">
        <v>57</v>
      </c>
      <c r="K140" s="44">
        <v>156</v>
      </c>
      <c r="L140" s="25">
        <f t="shared" si="50"/>
        <v>1.3793103448275863</v>
      </c>
      <c r="M140" s="23">
        <f t="shared" si="50"/>
        <v>0.6329113924050633</v>
      </c>
      <c r="N140" s="23">
        <f t="shared" si="50"/>
        <v>3.571428571428571</v>
      </c>
      <c r="O140" s="23">
        <f t="shared" si="50"/>
        <v>1.3333333333333335</v>
      </c>
      <c r="P140" s="23">
        <f t="shared" si="50"/>
        <v>7.120743034055728</v>
      </c>
      <c r="Q140" s="23">
        <f t="shared" si="50"/>
        <v>4.843517138599106</v>
      </c>
      <c r="R140" s="23">
        <f t="shared" si="51"/>
        <v>2.619485294117647</v>
      </c>
      <c r="S140" s="23">
        <f t="shared" si="51"/>
        <v>3.4961900493052442</v>
      </c>
    </row>
    <row r="141" spans="1:19" ht="12.75">
      <c r="A141" s="61"/>
      <c r="B141" s="54"/>
      <c r="C141" s="29" t="s">
        <v>1</v>
      </c>
      <c r="D141" s="45">
        <v>145</v>
      </c>
      <c r="E141" s="46">
        <v>158</v>
      </c>
      <c r="F141" s="46">
        <v>168</v>
      </c>
      <c r="G141" s="46">
        <v>150</v>
      </c>
      <c r="H141" s="46">
        <v>323</v>
      </c>
      <c r="I141" s="46">
        <v>1342</v>
      </c>
      <c r="J141" s="46">
        <v>2176</v>
      </c>
      <c r="K141" s="47">
        <v>4462</v>
      </c>
      <c r="L141" s="32">
        <f t="shared" si="50"/>
        <v>100</v>
      </c>
      <c r="M141" s="24">
        <f t="shared" si="50"/>
        <v>100</v>
      </c>
      <c r="N141" s="24">
        <f t="shared" si="50"/>
        <v>100</v>
      </c>
      <c r="O141" s="24">
        <f t="shared" si="50"/>
        <v>100</v>
      </c>
      <c r="P141" s="24">
        <f t="shared" si="50"/>
        <v>100</v>
      </c>
      <c r="Q141" s="24">
        <f t="shared" si="50"/>
        <v>100</v>
      </c>
      <c r="R141" s="24">
        <f t="shared" si="51"/>
        <v>100</v>
      </c>
      <c r="S141" s="24">
        <f t="shared" si="51"/>
        <v>100</v>
      </c>
    </row>
    <row r="142" spans="1:19" ht="12.75">
      <c r="A142" s="61"/>
      <c r="B142" s="57" t="s">
        <v>35</v>
      </c>
      <c r="C142" s="5" t="s">
        <v>83</v>
      </c>
      <c r="D142" s="42">
        <v>32</v>
      </c>
      <c r="E142" s="43">
        <v>37</v>
      </c>
      <c r="F142" s="43">
        <v>20</v>
      </c>
      <c r="G142" s="43">
        <v>26</v>
      </c>
      <c r="H142" s="43">
        <v>33</v>
      </c>
      <c r="I142" s="43">
        <v>184</v>
      </c>
      <c r="J142" s="43">
        <v>296</v>
      </c>
      <c r="K142" s="44">
        <v>628</v>
      </c>
      <c r="L142" s="25">
        <f aca="true" t="shared" si="52" ref="L142:Q146">+D142/D$146*100</f>
        <v>40.50632911392405</v>
      </c>
      <c r="M142" s="23">
        <f t="shared" si="52"/>
        <v>33.63636363636363</v>
      </c>
      <c r="N142" s="23">
        <f t="shared" si="52"/>
        <v>22.727272727272727</v>
      </c>
      <c r="O142" s="23">
        <f t="shared" si="52"/>
        <v>29.88505747126437</v>
      </c>
      <c r="P142" s="23">
        <f t="shared" si="52"/>
        <v>22.916666666666664</v>
      </c>
      <c r="Q142" s="23">
        <f t="shared" si="52"/>
        <v>28.84012539184953</v>
      </c>
      <c r="R142" s="23">
        <f aca="true" t="shared" si="53" ref="R142:S146">+J142/J$146*100</f>
        <v>29.191321499013807</v>
      </c>
      <c r="S142" s="23">
        <f t="shared" si="53"/>
        <v>29.074074074074076</v>
      </c>
    </row>
    <row r="143" spans="1:19" ht="12.75" customHeight="1">
      <c r="A143" s="61"/>
      <c r="B143" s="54"/>
      <c r="C143" s="5" t="s">
        <v>84</v>
      </c>
      <c r="D143" s="42">
        <v>39</v>
      </c>
      <c r="E143" s="43">
        <v>68</v>
      </c>
      <c r="F143" s="43">
        <v>64</v>
      </c>
      <c r="G143" s="43">
        <v>57</v>
      </c>
      <c r="H143" s="43">
        <v>99</v>
      </c>
      <c r="I143" s="43">
        <v>403</v>
      </c>
      <c r="J143" s="43">
        <v>645</v>
      </c>
      <c r="K143" s="44">
        <v>1375</v>
      </c>
      <c r="L143" s="25">
        <f t="shared" si="52"/>
        <v>49.36708860759494</v>
      </c>
      <c r="M143" s="23">
        <f t="shared" si="52"/>
        <v>61.81818181818181</v>
      </c>
      <c r="N143" s="23">
        <f t="shared" si="52"/>
        <v>72.72727272727273</v>
      </c>
      <c r="O143" s="23">
        <f t="shared" si="52"/>
        <v>65.51724137931035</v>
      </c>
      <c r="P143" s="23">
        <f t="shared" si="52"/>
        <v>68.75</v>
      </c>
      <c r="Q143" s="23">
        <f t="shared" si="52"/>
        <v>63.16614420062696</v>
      </c>
      <c r="R143" s="23">
        <f t="shared" si="53"/>
        <v>63.609467455621306</v>
      </c>
      <c r="S143" s="23">
        <f t="shared" si="53"/>
        <v>63.657407407407405</v>
      </c>
    </row>
    <row r="144" spans="1:19" ht="12.75">
      <c r="A144" s="61"/>
      <c r="B144" s="54"/>
      <c r="C144" s="28" t="s">
        <v>85</v>
      </c>
      <c r="D144" s="42">
        <v>8</v>
      </c>
      <c r="E144" s="43">
        <v>4</v>
      </c>
      <c r="F144" s="43">
        <v>4</v>
      </c>
      <c r="G144" s="43">
        <v>4</v>
      </c>
      <c r="H144" s="43">
        <v>12</v>
      </c>
      <c r="I144" s="43">
        <v>50</v>
      </c>
      <c r="J144" s="43">
        <v>72</v>
      </c>
      <c r="K144" s="44">
        <v>154</v>
      </c>
      <c r="L144" s="25">
        <f t="shared" si="52"/>
        <v>10.126582278481013</v>
      </c>
      <c r="M144" s="23">
        <f t="shared" si="52"/>
        <v>3.6363636363636362</v>
      </c>
      <c r="N144" s="23">
        <f t="shared" si="52"/>
        <v>4.545454545454546</v>
      </c>
      <c r="O144" s="23">
        <f t="shared" si="52"/>
        <v>4.597701149425287</v>
      </c>
      <c r="P144" s="23">
        <f t="shared" si="52"/>
        <v>8.333333333333332</v>
      </c>
      <c r="Q144" s="23">
        <f t="shared" si="52"/>
        <v>7.836990595611286</v>
      </c>
      <c r="R144" s="23">
        <f t="shared" si="53"/>
        <v>7.100591715976331</v>
      </c>
      <c r="S144" s="23">
        <f t="shared" si="53"/>
        <v>7.12962962962963</v>
      </c>
    </row>
    <row r="145" spans="1:19" ht="12.75">
      <c r="A145" s="61"/>
      <c r="B145" s="54"/>
      <c r="C145" s="5" t="s">
        <v>11</v>
      </c>
      <c r="D145" s="42">
        <v>0</v>
      </c>
      <c r="E145" s="43">
        <v>1</v>
      </c>
      <c r="F145" s="43">
        <v>0</v>
      </c>
      <c r="G145" s="43">
        <v>0</v>
      </c>
      <c r="H145" s="43">
        <v>0</v>
      </c>
      <c r="I145" s="43">
        <v>1</v>
      </c>
      <c r="J145" s="43">
        <v>1</v>
      </c>
      <c r="K145" s="44">
        <v>3</v>
      </c>
      <c r="L145" s="25">
        <f t="shared" si="52"/>
        <v>0</v>
      </c>
      <c r="M145" s="23">
        <f t="shared" si="52"/>
        <v>0.9090909090909091</v>
      </c>
      <c r="N145" s="23">
        <f t="shared" si="52"/>
        <v>0</v>
      </c>
      <c r="O145" s="23">
        <f t="shared" si="52"/>
        <v>0</v>
      </c>
      <c r="P145" s="23">
        <f t="shared" si="52"/>
        <v>0</v>
      </c>
      <c r="Q145" s="23">
        <f t="shared" si="52"/>
        <v>0.1567398119122257</v>
      </c>
      <c r="R145" s="23">
        <f t="shared" si="53"/>
        <v>0.09861932938856016</v>
      </c>
      <c r="S145" s="23">
        <f t="shared" si="53"/>
        <v>0.1388888888888889</v>
      </c>
    </row>
    <row r="146" spans="1:19" ht="12.75">
      <c r="A146" s="61"/>
      <c r="B146" s="55"/>
      <c r="C146" s="5" t="s">
        <v>1</v>
      </c>
      <c r="D146" s="42">
        <v>79</v>
      </c>
      <c r="E146" s="43">
        <v>110</v>
      </c>
      <c r="F146" s="43">
        <v>88</v>
      </c>
      <c r="G146" s="43">
        <v>87</v>
      </c>
      <c r="H146" s="43">
        <v>144</v>
      </c>
      <c r="I146" s="43">
        <v>638</v>
      </c>
      <c r="J146" s="43">
        <v>1014</v>
      </c>
      <c r="K146" s="44">
        <v>2160</v>
      </c>
      <c r="L146" s="25">
        <f t="shared" si="52"/>
        <v>100</v>
      </c>
      <c r="M146" s="23">
        <f t="shared" si="52"/>
        <v>100</v>
      </c>
      <c r="N146" s="23">
        <f t="shared" si="52"/>
        <v>100</v>
      </c>
      <c r="O146" s="23">
        <f t="shared" si="52"/>
        <v>100</v>
      </c>
      <c r="P146" s="23">
        <f t="shared" si="52"/>
        <v>100</v>
      </c>
      <c r="Q146" s="23">
        <f t="shared" si="52"/>
        <v>100</v>
      </c>
      <c r="R146" s="23">
        <f t="shared" si="53"/>
        <v>100</v>
      </c>
      <c r="S146" s="23">
        <f t="shared" si="53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29</v>
      </c>
      <c r="E147" s="49">
        <v>31</v>
      </c>
      <c r="F147" s="49">
        <v>38</v>
      </c>
      <c r="G147" s="49">
        <v>30</v>
      </c>
      <c r="H147" s="49">
        <v>57</v>
      </c>
      <c r="I147" s="49">
        <v>161</v>
      </c>
      <c r="J147" s="49">
        <v>135</v>
      </c>
      <c r="K147" s="50">
        <v>481</v>
      </c>
      <c r="L147" s="31">
        <f aca="true" t="shared" si="54" ref="L147:Q151">+D147/D$151*100</f>
        <v>37.66233766233766</v>
      </c>
      <c r="M147" s="26">
        <f t="shared" si="54"/>
        <v>32.97872340425532</v>
      </c>
      <c r="N147" s="26">
        <f t="shared" si="54"/>
        <v>32.47863247863248</v>
      </c>
      <c r="O147" s="26">
        <f t="shared" si="54"/>
        <v>25.210084033613445</v>
      </c>
      <c r="P147" s="26">
        <f t="shared" si="54"/>
        <v>23.456790123456788</v>
      </c>
      <c r="Q147" s="26">
        <f t="shared" si="54"/>
        <v>25.925925925925924</v>
      </c>
      <c r="R147" s="26">
        <f aca="true" t="shared" si="55" ref="R147:S151">+J147/J$151*100</f>
        <v>21.15987460815047</v>
      </c>
      <c r="S147" s="26">
        <f t="shared" si="55"/>
        <v>25.196437925615506</v>
      </c>
    </row>
    <row r="148" spans="1:19" ht="12.75">
      <c r="A148" s="61"/>
      <c r="B148" s="54"/>
      <c r="C148" s="5" t="s">
        <v>84</v>
      </c>
      <c r="D148" s="42">
        <v>46</v>
      </c>
      <c r="E148" s="43">
        <v>57</v>
      </c>
      <c r="F148" s="43">
        <v>76</v>
      </c>
      <c r="G148" s="43">
        <v>83</v>
      </c>
      <c r="H148" s="43">
        <v>170</v>
      </c>
      <c r="I148" s="43">
        <v>420</v>
      </c>
      <c r="J148" s="43">
        <v>452</v>
      </c>
      <c r="K148" s="44">
        <v>1304</v>
      </c>
      <c r="L148" s="25">
        <f t="shared" si="54"/>
        <v>59.74025974025974</v>
      </c>
      <c r="M148" s="23">
        <f t="shared" si="54"/>
        <v>60.63829787234043</v>
      </c>
      <c r="N148" s="23">
        <f t="shared" si="54"/>
        <v>64.95726495726495</v>
      </c>
      <c r="O148" s="23">
        <f t="shared" si="54"/>
        <v>69.74789915966386</v>
      </c>
      <c r="P148" s="23">
        <f t="shared" si="54"/>
        <v>69.95884773662551</v>
      </c>
      <c r="Q148" s="23">
        <f t="shared" si="54"/>
        <v>67.6328502415459</v>
      </c>
      <c r="R148" s="23">
        <f t="shared" si="55"/>
        <v>70.84639498432603</v>
      </c>
      <c r="S148" s="23">
        <f t="shared" si="55"/>
        <v>68.30801466736511</v>
      </c>
    </row>
    <row r="149" spans="1:19" ht="12.75">
      <c r="A149" s="61"/>
      <c r="B149" s="54"/>
      <c r="C149" s="28" t="s">
        <v>85</v>
      </c>
      <c r="D149" s="42">
        <v>2</v>
      </c>
      <c r="E149" s="43">
        <v>6</v>
      </c>
      <c r="F149" s="43">
        <v>3</v>
      </c>
      <c r="G149" s="43">
        <v>6</v>
      </c>
      <c r="H149" s="43">
        <v>16</v>
      </c>
      <c r="I149" s="43">
        <v>40</v>
      </c>
      <c r="J149" s="43">
        <v>50</v>
      </c>
      <c r="K149" s="44">
        <v>123</v>
      </c>
      <c r="L149" s="25">
        <f t="shared" si="54"/>
        <v>2.5974025974025974</v>
      </c>
      <c r="M149" s="23">
        <f t="shared" si="54"/>
        <v>6.382978723404255</v>
      </c>
      <c r="N149" s="23">
        <f t="shared" si="54"/>
        <v>2.564102564102564</v>
      </c>
      <c r="O149" s="23">
        <f t="shared" si="54"/>
        <v>5.042016806722689</v>
      </c>
      <c r="P149" s="23">
        <f t="shared" si="54"/>
        <v>6.584362139917696</v>
      </c>
      <c r="Q149" s="23">
        <f t="shared" si="54"/>
        <v>6.44122383252818</v>
      </c>
      <c r="R149" s="23">
        <f t="shared" si="55"/>
        <v>7.836990595611286</v>
      </c>
      <c r="S149" s="23">
        <f t="shared" si="55"/>
        <v>6.44316396018858</v>
      </c>
    </row>
    <row r="150" spans="1:19" ht="12.75">
      <c r="A150" s="61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1</v>
      </c>
      <c r="K150" s="44">
        <v>1</v>
      </c>
      <c r="L150" s="25">
        <f t="shared" si="54"/>
        <v>0</v>
      </c>
      <c r="M150" s="23">
        <f t="shared" si="54"/>
        <v>0</v>
      </c>
      <c r="N150" s="23">
        <f t="shared" si="54"/>
        <v>0</v>
      </c>
      <c r="O150" s="23">
        <f t="shared" si="54"/>
        <v>0</v>
      </c>
      <c r="P150" s="23">
        <f t="shared" si="54"/>
        <v>0</v>
      </c>
      <c r="Q150" s="23">
        <f t="shared" si="54"/>
        <v>0</v>
      </c>
      <c r="R150" s="23">
        <f t="shared" si="55"/>
        <v>0.1567398119122257</v>
      </c>
      <c r="S150" s="23">
        <f t="shared" si="55"/>
        <v>0.05238344683080147</v>
      </c>
    </row>
    <row r="151" spans="1:19" ht="12.75" customHeight="1">
      <c r="A151" s="61"/>
      <c r="B151" s="54"/>
      <c r="C151" s="29" t="s">
        <v>1</v>
      </c>
      <c r="D151" s="45">
        <v>77</v>
      </c>
      <c r="E151" s="46">
        <v>94</v>
      </c>
      <c r="F151" s="46">
        <v>117</v>
      </c>
      <c r="G151" s="46">
        <v>119</v>
      </c>
      <c r="H151" s="46">
        <v>243</v>
      </c>
      <c r="I151" s="46">
        <v>621</v>
      </c>
      <c r="J151" s="46">
        <v>638</v>
      </c>
      <c r="K151" s="47">
        <v>1909</v>
      </c>
      <c r="L151" s="32">
        <f t="shared" si="54"/>
        <v>100</v>
      </c>
      <c r="M151" s="24">
        <f t="shared" si="54"/>
        <v>100</v>
      </c>
      <c r="N151" s="24">
        <f t="shared" si="54"/>
        <v>100</v>
      </c>
      <c r="O151" s="24">
        <f t="shared" si="54"/>
        <v>100</v>
      </c>
      <c r="P151" s="24">
        <f t="shared" si="54"/>
        <v>100</v>
      </c>
      <c r="Q151" s="24">
        <f t="shared" si="54"/>
        <v>100</v>
      </c>
      <c r="R151" s="24">
        <f t="shared" si="55"/>
        <v>100</v>
      </c>
      <c r="S151" s="24">
        <f t="shared" si="55"/>
        <v>100</v>
      </c>
    </row>
    <row r="152" spans="1:19" ht="12.75">
      <c r="A152" s="61"/>
      <c r="B152" s="57" t="s">
        <v>37</v>
      </c>
      <c r="C152" s="5" t="s">
        <v>83</v>
      </c>
      <c r="D152" s="42">
        <v>32</v>
      </c>
      <c r="E152" s="43">
        <v>34</v>
      </c>
      <c r="F152" s="43">
        <v>28</v>
      </c>
      <c r="G152" s="43">
        <v>28</v>
      </c>
      <c r="H152" s="43">
        <v>75</v>
      </c>
      <c r="I152" s="43">
        <v>208</v>
      </c>
      <c r="J152" s="43">
        <v>203</v>
      </c>
      <c r="K152" s="44">
        <v>608</v>
      </c>
      <c r="L152" s="25">
        <f aca="true" t="shared" si="56" ref="L152:Q156">+D152/D$156*100</f>
        <v>37.64705882352941</v>
      </c>
      <c r="M152" s="23">
        <f t="shared" si="56"/>
        <v>40</v>
      </c>
      <c r="N152" s="23">
        <f t="shared" si="56"/>
        <v>37.333333333333336</v>
      </c>
      <c r="O152" s="23">
        <f t="shared" si="56"/>
        <v>31.818181818181817</v>
      </c>
      <c r="P152" s="23">
        <f t="shared" si="56"/>
        <v>34.56221198156682</v>
      </c>
      <c r="Q152" s="23">
        <f t="shared" si="56"/>
        <v>24.27071178529755</v>
      </c>
      <c r="R152" s="23">
        <f aca="true" t="shared" si="57" ref="R152:S156">+J152/J$156*100</f>
        <v>22.48062015503876</v>
      </c>
      <c r="S152" s="23">
        <f t="shared" si="57"/>
        <v>26.32034632034632</v>
      </c>
    </row>
    <row r="153" spans="1:19" ht="12.75">
      <c r="A153" s="61"/>
      <c r="B153" s="54"/>
      <c r="C153" s="5" t="s">
        <v>84</v>
      </c>
      <c r="D153" s="42">
        <v>47</v>
      </c>
      <c r="E153" s="43">
        <v>43</v>
      </c>
      <c r="F153" s="43">
        <v>42</v>
      </c>
      <c r="G153" s="43">
        <v>54</v>
      </c>
      <c r="H153" s="43">
        <v>128</v>
      </c>
      <c r="I153" s="43">
        <v>576</v>
      </c>
      <c r="J153" s="43">
        <v>614</v>
      </c>
      <c r="K153" s="44">
        <v>1504</v>
      </c>
      <c r="L153" s="25">
        <f t="shared" si="56"/>
        <v>55.294117647058826</v>
      </c>
      <c r="M153" s="23">
        <f t="shared" si="56"/>
        <v>50.588235294117645</v>
      </c>
      <c r="N153" s="23">
        <f t="shared" si="56"/>
        <v>56.00000000000001</v>
      </c>
      <c r="O153" s="23">
        <f t="shared" si="56"/>
        <v>61.36363636363637</v>
      </c>
      <c r="P153" s="23">
        <f t="shared" si="56"/>
        <v>58.986175115207374</v>
      </c>
      <c r="Q153" s="23">
        <f t="shared" si="56"/>
        <v>67.21120186697783</v>
      </c>
      <c r="R153" s="23">
        <f t="shared" si="57"/>
        <v>67.99557032115172</v>
      </c>
      <c r="S153" s="23">
        <f t="shared" si="57"/>
        <v>65.1082251082251</v>
      </c>
    </row>
    <row r="154" spans="1:19" ht="12.75">
      <c r="A154" s="61"/>
      <c r="B154" s="54"/>
      <c r="C154" s="28" t="s">
        <v>85</v>
      </c>
      <c r="D154" s="42">
        <v>6</v>
      </c>
      <c r="E154" s="43">
        <v>8</v>
      </c>
      <c r="F154" s="43">
        <v>5</v>
      </c>
      <c r="G154" s="43">
        <v>6</v>
      </c>
      <c r="H154" s="43">
        <v>14</v>
      </c>
      <c r="I154" s="43">
        <v>72</v>
      </c>
      <c r="J154" s="43">
        <v>86</v>
      </c>
      <c r="K154" s="44">
        <v>197</v>
      </c>
      <c r="L154" s="25">
        <f t="shared" si="56"/>
        <v>7.0588235294117645</v>
      </c>
      <c r="M154" s="23">
        <f t="shared" si="56"/>
        <v>9.411764705882353</v>
      </c>
      <c r="N154" s="23">
        <f t="shared" si="56"/>
        <v>6.666666666666667</v>
      </c>
      <c r="O154" s="23">
        <f t="shared" si="56"/>
        <v>6.8181818181818175</v>
      </c>
      <c r="P154" s="23">
        <f t="shared" si="56"/>
        <v>6.451612903225806</v>
      </c>
      <c r="Q154" s="23">
        <f t="shared" si="56"/>
        <v>8.401400233372229</v>
      </c>
      <c r="R154" s="23">
        <f t="shared" si="57"/>
        <v>9.523809523809524</v>
      </c>
      <c r="S154" s="23">
        <f t="shared" si="57"/>
        <v>8.528138528138527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1</v>
      </c>
      <c r="J155" s="43">
        <v>0</v>
      </c>
      <c r="K155" s="44">
        <v>1</v>
      </c>
      <c r="L155" s="25">
        <f t="shared" si="56"/>
        <v>0</v>
      </c>
      <c r="M155" s="23">
        <f t="shared" si="56"/>
        <v>0</v>
      </c>
      <c r="N155" s="23">
        <f t="shared" si="56"/>
        <v>0</v>
      </c>
      <c r="O155" s="23">
        <f t="shared" si="56"/>
        <v>0</v>
      </c>
      <c r="P155" s="23">
        <f t="shared" si="56"/>
        <v>0</v>
      </c>
      <c r="Q155" s="23">
        <f t="shared" si="56"/>
        <v>0.11668611435239205</v>
      </c>
      <c r="R155" s="23">
        <f t="shared" si="57"/>
        <v>0</v>
      </c>
      <c r="S155" s="23">
        <f t="shared" si="57"/>
        <v>0.04329004329004329</v>
      </c>
    </row>
    <row r="156" spans="1:19" ht="12.75">
      <c r="A156" s="61"/>
      <c r="B156" s="55"/>
      <c r="C156" s="5" t="s">
        <v>1</v>
      </c>
      <c r="D156" s="42">
        <v>85</v>
      </c>
      <c r="E156" s="43">
        <v>85</v>
      </c>
      <c r="F156" s="43">
        <v>75</v>
      </c>
      <c r="G156" s="43">
        <v>88</v>
      </c>
      <c r="H156" s="43">
        <v>217</v>
      </c>
      <c r="I156" s="43">
        <v>857</v>
      </c>
      <c r="J156" s="43">
        <v>903</v>
      </c>
      <c r="K156" s="44">
        <v>2310</v>
      </c>
      <c r="L156" s="25">
        <f t="shared" si="56"/>
        <v>100</v>
      </c>
      <c r="M156" s="23">
        <f t="shared" si="56"/>
        <v>100</v>
      </c>
      <c r="N156" s="23">
        <f t="shared" si="56"/>
        <v>100</v>
      </c>
      <c r="O156" s="23">
        <f t="shared" si="56"/>
        <v>100</v>
      </c>
      <c r="P156" s="23">
        <f t="shared" si="56"/>
        <v>100</v>
      </c>
      <c r="Q156" s="23">
        <f t="shared" si="56"/>
        <v>100</v>
      </c>
      <c r="R156" s="23">
        <f t="shared" si="57"/>
        <v>100</v>
      </c>
      <c r="S156" s="23">
        <f t="shared" si="57"/>
        <v>100</v>
      </c>
    </row>
    <row r="157" spans="1:19" ht="12.75">
      <c r="A157" s="61"/>
      <c r="B157" s="54" t="s">
        <v>38</v>
      </c>
      <c r="C157" s="4" t="s">
        <v>83</v>
      </c>
      <c r="D157" s="48">
        <v>38</v>
      </c>
      <c r="E157" s="49">
        <v>36</v>
      </c>
      <c r="F157" s="49">
        <v>33</v>
      </c>
      <c r="G157" s="49">
        <v>34</v>
      </c>
      <c r="H157" s="49">
        <v>54</v>
      </c>
      <c r="I157" s="49">
        <v>179</v>
      </c>
      <c r="J157" s="49">
        <v>252</v>
      </c>
      <c r="K157" s="50">
        <v>626</v>
      </c>
      <c r="L157" s="31">
        <f aca="true" t="shared" si="58" ref="L157:Q161">+D157/D$161*100</f>
        <v>48.10126582278481</v>
      </c>
      <c r="M157" s="26">
        <f t="shared" si="58"/>
        <v>37.5</v>
      </c>
      <c r="N157" s="26">
        <f t="shared" si="58"/>
        <v>37.07865168539326</v>
      </c>
      <c r="O157" s="26">
        <f t="shared" si="58"/>
        <v>40.476190476190474</v>
      </c>
      <c r="P157" s="26">
        <f t="shared" si="58"/>
        <v>32.926829268292686</v>
      </c>
      <c r="Q157" s="26">
        <f t="shared" si="58"/>
        <v>30.65068493150685</v>
      </c>
      <c r="R157" s="26">
        <f aca="true" t="shared" si="59" ref="R157:S161">+J157/J$161*100</f>
        <v>29.47368421052631</v>
      </c>
      <c r="S157" s="26">
        <f t="shared" si="59"/>
        <v>32.08610968733983</v>
      </c>
    </row>
    <row r="158" spans="1:19" ht="12.75">
      <c r="A158" s="61"/>
      <c r="B158" s="54"/>
      <c r="C158" s="5" t="s">
        <v>84</v>
      </c>
      <c r="D158" s="42">
        <v>36</v>
      </c>
      <c r="E158" s="43">
        <v>53</v>
      </c>
      <c r="F158" s="43">
        <v>49</v>
      </c>
      <c r="G158" s="43">
        <v>41</v>
      </c>
      <c r="H158" s="43">
        <v>98</v>
      </c>
      <c r="I158" s="43">
        <v>370</v>
      </c>
      <c r="J158" s="43">
        <v>517</v>
      </c>
      <c r="K158" s="44">
        <v>1164</v>
      </c>
      <c r="L158" s="25">
        <f t="shared" si="58"/>
        <v>45.56962025316456</v>
      </c>
      <c r="M158" s="23">
        <f t="shared" si="58"/>
        <v>55.208333333333336</v>
      </c>
      <c r="N158" s="23">
        <f t="shared" si="58"/>
        <v>55.0561797752809</v>
      </c>
      <c r="O158" s="23">
        <f t="shared" si="58"/>
        <v>48.80952380952381</v>
      </c>
      <c r="P158" s="23">
        <f t="shared" si="58"/>
        <v>59.756097560975604</v>
      </c>
      <c r="Q158" s="23">
        <f t="shared" si="58"/>
        <v>63.35616438356164</v>
      </c>
      <c r="R158" s="23">
        <f t="shared" si="59"/>
        <v>60.46783625730994</v>
      </c>
      <c r="S158" s="23">
        <f t="shared" si="59"/>
        <v>59.66171194259354</v>
      </c>
    </row>
    <row r="159" spans="1:19" ht="12.75" customHeight="1">
      <c r="A159" s="61"/>
      <c r="B159" s="54"/>
      <c r="C159" s="28" t="s">
        <v>85</v>
      </c>
      <c r="D159" s="42">
        <v>5</v>
      </c>
      <c r="E159" s="43">
        <v>7</v>
      </c>
      <c r="F159" s="43">
        <v>7</v>
      </c>
      <c r="G159" s="43">
        <v>8</v>
      </c>
      <c r="H159" s="43">
        <v>12</v>
      </c>
      <c r="I159" s="43">
        <v>35</v>
      </c>
      <c r="J159" s="43">
        <v>86</v>
      </c>
      <c r="K159" s="44">
        <v>160</v>
      </c>
      <c r="L159" s="25">
        <f t="shared" si="58"/>
        <v>6.329113924050633</v>
      </c>
      <c r="M159" s="23">
        <f t="shared" si="58"/>
        <v>7.291666666666667</v>
      </c>
      <c r="N159" s="23">
        <f t="shared" si="58"/>
        <v>7.865168539325842</v>
      </c>
      <c r="O159" s="23">
        <f t="shared" si="58"/>
        <v>9.523809523809524</v>
      </c>
      <c r="P159" s="23">
        <f t="shared" si="58"/>
        <v>7.317073170731707</v>
      </c>
      <c r="Q159" s="23">
        <f t="shared" si="58"/>
        <v>5.993150684931506</v>
      </c>
      <c r="R159" s="23">
        <f t="shared" si="59"/>
        <v>10.058479532163743</v>
      </c>
      <c r="S159" s="23">
        <f t="shared" si="59"/>
        <v>8.200922603792925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1</v>
      </c>
      <c r="H160" s="43">
        <v>0</v>
      </c>
      <c r="I160" s="43">
        <v>0</v>
      </c>
      <c r="J160" s="43">
        <v>0</v>
      </c>
      <c r="K160" s="44">
        <v>1</v>
      </c>
      <c r="L160" s="25">
        <f t="shared" si="58"/>
        <v>0</v>
      </c>
      <c r="M160" s="23">
        <f t="shared" si="58"/>
        <v>0</v>
      </c>
      <c r="N160" s="23">
        <f t="shared" si="58"/>
        <v>0</v>
      </c>
      <c r="O160" s="23">
        <f t="shared" si="58"/>
        <v>1.1904761904761905</v>
      </c>
      <c r="P160" s="23">
        <f t="shared" si="58"/>
        <v>0</v>
      </c>
      <c r="Q160" s="23">
        <f t="shared" si="58"/>
        <v>0</v>
      </c>
      <c r="R160" s="23">
        <f t="shared" si="59"/>
        <v>0</v>
      </c>
      <c r="S160" s="23">
        <f t="shared" si="59"/>
        <v>0.05125576627370579</v>
      </c>
    </row>
    <row r="161" spans="1:19" ht="12.75">
      <c r="A161" s="61"/>
      <c r="B161" s="54"/>
      <c r="C161" s="29" t="s">
        <v>1</v>
      </c>
      <c r="D161" s="45">
        <v>79</v>
      </c>
      <c r="E161" s="46">
        <v>96</v>
      </c>
      <c r="F161" s="46">
        <v>89</v>
      </c>
      <c r="G161" s="46">
        <v>84</v>
      </c>
      <c r="H161" s="46">
        <v>164</v>
      </c>
      <c r="I161" s="46">
        <v>584</v>
      </c>
      <c r="J161" s="46">
        <v>855</v>
      </c>
      <c r="K161" s="47">
        <v>1951</v>
      </c>
      <c r="L161" s="32">
        <f t="shared" si="58"/>
        <v>100</v>
      </c>
      <c r="M161" s="24">
        <f t="shared" si="58"/>
        <v>100</v>
      </c>
      <c r="N161" s="24">
        <f t="shared" si="58"/>
        <v>100</v>
      </c>
      <c r="O161" s="24">
        <f t="shared" si="58"/>
        <v>100</v>
      </c>
      <c r="P161" s="24">
        <f t="shared" si="58"/>
        <v>100</v>
      </c>
      <c r="Q161" s="24">
        <f t="shared" si="58"/>
        <v>100</v>
      </c>
      <c r="R161" s="24">
        <f t="shared" si="59"/>
        <v>100</v>
      </c>
      <c r="S161" s="24">
        <f t="shared" si="59"/>
        <v>100</v>
      </c>
    </row>
    <row r="162" spans="1:19" ht="12.75">
      <c r="A162" s="61"/>
      <c r="B162" s="57" t="s">
        <v>39</v>
      </c>
      <c r="C162" s="5" t="s">
        <v>83</v>
      </c>
      <c r="D162" s="42">
        <v>42</v>
      </c>
      <c r="E162" s="43">
        <v>43</v>
      </c>
      <c r="F162" s="43">
        <v>23</v>
      </c>
      <c r="G162" s="43">
        <v>18</v>
      </c>
      <c r="H162" s="43">
        <v>41</v>
      </c>
      <c r="I162" s="43">
        <v>134</v>
      </c>
      <c r="J162" s="43">
        <v>145</v>
      </c>
      <c r="K162" s="44">
        <v>446</v>
      </c>
      <c r="L162" s="25">
        <f aca="true" t="shared" si="60" ref="L162:Q166">+D162/D$166*100</f>
        <v>45.65217391304348</v>
      </c>
      <c r="M162" s="23">
        <f t="shared" si="60"/>
        <v>40.95238095238095</v>
      </c>
      <c r="N162" s="23">
        <f t="shared" si="60"/>
        <v>29.48717948717949</v>
      </c>
      <c r="O162" s="23">
        <f t="shared" si="60"/>
        <v>19.78021978021978</v>
      </c>
      <c r="P162" s="23">
        <f t="shared" si="60"/>
        <v>20.918367346938776</v>
      </c>
      <c r="Q162" s="23">
        <f t="shared" si="60"/>
        <v>26.907630522088354</v>
      </c>
      <c r="R162" s="23">
        <f aca="true" t="shared" si="61" ref="R162:S166">+J162/J$166*100</f>
        <v>25.939177101967797</v>
      </c>
      <c r="S162" s="23">
        <f t="shared" si="61"/>
        <v>27.547869054972207</v>
      </c>
    </row>
    <row r="163" spans="1:19" ht="12.75" customHeight="1">
      <c r="A163" s="61"/>
      <c r="B163" s="54"/>
      <c r="C163" s="5" t="s">
        <v>84</v>
      </c>
      <c r="D163" s="42">
        <v>46</v>
      </c>
      <c r="E163" s="43">
        <v>59</v>
      </c>
      <c r="F163" s="43">
        <v>51</v>
      </c>
      <c r="G163" s="43">
        <v>72</v>
      </c>
      <c r="H163" s="43">
        <v>140</v>
      </c>
      <c r="I163" s="43">
        <v>313</v>
      </c>
      <c r="J163" s="43">
        <v>374</v>
      </c>
      <c r="K163" s="44">
        <v>1055</v>
      </c>
      <c r="L163" s="25">
        <f t="shared" si="60"/>
        <v>50</v>
      </c>
      <c r="M163" s="23">
        <f t="shared" si="60"/>
        <v>56.19047619047619</v>
      </c>
      <c r="N163" s="23">
        <f t="shared" si="60"/>
        <v>65.38461538461539</v>
      </c>
      <c r="O163" s="23">
        <f t="shared" si="60"/>
        <v>79.12087912087912</v>
      </c>
      <c r="P163" s="23">
        <f t="shared" si="60"/>
        <v>71.42857142857143</v>
      </c>
      <c r="Q163" s="23">
        <f t="shared" si="60"/>
        <v>62.85140562248996</v>
      </c>
      <c r="R163" s="23">
        <f t="shared" si="61"/>
        <v>66.90518783542039</v>
      </c>
      <c r="S163" s="23">
        <f t="shared" si="61"/>
        <v>65.16368128474367</v>
      </c>
    </row>
    <row r="164" spans="1:19" ht="12.75">
      <c r="A164" s="61"/>
      <c r="B164" s="54"/>
      <c r="C164" s="28" t="s">
        <v>85</v>
      </c>
      <c r="D164" s="42">
        <v>4</v>
      </c>
      <c r="E164" s="43">
        <v>3</v>
      </c>
      <c r="F164" s="43">
        <v>4</v>
      </c>
      <c r="G164" s="43">
        <v>1</v>
      </c>
      <c r="H164" s="43">
        <v>15</v>
      </c>
      <c r="I164" s="43">
        <v>51</v>
      </c>
      <c r="J164" s="43">
        <v>40</v>
      </c>
      <c r="K164" s="44">
        <v>118</v>
      </c>
      <c r="L164" s="25">
        <f t="shared" si="60"/>
        <v>4.3478260869565215</v>
      </c>
      <c r="M164" s="23">
        <f t="shared" si="60"/>
        <v>2.857142857142857</v>
      </c>
      <c r="N164" s="23">
        <f t="shared" si="60"/>
        <v>5.128205128205128</v>
      </c>
      <c r="O164" s="23">
        <f t="shared" si="60"/>
        <v>1.098901098901099</v>
      </c>
      <c r="P164" s="23">
        <f t="shared" si="60"/>
        <v>7.653061224489796</v>
      </c>
      <c r="Q164" s="23">
        <f t="shared" si="60"/>
        <v>10.240963855421686</v>
      </c>
      <c r="R164" s="23">
        <f t="shared" si="61"/>
        <v>7.155635062611807</v>
      </c>
      <c r="S164" s="23">
        <f t="shared" si="61"/>
        <v>7.288449660284126</v>
      </c>
    </row>
    <row r="165" spans="1:19" ht="12.75">
      <c r="A165" s="61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0</v>
      </c>
      <c r="I165" s="43">
        <v>0</v>
      </c>
      <c r="J165" s="43">
        <v>0</v>
      </c>
      <c r="K165" s="44">
        <v>0</v>
      </c>
      <c r="L165" s="25">
        <f t="shared" si="60"/>
        <v>0</v>
      </c>
      <c r="M165" s="23">
        <f t="shared" si="60"/>
        <v>0</v>
      </c>
      <c r="N165" s="23">
        <f t="shared" si="60"/>
        <v>0</v>
      </c>
      <c r="O165" s="23">
        <f t="shared" si="60"/>
        <v>0</v>
      </c>
      <c r="P165" s="23">
        <f t="shared" si="60"/>
        <v>0</v>
      </c>
      <c r="Q165" s="23">
        <f t="shared" si="60"/>
        <v>0</v>
      </c>
      <c r="R165" s="23">
        <f t="shared" si="61"/>
        <v>0</v>
      </c>
      <c r="S165" s="23">
        <f t="shared" si="61"/>
        <v>0</v>
      </c>
    </row>
    <row r="166" spans="1:19" ht="12.75">
      <c r="A166" s="61"/>
      <c r="B166" s="55"/>
      <c r="C166" s="5" t="s">
        <v>1</v>
      </c>
      <c r="D166" s="42">
        <v>92</v>
      </c>
      <c r="E166" s="43">
        <v>105</v>
      </c>
      <c r="F166" s="43">
        <v>78</v>
      </c>
      <c r="G166" s="43">
        <v>91</v>
      </c>
      <c r="H166" s="43">
        <v>196</v>
      </c>
      <c r="I166" s="43">
        <v>498</v>
      </c>
      <c r="J166" s="43">
        <v>559</v>
      </c>
      <c r="K166" s="44">
        <v>1619</v>
      </c>
      <c r="L166" s="25">
        <f t="shared" si="60"/>
        <v>100</v>
      </c>
      <c r="M166" s="23">
        <f t="shared" si="60"/>
        <v>100</v>
      </c>
      <c r="N166" s="23">
        <f t="shared" si="60"/>
        <v>100</v>
      </c>
      <c r="O166" s="23">
        <f t="shared" si="60"/>
        <v>100</v>
      </c>
      <c r="P166" s="23">
        <f t="shared" si="60"/>
        <v>100</v>
      </c>
      <c r="Q166" s="23">
        <f t="shared" si="60"/>
        <v>100</v>
      </c>
      <c r="R166" s="23">
        <f t="shared" si="61"/>
        <v>100</v>
      </c>
      <c r="S166" s="23">
        <f t="shared" si="6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9</v>
      </c>
      <c r="E167" s="49">
        <v>8</v>
      </c>
      <c r="F167" s="49">
        <v>3</v>
      </c>
      <c r="G167" s="49">
        <v>4</v>
      </c>
      <c r="H167" s="49">
        <v>8</v>
      </c>
      <c r="I167" s="49">
        <v>34</v>
      </c>
      <c r="J167" s="49">
        <v>36</v>
      </c>
      <c r="K167" s="50">
        <v>102</v>
      </c>
      <c r="L167" s="31">
        <f aca="true" t="shared" si="62" ref="L167:Q171">+D167/D$171*100</f>
        <v>32.142857142857146</v>
      </c>
      <c r="M167" s="26">
        <f t="shared" si="62"/>
        <v>33.33333333333333</v>
      </c>
      <c r="N167" s="26">
        <f t="shared" si="62"/>
        <v>12.5</v>
      </c>
      <c r="O167" s="26">
        <f t="shared" si="62"/>
        <v>20</v>
      </c>
      <c r="P167" s="26">
        <f t="shared" si="62"/>
        <v>18.6046511627907</v>
      </c>
      <c r="Q167" s="26">
        <f t="shared" si="62"/>
        <v>17</v>
      </c>
      <c r="R167" s="26">
        <f aca="true" t="shared" si="63" ref="R167:S171">+J167/J$171*100</f>
        <v>13.382899628252787</v>
      </c>
      <c r="S167" s="26">
        <f t="shared" si="63"/>
        <v>16.776315789473685</v>
      </c>
    </row>
    <row r="168" spans="1:19" ht="12.75">
      <c r="A168" s="61"/>
      <c r="B168" s="54"/>
      <c r="C168" s="5" t="s">
        <v>84</v>
      </c>
      <c r="D168" s="42">
        <v>13</v>
      </c>
      <c r="E168" s="43">
        <v>10</v>
      </c>
      <c r="F168" s="43">
        <v>13</v>
      </c>
      <c r="G168" s="43">
        <v>11</v>
      </c>
      <c r="H168" s="43">
        <v>23</v>
      </c>
      <c r="I168" s="43">
        <v>89</v>
      </c>
      <c r="J168" s="43">
        <v>139</v>
      </c>
      <c r="K168" s="44">
        <v>298</v>
      </c>
      <c r="L168" s="25">
        <f t="shared" si="62"/>
        <v>46.42857142857143</v>
      </c>
      <c r="M168" s="23">
        <f t="shared" si="62"/>
        <v>41.66666666666667</v>
      </c>
      <c r="N168" s="23">
        <f t="shared" si="62"/>
        <v>54.166666666666664</v>
      </c>
      <c r="O168" s="23">
        <f t="shared" si="62"/>
        <v>55.00000000000001</v>
      </c>
      <c r="P168" s="23">
        <f t="shared" si="62"/>
        <v>53.48837209302325</v>
      </c>
      <c r="Q168" s="23">
        <f t="shared" si="62"/>
        <v>44.5</v>
      </c>
      <c r="R168" s="23">
        <f t="shared" si="63"/>
        <v>51.6728624535316</v>
      </c>
      <c r="S168" s="23">
        <f t="shared" si="63"/>
        <v>49.01315789473684</v>
      </c>
    </row>
    <row r="169" spans="1:19" ht="12.75">
      <c r="A169" s="61"/>
      <c r="B169" s="54"/>
      <c r="C169" s="28" t="s">
        <v>85</v>
      </c>
      <c r="D169" s="42">
        <v>1</v>
      </c>
      <c r="E169" s="43">
        <v>2</v>
      </c>
      <c r="F169" s="43">
        <v>1</v>
      </c>
      <c r="G169" s="43">
        <v>2</v>
      </c>
      <c r="H169" s="43">
        <v>3</v>
      </c>
      <c r="I169" s="43">
        <v>10</v>
      </c>
      <c r="J169" s="43">
        <v>21</v>
      </c>
      <c r="K169" s="44">
        <v>40</v>
      </c>
      <c r="L169" s="25">
        <f t="shared" si="62"/>
        <v>3.571428571428571</v>
      </c>
      <c r="M169" s="23">
        <f t="shared" si="62"/>
        <v>8.333333333333332</v>
      </c>
      <c r="N169" s="23">
        <f t="shared" si="62"/>
        <v>4.166666666666666</v>
      </c>
      <c r="O169" s="23">
        <f t="shared" si="62"/>
        <v>10</v>
      </c>
      <c r="P169" s="23">
        <f t="shared" si="62"/>
        <v>6.976744186046512</v>
      </c>
      <c r="Q169" s="23">
        <f t="shared" si="62"/>
        <v>5</v>
      </c>
      <c r="R169" s="23">
        <f t="shared" si="63"/>
        <v>7.806691449814126</v>
      </c>
      <c r="S169" s="23">
        <f t="shared" si="63"/>
        <v>6.578947368421052</v>
      </c>
    </row>
    <row r="170" spans="1:19" ht="12.75">
      <c r="A170" s="61"/>
      <c r="B170" s="54"/>
      <c r="C170" s="5" t="s">
        <v>11</v>
      </c>
      <c r="D170" s="42">
        <v>5</v>
      </c>
      <c r="E170" s="43">
        <v>4</v>
      </c>
      <c r="F170" s="43">
        <v>7</v>
      </c>
      <c r="G170" s="43">
        <v>3</v>
      </c>
      <c r="H170" s="43">
        <v>9</v>
      </c>
      <c r="I170" s="43">
        <v>67</v>
      </c>
      <c r="J170" s="43">
        <v>73</v>
      </c>
      <c r="K170" s="44">
        <v>168</v>
      </c>
      <c r="L170" s="25">
        <f t="shared" si="62"/>
        <v>17.857142857142858</v>
      </c>
      <c r="M170" s="23">
        <f t="shared" si="62"/>
        <v>16.666666666666664</v>
      </c>
      <c r="N170" s="23">
        <f t="shared" si="62"/>
        <v>29.166666666666668</v>
      </c>
      <c r="O170" s="23">
        <f t="shared" si="62"/>
        <v>15</v>
      </c>
      <c r="P170" s="23">
        <f t="shared" si="62"/>
        <v>20.930232558139537</v>
      </c>
      <c r="Q170" s="23">
        <f t="shared" si="62"/>
        <v>33.5</v>
      </c>
      <c r="R170" s="23">
        <f t="shared" si="63"/>
        <v>27.137546468401485</v>
      </c>
      <c r="S170" s="23">
        <f t="shared" si="63"/>
        <v>27.631578947368425</v>
      </c>
    </row>
    <row r="171" spans="1:19" ht="12.75" customHeight="1">
      <c r="A171" s="61"/>
      <c r="B171" s="54"/>
      <c r="C171" s="29" t="s">
        <v>1</v>
      </c>
      <c r="D171" s="45">
        <v>28</v>
      </c>
      <c r="E171" s="46">
        <v>24</v>
      </c>
      <c r="F171" s="46">
        <v>24</v>
      </c>
      <c r="G171" s="46">
        <v>20</v>
      </c>
      <c r="H171" s="46">
        <v>43</v>
      </c>
      <c r="I171" s="46">
        <v>200</v>
      </c>
      <c r="J171" s="46">
        <v>269</v>
      </c>
      <c r="K171" s="47">
        <v>608</v>
      </c>
      <c r="L171" s="32">
        <f t="shared" si="62"/>
        <v>100</v>
      </c>
      <c r="M171" s="24">
        <f t="shared" si="62"/>
        <v>100</v>
      </c>
      <c r="N171" s="24">
        <f t="shared" si="62"/>
        <v>100</v>
      </c>
      <c r="O171" s="24">
        <f t="shared" si="62"/>
        <v>100</v>
      </c>
      <c r="P171" s="24">
        <f t="shared" si="62"/>
        <v>100</v>
      </c>
      <c r="Q171" s="24">
        <f t="shared" si="62"/>
        <v>100</v>
      </c>
      <c r="R171" s="24">
        <f t="shared" si="63"/>
        <v>100</v>
      </c>
      <c r="S171" s="24">
        <f t="shared" si="63"/>
        <v>100</v>
      </c>
    </row>
    <row r="172" spans="1:19" ht="12.75">
      <c r="A172" s="61"/>
      <c r="B172" s="57" t="s">
        <v>41</v>
      </c>
      <c r="C172" s="5" t="s">
        <v>83</v>
      </c>
      <c r="D172" s="42">
        <v>3</v>
      </c>
      <c r="E172" s="43">
        <v>11</v>
      </c>
      <c r="F172" s="43">
        <v>5</v>
      </c>
      <c r="G172" s="43">
        <v>11</v>
      </c>
      <c r="H172" s="43">
        <v>24</v>
      </c>
      <c r="I172" s="43">
        <v>74</v>
      </c>
      <c r="J172" s="43">
        <v>63</v>
      </c>
      <c r="K172" s="44">
        <v>191</v>
      </c>
      <c r="L172" s="25">
        <f aca="true" t="shared" si="64" ref="L172:Q176">+D172/D$176*100</f>
        <v>18.75</v>
      </c>
      <c r="M172" s="23">
        <f t="shared" si="64"/>
        <v>47.82608695652174</v>
      </c>
      <c r="N172" s="23">
        <f t="shared" si="64"/>
        <v>29.411764705882355</v>
      </c>
      <c r="O172" s="23">
        <f t="shared" si="64"/>
        <v>47.82608695652174</v>
      </c>
      <c r="P172" s="23">
        <f t="shared" si="64"/>
        <v>25.806451612903224</v>
      </c>
      <c r="Q172" s="23">
        <f t="shared" si="64"/>
        <v>25.874125874125873</v>
      </c>
      <c r="R172" s="23">
        <f aca="true" t="shared" si="65" ref="R172:S176">+J172/J$176*100</f>
        <v>22.105263157894736</v>
      </c>
      <c r="S172" s="23">
        <f t="shared" si="65"/>
        <v>25.70659488559892</v>
      </c>
    </row>
    <row r="173" spans="1:19" ht="12.75">
      <c r="A173" s="61"/>
      <c r="B173" s="54"/>
      <c r="C173" s="5" t="s">
        <v>84</v>
      </c>
      <c r="D173" s="42">
        <v>12</v>
      </c>
      <c r="E173" s="43">
        <v>10</v>
      </c>
      <c r="F173" s="43">
        <v>11</v>
      </c>
      <c r="G173" s="43">
        <v>11</v>
      </c>
      <c r="H173" s="43">
        <v>62</v>
      </c>
      <c r="I173" s="43">
        <v>182</v>
      </c>
      <c r="J173" s="43">
        <v>173</v>
      </c>
      <c r="K173" s="44">
        <v>461</v>
      </c>
      <c r="L173" s="25">
        <f t="shared" si="64"/>
        <v>75</v>
      </c>
      <c r="M173" s="23">
        <f t="shared" si="64"/>
        <v>43.47826086956522</v>
      </c>
      <c r="N173" s="23">
        <f t="shared" si="64"/>
        <v>64.70588235294117</v>
      </c>
      <c r="O173" s="23">
        <f t="shared" si="64"/>
        <v>47.82608695652174</v>
      </c>
      <c r="P173" s="23">
        <f t="shared" si="64"/>
        <v>66.66666666666666</v>
      </c>
      <c r="Q173" s="23">
        <f t="shared" si="64"/>
        <v>63.63636363636363</v>
      </c>
      <c r="R173" s="23">
        <f t="shared" si="65"/>
        <v>60.70175438596491</v>
      </c>
      <c r="S173" s="23">
        <f t="shared" si="65"/>
        <v>62.0457604306864</v>
      </c>
    </row>
    <row r="174" spans="1:19" ht="12.75">
      <c r="A174" s="61"/>
      <c r="B174" s="54"/>
      <c r="C174" s="28" t="s">
        <v>85</v>
      </c>
      <c r="D174" s="42">
        <v>1</v>
      </c>
      <c r="E174" s="43">
        <v>2</v>
      </c>
      <c r="F174" s="43">
        <v>1</v>
      </c>
      <c r="G174" s="43">
        <v>1</v>
      </c>
      <c r="H174" s="43">
        <v>4</v>
      </c>
      <c r="I174" s="43">
        <v>11</v>
      </c>
      <c r="J174" s="43">
        <v>23</v>
      </c>
      <c r="K174" s="44">
        <v>43</v>
      </c>
      <c r="L174" s="25">
        <f t="shared" si="64"/>
        <v>6.25</v>
      </c>
      <c r="M174" s="23">
        <f t="shared" si="64"/>
        <v>8.695652173913043</v>
      </c>
      <c r="N174" s="23">
        <f t="shared" si="64"/>
        <v>5.88235294117647</v>
      </c>
      <c r="O174" s="23">
        <f t="shared" si="64"/>
        <v>4.3478260869565215</v>
      </c>
      <c r="P174" s="23">
        <f t="shared" si="64"/>
        <v>4.301075268817205</v>
      </c>
      <c r="Q174" s="23">
        <f t="shared" si="64"/>
        <v>3.8461538461538463</v>
      </c>
      <c r="R174" s="23">
        <f t="shared" si="65"/>
        <v>8.070175438596491</v>
      </c>
      <c r="S174" s="23">
        <f t="shared" si="65"/>
        <v>5.787348586810229</v>
      </c>
    </row>
    <row r="175" spans="1:19" ht="12.75" customHeight="1">
      <c r="A175" s="61"/>
      <c r="B175" s="54"/>
      <c r="C175" s="5" t="s">
        <v>11</v>
      </c>
      <c r="D175" s="42">
        <v>0</v>
      </c>
      <c r="E175" s="43">
        <v>0</v>
      </c>
      <c r="F175" s="43">
        <v>0</v>
      </c>
      <c r="G175" s="43">
        <v>0</v>
      </c>
      <c r="H175" s="43">
        <v>3</v>
      </c>
      <c r="I175" s="43">
        <v>19</v>
      </c>
      <c r="J175" s="43">
        <v>26</v>
      </c>
      <c r="K175" s="44">
        <v>48</v>
      </c>
      <c r="L175" s="25">
        <f t="shared" si="64"/>
        <v>0</v>
      </c>
      <c r="M175" s="23">
        <f t="shared" si="64"/>
        <v>0</v>
      </c>
      <c r="N175" s="23">
        <f t="shared" si="64"/>
        <v>0</v>
      </c>
      <c r="O175" s="23">
        <f t="shared" si="64"/>
        <v>0</v>
      </c>
      <c r="P175" s="23">
        <f t="shared" si="64"/>
        <v>3.225806451612903</v>
      </c>
      <c r="Q175" s="23">
        <f t="shared" si="64"/>
        <v>6.643356643356643</v>
      </c>
      <c r="R175" s="23">
        <f t="shared" si="65"/>
        <v>9.12280701754386</v>
      </c>
      <c r="S175" s="23">
        <f t="shared" si="65"/>
        <v>6.460296096904441</v>
      </c>
    </row>
    <row r="176" spans="1:19" ht="13.5" thickBot="1">
      <c r="A176" s="61"/>
      <c r="B176" s="58"/>
      <c r="C176" s="36" t="s">
        <v>1</v>
      </c>
      <c r="D176" s="51">
        <v>16</v>
      </c>
      <c r="E176" s="52">
        <v>23</v>
      </c>
      <c r="F176" s="52">
        <v>17</v>
      </c>
      <c r="G176" s="52">
        <v>23</v>
      </c>
      <c r="H176" s="52">
        <v>93</v>
      </c>
      <c r="I176" s="52">
        <v>286</v>
      </c>
      <c r="J176" s="52">
        <v>285</v>
      </c>
      <c r="K176" s="53">
        <v>743</v>
      </c>
      <c r="L176" s="37">
        <f t="shared" si="64"/>
        <v>100</v>
      </c>
      <c r="M176" s="38">
        <f t="shared" si="64"/>
        <v>100</v>
      </c>
      <c r="N176" s="38">
        <f t="shared" si="64"/>
        <v>100</v>
      </c>
      <c r="O176" s="38">
        <f t="shared" si="64"/>
        <v>100</v>
      </c>
      <c r="P176" s="38">
        <f t="shared" si="64"/>
        <v>100</v>
      </c>
      <c r="Q176" s="38">
        <f t="shared" si="64"/>
        <v>100</v>
      </c>
      <c r="R176" s="38">
        <f t="shared" si="65"/>
        <v>100</v>
      </c>
      <c r="S176" s="38">
        <f t="shared" si="65"/>
        <v>100</v>
      </c>
    </row>
    <row r="177" spans="1:19" ht="12.75">
      <c r="A177" s="61"/>
      <c r="B177" s="57" t="s">
        <v>42</v>
      </c>
      <c r="C177" s="5" t="s">
        <v>83</v>
      </c>
      <c r="D177" s="42">
        <v>51</v>
      </c>
      <c r="E177" s="43">
        <v>56</v>
      </c>
      <c r="F177" s="43">
        <v>36</v>
      </c>
      <c r="G177" s="43">
        <v>44</v>
      </c>
      <c r="H177" s="43">
        <v>101</v>
      </c>
      <c r="I177" s="43">
        <v>261</v>
      </c>
      <c r="J177" s="43">
        <v>262</v>
      </c>
      <c r="K177" s="44">
        <v>811</v>
      </c>
      <c r="L177" s="25">
        <f aca="true" t="shared" si="66" ref="L177:Q181">+D177/D$181*100</f>
        <v>43.96551724137931</v>
      </c>
      <c r="M177" s="23">
        <f t="shared" si="66"/>
        <v>38.35616438356164</v>
      </c>
      <c r="N177" s="23">
        <f t="shared" si="66"/>
        <v>29.75206611570248</v>
      </c>
      <c r="O177" s="23">
        <f t="shared" si="66"/>
        <v>32.35294117647059</v>
      </c>
      <c r="P177" s="23">
        <f t="shared" si="66"/>
        <v>35.815602836879435</v>
      </c>
      <c r="Q177" s="23">
        <f t="shared" si="66"/>
        <v>27.825159914712156</v>
      </c>
      <c r="R177" s="23">
        <f aca="true" t="shared" si="67" ref="R177:S181">+J177/J$181*100</f>
        <v>23.1858407079646</v>
      </c>
      <c r="S177" s="23">
        <f t="shared" si="67"/>
        <v>28.267689090275354</v>
      </c>
    </row>
    <row r="178" spans="1:19" ht="12.75">
      <c r="A178" s="61"/>
      <c r="B178" s="54"/>
      <c r="C178" s="5" t="s">
        <v>84</v>
      </c>
      <c r="D178" s="42">
        <v>57</v>
      </c>
      <c r="E178" s="43">
        <v>79</v>
      </c>
      <c r="F178" s="43">
        <v>74</v>
      </c>
      <c r="G178" s="43">
        <v>87</v>
      </c>
      <c r="H178" s="43">
        <v>164</v>
      </c>
      <c r="I178" s="43">
        <v>598</v>
      </c>
      <c r="J178" s="43">
        <v>744</v>
      </c>
      <c r="K178" s="44">
        <v>1803</v>
      </c>
      <c r="L178" s="25">
        <f t="shared" si="66"/>
        <v>49.137931034482754</v>
      </c>
      <c r="M178" s="23">
        <f t="shared" si="66"/>
        <v>54.109589041095894</v>
      </c>
      <c r="N178" s="23">
        <f t="shared" si="66"/>
        <v>61.15702479338842</v>
      </c>
      <c r="O178" s="23">
        <f t="shared" si="66"/>
        <v>63.970588235294116</v>
      </c>
      <c r="P178" s="23">
        <f t="shared" si="66"/>
        <v>58.156028368794324</v>
      </c>
      <c r="Q178" s="23">
        <f t="shared" si="66"/>
        <v>63.75266524520256</v>
      </c>
      <c r="R178" s="23">
        <f t="shared" si="67"/>
        <v>65.84070796460178</v>
      </c>
      <c r="S178" s="23">
        <f t="shared" si="67"/>
        <v>62.84419658417567</v>
      </c>
    </row>
    <row r="179" spans="1:19" ht="12.75" customHeight="1">
      <c r="A179" s="61"/>
      <c r="B179" s="54"/>
      <c r="C179" s="28" t="s">
        <v>85</v>
      </c>
      <c r="D179" s="42">
        <v>8</v>
      </c>
      <c r="E179" s="43">
        <v>11</v>
      </c>
      <c r="F179" s="43">
        <v>11</v>
      </c>
      <c r="G179" s="43">
        <v>5</v>
      </c>
      <c r="H179" s="43">
        <v>17</v>
      </c>
      <c r="I179" s="43">
        <v>79</v>
      </c>
      <c r="J179" s="43">
        <v>124</v>
      </c>
      <c r="K179" s="44">
        <v>255</v>
      </c>
      <c r="L179" s="25">
        <f t="shared" si="66"/>
        <v>6.896551724137931</v>
      </c>
      <c r="M179" s="23">
        <f t="shared" si="66"/>
        <v>7.534246575342466</v>
      </c>
      <c r="N179" s="23">
        <f t="shared" si="66"/>
        <v>9.090909090909092</v>
      </c>
      <c r="O179" s="23">
        <f t="shared" si="66"/>
        <v>3.6764705882352944</v>
      </c>
      <c r="P179" s="23">
        <f t="shared" si="66"/>
        <v>6.028368794326241</v>
      </c>
      <c r="Q179" s="23">
        <f t="shared" si="66"/>
        <v>8.422174840085288</v>
      </c>
      <c r="R179" s="23">
        <f t="shared" si="67"/>
        <v>10.973451327433628</v>
      </c>
      <c r="S179" s="23">
        <f t="shared" si="67"/>
        <v>8.888114325548973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0</v>
      </c>
      <c r="L180" s="25">
        <f t="shared" si="66"/>
        <v>0</v>
      </c>
      <c r="M180" s="23">
        <f t="shared" si="66"/>
        <v>0</v>
      </c>
      <c r="N180" s="23">
        <f t="shared" si="66"/>
        <v>0</v>
      </c>
      <c r="O180" s="23">
        <f t="shared" si="66"/>
        <v>0</v>
      </c>
      <c r="P180" s="23">
        <f t="shared" si="66"/>
        <v>0</v>
      </c>
      <c r="Q180" s="23">
        <f t="shared" si="66"/>
        <v>0</v>
      </c>
      <c r="R180" s="23">
        <f t="shared" si="67"/>
        <v>0</v>
      </c>
      <c r="S180" s="23">
        <f t="shared" si="67"/>
        <v>0</v>
      </c>
    </row>
    <row r="181" spans="1:19" ht="12.75">
      <c r="A181" s="61"/>
      <c r="B181" s="54"/>
      <c r="C181" s="29" t="s">
        <v>1</v>
      </c>
      <c r="D181" s="45">
        <v>116</v>
      </c>
      <c r="E181" s="46">
        <v>146</v>
      </c>
      <c r="F181" s="46">
        <v>121</v>
      </c>
      <c r="G181" s="46">
        <v>136</v>
      </c>
      <c r="H181" s="46">
        <v>282</v>
      </c>
      <c r="I181" s="46">
        <v>938</v>
      </c>
      <c r="J181" s="46">
        <v>1130</v>
      </c>
      <c r="K181" s="47">
        <v>2869</v>
      </c>
      <c r="L181" s="32">
        <f t="shared" si="66"/>
        <v>100</v>
      </c>
      <c r="M181" s="24">
        <f t="shared" si="66"/>
        <v>100</v>
      </c>
      <c r="N181" s="24">
        <f t="shared" si="66"/>
        <v>100</v>
      </c>
      <c r="O181" s="24">
        <f t="shared" si="66"/>
        <v>100</v>
      </c>
      <c r="P181" s="24">
        <f t="shared" si="66"/>
        <v>100</v>
      </c>
      <c r="Q181" s="24">
        <f t="shared" si="66"/>
        <v>100</v>
      </c>
      <c r="R181" s="24">
        <f t="shared" si="67"/>
        <v>100</v>
      </c>
      <c r="S181" s="24">
        <f t="shared" si="67"/>
        <v>100</v>
      </c>
    </row>
    <row r="182" spans="1:19" ht="12.75">
      <c r="A182" s="61"/>
      <c r="B182" s="57" t="s">
        <v>43</v>
      </c>
      <c r="C182" s="5" t="s">
        <v>83</v>
      </c>
      <c r="D182" s="42">
        <v>11</v>
      </c>
      <c r="E182" s="43">
        <v>19</v>
      </c>
      <c r="F182" s="43">
        <v>9</v>
      </c>
      <c r="G182" s="43">
        <v>13</v>
      </c>
      <c r="H182" s="43">
        <v>17</v>
      </c>
      <c r="I182" s="43">
        <v>41</v>
      </c>
      <c r="J182" s="43">
        <v>46</v>
      </c>
      <c r="K182" s="44">
        <v>156</v>
      </c>
      <c r="L182" s="25">
        <f aca="true" t="shared" si="68" ref="L182:Q186">+D182/D$186*100</f>
        <v>47.82608695652174</v>
      </c>
      <c r="M182" s="23">
        <f t="shared" si="68"/>
        <v>48.717948717948715</v>
      </c>
      <c r="N182" s="23">
        <f t="shared" si="68"/>
        <v>25.71428571428571</v>
      </c>
      <c r="O182" s="23">
        <f t="shared" si="68"/>
        <v>39.39393939393939</v>
      </c>
      <c r="P182" s="23">
        <f t="shared" si="68"/>
        <v>26.5625</v>
      </c>
      <c r="Q182" s="23">
        <f t="shared" si="68"/>
        <v>29.71014492753623</v>
      </c>
      <c r="R182" s="23">
        <f aca="true" t="shared" si="69" ref="R182:S186">+J182/J$186*100</f>
        <v>24.210526315789473</v>
      </c>
      <c r="S182" s="23">
        <f t="shared" si="69"/>
        <v>29.88505747126437</v>
      </c>
    </row>
    <row r="183" spans="1:19" ht="12.75" customHeight="1">
      <c r="A183" s="61"/>
      <c r="B183" s="54"/>
      <c r="C183" s="5" t="s">
        <v>84</v>
      </c>
      <c r="D183" s="42">
        <v>10</v>
      </c>
      <c r="E183" s="43">
        <v>17</v>
      </c>
      <c r="F183" s="43">
        <v>25</v>
      </c>
      <c r="G183" s="43">
        <v>19</v>
      </c>
      <c r="H183" s="43">
        <v>41</v>
      </c>
      <c r="I183" s="43">
        <v>85</v>
      </c>
      <c r="J183" s="43">
        <v>128</v>
      </c>
      <c r="K183" s="44">
        <v>325</v>
      </c>
      <c r="L183" s="25">
        <f t="shared" si="68"/>
        <v>43.47826086956522</v>
      </c>
      <c r="M183" s="23">
        <f t="shared" si="68"/>
        <v>43.58974358974359</v>
      </c>
      <c r="N183" s="23">
        <f t="shared" si="68"/>
        <v>71.42857142857143</v>
      </c>
      <c r="O183" s="23">
        <f t="shared" si="68"/>
        <v>57.57575757575758</v>
      </c>
      <c r="P183" s="23">
        <f t="shared" si="68"/>
        <v>64.0625</v>
      </c>
      <c r="Q183" s="23">
        <f t="shared" si="68"/>
        <v>61.59420289855072</v>
      </c>
      <c r="R183" s="23">
        <f t="shared" si="69"/>
        <v>67.36842105263158</v>
      </c>
      <c r="S183" s="23">
        <f t="shared" si="69"/>
        <v>62.26053639846744</v>
      </c>
    </row>
    <row r="184" spans="1:19" ht="12.75">
      <c r="A184" s="61"/>
      <c r="B184" s="54"/>
      <c r="C184" s="28" t="s">
        <v>85</v>
      </c>
      <c r="D184" s="42">
        <v>2</v>
      </c>
      <c r="E184" s="43">
        <v>3</v>
      </c>
      <c r="F184" s="43">
        <v>1</v>
      </c>
      <c r="G184" s="43">
        <v>1</v>
      </c>
      <c r="H184" s="43">
        <v>6</v>
      </c>
      <c r="I184" s="43">
        <v>12</v>
      </c>
      <c r="J184" s="43">
        <v>16</v>
      </c>
      <c r="K184" s="44">
        <v>41</v>
      </c>
      <c r="L184" s="25">
        <f t="shared" si="68"/>
        <v>8.695652173913043</v>
      </c>
      <c r="M184" s="23">
        <f t="shared" si="68"/>
        <v>7.6923076923076925</v>
      </c>
      <c r="N184" s="23">
        <f t="shared" si="68"/>
        <v>2.857142857142857</v>
      </c>
      <c r="O184" s="23">
        <f t="shared" si="68"/>
        <v>3.0303030303030303</v>
      </c>
      <c r="P184" s="23">
        <f t="shared" si="68"/>
        <v>9.375</v>
      </c>
      <c r="Q184" s="23">
        <f t="shared" si="68"/>
        <v>8.695652173913043</v>
      </c>
      <c r="R184" s="23">
        <f t="shared" si="69"/>
        <v>8.421052631578947</v>
      </c>
      <c r="S184" s="23">
        <f t="shared" si="69"/>
        <v>7.854406130268199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 t="shared" si="68"/>
        <v>0</v>
      </c>
      <c r="M185" s="23">
        <f t="shared" si="68"/>
        <v>0</v>
      </c>
      <c r="N185" s="23">
        <f t="shared" si="68"/>
        <v>0</v>
      </c>
      <c r="O185" s="23">
        <f t="shared" si="68"/>
        <v>0</v>
      </c>
      <c r="P185" s="23">
        <f t="shared" si="68"/>
        <v>0</v>
      </c>
      <c r="Q185" s="23">
        <f t="shared" si="68"/>
        <v>0</v>
      </c>
      <c r="R185" s="23">
        <f t="shared" si="69"/>
        <v>0</v>
      </c>
      <c r="S185" s="23">
        <f t="shared" si="69"/>
        <v>0</v>
      </c>
    </row>
    <row r="186" spans="1:19" ht="12.75">
      <c r="A186" s="61"/>
      <c r="B186" s="55"/>
      <c r="C186" s="5" t="s">
        <v>1</v>
      </c>
      <c r="D186" s="42">
        <v>23</v>
      </c>
      <c r="E186" s="43">
        <v>39</v>
      </c>
      <c r="F186" s="43">
        <v>35</v>
      </c>
      <c r="G186" s="43">
        <v>33</v>
      </c>
      <c r="H186" s="43">
        <v>64</v>
      </c>
      <c r="I186" s="43">
        <v>138</v>
      </c>
      <c r="J186" s="43">
        <v>190</v>
      </c>
      <c r="K186" s="44">
        <v>522</v>
      </c>
      <c r="L186" s="25">
        <f t="shared" si="68"/>
        <v>100</v>
      </c>
      <c r="M186" s="23">
        <f t="shared" si="68"/>
        <v>100</v>
      </c>
      <c r="N186" s="23">
        <f t="shared" si="68"/>
        <v>100</v>
      </c>
      <c r="O186" s="23">
        <f t="shared" si="68"/>
        <v>100</v>
      </c>
      <c r="P186" s="23">
        <f t="shared" si="68"/>
        <v>100</v>
      </c>
      <c r="Q186" s="23">
        <f t="shared" si="68"/>
        <v>100</v>
      </c>
      <c r="R186" s="23">
        <f t="shared" si="69"/>
        <v>100</v>
      </c>
      <c r="S186" s="23">
        <f t="shared" si="69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6</v>
      </c>
      <c r="E187" s="49">
        <v>8</v>
      </c>
      <c r="F187" s="49">
        <v>1</v>
      </c>
      <c r="G187" s="49">
        <v>3</v>
      </c>
      <c r="H187" s="49">
        <v>9</v>
      </c>
      <c r="I187" s="49">
        <v>34</v>
      </c>
      <c r="J187" s="49">
        <v>49</v>
      </c>
      <c r="K187" s="50">
        <v>110</v>
      </c>
      <c r="L187" s="31">
        <f aca="true" t="shared" si="70" ref="L187:Q191">+D187/D$191*100</f>
        <v>66.66666666666666</v>
      </c>
      <c r="M187" s="26">
        <f t="shared" si="70"/>
        <v>57.14285714285714</v>
      </c>
      <c r="N187" s="26">
        <f t="shared" si="70"/>
        <v>10</v>
      </c>
      <c r="O187" s="26">
        <f t="shared" si="70"/>
        <v>27.27272727272727</v>
      </c>
      <c r="P187" s="26">
        <f t="shared" si="70"/>
        <v>27.27272727272727</v>
      </c>
      <c r="Q187" s="26">
        <f t="shared" si="70"/>
        <v>25.954198473282442</v>
      </c>
      <c r="R187" s="26">
        <f aca="true" t="shared" si="71" ref="R187:S191">+J187/J$191*100</f>
        <v>30.81761006289308</v>
      </c>
      <c r="S187" s="26">
        <f t="shared" si="71"/>
        <v>29.972752043596728</v>
      </c>
    </row>
    <row r="188" spans="1:19" ht="12.75">
      <c r="A188" s="61"/>
      <c r="B188" s="54"/>
      <c r="C188" s="5" t="s">
        <v>84</v>
      </c>
      <c r="D188" s="42">
        <v>3</v>
      </c>
      <c r="E188" s="43">
        <v>5</v>
      </c>
      <c r="F188" s="43">
        <v>6</v>
      </c>
      <c r="G188" s="43">
        <v>8</v>
      </c>
      <c r="H188" s="43">
        <v>21</v>
      </c>
      <c r="I188" s="43">
        <v>84</v>
      </c>
      <c r="J188" s="43">
        <v>94</v>
      </c>
      <c r="K188" s="44">
        <v>221</v>
      </c>
      <c r="L188" s="25">
        <f t="shared" si="70"/>
        <v>33.33333333333333</v>
      </c>
      <c r="M188" s="23">
        <f t="shared" si="70"/>
        <v>35.714285714285715</v>
      </c>
      <c r="N188" s="23">
        <f t="shared" si="70"/>
        <v>60</v>
      </c>
      <c r="O188" s="23">
        <f t="shared" si="70"/>
        <v>72.72727272727273</v>
      </c>
      <c r="P188" s="23">
        <f t="shared" si="70"/>
        <v>63.63636363636363</v>
      </c>
      <c r="Q188" s="23">
        <f t="shared" si="70"/>
        <v>64.12213740458014</v>
      </c>
      <c r="R188" s="23">
        <f t="shared" si="71"/>
        <v>59.11949685534591</v>
      </c>
      <c r="S188" s="23">
        <f t="shared" si="71"/>
        <v>60.217983651226156</v>
      </c>
    </row>
    <row r="189" spans="1:19" ht="12.75">
      <c r="A189" s="61"/>
      <c r="B189" s="54"/>
      <c r="C189" s="28" t="s">
        <v>85</v>
      </c>
      <c r="D189" s="42">
        <v>0</v>
      </c>
      <c r="E189" s="43">
        <v>1</v>
      </c>
      <c r="F189" s="43">
        <v>3</v>
      </c>
      <c r="G189" s="43">
        <v>0</v>
      </c>
      <c r="H189" s="43">
        <v>1</v>
      </c>
      <c r="I189" s="43">
        <v>11</v>
      </c>
      <c r="J189" s="43">
        <v>12</v>
      </c>
      <c r="K189" s="44">
        <v>28</v>
      </c>
      <c r="L189" s="25">
        <f t="shared" si="70"/>
        <v>0</v>
      </c>
      <c r="M189" s="23">
        <f t="shared" si="70"/>
        <v>7.142857142857142</v>
      </c>
      <c r="N189" s="23">
        <f t="shared" si="70"/>
        <v>30</v>
      </c>
      <c r="O189" s="23">
        <f t="shared" si="70"/>
        <v>0</v>
      </c>
      <c r="P189" s="23">
        <f t="shared" si="70"/>
        <v>3.0303030303030303</v>
      </c>
      <c r="Q189" s="23">
        <f t="shared" si="70"/>
        <v>8.396946564885496</v>
      </c>
      <c r="R189" s="23">
        <f t="shared" si="71"/>
        <v>7.547169811320755</v>
      </c>
      <c r="S189" s="23">
        <f t="shared" si="71"/>
        <v>7.629427792915531</v>
      </c>
    </row>
    <row r="190" spans="1:19" ht="12.75">
      <c r="A190" s="61"/>
      <c r="B190" s="54"/>
      <c r="C190" s="5" t="s">
        <v>11</v>
      </c>
      <c r="D190" s="42">
        <v>0</v>
      </c>
      <c r="E190" s="43">
        <v>0</v>
      </c>
      <c r="F190" s="43">
        <v>0</v>
      </c>
      <c r="G190" s="43">
        <v>0</v>
      </c>
      <c r="H190" s="43">
        <v>2</v>
      </c>
      <c r="I190" s="43">
        <v>2</v>
      </c>
      <c r="J190" s="43">
        <v>4</v>
      </c>
      <c r="K190" s="44">
        <v>8</v>
      </c>
      <c r="L190" s="25">
        <f t="shared" si="70"/>
        <v>0</v>
      </c>
      <c r="M190" s="23">
        <f t="shared" si="70"/>
        <v>0</v>
      </c>
      <c r="N190" s="23">
        <f t="shared" si="70"/>
        <v>0</v>
      </c>
      <c r="O190" s="23">
        <f t="shared" si="70"/>
        <v>0</v>
      </c>
      <c r="P190" s="23">
        <f t="shared" si="70"/>
        <v>6.0606060606060606</v>
      </c>
      <c r="Q190" s="23">
        <f t="shared" si="70"/>
        <v>1.5267175572519083</v>
      </c>
      <c r="R190" s="23">
        <f t="shared" si="71"/>
        <v>2.515723270440252</v>
      </c>
      <c r="S190" s="23">
        <f t="shared" si="71"/>
        <v>2.17983651226158</v>
      </c>
    </row>
    <row r="191" spans="1:19" ht="12.75" customHeight="1">
      <c r="A191" s="61"/>
      <c r="B191" s="54"/>
      <c r="C191" s="29" t="s">
        <v>1</v>
      </c>
      <c r="D191" s="45">
        <v>9</v>
      </c>
      <c r="E191" s="46">
        <v>14</v>
      </c>
      <c r="F191" s="46">
        <v>10</v>
      </c>
      <c r="G191" s="46">
        <v>11</v>
      </c>
      <c r="H191" s="46">
        <v>33</v>
      </c>
      <c r="I191" s="46">
        <v>131</v>
      </c>
      <c r="J191" s="46">
        <v>159</v>
      </c>
      <c r="K191" s="47">
        <v>367</v>
      </c>
      <c r="L191" s="32">
        <f t="shared" si="70"/>
        <v>100</v>
      </c>
      <c r="M191" s="24">
        <f t="shared" si="70"/>
        <v>100</v>
      </c>
      <c r="N191" s="24">
        <f t="shared" si="70"/>
        <v>100</v>
      </c>
      <c r="O191" s="24">
        <f t="shared" si="70"/>
        <v>100</v>
      </c>
      <c r="P191" s="24">
        <f t="shared" si="70"/>
        <v>100</v>
      </c>
      <c r="Q191" s="24">
        <f t="shared" si="70"/>
        <v>100</v>
      </c>
      <c r="R191" s="24">
        <f t="shared" si="71"/>
        <v>100</v>
      </c>
      <c r="S191" s="24">
        <f t="shared" si="71"/>
        <v>100</v>
      </c>
    </row>
    <row r="192" spans="1:19" ht="12.75">
      <c r="A192" s="61"/>
      <c r="B192" s="57" t="s">
        <v>45</v>
      </c>
      <c r="C192" s="5" t="s">
        <v>83</v>
      </c>
      <c r="D192" s="42">
        <v>8</v>
      </c>
      <c r="E192" s="43">
        <v>5</v>
      </c>
      <c r="F192" s="43">
        <v>8</v>
      </c>
      <c r="G192" s="43">
        <v>9</v>
      </c>
      <c r="H192" s="43">
        <v>16</v>
      </c>
      <c r="I192" s="43">
        <v>41</v>
      </c>
      <c r="J192" s="43">
        <v>53</v>
      </c>
      <c r="K192" s="44">
        <v>140</v>
      </c>
      <c r="L192" s="25">
        <f aca="true" t="shared" si="72" ref="L192:Q196">+D192/D$196*100</f>
        <v>50</v>
      </c>
      <c r="M192" s="23">
        <f t="shared" si="72"/>
        <v>17.857142857142858</v>
      </c>
      <c r="N192" s="23">
        <f t="shared" si="72"/>
        <v>29.629629629629626</v>
      </c>
      <c r="O192" s="23">
        <f t="shared" si="72"/>
        <v>31.03448275862069</v>
      </c>
      <c r="P192" s="23">
        <f t="shared" si="72"/>
        <v>31.372549019607842</v>
      </c>
      <c r="Q192" s="23">
        <f t="shared" si="72"/>
        <v>21.243523316062177</v>
      </c>
      <c r="R192" s="23">
        <f aca="true" t="shared" si="73" ref="R192:S196">+J192/J$196*100</f>
        <v>24.200913242009133</v>
      </c>
      <c r="S192" s="23">
        <f t="shared" si="73"/>
        <v>24.866785079928952</v>
      </c>
    </row>
    <row r="193" spans="1:19" ht="12.75">
      <c r="A193" s="61"/>
      <c r="B193" s="54"/>
      <c r="C193" s="5" t="s">
        <v>84</v>
      </c>
      <c r="D193" s="42">
        <v>8</v>
      </c>
      <c r="E193" s="43">
        <v>20</v>
      </c>
      <c r="F193" s="43">
        <v>18</v>
      </c>
      <c r="G193" s="43">
        <v>16</v>
      </c>
      <c r="H193" s="43">
        <v>32</v>
      </c>
      <c r="I193" s="43">
        <v>130</v>
      </c>
      <c r="J193" s="43">
        <v>147</v>
      </c>
      <c r="K193" s="44">
        <v>371</v>
      </c>
      <c r="L193" s="25">
        <f t="shared" si="72"/>
        <v>50</v>
      </c>
      <c r="M193" s="23">
        <f t="shared" si="72"/>
        <v>71.42857142857143</v>
      </c>
      <c r="N193" s="23">
        <f t="shared" si="72"/>
        <v>66.66666666666666</v>
      </c>
      <c r="O193" s="23">
        <f t="shared" si="72"/>
        <v>55.172413793103445</v>
      </c>
      <c r="P193" s="23">
        <f t="shared" si="72"/>
        <v>62.745098039215684</v>
      </c>
      <c r="Q193" s="23">
        <f t="shared" si="72"/>
        <v>67.35751295336787</v>
      </c>
      <c r="R193" s="23">
        <f t="shared" si="73"/>
        <v>67.12328767123287</v>
      </c>
      <c r="S193" s="23">
        <f t="shared" si="73"/>
        <v>65.89698046181172</v>
      </c>
    </row>
    <row r="194" spans="1:19" ht="12.75">
      <c r="A194" s="61"/>
      <c r="B194" s="54"/>
      <c r="C194" s="28" t="s">
        <v>85</v>
      </c>
      <c r="D194" s="42">
        <v>0</v>
      </c>
      <c r="E194" s="43">
        <v>3</v>
      </c>
      <c r="F194" s="43">
        <v>1</v>
      </c>
      <c r="G194" s="43">
        <v>4</v>
      </c>
      <c r="H194" s="43">
        <v>3</v>
      </c>
      <c r="I194" s="43">
        <v>22</v>
      </c>
      <c r="J194" s="43">
        <v>19</v>
      </c>
      <c r="K194" s="44">
        <v>52</v>
      </c>
      <c r="L194" s="25">
        <f t="shared" si="72"/>
        <v>0</v>
      </c>
      <c r="M194" s="23">
        <f t="shared" si="72"/>
        <v>10.714285714285714</v>
      </c>
      <c r="N194" s="23">
        <f t="shared" si="72"/>
        <v>3.7037037037037033</v>
      </c>
      <c r="O194" s="23">
        <f t="shared" si="72"/>
        <v>13.793103448275861</v>
      </c>
      <c r="P194" s="23">
        <f t="shared" si="72"/>
        <v>5.88235294117647</v>
      </c>
      <c r="Q194" s="23">
        <f t="shared" si="72"/>
        <v>11.398963730569948</v>
      </c>
      <c r="R194" s="23">
        <f t="shared" si="73"/>
        <v>8.67579908675799</v>
      </c>
      <c r="S194" s="23">
        <f t="shared" si="73"/>
        <v>9.236234458259325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 t="shared" si="72"/>
        <v>0</v>
      </c>
      <c r="M195" s="23">
        <f t="shared" si="72"/>
        <v>0</v>
      </c>
      <c r="N195" s="23">
        <f t="shared" si="72"/>
        <v>0</v>
      </c>
      <c r="O195" s="23">
        <f t="shared" si="72"/>
        <v>0</v>
      </c>
      <c r="P195" s="23">
        <f t="shared" si="72"/>
        <v>0</v>
      </c>
      <c r="Q195" s="23">
        <f t="shared" si="72"/>
        <v>0</v>
      </c>
      <c r="R195" s="23">
        <f t="shared" si="73"/>
        <v>0</v>
      </c>
      <c r="S195" s="23">
        <f t="shared" si="73"/>
        <v>0</v>
      </c>
    </row>
    <row r="196" spans="1:19" ht="12.75">
      <c r="A196" s="61"/>
      <c r="B196" s="55"/>
      <c r="C196" s="5" t="s">
        <v>1</v>
      </c>
      <c r="D196" s="42">
        <v>16</v>
      </c>
      <c r="E196" s="43">
        <v>28</v>
      </c>
      <c r="F196" s="43">
        <v>27</v>
      </c>
      <c r="G196" s="43">
        <v>29</v>
      </c>
      <c r="H196" s="43">
        <v>51</v>
      </c>
      <c r="I196" s="43">
        <v>193</v>
      </c>
      <c r="J196" s="43">
        <v>219</v>
      </c>
      <c r="K196" s="44">
        <v>563</v>
      </c>
      <c r="L196" s="25">
        <f t="shared" si="72"/>
        <v>100</v>
      </c>
      <c r="M196" s="23">
        <f t="shared" si="72"/>
        <v>100</v>
      </c>
      <c r="N196" s="23">
        <f t="shared" si="72"/>
        <v>100</v>
      </c>
      <c r="O196" s="23">
        <f t="shared" si="72"/>
        <v>100</v>
      </c>
      <c r="P196" s="23">
        <f t="shared" si="72"/>
        <v>100</v>
      </c>
      <c r="Q196" s="23">
        <f t="shared" si="72"/>
        <v>100</v>
      </c>
      <c r="R196" s="23">
        <f t="shared" si="73"/>
        <v>100</v>
      </c>
      <c r="S196" s="23">
        <f t="shared" si="73"/>
        <v>100</v>
      </c>
    </row>
    <row r="197" spans="1:19" ht="12.75">
      <c r="A197" s="61"/>
      <c r="B197" s="54" t="s">
        <v>46</v>
      </c>
      <c r="C197" s="4" t="s">
        <v>83</v>
      </c>
      <c r="D197" s="48">
        <v>5</v>
      </c>
      <c r="E197" s="49">
        <v>6</v>
      </c>
      <c r="F197" s="49">
        <v>4</v>
      </c>
      <c r="G197" s="49">
        <v>10</v>
      </c>
      <c r="H197" s="49">
        <v>11</v>
      </c>
      <c r="I197" s="49">
        <v>34</v>
      </c>
      <c r="J197" s="49">
        <v>36</v>
      </c>
      <c r="K197" s="50">
        <v>106</v>
      </c>
      <c r="L197" s="31">
        <f aca="true" t="shared" si="74" ref="L197:Q201">+D197/D$201*100</f>
        <v>38.46153846153847</v>
      </c>
      <c r="M197" s="26">
        <f t="shared" si="74"/>
        <v>35.294117647058826</v>
      </c>
      <c r="N197" s="26">
        <f t="shared" si="74"/>
        <v>23.52941176470588</v>
      </c>
      <c r="O197" s="26">
        <f t="shared" si="74"/>
        <v>43.47826086956522</v>
      </c>
      <c r="P197" s="26">
        <f t="shared" si="74"/>
        <v>26.82926829268293</v>
      </c>
      <c r="Q197" s="26">
        <f t="shared" si="74"/>
        <v>26.5625</v>
      </c>
      <c r="R197" s="26">
        <f aca="true" t="shared" si="75" ref="R197:S201">+J197/J$201*100</f>
        <v>22.5</v>
      </c>
      <c r="S197" s="26">
        <f t="shared" si="75"/>
        <v>26.56641604010025</v>
      </c>
    </row>
    <row r="198" spans="1:19" ht="12.75">
      <c r="A198" s="61"/>
      <c r="B198" s="54"/>
      <c r="C198" s="5" t="s">
        <v>84</v>
      </c>
      <c r="D198" s="42">
        <v>7</v>
      </c>
      <c r="E198" s="43">
        <v>11</v>
      </c>
      <c r="F198" s="43">
        <v>13</v>
      </c>
      <c r="G198" s="43">
        <v>11</v>
      </c>
      <c r="H198" s="43">
        <v>28</v>
      </c>
      <c r="I198" s="43">
        <v>81</v>
      </c>
      <c r="J198" s="43">
        <v>112</v>
      </c>
      <c r="K198" s="44">
        <v>263</v>
      </c>
      <c r="L198" s="25">
        <f t="shared" si="74"/>
        <v>53.84615384615385</v>
      </c>
      <c r="M198" s="23">
        <f t="shared" si="74"/>
        <v>64.70588235294117</v>
      </c>
      <c r="N198" s="23">
        <f t="shared" si="74"/>
        <v>76.47058823529412</v>
      </c>
      <c r="O198" s="23">
        <f t="shared" si="74"/>
        <v>47.82608695652174</v>
      </c>
      <c r="P198" s="23">
        <f t="shared" si="74"/>
        <v>68.29268292682927</v>
      </c>
      <c r="Q198" s="23">
        <f t="shared" si="74"/>
        <v>63.28125</v>
      </c>
      <c r="R198" s="23">
        <f t="shared" si="75"/>
        <v>70</v>
      </c>
      <c r="S198" s="23">
        <f t="shared" si="75"/>
        <v>65.91478696741855</v>
      </c>
    </row>
    <row r="199" spans="1:19" ht="12.75" customHeight="1">
      <c r="A199" s="61"/>
      <c r="B199" s="54"/>
      <c r="C199" s="28" t="s">
        <v>85</v>
      </c>
      <c r="D199" s="42">
        <v>1</v>
      </c>
      <c r="E199" s="43">
        <v>0</v>
      </c>
      <c r="F199" s="43">
        <v>0</v>
      </c>
      <c r="G199" s="43">
        <v>2</v>
      </c>
      <c r="H199" s="43">
        <v>2</v>
      </c>
      <c r="I199" s="43">
        <v>13</v>
      </c>
      <c r="J199" s="43">
        <v>12</v>
      </c>
      <c r="K199" s="44">
        <v>30</v>
      </c>
      <c r="L199" s="25">
        <f t="shared" si="74"/>
        <v>7.6923076923076925</v>
      </c>
      <c r="M199" s="23">
        <f t="shared" si="74"/>
        <v>0</v>
      </c>
      <c r="N199" s="23">
        <f t="shared" si="74"/>
        <v>0</v>
      </c>
      <c r="O199" s="23">
        <f t="shared" si="74"/>
        <v>8.695652173913043</v>
      </c>
      <c r="P199" s="23">
        <f t="shared" si="74"/>
        <v>4.878048780487805</v>
      </c>
      <c r="Q199" s="23">
        <f t="shared" si="74"/>
        <v>10.15625</v>
      </c>
      <c r="R199" s="23">
        <f t="shared" si="75"/>
        <v>7.5</v>
      </c>
      <c r="S199" s="23">
        <f t="shared" si="75"/>
        <v>7.518796992481203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 t="shared" si="74"/>
        <v>0</v>
      </c>
      <c r="M200" s="23">
        <f t="shared" si="74"/>
        <v>0</v>
      </c>
      <c r="N200" s="23">
        <f t="shared" si="74"/>
        <v>0</v>
      </c>
      <c r="O200" s="23">
        <f t="shared" si="74"/>
        <v>0</v>
      </c>
      <c r="P200" s="23">
        <f t="shared" si="74"/>
        <v>0</v>
      </c>
      <c r="Q200" s="23">
        <f t="shared" si="74"/>
        <v>0</v>
      </c>
      <c r="R200" s="23">
        <f t="shared" si="75"/>
        <v>0</v>
      </c>
      <c r="S200" s="23">
        <f t="shared" si="75"/>
        <v>0</v>
      </c>
    </row>
    <row r="201" spans="1:19" ht="12.75">
      <c r="A201" s="61"/>
      <c r="B201" s="54"/>
      <c r="C201" s="29" t="s">
        <v>1</v>
      </c>
      <c r="D201" s="45">
        <v>13</v>
      </c>
      <c r="E201" s="46">
        <v>17</v>
      </c>
      <c r="F201" s="46">
        <v>17</v>
      </c>
      <c r="G201" s="46">
        <v>23</v>
      </c>
      <c r="H201" s="46">
        <v>41</v>
      </c>
      <c r="I201" s="46">
        <v>128</v>
      </c>
      <c r="J201" s="46">
        <v>160</v>
      </c>
      <c r="K201" s="47">
        <v>399</v>
      </c>
      <c r="L201" s="32">
        <f t="shared" si="74"/>
        <v>100</v>
      </c>
      <c r="M201" s="24">
        <f t="shared" si="74"/>
        <v>100</v>
      </c>
      <c r="N201" s="24">
        <f t="shared" si="74"/>
        <v>100</v>
      </c>
      <c r="O201" s="24">
        <f t="shared" si="74"/>
        <v>100</v>
      </c>
      <c r="P201" s="24">
        <f t="shared" si="74"/>
        <v>100</v>
      </c>
      <c r="Q201" s="24">
        <f t="shared" si="74"/>
        <v>100</v>
      </c>
      <c r="R201" s="24">
        <f t="shared" si="75"/>
        <v>100</v>
      </c>
      <c r="S201" s="24">
        <f t="shared" si="75"/>
        <v>100</v>
      </c>
    </row>
    <row r="202" spans="1:19" ht="12.75">
      <c r="A202" s="61"/>
      <c r="B202" s="57" t="s">
        <v>47</v>
      </c>
      <c r="C202" s="5" t="s">
        <v>83</v>
      </c>
      <c r="D202" s="42">
        <v>4</v>
      </c>
      <c r="E202" s="43">
        <v>5</v>
      </c>
      <c r="F202" s="43">
        <v>5</v>
      </c>
      <c r="G202" s="43">
        <v>1</v>
      </c>
      <c r="H202" s="43">
        <v>12</v>
      </c>
      <c r="I202" s="43">
        <v>26</v>
      </c>
      <c r="J202" s="43">
        <v>32</v>
      </c>
      <c r="K202" s="44">
        <v>85</v>
      </c>
      <c r="L202" s="25">
        <f aca="true" t="shared" si="76" ref="L202:R206">+D202/D$206*100</f>
        <v>40</v>
      </c>
      <c r="M202" s="23">
        <f t="shared" si="76"/>
        <v>41.66666666666667</v>
      </c>
      <c r="N202" s="23">
        <f t="shared" si="76"/>
        <v>33.33333333333333</v>
      </c>
      <c r="O202" s="23">
        <f t="shared" si="76"/>
        <v>6.666666666666667</v>
      </c>
      <c r="P202" s="23">
        <f t="shared" si="76"/>
        <v>29.268292682926827</v>
      </c>
      <c r="Q202" s="23">
        <f t="shared" si="76"/>
        <v>23.214285714285715</v>
      </c>
      <c r="R202" s="23">
        <f t="shared" si="76"/>
        <v>22.06896551724138</v>
      </c>
      <c r="S202" s="23">
        <f>+K202/K$206*100</f>
        <v>24.285714285714285</v>
      </c>
    </row>
    <row r="203" spans="1:19" ht="12.75" customHeight="1">
      <c r="A203" s="61"/>
      <c r="B203" s="54"/>
      <c r="C203" s="5" t="s">
        <v>84</v>
      </c>
      <c r="D203" s="42">
        <v>6</v>
      </c>
      <c r="E203" s="43">
        <v>7</v>
      </c>
      <c r="F203" s="43">
        <v>8</v>
      </c>
      <c r="G203" s="43">
        <v>14</v>
      </c>
      <c r="H203" s="43">
        <v>25</v>
      </c>
      <c r="I203" s="43">
        <v>73</v>
      </c>
      <c r="J203" s="43">
        <v>97</v>
      </c>
      <c r="K203" s="44">
        <v>230</v>
      </c>
      <c r="L203" s="25">
        <f t="shared" si="76"/>
        <v>60</v>
      </c>
      <c r="M203" s="23">
        <f t="shared" si="76"/>
        <v>58.333333333333336</v>
      </c>
      <c r="N203" s="23">
        <f t="shared" si="76"/>
        <v>53.333333333333336</v>
      </c>
      <c r="O203" s="23">
        <f t="shared" si="76"/>
        <v>93.33333333333333</v>
      </c>
      <c r="P203" s="23">
        <f t="shared" si="76"/>
        <v>60.97560975609756</v>
      </c>
      <c r="Q203" s="23">
        <f t="shared" si="76"/>
        <v>65.17857142857143</v>
      </c>
      <c r="R203" s="23">
        <f t="shared" si="76"/>
        <v>66.89655172413794</v>
      </c>
      <c r="S203" s="23">
        <f>+K203/K$206*100</f>
        <v>65.71428571428571</v>
      </c>
    </row>
    <row r="204" spans="1:19" ht="12.75">
      <c r="A204" s="61"/>
      <c r="B204" s="54"/>
      <c r="C204" s="28" t="s">
        <v>85</v>
      </c>
      <c r="D204" s="42">
        <v>0</v>
      </c>
      <c r="E204" s="43">
        <v>0</v>
      </c>
      <c r="F204" s="43">
        <v>2</v>
      </c>
      <c r="G204" s="43">
        <v>0</v>
      </c>
      <c r="H204" s="43">
        <v>4</v>
      </c>
      <c r="I204" s="43">
        <v>11</v>
      </c>
      <c r="J204" s="43">
        <v>16</v>
      </c>
      <c r="K204" s="44">
        <v>33</v>
      </c>
      <c r="L204" s="25">
        <f t="shared" si="76"/>
        <v>0</v>
      </c>
      <c r="M204" s="23">
        <f t="shared" si="76"/>
        <v>0</v>
      </c>
      <c r="N204" s="23">
        <f t="shared" si="76"/>
        <v>13.333333333333334</v>
      </c>
      <c r="O204" s="23">
        <f t="shared" si="76"/>
        <v>0</v>
      </c>
      <c r="P204" s="23">
        <f t="shared" si="76"/>
        <v>9.75609756097561</v>
      </c>
      <c r="Q204" s="23">
        <f t="shared" si="76"/>
        <v>9.821428571428571</v>
      </c>
      <c r="R204" s="23">
        <f t="shared" si="76"/>
        <v>11.03448275862069</v>
      </c>
      <c r="S204" s="23">
        <f>+K204/K$206*100</f>
        <v>9.428571428571429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0</v>
      </c>
      <c r="I205" s="43">
        <v>2</v>
      </c>
      <c r="J205" s="43">
        <v>0</v>
      </c>
      <c r="K205" s="44">
        <v>2</v>
      </c>
      <c r="L205" s="25">
        <f t="shared" si="76"/>
        <v>0</v>
      </c>
      <c r="M205" s="23">
        <f t="shared" si="76"/>
        <v>0</v>
      </c>
      <c r="N205" s="23">
        <f t="shared" si="76"/>
        <v>0</v>
      </c>
      <c r="O205" s="23">
        <f t="shared" si="76"/>
        <v>0</v>
      </c>
      <c r="P205" s="23">
        <f t="shared" si="76"/>
        <v>0</v>
      </c>
      <c r="Q205" s="23">
        <f t="shared" si="76"/>
        <v>1.7857142857142856</v>
      </c>
      <c r="R205" s="23">
        <f t="shared" si="76"/>
        <v>0</v>
      </c>
      <c r="S205" s="23">
        <f>+K205/K$206*100</f>
        <v>0.5714285714285714</v>
      </c>
    </row>
    <row r="206" spans="1:19" ht="12.75">
      <c r="A206" s="61"/>
      <c r="B206" s="55"/>
      <c r="C206" s="5" t="s">
        <v>1</v>
      </c>
      <c r="D206" s="42">
        <v>10</v>
      </c>
      <c r="E206" s="43">
        <v>12</v>
      </c>
      <c r="F206" s="43">
        <v>15</v>
      </c>
      <c r="G206" s="43">
        <v>15</v>
      </c>
      <c r="H206" s="43">
        <v>41</v>
      </c>
      <c r="I206" s="43">
        <v>112</v>
      </c>
      <c r="J206" s="43">
        <v>145</v>
      </c>
      <c r="K206" s="44">
        <v>350</v>
      </c>
      <c r="L206" s="25">
        <f t="shared" si="76"/>
        <v>100</v>
      </c>
      <c r="M206" s="23">
        <f t="shared" si="76"/>
        <v>100</v>
      </c>
      <c r="N206" s="23">
        <f t="shared" si="76"/>
        <v>100</v>
      </c>
      <c r="O206" s="23">
        <f t="shared" si="76"/>
        <v>100</v>
      </c>
      <c r="P206" s="23">
        <f t="shared" si="76"/>
        <v>100</v>
      </c>
      <c r="Q206" s="23">
        <f t="shared" si="76"/>
        <v>100</v>
      </c>
      <c r="R206" s="23">
        <f t="shared" si="76"/>
        <v>100</v>
      </c>
      <c r="S206" s="23">
        <f>+K206/K$206*100</f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7</v>
      </c>
      <c r="E207" s="49">
        <v>6</v>
      </c>
      <c r="F207" s="49">
        <v>3</v>
      </c>
      <c r="G207" s="49">
        <v>5</v>
      </c>
      <c r="H207" s="49">
        <v>12</v>
      </c>
      <c r="I207" s="49">
        <v>41</v>
      </c>
      <c r="J207" s="49">
        <v>31</v>
      </c>
      <c r="K207" s="50">
        <v>105</v>
      </c>
      <c r="L207" s="31">
        <f aca="true" t="shared" si="77" ref="L207:Q211">+D207/D$211*100</f>
        <v>50</v>
      </c>
      <c r="M207" s="26">
        <f t="shared" si="77"/>
        <v>40</v>
      </c>
      <c r="N207" s="26">
        <f t="shared" si="77"/>
        <v>25</v>
      </c>
      <c r="O207" s="26">
        <f t="shared" si="77"/>
        <v>35.714285714285715</v>
      </c>
      <c r="P207" s="26">
        <f t="shared" si="77"/>
        <v>22.641509433962266</v>
      </c>
      <c r="Q207" s="26">
        <f t="shared" si="77"/>
        <v>28.671328671328673</v>
      </c>
      <c r="R207" s="26">
        <f aca="true" t="shared" si="78" ref="R207:S211">+J207/J$211*100</f>
        <v>21.232876712328768</v>
      </c>
      <c r="S207" s="26">
        <f t="shared" si="78"/>
        <v>26.448362720403022</v>
      </c>
    </row>
    <row r="208" spans="1:19" ht="12.75">
      <c r="A208" s="61"/>
      <c r="B208" s="54"/>
      <c r="C208" s="5" t="s">
        <v>84</v>
      </c>
      <c r="D208" s="42">
        <v>7</v>
      </c>
      <c r="E208" s="43">
        <v>8</v>
      </c>
      <c r="F208" s="43">
        <v>8</v>
      </c>
      <c r="G208" s="43">
        <v>8</v>
      </c>
      <c r="H208" s="43">
        <v>38</v>
      </c>
      <c r="I208" s="43">
        <v>88</v>
      </c>
      <c r="J208" s="43">
        <v>95</v>
      </c>
      <c r="K208" s="44">
        <v>252</v>
      </c>
      <c r="L208" s="25">
        <f t="shared" si="77"/>
        <v>50</v>
      </c>
      <c r="M208" s="23">
        <f t="shared" si="77"/>
        <v>53.333333333333336</v>
      </c>
      <c r="N208" s="23">
        <f t="shared" si="77"/>
        <v>66.66666666666666</v>
      </c>
      <c r="O208" s="23">
        <f t="shared" si="77"/>
        <v>57.14285714285714</v>
      </c>
      <c r="P208" s="23">
        <f t="shared" si="77"/>
        <v>71.69811320754717</v>
      </c>
      <c r="Q208" s="23">
        <f t="shared" si="77"/>
        <v>61.53846153846154</v>
      </c>
      <c r="R208" s="23">
        <f t="shared" si="78"/>
        <v>65.06849315068493</v>
      </c>
      <c r="S208" s="23">
        <f t="shared" si="78"/>
        <v>63.476070528967256</v>
      </c>
    </row>
    <row r="209" spans="1:19" ht="12.75">
      <c r="A209" s="61"/>
      <c r="B209" s="54"/>
      <c r="C209" s="28" t="s">
        <v>85</v>
      </c>
      <c r="D209" s="42">
        <v>0</v>
      </c>
      <c r="E209" s="43">
        <v>1</v>
      </c>
      <c r="F209" s="43">
        <v>0</v>
      </c>
      <c r="G209" s="43">
        <v>1</v>
      </c>
      <c r="H209" s="43">
        <v>2</v>
      </c>
      <c r="I209" s="43">
        <v>11</v>
      </c>
      <c r="J209" s="43">
        <v>17</v>
      </c>
      <c r="K209" s="44">
        <v>32</v>
      </c>
      <c r="L209" s="25">
        <f t="shared" si="77"/>
        <v>0</v>
      </c>
      <c r="M209" s="23">
        <f t="shared" si="77"/>
        <v>6.666666666666667</v>
      </c>
      <c r="N209" s="23">
        <f t="shared" si="77"/>
        <v>0</v>
      </c>
      <c r="O209" s="23">
        <f t="shared" si="77"/>
        <v>7.142857142857142</v>
      </c>
      <c r="P209" s="23">
        <f t="shared" si="77"/>
        <v>3.7735849056603774</v>
      </c>
      <c r="Q209" s="23">
        <f t="shared" si="77"/>
        <v>7.6923076923076925</v>
      </c>
      <c r="R209" s="23">
        <f t="shared" si="78"/>
        <v>11.643835616438356</v>
      </c>
      <c r="S209" s="23">
        <f t="shared" si="78"/>
        <v>8.060453400503778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1</v>
      </c>
      <c r="G210" s="43">
        <v>0</v>
      </c>
      <c r="H210" s="43">
        <v>1</v>
      </c>
      <c r="I210" s="43">
        <v>3</v>
      </c>
      <c r="J210" s="43">
        <v>3</v>
      </c>
      <c r="K210" s="44">
        <v>8</v>
      </c>
      <c r="L210" s="25">
        <f t="shared" si="77"/>
        <v>0</v>
      </c>
      <c r="M210" s="23">
        <f t="shared" si="77"/>
        <v>0</v>
      </c>
      <c r="N210" s="23">
        <f t="shared" si="77"/>
        <v>8.333333333333332</v>
      </c>
      <c r="O210" s="23">
        <f t="shared" si="77"/>
        <v>0</v>
      </c>
      <c r="P210" s="23">
        <f t="shared" si="77"/>
        <v>1.8867924528301887</v>
      </c>
      <c r="Q210" s="23">
        <f t="shared" si="77"/>
        <v>2.097902097902098</v>
      </c>
      <c r="R210" s="23">
        <f t="shared" si="78"/>
        <v>2.054794520547945</v>
      </c>
      <c r="S210" s="23">
        <f t="shared" si="78"/>
        <v>2.0151133501259446</v>
      </c>
    </row>
    <row r="211" spans="1:19" ht="12.75" customHeight="1" thickBot="1">
      <c r="A211" s="61"/>
      <c r="B211" s="55"/>
      <c r="C211" s="5" t="s">
        <v>1</v>
      </c>
      <c r="D211" s="42">
        <v>14</v>
      </c>
      <c r="E211" s="43">
        <v>15</v>
      </c>
      <c r="F211" s="43">
        <v>12</v>
      </c>
      <c r="G211" s="43">
        <v>14</v>
      </c>
      <c r="H211" s="43">
        <v>53</v>
      </c>
      <c r="I211" s="43">
        <v>143</v>
      </c>
      <c r="J211" s="43">
        <v>146</v>
      </c>
      <c r="K211" s="44">
        <v>397</v>
      </c>
      <c r="L211" s="25">
        <f t="shared" si="77"/>
        <v>100</v>
      </c>
      <c r="M211" s="23">
        <f t="shared" si="77"/>
        <v>100</v>
      </c>
      <c r="N211" s="23">
        <f t="shared" si="77"/>
        <v>100</v>
      </c>
      <c r="O211" s="23">
        <f t="shared" si="77"/>
        <v>100</v>
      </c>
      <c r="P211" s="23">
        <f t="shared" si="77"/>
        <v>100</v>
      </c>
      <c r="Q211" s="23">
        <f t="shared" si="77"/>
        <v>100</v>
      </c>
      <c r="R211" s="23">
        <f t="shared" si="78"/>
        <v>100</v>
      </c>
      <c r="S211" s="23">
        <f t="shared" si="78"/>
        <v>100</v>
      </c>
    </row>
    <row r="212" spans="1:19" ht="12.75">
      <c r="A212" s="61"/>
      <c r="B212" s="56" t="s">
        <v>49</v>
      </c>
      <c r="C212" s="33" t="s">
        <v>83</v>
      </c>
      <c r="D212" s="39">
        <v>9</v>
      </c>
      <c r="E212" s="40">
        <v>16</v>
      </c>
      <c r="F212" s="40">
        <v>12</v>
      </c>
      <c r="G212" s="40">
        <v>11</v>
      </c>
      <c r="H212" s="40">
        <v>19</v>
      </c>
      <c r="I212" s="40">
        <v>45</v>
      </c>
      <c r="J212" s="40">
        <v>49</v>
      </c>
      <c r="K212" s="41">
        <v>161</v>
      </c>
      <c r="L212" s="34">
        <f aca="true" t="shared" si="79" ref="L212:Q216">+D212/D$216*100</f>
        <v>39.130434782608695</v>
      </c>
      <c r="M212" s="35">
        <f t="shared" si="79"/>
        <v>47.05882352941176</v>
      </c>
      <c r="N212" s="35">
        <f t="shared" si="79"/>
        <v>52.17391304347826</v>
      </c>
      <c r="O212" s="35">
        <f t="shared" si="79"/>
        <v>37.93103448275862</v>
      </c>
      <c r="P212" s="35">
        <f t="shared" si="79"/>
        <v>29.230769230769234</v>
      </c>
      <c r="Q212" s="35">
        <f t="shared" si="79"/>
        <v>27.10843373493976</v>
      </c>
      <c r="R212" s="35">
        <f aca="true" t="shared" si="80" ref="R212:S216">+J212/J$216*100</f>
        <v>26.203208556149733</v>
      </c>
      <c r="S212" s="35">
        <f t="shared" si="80"/>
        <v>30.55028462998102</v>
      </c>
    </row>
    <row r="213" spans="1:19" ht="12.75">
      <c r="A213" s="61"/>
      <c r="B213" s="54"/>
      <c r="C213" s="5" t="s">
        <v>84</v>
      </c>
      <c r="D213" s="42">
        <v>14</v>
      </c>
      <c r="E213" s="43">
        <v>16</v>
      </c>
      <c r="F213" s="43">
        <v>10</v>
      </c>
      <c r="G213" s="43">
        <v>18</v>
      </c>
      <c r="H213" s="43">
        <v>42</v>
      </c>
      <c r="I213" s="43">
        <v>105</v>
      </c>
      <c r="J213" s="43">
        <v>117</v>
      </c>
      <c r="K213" s="44">
        <v>322</v>
      </c>
      <c r="L213" s="25">
        <f t="shared" si="79"/>
        <v>60.86956521739131</v>
      </c>
      <c r="M213" s="23">
        <f t="shared" si="79"/>
        <v>47.05882352941176</v>
      </c>
      <c r="N213" s="23">
        <f t="shared" si="79"/>
        <v>43.47826086956522</v>
      </c>
      <c r="O213" s="23">
        <f t="shared" si="79"/>
        <v>62.06896551724138</v>
      </c>
      <c r="P213" s="23">
        <f t="shared" si="79"/>
        <v>64.61538461538461</v>
      </c>
      <c r="Q213" s="23">
        <f t="shared" si="79"/>
        <v>63.25301204819277</v>
      </c>
      <c r="R213" s="23">
        <f t="shared" si="80"/>
        <v>62.56684491978609</v>
      </c>
      <c r="S213" s="23">
        <f t="shared" si="80"/>
        <v>61.10056925996204</v>
      </c>
    </row>
    <row r="214" spans="1:19" ht="12.75">
      <c r="A214" s="61"/>
      <c r="B214" s="54"/>
      <c r="C214" s="28" t="s">
        <v>85</v>
      </c>
      <c r="D214" s="42">
        <v>0</v>
      </c>
      <c r="E214" s="43">
        <v>2</v>
      </c>
      <c r="F214" s="43">
        <v>1</v>
      </c>
      <c r="G214" s="43">
        <v>0</v>
      </c>
      <c r="H214" s="43">
        <v>4</v>
      </c>
      <c r="I214" s="43">
        <v>16</v>
      </c>
      <c r="J214" s="43">
        <v>21</v>
      </c>
      <c r="K214" s="44">
        <v>44</v>
      </c>
      <c r="L214" s="25">
        <f t="shared" si="79"/>
        <v>0</v>
      </c>
      <c r="M214" s="23">
        <f t="shared" si="79"/>
        <v>5.88235294117647</v>
      </c>
      <c r="N214" s="23">
        <f t="shared" si="79"/>
        <v>4.3478260869565215</v>
      </c>
      <c r="O214" s="23">
        <f t="shared" si="79"/>
        <v>0</v>
      </c>
      <c r="P214" s="23">
        <f t="shared" si="79"/>
        <v>6.153846153846154</v>
      </c>
      <c r="Q214" s="23">
        <f t="shared" si="79"/>
        <v>9.63855421686747</v>
      </c>
      <c r="R214" s="23">
        <f t="shared" si="80"/>
        <v>11.229946524064172</v>
      </c>
      <c r="S214" s="23">
        <f t="shared" si="80"/>
        <v>8.349146110056926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 t="shared" si="79"/>
        <v>0</v>
      </c>
      <c r="M215" s="23">
        <f t="shared" si="79"/>
        <v>0</v>
      </c>
      <c r="N215" s="23">
        <f t="shared" si="79"/>
        <v>0</v>
      </c>
      <c r="O215" s="23">
        <f t="shared" si="79"/>
        <v>0</v>
      </c>
      <c r="P215" s="23">
        <f t="shared" si="79"/>
        <v>0</v>
      </c>
      <c r="Q215" s="23">
        <f t="shared" si="79"/>
        <v>0</v>
      </c>
      <c r="R215" s="23">
        <f t="shared" si="80"/>
        <v>0</v>
      </c>
      <c r="S215" s="23">
        <f t="shared" si="80"/>
        <v>0</v>
      </c>
    </row>
    <row r="216" spans="1:19" ht="12.75">
      <c r="A216" s="61"/>
      <c r="B216" s="55"/>
      <c r="C216" s="5" t="s">
        <v>1</v>
      </c>
      <c r="D216" s="42">
        <v>23</v>
      </c>
      <c r="E216" s="43">
        <v>34</v>
      </c>
      <c r="F216" s="43">
        <v>23</v>
      </c>
      <c r="G216" s="43">
        <v>29</v>
      </c>
      <c r="H216" s="43">
        <v>65</v>
      </c>
      <c r="I216" s="43">
        <v>166</v>
      </c>
      <c r="J216" s="43">
        <v>187</v>
      </c>
      <c r="K216" s="44">
        <v>527</v>
      </c>
      <c r="L216" s="25">
        <f t="shared" si="79"/>
        <v>100</v>
      </c>
      <c r="M216" s="23">
        <f t="shared" si="79"/>
        <v>100</v>
      </c>
      <c r="N216" s="23">
        <f t="shared" si="79"/>
        <v>100</v>
      </c>
      <c r="O216" s="23">
        <f t="shared" si="79"/>
        <v>100</v>
      </c>
      <c r="P216" s="23">
        <f t="shared" si="79"/>
        <v>100</v>
      </c>
      <c r="Q216" s="23">
        <f t="shared" si="79"/>
        <v>100</v>
      </c>
      <c r="R216" s="23">
        <f t="shared" si="80"/>
        <v>100</v>
      </c>
      <c r="S216" s="23">
        <f t="shared" si="80"/>
        <v>100</v>
      </c>
    </row>
    <row r="217" spans="1:19" ht="12.75">
      <c r="A217" s="61"/>
      <c r="B217" s="54" t="s">
        <v>50</v>
      </c>
      <c r="C217" s="4" t="s">
        <v>83</v>
      </c>
      <c r="D217" s="48">
        <v>29</v>
      </c>
      <c r="E217" s="49">
        <v>30</v>
      </c>
      <c r="F217" s="49">
        <v>27</v>
      </c>
      <c r="G217" s="49">
        <v>31</v>
      </c>
      <c r="H217" s="49">
        <v>45</v>
      </c>
      <c r="I217" s="49">
        <v>131</v>
      </c>
      <c r="J217" s="49">
        <v>148</v>
      </c>
      <c r="K217" s="50">
        <v>441</v>
      </c>
      <c r="L217" s="31">
        <f aca="true" t="shared" si="81" ref="L217:Q221">+D217/D$221*100</f>
        <v>46.774193548387096</v>
      </c>
      <c r="M217" s="26">
        <f t="shared" si="81"/>
        <v>45.45454545454545</v>
      </c>
      <c r="N217" s="26">
        <f t="shared" si="81"/>
        <v>36.486486486486484</v>
      </c>
      <c r="O217" s="26">
        <f t="shared" si="81"/>
        <v>33.33333333333333</v>
      </c>
      <c r="P217" s="26">
        <f t="shared" si="81"/>
        <v>24.725274725274726</v>
      </c>
      <c r="Q217" s="26">
        <f t="shared" si="81"/>
        <v>26.954732510288064</v>
      </c>
      <c r="R217" s="26">
        <f aca="true" t="shared" si="82" ref="R217:S221">+J217/J$221*100</f>
        <v>24.707846410684475</v>
      </c>
      <c r="S217" s="26">
        <f t="shared" si="82"/>
        <v>28.233034571062742</v>
      </c>
    </row>
    <row r="218" spans="1:19" ht="12.75">
      <c r="A218" s="61"/>
      <c r="B218" s="54"/>
      <c r="C218" s="5" t="s">
        <v>84</v>
      </c>
      <c r="D218" s="42">
        <v>31</v>
      </c>
      <c r="E218" s="43">
        <v>35</v>
      </c>
      <c r="F218" s="43">
        <v>43</v>
      </c>
      <c r="G218" s="43">
        <v>51</v>
      </c>
      <c r="H218" s="43">
        <v>118</v>
      </c>
      <c r="I218" s="43">
        <v>308</v>
      </c>
      <c r="J218" s="43">
        <v>394</v>
      </c>
      <c r="K218" s="44">
        <v>980</v>
      </c>
      <c r="L218" s="25">
        <f t="shared" si="81"/>
        <v>50</v>
      </c>
      <c r="M218" s="23">
        <f t="shared" si="81"/>
        <v>53.03030303030303</v>
      </c>
      <c r="N218" s="23">
        <f t="shared" si="81"/>
        <v>58.108108108108105</v>
      </c>
      <c r="O218" s="23">
        <f t="shared" si="81"/>
        <v>54.83870967741935</v>
      </c>
      <c r="P218" s="23">
        <f t="shared" si="81"/>
        <v>64.83516483516483</v>
      </c>
      <c r="Q218" s="23">
        <f t="shared" si="81"/>
        <v>63.37448559670782</v>
      </c>
      <c r="R218" s="23">
        <f t="shared" si="82"/>
        <v>65.7762938230384</v>
      </c>
      <c r="S218" s="23">
        <f t="shared" si="82"/>
        <v>62.740076824583866</v>
      </c>
    </row>
    <row r="219" spans="1:19" ht="12.75" customHeight="1">
      <c r="A219" s="61"/>
      <c r="B219" s="54"/>
      <c r="C219" s="28" t="s">
        <v>85</v>
      </c>
      <c r="D219" s="42">
        <v>2</v>
      </c>
      <c r="E219" s="43">
        <v>1</v>
      </c>
      <c r="F219" s="43">
        <v>4</v>
      </c>
      <c r="G219" s="43">
        <v>11</v>
      </c>
      <c r="H219" s="43">
        <v>19</v>
      </c>
      <c r="I219" s="43">
        <v>47</v>
      </c>
      <c r="J219" s="43">
        <v>57</v>
      </c>
      <c r="K219" s="44">
        <v>141</v>
      </c>
      <c r="L219" s="25">
        <f t="shared" si="81"/>
        <v>3.225806451612903</v>
      </c>
      <c r="M219" s="23">
        <f t="shared" si="81"/>
        <v>1.5151515151515151</v>
      </c>
      <c r="N219" s="23">
        <f t="shared" si="81"/>
        <v>5.405405405405405</v>
      </c>
      <c r="O219" s="23">
        <f t="shared" si="81"/>
        <v>11.827956989247312</v>
      </c>
      <c r="P219" s="23">
        <f t="shared" si="81"/>
        <v>10.43956043956044</v>
      </c>
      <c r="Q219" s="23">
        <f t="shared" si="81"/>
        <v>9.670781893004115</v>
      </c>
      <c r="R219" s="23">
        <f t="shared" si="82"/>
        <v>9.515859766277128</v>
      </c>
      <c r="S219" s="23">
        <f t="shared" si="82"/>
        <v>9.026888604353394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 t="shared" si="81"/>
        <v>0</v>
      </c>
      <c r="M220" s="23">
        <f t="shared" si="81"/>
        <v>0</v>
      </c>
      <c r="N220" s="23">
        <f t="shared" si="81"/>
        <v>0</v>
      </c>
      <c r="O220" s="23">
        <f t="shared" si="81"/>
        <v>0</v>
      </c>
      <c r="P220" s="23">
        <f t="shared" si="81"/>
        <v>0</v>
      </c>
      <c r="Q220" s="23">
        <f t="shared" si="81"/>
        <v>0</v>
      </c>
      <c r="R220" s="23">
        <f t="shared" si="82"/>
        <v>0</v>
      </c>
      <c r="S220" s="23">
        <f t="shared" si="82"/>
        <v>0</v>
      </c>
    </row>
    <row r="221" spans="1:19" ht="12.75">
      <c r="A221" s="61"/>
      <c r="B221" s="54"/>
      <c r="C221" s="29" t="s">
        <v>1</v>
      </c>
      <c r="D221" s="45">
        <v>62</v>
      </c>
      <c r="E221" s="46">
        <v>66</v>
      </c>
      <c r="F221" s="46">
        <v>74</v>
      </c>
      <c r="G221" s="46">
        <v>93</v>
      </c>
      <c r="H221" s="46">
        <v>182</v>
      </c>
      <c r="I221" s="46">
        <v>486</v>
      </c>
      <c r="J221" s="46">
        <v>599</v>
      </c>
      <c r="K221" s="47">
        <v>1562</v>
      </c>
      <c r="L221" s="32">
        <f t="shared" si="81"/>
        <v>100</v>
      </c>
      <c r="M221" s="24">
        <f t="shared" si="81"/>
        <v>100</v>
      </c>
      <c r="N221" s="24">
        <f t="shared" si="81"/>
        <v>100</v>
      </c>
      <c r="O221" s="24">
        <f t="shared" si="81"/>
        <v>100</v>
      </c>
      <c r="P221" s="24">
        <f t="shared" si="81"/>
        <v>100</v>
      </c>
      <c r="Q221" s="24">
        <f t="shared" si="81"/>
        <v>100</v>
      </c>
      <c r="R221" s="24">
        <f t="shared" si="82"/>
        <v>100</v>
      </c>
      <c r="S221" s="24">
        <f t="shared" si="82"/>
        <v>100</v>
      </c>
    </row>
    <row r="222" spans="1:19" ht="12.75">
      <c r="A222" s="61"/>
      <c r="B222" s="57" t="s">
        <v>51</v>
      </c>
      <c r="C222" s="5" t="s">
        <v>83</v>
      </c>
      <c r="D222" s="42">
        <v>7</v>
      </c>
      <c r="E222" s="43">
        <v>8</v>
      </c>
      <c r="F222" s="43">
        <v>5</v>
      </c>
      <c r="G222" s="43">
        <v>9</v>
      </c>
      <c r="H222" s="43">
        <v>13</v>
      </c>
      <c r="I222" s="43">
        <v>26</v>
      </c>
      <c r="J222" s="43">
        <v>29</v>
      </c>
      <c r="K222" s="44">
        <v>97</v>
      </c>
      <c r="L222" s="25">
        <f aca="true" t="shared" si="83" ref="L222:Q226">+D222/D$226*100</f>
        <v>58.333333333333336</v>
      </c>
      <c r="M222" s="23">
        <f t="shared" si="83"/>
        <v>40</v>
      </c>
      <c r="N222" s="23">
        <f t="shared" si="83"/>
        <v>27.77777777777778</v>
      </c>
      <c r="O222" s="23">
        <f t="shared" si="83"/>
        <v>27.27272727272727</v>
      </c>
      <c r="P222" s="23">
        <f t="shared" si="83"/>
        <v>26</v>
      </c>
      <c r="Q222" s="23">
        <f t="shared" si="83"/>
        <v>20.634920634920633</v>
      </c>
      <c r="R222" s="23">
        <f aca="true" t="shared" si="84" ref="R222:S226">+J222/J$226*100</f>
        <v>19.333333333333332</v>
      </c>
      <c r="S222" s="23">
        <f t="shared" si="84"/>
        <v>23.71638141809291</v>
      </c>
    </row>
    <row r="223" spans="1:19" ht="12.75" customHeight="1">
      <c r="A223" s="61"/>
      <c r="B223" s="54"/>
      <c r="C223" s="5" t="s">
        <v>84</v>
      </c>
      <c r="D223" s="42">
        <v>5</v>
      </c>
      <c r="E223" s="43">
        <v>11</v>
      </c>
      <c r="F223" s="43">
        <v>10</v>
      </c>
      <c r="G223" s="43">
        <v>23</v>
      </c>
      <c r="H223" s="43">
        <v>33</v>
      </c>
      <c r="I223" s="43">
        <v>87</v>
      </c>
      <c r="J223" s="43">
        <v>105</v>
      </c>
      <c r="K223" s="44">
        <v>274</v>
      </c>
      <c r="L223" s="25">
        <f t="shared" si="83"/>
        <v>41.66666666666667</v>
      </c>
      <c r="M223" s="23">
        <f t="shared" si="83"/>
        <v>55.00000000000001</v>
      </c>
      <c r="N223" s="23">
        <f t="shared" si="83"/>
        <v>55.55555555555556</v>
      </c>
      <c r="O223" s="23">
        <f t="shared" si="83"/>
        <v>69.6969696969697</v>
      </c>
      <c r="P223" s="23">
        <f t="shared" si="83"/>
        <v>66</v>
      </c>
      <c r="Q223" s="23">
        <f t="shared" si="83"/>
        <v>69.04761904761905</v>
      </c>
      <c r="R223" s="23">
        <f t="shared" si="84"/>
        <v>70</v>
      </c>
      <c r="S223" s="23">
        <f t="shared" si="84"/>
        <v>66.99266503667481</v>
      </c>
    </row>
    <row r="224" spans="1:19" ht="12.75">
      <c r="A224" s="61"/>
      <c r="B224" s="54"/>
      <c r="C224" s="28" t="s">
        <v>85</v>
      </c>
      <c r="D224" s="42">
        <v>0</v>
      </c>
      <c r="E224" s="43">
        <v>1</v>
      </c>
      <c r="F224" s="43">
        <v>3</v>
      </c>
      <c r="G224" s="43">
        <v>1</v>
      </c>
      <c r="H224" s="43">
        <v>4</v>
      </c>
      <c r="I224" s="43">
        <v>12</v>
      </c>
      <c r="J224" s="43">
        <v>15</v>
      </c>
      <c r="K224" s="44">
        <v>36</v>
      </c>
      <c r="L224" s="25">
        <f t="shared" si="83"/>
        <v>0</v>
      </c>
      <c r="M224" s="23">
        <f t="shared" si="83"/>
        <v>5</v>
      </c>
      <c r="N224" s="23">
        <f t="shared" si="83"/>
        <v>16.666666666666664</v>
      </c>
      <c r="O224" s="23">
        <f t="shared" si="83"/>
        <v>3.0303030303030303</v>
      </c>
      <c r="P224" s="23">
        <f t="shared" si="83"/>
        <v>8</v>
      </c>
      <c r="Q224" s="23">
        <f t="shared" si="83"/>
        <v>9.523809523809524</v>
      </c>
      <c r="R224" s="23">
        <f t="shared" si="84"/>
        <v>10</v>
      </c>
      <c r="S224" s="23">
        <f t="shared" si="84"/>
        <v>8.80195599022005</v>
      </c>
    </row>
    <row r="225" spans="1:19" ht="12.75">
      <c r="A225" s="61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1</v>
      </c>
      <c r="J225" s="43">
        <v>1</v>
      </c>
      <c r="K225" s="44">
        <v>2</v>
      </c>
      <c r="L225" s="25">
        <f t="shared" si="83"/>
        <v>0</v>
      </c>
      <c r="M225" s="23">
        <f t="shared" si="83"/>
        <v>0</v>
      </c>
      <c r="N225" s="23">
        <f t="shared" si="83"/>
        <v>0</v>
      </c>
      <c r="O225" s="23">
        <f t="shared" si="83"/>
        <v>0</v>
      </c>
      <c r="P225" s="23">
        <f t="shared" si="83"/>
        <v>0</v>
      </c>
      <c r="Q225" s="23">
        <f t="shared" si="83"/>
        <v>0.7936507936507936</v>
      </c>
      <c r="R225" s="23">
        <f t="shared" si="84"/>
        <v>0.6666666666666667</v>
      </c>
      <c r="S225" s="23">
        <f t="shared" si="84"/>
        <v>0.4889975550122249</v>
      </c>
    </row>
    <row r="226" spans="1:19" ht="12.75">
      <c r="A226" s="61"/>
      <c r="B226" s="55"/>
      <c r="C226" s="5" t="s">
        <v>1</v>
      </c>
      <c r="D226" s="42">
        <v>12</v>
      </c>
      <c r="E226" s="43">
        <v>20</v>
      </c>
      <c r="F226" s="43">
        <v>18</v>
      </c>
      <c r="G226" s="43">
        <v>33</v>
      </c>
      <c r="H226" s="43">
        <v>50</v>
      </c>
      <c r="I226" s="43">
        <v>126</v>
      </c>
      <c r="J226" s="43">
        <v>150</v>
      </c>
      <c r="K226" s="44">
        <v>409</v>
      </c>
      <c r="L226" s="25">
        <f t="shared" si="83"/>
        <v>100</v>
      </c>
      <c r="M226" s="23">
        <f t="shared" si="83"/>
        <v>100</v>
      </c>
      <c r="N226" s="23">
        <f t="shared" si="83"/>
        <v>100</v>
      </c>
      <c r="O226" s="23">
        <f t="shared" si="83"/>
        <v>100</v>
      </c>
      <c r="P226" s="23">
        <f t="shared" si="83"/>
        <v>100</v>
      </c>
      <c r="Q226" s="23">
        <f t="shared" si="83"/>
        <v>100</v>
      </c>
      <c r="R226" s="23">
        <f t="shared" si="84"/>
        <v>100</v>
      </c>
      <c r="S226" s="23">
        <f t="shared" si="84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3</v>
      </c>
      <c r="E227" s="49">
        <v>6</v>
      </c>
      <c r="F227" s="49">
        <v>2</v>
      </c>
      <c r="G227" s="49">
        <v>7</v>
      </c>
      <c r="H227" s="49">
        <v>7</v>
      </c>
      <c r="I227" s="49">
        <v>30</v>
      </c>
      <c r="J227" s="49">
        <v>36</v>
      </c>
      <c r="K227" s="50">
        <v>91</v>
      </c>
      <c r="L227" s="31">
        <f aca="true" t="shared" si="85" ref="L227:Q231">+D227/D$231*100</f>
        <v>42.857142857142854</v>
      </c>
      <c r="M227" s="26">
        <f t="shared" si="85"/>
        <v>42.857142857142854</v>
      </c>
      <c r="N227" s="26">
        <f t="shared" si="85"/>
        <v>18.181818181818183</v>
      </c>
      <c r="O227" s="26">
        <f t="shared" si="85"/>
        <v>53.84615384615385</v>
      </c>
      <c r="P227" s="26">
        <f t="shared" si="85"/>
        <v>26.923076923076923</v>
      </c>
      <c r="Q227" s="26">
        <f t="shared" si="85"/>
        <v>26.785714285714285</v>
      </c>
      <c r="R227" s="26">
        <f aca="true" t="shared" si="86" ref="R227:S231">+J227/J$231*100</f>
        <v>25.71428571428571</v>
      </c>
      <c r="S227" s="26">
        <f t="shared" si="86"/>
        <v>28.173374613003094</v>
      </c>
    </row>
    <row r="228" spans="1:19" ht="12.75">
      <c r="A228" s="61"/>
      <c r="B228" s="54"/>
      <c r="C228" s="5" t="s">
        <v>84</v>
      </c>
      <c r="D228" s="42">
        <v>3</v>
      </c>
      <c r="E228" s="43">
        <v>8</v>
      </c>
      <c r="F228" s="43">
        <v>8</v>
      </c>
      <c r="G228" s="43">
        <v>5</v>
      </c>
      <c r="H228" s="43">
        <v>18</v>
      </c>
      <c r="I228" s="43">
        <v>79</v>
      </c>
      <c r="J228" s="43">
        <v>90</v>
      </c>
      <c r="K228" s="44">
        <v>211</v>
      </c>
      <c r="L228" s="25">
        <f t="shared" si="85"/>
        <v>42.857142857142854</v>
      </c>
      <c r="M228" s="23">
        <f t="shared" si="85"/>
        <v>57.14285714285714</v>
      </c>
      <c r="N228" s="23">
        <f t="shared" si="85"/>
        <v>72.72727272727273</v>
      </c>
      <c r="O228" s="23">
        <f t="shared" si="85"/>
        <v>38.46153846153847</v>
      </c>
      <c r="P228" s="23">
        <f t="shared" si="85"/>
        <v>69.23076923076923</v>
      </c>
      <c r="Q228" s="23">
        <f t="shared" si="85"/>
        <v>70.53571428571429</v>
      </c>
      <c r="R228" s="23">
        <f t="shared" si="86"/>
        <v>64.28571428571429</v>
      </c>
      <c r="S228" s="23">
        <f t="shared" si="86"/>
        <v>65.3250773993808</v>
      </c>
    </row>
    <row r="229" spans="1:19" ht="12.75">
      <c r="A229" s="61"/>
      <c r="B229" s="54"/>
      <c r="C229" s="28" t="s">
        <v>85</v>
      </c>
      <c r="D229" s="42">
        <v>1</v>
      </c>
      <c r="E229" s="43">
        <v>0</v>
      </c>
      <c r="F229" s="43">
        <v>1</v>
      </c>
      <c r="G229" s="43">
        <v>1</v>
      </c>
      <c r="H229" s="43">
        <v>1</v>
      </c>
      <c r="I229" s="43">
        <v>3</v>
      </c>
      <c r="J229" s="43">
        <v>14</v>
      </c>
      <c r="K229" s="44">
        <v>21</v>
      </c>
      <c r="L229" s="25">
        <f t="shared" si="85"/>
        <v>14.285714285714285</v>
      </c>
      <c r="M229" s="23">
        <f t="shared" si="85"/>
        <v>0</v>
      </c>
      <c r="N229" s="23">
        <f t="shared" si="85"/>
        <v>9.090909090909092</v>
      </c>
      <c r="O229" s="23">
        <f t="shared" si="85"/>
        <v>7.6923076923076925</v>
      </c>
      <c r="P229" s="23">
        <f t="shared" si="85"/>
        <v>3.8461538461538463</v>
      </c>
      <c r="Q229" s="23">
        <f t="shared" si="85"/>
        <v>2.6785714285714284</v>
      </c>
      <c r="R229" s="23">
        <f t="shared" si="86"/>
        <v>10</v>
      </c>
      <c r="S229" s="23">
        <f t="shared" si="86"/>
        <v>6.5015479876160995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 t="shared" si="85"/>
        <v>0</v>
      </c>
      <c r="M230" s="23">
        <f t="shared" si="85"/>
        <v>0</v>
      </c>
      <c r="N230" s="23">
        <f t="shared" si="85"/>
        <v>0</v>
      </c>
      <c r="O230" s="23">
        <f t="shared" si="85"/>
        <v>0</v>
      </c>
      <c r="P230" s="23">
        <f t="shared" si="85"/>
        <v>0</v>
      </c>
      <c r="Q230" s="23">
        <f t="shared" si="85"/>
        <v>0</v>
      </c>
      <c r="R230" s="23">
        <f t="shared" si="86"/>
        <v>0</v>
      </c>
      <c r="S230" s="23">
        <f t="shared" si="86"/>
        <v>0</v>
      </c>
    </row>
    <row r="231" spans="1:19" ht="12.75" customHeight="1" thickBot="1">
      <c r="A231" s="61"/>
      <c r="B231" s="58"/>
      <c r="C231" s="36" t="s">
        <v>1</v>
      </c>
      <c r="D231" s="51">
        <v>7</v>
      </c>
      <c r="E231" s="52">
        <v>14</v>
      </c>
      <c r="F231" s="52">
        <v>11</v>
      </c>
      <c r="G231" s="52">
        <v>13</v>
      </c>
      <c r="H231" s="52">
        <v>26</v>
      </c>
      <c r="I231" s="52">
        <v>112</v>
      </c>
      <c r="J231" s="52">
        <v>140</v>
      </c>
      <c r="K231" s="53">
        <v>323</v>
      </c>
      <c r="L231" s="37">
        <f t="shared" si="85"/>
        <v>100</v>
      </c>
      <c r="M231" s="38">
        <f t="shared" si="85"/>
        <v>100</v>
      </c>
      <c r="N231" s="38">
        <f t="shared" si="85"/>
        <v>100</v>
      </c>
      <c r="O231" s="38">
        <f t="shared" si="85"/>
        <v>100</v>
      </c>
      <c r="P231" s="38">
        <f t="shared" si="85"/>
        <v>100</v>
      </c>
      <c r="Q231" s="38">
        <f t="shared" si="85"/>
        <v>100</v>
      </c>
      <c r="R231" s="38">
        <f t="shared" si="86"/>
        <v>100</v>
      </c>
      <c r="S231" s="38">
        <f t="shared" si="86"/>
        <v>100</v>
      </c>
    </row>
    <row r="232" spans="1:19" ht="12.75">
      <c r="A232" s="61"/>
      <c r="B232" s="57" t="s">
        <v>53</v>
      </c>
      <c r="C232" s="5" t="s">
        <v>83</v>
      </c>
      <c r="D232" s="42">
        <v>102</v>
      </c>
      <c r="E232" s="43">
        <v>129</v>
      </c>
      <c r="F232" s="43">
        <v>111</v>
      </c>
      <c r="G232" s="43">
        <v>108</v>
      </c>
      <c r="H232" s="43">
        <v>208</v>
      </c>
      <c r="I232" s="43">
        <v>732</v>
      </c>
      <c r="J232" s="43">
        <v>940</v>
      </c>
      <c r="K232" s="44">
        <v>2330</v>
      </c>
      <c r="L232" s="25">
        <f aca="true" t="shared" si="87" ref="L232:Q236">+D232/D$236*100</f>
        <v>41.46341463414634</v>
      </c>
      <c r="M232" s="23">
        <f t="shared" si="87"/>
        <v>41.34615384615385</v>
      </c>
      <c r="N232" s="23">
        <f t="shared" si="87"/>
        <v>37.5</v>
      </c>
      <c r="O232" s="23">
        <f t="shared" si="87"/>
        <v>36</v>
      </c>
      <c r="P232" s="23">
        <f t="shared" si="87"/>
        <v>29.545454545454547</v>
      </c>
      <c r="Q232" s="23">
        <f t="shared" si="87"/>
        <v>28.64970645792563</v>
      </c>
      <c r="R232" s="23">
        <f aca="true" t="shared" si="88" ref="R232:S236">+J232/J$236*100</f>
        <v>26.00276625172891</v>
      </c>
      <c r="S232" s="23">
        <f t="shared" si="88"/>
        <v>29.02341803687095</v>
      </c>
    </row>
    <row r="233" spans="1:19" ht="12.75">
      <c r="A233" s="61"/>
      <c r="B233" s="54"/>
      <c r="C233" s="5" t="s">
        <v>84</v>
      </c>
      <c r="D233" s="42">
        <v>123</v>
      </c>
      <c r="E233" s="43">
        <v>155</v>
      </c>
      <c r="F233" s="43">
        <v>170</v>
      </c>
      <c r="G233" s="43">
        <v>170</v>
      </c>
      <c r="H233" s="43">
        <v>440</v>
      </c>
      <c r="I233" s="43">
        <v>1606</v>
      </c>
      <c r="J233" s="43">
        <v>2379</v>
      </c>
      <c r="K233" s="44">
        <v>5043</v>
      </c>
      <c r="L233" s="25">
        <f t="shared" si="87"/>
        <v>50</v>
      </c>
      <c r="M233" s="23">
        <f t="shared" si="87"/>
        <v>49.67948717948718</v>
      </c>
      <c r="N233" s="23">
        <f t="shared" si="87"/>
        <v>57.432432432432435</v>
      </c>
      <c r="O233" s="23">
        <f t="shared" si="87"/>
        <v>56.666666666666664</v>
      </c>
      <c r="P233" s="23">
        <f t="shared" si="87"/>
        <v>62.5</v>
      </c>
      <c r="Q233" s="23">
        <f t="shared" si="87"/>
        <v>62.857142857142854</v>
      </c>
      <c r="R233" s="23">
        <f t="shared" si="88"/>
        <v>65.80912863070539</v>
      </c>
      <c r="S233" s="23">
        <f t="shared" si="88"/>
        <v>62.81763826606876</v>
      </c>
    </row>
    <row r="234" spans="1:19" ht="12.75">
      <c r="A234" s="61"/>
      <c r="B234" s="54"/>
      <c r="C234" s="28" t="s">
        <v>85</v>
      </c>
      <c r="D234" s="42">
        <v>21</v>
      </c>
      <c r="E234" s="43">
        <v>26</v>
      </c>
      <c r="F234" s="43">
        <v>15</v>
      </c>
      <c r="G234" s="43">
        <v>21</v>
      </c>
      <c r="H234" s="43">
        <v>55</v>
      </c>
      <c r="I234" s="43">
        <v>214</v>
      </c>
      <c r="J234" s="43">
        <v>291</v>
      </c>
      <c r="K234" s="44">
        <v>643</v>
      </c>
      <c r="L234" s="25">
        <f t="shared" si="87"/>
        <v>8.536585365853659</v>
      </c>
      <c r="M234" s="23">
        <f t="shared" si="87"/>
        <v>8.333333333333332</v>
      </c>
      <c r="N234" s="23">
        <f t="shared" si="87"/>
        <v>5.0675675675675675</v>
      </c>
      <c r="O234" s="23">
        <f t="shared" si="87"/>
        <v>7.000000000000001</v>
      </c>
      <c r="P234" s="23">
        <f t="shared" si="87"/>
        <v>7.8125</v>
      </c>
      <c r="Q234" s="23">
        <f t="shared" si="87"/>
        <v>8.37573385518591</v>
      </c>
      <c r="R234" s="23">
        <f t="shared" si="88"/>
        <v>8.049792531120332</v>
      </c>
      <c r="S234" s="23">
        <f t="shared" si="88"/>
        <v>8.00946686596911</v>
      </c>
    </row>
    <row r="235" spans="1:19" ht="12.75" customHeight="1">
      <c r="A235" s="61"/>
      <c r="B235" s="54"/>
      <c r="C235" s="5" t="s">
        <v>11</v>
      </c>
      <c r="D235" s="42">
        <v>0</v>
      </c>
      <c r="E235" s="43">
        <v>2</v>
      </c>
      <c r="F235" s="43">
        <v>0</v>
      </c>
      <c r="G235" s="43">
        <v>1</v>
      </c>
      <c r="H235" s="43">
        <v>1</v>
      </c>
      <c r="I235" s="43">
        <v>3</v>
      </c>
      <c r="J235" s="43">
        <v>5</v>
      </c>
      <c r="K235" s="44">
        <v>12</v>
      </c>
      <c r="L235" s="25">
        <f t="shared" si="87"/>
        <v>0</v>
      </c>
      <c r="M235" s="23">
        <f t="shared" si="87"/>
        <v>0.641025641025641</v>
      </c>
      <c r="N235" s="23">
        <f t="shared" si="87"/>
        <v>0</v>
      </c>
      <c r="O235" s="23">
        <f t="shared" si="87"/>
        <v>0.33333333333333337</v>
      </c>
      <c r="P235" s="23">
        <f t="shared" si="87"/>
        <v>0.14204545454545456</v>
      </c>
      <c r="Q235" s="23">
        <f t="shared" si="87"/>
        <v>0.11741682974559686</v>
      </c>
      <c r="R235" s="23">
        <f t="shared" si="88"/>
        <v>0.13831258644536654</v>
      </c>
      <c r="S235" s="23">
        <f t="shared" si="88"/>
        <v>0.14947683109118087</v>
      </c>
    </row>
    <row r="236" spans="1:19" ht="13.5" thickBot="1">
      <c r="A236" s="61"/>
      <c r="B236" s="55"/>
      <c r="C236" s="5" t="s">
        <v>1</v>
      </c>
      <c r="D236" s="42">
        <v>246</v>
      </c>
      <c r="E236" s="43">
        <v>312</v>
      </c>
      <c r="F236" s="43">
        <v>296</v>
      </c>
      <c r="G236" s="43">
        <v>300</v>
      </c>
      <c r="H236" s="43">
        <v>704</v>
      </c>
      <c r="I236" s="43">
        <v>2555</v>
      </c>
      <c r="J236" s="43">
        <v>3615</v>
      </c>
      <c r="K236" s="44">
        <v>8028</v>
      </c>
      <c r="L236" s="25">
        <f t="shared" si="87"/>
        <v>100</v>
      </c>
      <c r="M236" s="23">
        <f t="shared" si="87"/>
        <v>100</v>
      </c>
      <c r="N236" s="23">
        <f t="shared" si="87"/>
        <v>100</v>
      </c>
      <c r="O236" s="23">
        <f t="shared" si="87"/>
        <v>100</v>
      </c>
      <c r="P236" s="23">
        <f t="shared" si="87"/>
        <v>100</v>
      </c>
      <c r="Q236" s="23">
        <f t="shared" si="87"/>
        <v>100</v>
      </c>
      <c r="R236" s="23">
        <f t="shared" si="88"/>
        <v>100</v>
      </c>
      <c r="S236" s="23">
        <f t="shared" si="88"/>
        <v>100</v>
      </c>
    </row>
    <row r="237" spans="1:19" ht="12.75">
      <c r="A237" s="61"/>
      <c r="B237" s="56" t="s">
        <v>54</v>
      </c>
      <c r="C237" s="33" t="s">
        <v>83</v>
      </c>
      <c r="D237" s="39">
        <v>41</v>
      </c>
      <c r="E237" s="40">
        <v>62</v>
      </c>
      <c r="F237" s="40">
        <v>54</v>
      </c>
      <c r="G237" s="40">
        <v>56</v>
      </c>
      <c r="H237" s="40">
        <v>80</v>
      </c>
      <c r="I237" s="40">
        <v>275</v>
      </c>
      <c r="J237" s="40">
        <v>343</v>
      </c>
      <c r="K237" s="41">
        <v>911</v>
      </c>
      <c r="L237" s="34">
        <f aca="true" t="shared" si="89" ref="L237:Q241">+D237/D$241*100</f>
        <v>32.800000000000004</v>
      </c>
      <c r="M237" s="35">
        <f t="shared" si="89"/>
        <v>33.87978142076503</v>
      </c>
      <c r="N237" s="35">
        <f t="shared" si="89"/>
        <v>32.72727272727273</v>
      </c>
      <c r="O237" s="35">
        <f t="shared" si="89"/>
        <v>29.31937172774869</v>
      </c>
      <c r="P237" s="35">
        <f t="shared" si="89"/>
        <v>20.887728459530024</v>
      </c>
      <c r="Q237" s="35">
        <f t="shared" si="89"/>
        <v>22.43066884176183</v>
      </c>
      <c r="R237" s="35">
        <f aca="true" t="shared" si="90" ref="R237:S241">+J237/J$241*100</f>
        <v>20.01166861143524</v>
      </c>
      <c r="S237" s="35">
        <f t="shared" si="90"/>
        <v>22.849260095309756</v>
      </c>
    </row>
    <row r="238" spans="1:19" ht="12.75">
      <c r="A238" s="61"/>
      <c r="B238" s="54"/>
      <c r="C238" s="5" t="s">
        <v>84</v>
      </c>
      <c r="D238" s="42">
        <v>57</v>
      </c>
      <c r="E238" s="43">
        <v>88</v>
      </c>
      <c r="F238" s="43">
        <v>75</v>
      </c>
      <c r="G238" s="43">
        <v>100</v>
      </c>
      <c r="H238" s="43">
        <v>195</v>
      </c>
      <c r="I238" s="43">
        <v>584</v>
      </c>
      <c r="J238" s="43">
        <v>938</v>
      </c>
      <c r="K238" s="44">
        <v>2037</v>
      </c>
      <c r="L238" s="25">
        <f t="shared" si="89"/>
        <v>45.6</v>
      </c>
      <c r="M238" s="23">
        <f t="shared" si="89"/>
        <v>48.08743169398907</v>
      </c>
      <c r="N238" s="23">
        <f t="shared" si="89"/>
        <v>45.45454545454545</v>
      </c>
      <c r="O238" s="23">
        <f t="shared" si="89"/>
        <v>52.35602094240838</v>
      </c>
      <c r="P238" s="23">
        <f t="shared" si="89"/>
        <v>50.91383812010444</v>
      </c>
      <c r="Q238" s="23">
        <f t="shared" si="89"/>
        <v>47.63458401305057</v>
      </c>
      <c r="R238" s="23">
        <f t="shared" si="90"/>
        <v>54.725787631271885</v>
      </c>
      <c r="S238" s="23">
        <f t="shared" si="90"/>
        <v>51.09104589917231</v>
      </c>
    </row>
    <row r="239" spans="1:19" ht="12.75" customHeight="1">
      <c r="A239" s="61"/>
      <c r="B239" s="54"/>
      <c r="C239" s="28" t="s">
        <v>85</v>
      </c>
      <c r="D239" s="42">
        <v>7</v>
      </c>
      <c r="E239" s="43">
        <v>10</v>
      </c>
      <c r="F239" s="43">
        <v>12</v>
      </c>
      <c r="G239" s="43">
        <v>11</v>
      </c>
      <c r="H239" s="43">
        <v>27</v>
      </c>
      <c r="I239" s="43">
        <v>101</v>
      </c>
      <c r="J239" s="43">
        <v>125</v>
      </c>
      <c r="K239" s="44">
        <v>293</v>
      </c>
      <c r="L239" s="25">
        <f t="shared" si="89"/>
        <v>5.6000000000000005</v>
      </c>
      <c r="M239" s="23">
        <f t="shared" si="89"/>
        <v>5.46448087431694</v>
      </c>
      <c r="N239" s="23">
        <f t="shared" si="89"/>
        <v>7.2727272727272725</v>
      </c>
      <c r="O239" s="23">
        <f t="shared" si="89"/>
        <v>5.7591623036649215</v>
      </c>
      <c r="P239" s="23">
        <f t="shared" si="89"/>
        <v>7.049608355091384</v>
      </c>
      <c r="Q239" s="23">
        <f t="shared" si="89"/>
        <v>8.238172920065253</v>
      </c>
      <c r="R239" s="23">
        <f t="shared" si="90"/>
        <v>7.292882147024504</v>
      </c>
      <c r="S239" s="23">
        <f t="shared" si="90"/>
        <v>7.348883872585904</v>
      </c>
    </row>
    <row r="240" spans="1:19" ht="12.75">
      <c r="A240" s="61"/>
      <c r="B240" s="54"/>
      <c r="C240" s="5" t="s">
        <v>11</v>
      </c>
      <c r="D240" s="42">
        <v>20</v>
      </c>
      <c r="E240" s="43">
        <v>23</v>
      </c>
      <c r="F240" s="43">
        <v>24</v>
      </c>
      <c r="G240" s="43">
        <v>24</v>
      </c>
      <c r="H240" s="43">
        <v>81</v>
      </c>
      <c r="I240" s="43">
        <v>266</v>
      </c>
      <c r="J240" s="43">
        <v>308</v>
      </c>
      <c r="K240" s="44">
        <v>746</v>
      </c>
      <c r="L240" s="25">
        <f t="shared" si="89"/>
        <v>16</v>
      </c>
      <c r="M240" s="23">
        <f t="shared" si="89"/>
        <v>12.568306010928962</v>
      </c>
      <c r="N240" s="23">
        <f t="shared" si="89"/>
        <v>14.545454545454545</v>
      </c>
      <c r="O240" s="23">
        <f t="shared" si="89"/>
        <v>12.56544502617801</v>
      </c>
      <c r="P240" s="23">
        <f t="shared" si="89"/>
        <v>21.148825065274153</v>
      </c>
      <c r="Q240" s="23">
        <f t="shared" si="89"/>
        <v>21.69657422512235</v>
      </c>
      <c r="R240" s="23">
        <f t="shared" si="90"/>
        <v>17.96966161026838</v>
      </c>
      <c r="S240" s="23">
        <f t="shared" si="90"/>
        <v>18.71081013293203</v>
      </c>
    </row>
    <row r="241" spans="1:19" ht="12.75">
      <c r="A241" s="61"/>
      <c r="B241" s="54"/>
      <c r="C241" s="29" t="s">
        <v>1</v>
      </c>
      <c r="D241" s="45">
        <v>125</v>
      </c>
      <c r="E241" s="46">
        <v>183</v>
      </c>
      <c r="F241" s="46">
        <v>165</v>
      </c>
      <c r="G241" s="46">
        <v>191</v>
      </c>
      <c r="H241" s="46">
        <v>383</v>
      </c>
      <c r="I241" s="46">
        <v>1226</v>
      </c>
      <c r="J241" s="46">
        <v>1714</v>
      </c>
      <c r="K241" s="47">
        <v>3987</v>
      </c>
      <c r="L241" s="32">
        <f t="shared" si="89"/>
        <v>100</v>
      </c>
      <c r="M241" s="24">
        <f t="shared" si="89"/>
        <v>100</v>
      </c>
      <c r="N241" s="24">
        <f t="shared" si="89"/>
        <v>100</v>
      </c>
      <c r="O241" s="24">
        <f t="shared" si="89"/>
        <v>100</v>
      </c>
      <c r="P241" s="24">
        <f t="shared" si="89"/>
        <v>100</v>
      </c>
      <c r="Q241" s="24">
        <f t="shared" si="89"/>
        <v>100</v>
      </c>
      <c r="R241" s="24">
        <f t="shared" si="90"/>
        <v>100</v>
      </c>
      <c r="S241" s="24">
        <f t="shared" si="90"/>
        <v>100</v>
      </c>
    </row>
    <row r="242" spans="1:19" ht="12.75">
      <c r="A242" s="61"/>
      <c r="B242" s="57" t="s">
        <v>55</v>
      </c>
      <c r="C242" s="5" t="s">
        <v>83</v>
      </c>
      <c r="D242" s="42">
        <v>31</v>
      </c>
      <c r="E242" s="43">
        <v>51</v>
      </c>
      <c r="F242" s="43">
        <v>58</v>
      </c>
      <c r="G242" s="43">
        <v>35</v>
      </c>
      <c r="H242" s="43">
        <v>80</v>
      </c>
      <c r="I242" s="43">
        <v>287</v>
      </c>
      <c r="J242" s="43">
        <v>243</v>
      </c>
      <c r="K242" s="44">
        <v>785</v>
      </c>
      <c r="L242" s="25">
        <f aca="true" t="shared" si="91" ref="L242:Q246">+D242/D$246*100</f>
        <v>36.04651162790697</v>
      </c>
      <c r="M242" s="23">
        <f t="shared" si="91"/>
        <v>35.91549295774648</v>
      </c>
      <c r="N242" s="23">
        <f t="shared" si="91"/>
        <v>42.028985507246375</v>
      </c>
      <c r="O242" s="23">
        <f t="shared" si="91"/>
        <v>30.973451327433626</v>
      </c>
      <c r="P242" s="23">
        <f t="shared" si="91"/>
        <v>28.776978417266186</v>
      </c>
      <c r="Q242" s="23">
        <f t="shared" si="91"/>
        <v>29.55715756951596</v>
      </c>
      <c r="R242" s="23">
        <f aca="true" t="shared" si="92" ref="R242:S246">+J242/J$246*100</f>
        <v>24.011857707509883</v>
      </c>
      <c r="S242" s="23">
        <f t="shared" si="92"/>
        <v>28.649635036496353</v>
      </c>
    </row>
    <row r="243" spans="1:19" ht="12.75" customHeight="1">
      <c r="A243" s="61"/>
      <c r="B243" s="54"/>
      <c r="C243" s="5" t="s">
        <v>84</v>
      </c>
      <c r="D243" s="42">
        <v>48</v>
      </c>
      <c r="E243" s="43">
        <v>81</v>
      </c>
      <c r="F243" s="43">
        <v>73</v>
      </c>
      <c r="G243" s="43">
        <v>72</v>
      </c>
      <c r="H243" s="43">
        <v>174</v>
      </c>
      <c r="I243" s="43">
        <v>617</v>
      </c>
      <c r="J243" s="43">
        <v>674</v>
      </c>
      <c r="K243" s="44">
        <v>1739</v>
      </c>
      <c r="L243" s="25">
        <f t="shared" si="91"/>
        <v>55.81395348837209</v>
      </c>
      <c r="M243" s="23">
        <f t="shared" si="91"/>
        <v>57.04225352112676</v>
      </c>
      <c r="N243" s="23">
        <f t="shared" si="91"/>
        <v>52.89855072463768</v>
      </c>
      <c r="O243" s="23">
        <f t="shared" si="91"/>
        <v>63.716814159292035</v>
      </c>
      <c r="P243" s="23">
        <f t="shared" si="91"/>
        <v>62.589928057553955</v>
      </c>
      <c r="Q243" s="23">
        <f t="shared" si="91"/>
        <v>63.5427394438723</v>
      </c>
      <c r="R243" s="23">
        <f t="shared" si="92"/>
        <v>66.600790513834</v>
      </c>
      <c r="S243" s="23">
        <f t="shared" si="92"/>
        <v>63.46715328467153</v>
      </c>
    </row>
    <row r="244" spans="1:19" ht="12.75">
      <c r="A244" s="61"/>
      <c r="B244" s="54"/>
      <c r="C244" s="28" t="s">
        <v>85</v>
      </c>
      <c r="D244" s="42">
        <v>6</v>
      </c>
      <c r="E244" s="43">
        <v>9</v>
      </c>
      <c r="F244" s="43">
        <v>7</v>
      </c>
      <c r="G244" s="43">
        <v>5</v>
      </c>
      <c r="H244" s="43">
        <v>21</v>
      </c>
      <c r="I244" s="43">
        <v>63</v>
      </c>
      <c r="J244" s="43">
        <v>92</v>
      </c>
      <c r="K244" s="44">
        <v>203</v>
      </c>
      <c r="L244" s="25">
        <f t="shared" si="91"/>
        <v>6.976744186046512</v>
      </c>
      <c r="M244" s="23">
        <f t="shared" si="91"/>
        <v>6.338028169014084</v>
      </c>
      <c r="N244" s="23">
        <f t="shared" si="91"/>
        <v>5.072463768115942</v>
      </c>
      <c r="O244" s="23">
        <f t="shared" si="91"/>
        <v>4.424778761061947</v>
      </c>
      <c r="P244" s="23">
        <f t="shared" si="91"/>
        <v>7.553956834532374</v>
      </c>
      <c r="Q244" s="23">
        <f t="shared" si="91"/>
        <v>6.488156539649846</v>
      </c>
      <c r="R244" s="23">
        <f t="shared" si="92"/>
        <v>9.090909090909092</v>
      </c>
      <c r="S244" s="23">
        <f t="shared" si="92"/>
        <v>7.408759124087591</v>
      </c>
    </row>
    <row r="245" spans="1:19" ht="12.75">
      <c r="A245" s="61"/>
      <c r="B245" s="54"/>
      <c r="C245" s="5" t="s">
        <v>11</v>
      </c>
      <c r="D245" s="42">
        <v>1</v>
      </c>
      <c r="E245" s="43">
        <v>1</v>
      </c>
      <c r="F245" s="43">
        <v>0</v>
      </c>
      <c r="G245" s="43">
        <v>1</v>
      </c>
      <c r="H245" s="43">
        <v>3</v>
      </c>
      <c r="I245" s="43">
        <v>4</v>
      </c>
      <c r="J245" s="43">
        <v>3</v>
      </c>
      <c r="K245" s="44">
        <v>13</v>
      </c>
      <c r="L245" s="25">
        <f t="shared" si="91"/>
        <v>1.1627906976744187</v>
      </c>
      <c r="M245" s="23">
        <f t="shared" si="91"/>
        <v>0.7042253521126761</v>
      </c>
      <c r="N245" s="23">
        <f t="shared" si="91"/>
        <v>0</v>
      </c>
      <c r="O245" s="23">
        <f t="shared" si="91"/>
        <v>0.8849557522123894</v>
      </c>
      <c r="P245" s="23">
        <f t="shared" si="91"/>
        <v>1.079136690647482</v>
      </c>
      <c r="Q245" s="23">
        <f t="shared" si="91"/>
        <v>0.4119464469618949</v>
      </c>
      <c r="R245" s="23">
        <f t="shared" si="92"/>
        <v>0.2964426877470355</v>
      </c>
      <c r="S245" s="23">
        <f t="shared" si="92"/>
        <v>0.4744525547445255</v>
      </c>
    </row>
    <row r="246" spans="1:19" ht="12.75">
      <c r="A246" s="61"/>
      <c r="B246" s="55"/>
      <c r="C246" s="5" t="s">
        <v>1</v>
      </c>
      <c r="D246" s="42">
        <v>86</v>
      </c>
      <c r="E246" s="43">
        <v>142</v>
      </c>
      <c r="F246" s="43">
        <v>138</v>
      </c>
      <c r="G246" s="43">
        <v>113</v>
      </c>
      <c r="H246" s="43">
        <v>278</v>
      </c>
      <c r="I246" s="43">
        <v>971</v>
      </c>
      <c r="J246" s="43">
        <v>1012</v>
      </c>
      <c r="K246" s="44">
        <v>2740</v>
      </c>
      <c r="L246" s="25">
        <f t="shared" si="91"/>
        <v>100</v>
      </c>
      <c r="M246" s="23">
        <f t="shared" si="91"/>
        <v>100</v>
      </c>
      <c r="N246" s="23">
        <f t="shared" si="91"/>
        <v>100</v>
      </c>
      <c r="O246" s="23">
        <f t="shared" si="91"/>
        <v>100</v>
      </c>
      <c r="P246" s="23">
        <f t="shared" si="91"/>
        <v>100</v>
      </c>
      <c r="Q246" s="23">
        <f t="shared" si="91"/>
        <v>100</v>
      </c>
      <c r="R246" s="23">
        <f t="shared" si="92"/>
        <v>100</v>
      </c>
      <c r="S246" s="23">
        <f t="shared" si="92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23</v>
      </c>
      <c r="E247" s="49">
        <v>32</v>
      </c>
      <c r="F247" s="49">
        <v>27</v>
      </c>
      <c r="G247" s="49">
        <v>34</v>
      </c>
      <c r="H247" s="49">
        <v>65</v>
      </c>
      <c r="I247" s="49">
        <v>140</v>
      </c>
      <c r="J247" s="49">
        <v>140</v>
      </c>
      <c r="K247" s="50">
        <v>461</v>
      </c>
      <c r="L247" s="31">
        <f aca="true" t="shared" si="93" ref="L247:Q251">+D247/D$251*100</f>
        <v>34.84848484848485</v>
      </c>
      <c r="M247" s="26">
        <f t="shared" si="93"/>
        <v>39.50617283950617</v>
      </c>
      <c r="N247" s="26">
        <f t="shared" si="93"/>
        <v>28.421052631578945</v>
      </c>
      <c r="O247" s="26">
        <f t="shared" si="93"/>
        <v>29.565217391304348</v>
      </c>
      <c r="P247" s="26">
        <f t="shared" si="93"/>
        <v>31.100478468899524</v>
      </c>
      <c r="Q247" s="26">
        <f t="shared" si="93"/>
        <v>23.294509151414307</v>
      </c>
      <c r="R247" s="26">
        <f aca="true" t="shared" si="94" ref="R247:S251">+J247/J$251*100</f>
        <v>18.30065359477124</v>
      </c>
      <c r="S247" s="26">
        <f t="shared" si="94"/>
        <v>23.86128364389234</v>
      </c>
    </row>
    <row r="248" spans="1:19" ht="12.75">
      <c r="A248" s="61"/>
      <c r="B248" s="54"/>
      <c r="C248" s="5" t="s">
        <v>84</v>
      </c>
      <c r="D248" s="42">
        <v>35</v>
      </c>
      <c r="E248" s="43">
        <v>39</v>
      </c>
      <c r="F248" s="43">
        <v>57</v>
      </c>
      <c r="G248" s="43">
        <v>65</v>
      </c>
      <c r="H248" s="43">
        <v>105</v>
      </c>
      <c r="I248" s="43">
        <v>302</v>
      </c>
      <c r="J248" s="43">
        <v>433</v>
      </c>
      <c r="K248" s="44">
        <v>1036</v>
      </c>
      <c r="L248" s="25">
        <f t="shared" si="93"/>
        <v>53.03030303030303</v>
      </c>
      <c r="M248" s="23">
        <f t="shared" si="93"/>
        <v>48.148148148148145</v>
      </c>
      <c r="N248" s="23">
        <f t="shared" si="93"/>
        <v>60</v>
      </c>
      <c r="O248" s="23">
        <f t="shared" si="93"/>
        <v>56.52173913043478</v>
      </c>
      <c r="P248" s="23">
        <f t="shared" si="93"/>
        <v>50.23923444976076</v>
      </c>
      <c r="Q248" s="23">
        <f t="shared" si="93"/>
        <v>50.249584026622294</v>
      </c>
      <c r="R248" s="23">
        <f t="shared" si="94"/>
        <v>56.60130718954248</v>
      </c>
      <c r="S248" s="23">
        <f t="shared" si="94"/>
        <v>53.62318840579711</v>
      </c>
    </row>
    <row r="249" spans="1:19" ht="12.75">
      <c r="A249" s="61"/>
      <c r="B249" s="54"/>
      <c r="C249" s="28" t="s">
        <v>85</v>
      </c>
      <c r="D249" s="42">
        <v>5</v>
      </c>
      <c r="E249" s="43">
        <v>5</v>
      </c>
      <c r="F249" s="43">
        <v>4</v>
      </c>
      <c r="G249" s="43">
        <v>4</v>
      </c>
      <c r="H249" s="43">
        <v>9</v>
      </c>
      <c r="I249" s="43">
        <v>42</v>
      </c>
      <c r="J249" s="43">
        <v>69</v>
      </c>
      <c r="K249" s="44">
        <v>138</v>
      </c>
      <c r="L249" s="25">
        <f t="shared" si="93"/>
        <v>7.575757575757576</v>
      </c>
      <c r="M249" s="23">
        <f t="shared" si="93"/>
        <v>6.172839506172839</v>
      </c>
      <c r="N249" s="23">
        <f t="shared" si="93"/>
        <v>4.2105263157894735</v>
      </c>
      <c r="O249" s="23">
        <f t="shared" si="93"/>
        <v>3.4782608695652173</v>
      </c>
      <c r="P249" s="23">
        <f t="shared" si="93"/>
        <v>4.30622009569378</v>
      </c>
      <c r="Q249" s="23">
        <f t="shared" si="93"/>
        <v>6.988352745424292</v>
      </c>
      <c r="R249" s="23">
        <f t="shared" si="94"/>
        <v>9.019607843137255</v>
      </c>
      <c r="S249" s="23">
        <f t="shared" si="94"/>
        <v>7.142857142857142</v>
      </c>
    </row>
    <row r="250" spans="1:19" ht="12.75">
      <c r="A250" s="61"/>
      <c r="B250" s="54"/>
      <c r="C250" s="5" t="s">
        <v>11</v>
      </c>
      <c r="D250" s="42">
        <v>3</v>
      </c>
      <c r="E250" s="43">
        <v>5</v>
      </c>
      <c r="F250" s="43">
        <v>7</v>
      </c>
      <c r="G250" s="43">
        <v>12</v>
      </c>
      <c r="H250" s="43">
        <v>30</v>
      </c>
      <c r="I250" s="43">
        <v>117</v>
      </c>
      <c r="J250" s="43">
        <v>123</v>
      </c>
      <c r="K250" s="44">
        <v>297</v>
      </c>
      <c r="L250" s="25">
        <f t="shared" si="93"/>
        <v>4.545454545454546</v>
      </c>
      <c r="M250" s="23">
        <f t="shared" si="93"/>
        <v>6.172839506172839</v>
      </c>
      <c r="N250" s="23">
        <f t="shared" si="93"/>
        <v>7.368421052631578</v>
      </c>
      <c r="O250" s="23">
        <f t="shared" si="93"/>
        <v>10.434782608695652</v>
      </c>
      <c r="P250" s="23">
        <f t="shared" si="93"/>
        <v>14.354066985645932</v>
      </c>
      <c r="Q250" s="23">
        <f t="shared" si="93"/>
        <v>19.467554076539102</v>
      </c>
      <c r="R250" s="23">
        <f t="shared" si="94"/>
        <v>16.07843137254902</v>
      </c>
      <c r="S250" s="23">
        <f t="shared" si="94"/>
        <v>15.372670807453417</v>
      </c>
    </row>
    <row r="251" spans="1:19" ht="12.75" customHeight="1">
      <c r="A251" s="61"/>
      <c r="B251" s="54"/>
      <c r="C251" s="29" t="s">
        <v>1</v>
      </c>
      <c r="D251" s="45">
        <v>66</v>
      </c>
      <c r="E251" s="46">
        <v>81</v>
      </c>
      <c r="F251" s="46">
        <v>95</v>
      </c>
      <c r="G251" s="46">
        <v>115</v>
      </c>
      <c r="H251" s="46">
        <v>209</v>
      </c>
      <c r="I251" s="46">
        <v>601</v>
      </c>
      <c r="J251" s="46">
        <v>765</v>
      </c>
      <c r="K251" s="47">
        <v>1932</v>
      </c>
      <c r="L251" s="32">
        <f t="shared" si="93"/>
        <v>100</v>
      </c>
      <c r="M251" s="24">
        <f t="shared" si="93"/>
        <v>100</v>
      </c>
      <c r="N251" s="24">
        <f t="shared" si="93"/>
        <v>100</v>
      </c>
      <c r="O251" s="24">
        <f t="shared" si="93"/>
        <v>100</v>
      </c>
      <c r="P251" s="24">
        <f t="shared" si="93"/>
        <v>100</v>
      </c>
      <c r="Q251" s="24">
        <f t="shared" si="93"/>
        <v>100</v>
      </c>
      <c r="R251" s="24">
        <f t="shared" si="94"/>
        <v>100</v>
      </c>
      <c r="S251" s="24">
        <f t="shared" si="94"/>
        <v>100</v>
      </c>
    </row>
    <row r="252" spans="1:19" ht="12.75">
      <c r="A252" s="61"/>
      <c r="B252" s="57" t="s">
        <v>57</v>
      </c>
      <c r="C252" s="5" t="s">
        <v>83</v>
      </c>
      <c r="D252" s="42">
        <v>31</v>
      </c>
      <c r="E252" s="43">
        <v>30</v>
      </c>
      <c r="F252" s="43">
        <v>39</v>
      </c>
      <c r="G252" s="43">
        <v>39</v>
      </c>
      <c r="H252" s="43">
        <v>48</v>
      </c>
      <c r="I252" s="43">
        <v>205</v>
      </c>
      <c r="J252" s="43">
        <v>234</v>
      </c>
      <c r="K252" s="44">
        <v>626</v>
      </c>
      <c r="L252" s="25">
        <f aca="true" t="shared" si="95" ref="L252:Q256">+D252/D$256*100</f>
        <v>40.78947368421053</v>
      </c>
      <c r="M252" s="23">
        <f t="shared" si="95"/>
        <v>34.883720930232556</v>
      </c>
      <c r="N252" s="23">
        <f t="shared" si="95"/>
        <v>43.82022471910113</v>
      </c>
      <c r="O252" s="23">
        <f t="shared" si="95"/>
        <v>37.86407766990291</v>
      </c>
      <c r="P252" s="23">
        <f t="shared" si="95"/>
        <v>26.08695652173913</v>
      </c>
      <c r="Q252" s="23">
        <f t="shared" si="95"/>
        <v>26.83246073298429</v>
      </c>
      <c r="R252" s="23">
        <f aca="true" t="shared" si="96" ref="R252:S256">+J252/J$256*100</f>
        <v>24.68354430379747</v>
      </c>
      <c r="S252" s="23">
        <f t="shared" si="96"/>
        <v>27.82222222222222</v>
      </c>
    </row>
    <row r="253" spans="1:19" ht="12.75">
      <c r="A253" s="61"/>
      <c r="B253" s="54"/>
      <c r="C253" s="5" t="s">
        <v>84</v>
      </c>
      <c r="D253" s="42">
        <v>36</v>
      </c>
      <c r="E253" s="43">
        <v>50</v>
      </c>
      <c r="F253" s="43">
        <v>45</v>
      </c>
      <c r="G253" s="43">
        <v>62</v>
      </c>
      <c r="H253" s="43">
        <v>118</v>
      </c>
      <c r="I253" s="43">
        <v>490</v>
      </c>
      <c r="J253" s="43">
        <v>635</v>
      </c>
      <c r="K253" s="44">
        <v>1436</v>
      </c>
      <c r="L253" s="25">
        <f t="shared" si="95"/>
        <v>47.368421052631575</v>
      </c>
      <c r="M253" s="23">
        <f t="shared" si="95"/>
        <v>58.139534883720934</v>
      </c>
      <c r="N253" s="23">
        <f t="shared" si="95"/>
        <v>50.56179775280899</v>
      </c>
      <c r="O253" s="23">
        <f t="shared" si="95"/>
        <v>60.19417475728155</v>
      </c>
      <c r="P253" s="23">
        <f t="shared" si="95"/>
        <v>64.13043478260869</v>
      </c>
      <c r="Q253" s="23">
        <f t="shared" si="95"/>
        <v>64.13612565445025</v>
      </c>
      <c r="R253" s="23">
        <f t="shared" si="96"/>
        <v>66.9831223628692</v>
      </c>
      <c r="S253" s="23">
        <f t="shared" si="96"/>
        <v>63.82222222222222</v>
      </c>
    </row>
    <row r="254" spans="1:19" ht="12.75">
      <c r="A254" s="61"/>
      <c r="B254" s="54"/>
      <c r="C254" s="28" t="s">
        <v>85</v>
      </c>
      <c r="D254" s="42">
        <v>9</v>
      </c>
      <c r="E254" s="43">
        <v>6</v>
      </c>
      <c r="F254" s="43">
        <v>5</v>
      </c>
      <c r="G254" s="43">
        <v>2</v>
      </c>
      <c r="H254" s="43">
        <v>16</v>
      </c>
      <c r="I254" s="43">
        <v>67</v>
      </c>
      <c r="J254" s="43">
        <v>78</v>
      </c>
      <c r="K254" s="44">
        <v>183</v>
      </c>
      <c r="L254" s="25">
        <f t="shared" si="95"/>
        <v>11.842105263157894</v>
      </c>
      <c r="M254" s="23">
        <f t="shared" si="95"/>
        <v>6.976744186046512</v>
      </c>
      <c r="N254" s="23">
        <f t="shared" si="95"/>
        <v>5.617977528089887</v>
      </c>
      <c r="O254" s="23">
        <f t="shared" si="95"/>
        <v>1.9417475728155338</v>
      </c>
      <c r="P254" s="23">
        <f t="shared" si="95"/>
        <v>8.695652173913043</v>
      </c>
      <c r="Q254" s="23">
        <f t="shared" si="95"/>
        <v>8.769633507853403</v>
      </c>
      <c r="R254" s="23">
        <f t="shared" si="96"/>
        <v>8.227848101265822</v>
      </c>
      <c r="S254" s="23">
        <f t="shared" si="96"/>
        <v>8.133333333333333</v>
      </c>
    </row>
    <row r="255" spans="1:19" ht="12.75" customHeight="1">
      <c r="A255" s="61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2</v>
      </c>
      <c r="I255" s="43">
        <v>2</v>
      </c>
      <c r="J255" s="43">
        <v>1</v>
      </c>
      <c r="K255" s="44">
        <v>5</v>
      </c>
      <c r="L255" s="25">
        <f t="shared" si="95"/>
        <v>0</v>
      </c>
      <c r="M255" s="23">
        <f t="shared" si="95"/>
        <v>0</v>
      </c>
      <c r="N255" s="23">
        <f t="shared" si="95"/>
        <v>0</v>
      </c>
      <c r="O255" s="23">
        <f t="shared" si="95"/>
        <v>0</v>
      </c>
      <c r="P255" s="23">
        <f t="shared" si="95"/>
        <v>1.0869565217391304</v>
      </c>
      <c r="Q255" s="23">
        <f t="shared" si="95"/>
        <v>0.2617801047120419</v>
      </c>
      <c r="R255" s="23">
        <f t="shared" si="96"/>
        <v>0.10548523206751054</v>
      </c>
      <c r="S255" s="23">
        <f t="shared" si="96"/>
        <v>0.2222222222222222</v>
      </c>
    </row>
    <row r="256" spans="1:19" ht="13.5" thickBot="1">
      <c r="A256" s="61"/>
      <c r="B256" s="58"/>
      <c r="C256" s="36" t="s">
        <v>1</v>
      </c>
      <c r="D256" s="51">
        <v>76</v>
      </c>
      <c r="E256" s="52">
        <v>86</v>
      </c>
      <c r="F256" s="52">
        <v>89</v>
      </c>
      <c r="G256" s="52">
        <v>103</v>
      </c>
      <c r="H256" s="52">
        <v>184</v>
      </c>
      <c r="I256" s="52">
        <v>764</v>
      </c>
      <c r="J256" s="52">
        <v>948</v>
      </c>
      <c r="K256" s="53">
        <v>2250</v>
      </c>
      <c r="L256" s="37">
        <f t="shared" si="95"/>
        <v>100</v>
      </c>
      <c r="M256" s="38">
        <f t="shared" si="95"/>
        <v>100</v>
      </c>
      <c r="N256" s="38">
        <f t="shared" si="95"/>
        <v>100</v>
      </c>
      <c r="O256" s="38">
        <f t="shared" si="95"/>
        <v>100</v>
      </c>
      <c r="P256" s="38">
        <f t="shared" si="95"/>
        <v>100</v>
      </c>
      <c r="Q256" s="38">
        <f t="shared" si="95"/>
        <v>100</v>
      </c>
      <c r="R256" s="38">
        <f t="shared" si="96"/>
        <v>100</v>
      </c>
      <c r="S256" s="38">
        <f t="shared" si="96"/>
        <v>100</v>
      </c>
    </row>
    <row r="257" spans="1:19" ht="12.75">
      <c r="A257" s="61"/>
      <c r="B257" s="57" t="s">
        <v>58</v>
      </c>
      <c r="C257" s="5" t="s">
        <v>83</v>
      </c>
      <c r="D257" s="42">
        <v>171</v>
      </c>
      <c r="E257" s="43">
        <v>169</v>
      </c>
      <c r="F257" s="43">
        <v>169</v>
      </c>
      <c r="G257" s="43">
        <v>150</v>
      </c>
      <c r="H257" s="43">
        <v>257</v>
      </c>
      <c r="I257" s="43">
        <v>919</v>
      </c>
      <c r="J257" s="43">
        <v>1284</v>
      </c>
      <c r="K257" s="44">
        <v>3119</v>
      </c>
      <c r="L257" s="25">
        <f aca="true" t="shared" si="97" ref="L257:Q261">+D257/D$261*100</f>
        <v>44.18604651162791</v>
      </c>
      <c r="M257" s="23">
        <f t="shared" si="97"/>
        <v>37.89237668161435</v>
      </c>
      <c r="N257" s="23">
        <f t="shared" si="97"/>
        <v>38.94009216589861</v>
      </c>
      <c r="O257" s="23">
        <f t="shared" si="97"/>
        <v>36.231884057971016</v>
      </c>
      <c r="P257" s="23">
        <f t="shared" si="97"/>
        <v>33.50717079530639</v>
      </c>
      <c r="Q257" s="23">
        <f t="shared" si="97"/>
        <v>31.01586230172123</v>
      </c>
      <c r="R257" s="23">
        <f aca="true" t="shared" si="98" ref="R257:S261">+J257/J$261*100</f>
        <v>26.7667292057536</v>
      </c>
      <c r="S257" s="23">
        <f t="shared" si="98"/>
        <v>30.554467084639498</v>
      </c>
    </row>
    <row r="258" spans="1:19" ht="12.75">
      <c r="A258" s="61"/>
      <c r="B258" s="54"/>
      <c r="C258" s="5" t="s">
        <v>84</v>
      </c>
      <c r="D258" s="42">
        <v>186</v>
      </c>
      <c r="E258" s="43">
        <v>238</v>
      </c>
      <c r="F258" s="43">
        <v>232</v>
      </c>
      <c r="G258" s="43">
        <v>238</v>
      </c>
      <c r="H258" s="43">
        <v>464</v>
      </c>
      <c r="I258" s="43">
        <v>1800</v>
      </c>
      <c r="J258" s="43">
        <v>3076</v>
      </c>
      <c r="K258" s="44">
        <v>6234</v>
      </c>
      <c r="L258" s="25">
        <f t="shared" si="97"/>
        <v>48.06201550387597</v>
      </c>
      <c r="M258" s="23">
        <f t="shared" si="97"/>
        <v>53.36322869955157</v>
      </c>
      <c r="N258" s="23">
        <f t="shared" si="97"/>
        <v>53.45622119815668</v>
      </c>
      <c r="O258" s="23">
        <f t="shared" si="97"/>
        <v>57.48792270531401</v>
      </c>
      <c r="P258" s="23">
        <f t="shared" si="97"/>
        <v>60.495436766623214</v>
      </c>
      <c r="Q258" s="23">
        <f t="shared" si="97"/>
        <v>60.749240634492075</v>
      </c>
      <c r="R258" s="23">
        <f t="shared" si="98"/>
        <v>64.12341046487387</v>
      </c>
      <c r="S258" s="23">
        <f t="shared" si="98"/>
        <v>61.06974921630094</v>
      </c>
    </row>
    <row r="259" spans="1:19" ht="12.75" customHeight="1">
      <c r="A259" s="61"/>
      <c r="B259" s="54"/>
      <c r="C259" s="28" t="s">
        <v>85</v>
      </c>
      <c r="D259" s="42">
        <v>25</v>
      </c>
      <c r="E259" s="43">
        <v>35</v>
      </c>
      <c r="F259" s="43">
        <v>28</v>
      </c>
      <c r="G259" s="43">
        <v>21</v>
      </c>
      <c r="H259" s="43">
        <v>38</v>
      </c>
      <c r="I259" s="43">
        <v>202</v>
      </c>
      <c r="J259" s="43">
        <v>391</v>
      </c>
      <c r="K259" s="44">
        <v>740</v>
      </c>
      <c r="L259" s="25">
        <f t="shared" si="97"/>
        <v>6.459948320413436</v>
      </c>
      <c r="M259" s="23">
        <f t="shared" si="97"/>
        <v>7.847533632286996</v>
      </c>
      <c r="N259" s="23">
        <f t="shared" si="97"/>
        <v>6.451612903225806</v>
      </c>
      <c r="O259" s="23">
        <f t="shared" si="97"/>
        <v>5.072463768115942</v>
      </c>
      <c r="P259" s="23">
        <f t="shared" si="97"/>
        <v>4.954367666232073</v>
      </c>
      <c r="Q259" s="23">
        <f t="shared" si="97"/>
        <v>6.817414782315222</v>
      </c>
      <c r="R259" s="23">
        <f t="shared" si="98"/>
        <v>8.150927663122784</v>
      </c>
      <c r="S259" s="23">
        <f t="shared" si="98"/>
        <v>7.249216300940439</v>
      </c>
    </row>
    <row r="260" spans="1:19" ht="12.75">
      <c r="A260" s="61"/>
      <c r="B260" s="54"/>
      <c r="C260" s="5" t="s">
        <v>11</v>
      </c>
      <c r="D260" s="42">
        <v>5</v>
      </c>
      <c r="E260" s="43">
        <v>4</v>
      </c>
      <c r="F260" s="43">
        <v>5</v>
      </c>
      <c r="G260" s="43">
        <v>5</v>
      </c>
      <c r="H260" s="43">
        <v>8</v>
      </c>
      <c r="I260" s="43">
        <v>42</v>
      </c>
      <c r="J260" s="43">
        <v>46</v>
      </c>
      <c r="K260" s="44">
        <v>115</v>
      </c>
      <c r="L260" s="25">
        <f t="shared" si="97"/>
        <v>1.2919896640826873</v>
      </c>
      <c r="M260" s="23">
        <f t="shared" si="97"/>
        <v>0.8968609865470852</v>
      </c>
      <c r="N260" s="23">
        <f t="shared" si="97"/>
        <v>1.1520737327188941</v>
      </c>
      <c r="O260" s="23">
        <f t="shared" si="97"/>
        <v>1.2077294685990339</v>
      </c>
      <c r="P260" s="23">
        <f t="shared" si="97"/>
        <v>1.0430247718383312</v>
      </c>
      <c r="Q260" s="23">
        <f t="shared" si="97"/>
        <v>1.4174822814714816</v>
      </c>
      <c r="R260" s="23">
        <f t="shared" si="98"/>
        <v>0.9589326662497394</v>
      </c>
      <c r="S260" s="23">
        <f t="shared" si="98"/>
        <v>1.1265673981191222</v>
      </c>
    </row>
    <row r="261" spans="1:19" ht="13.5" thickBot="1">
      <c r="A261" s="61"/>
      <c r="B261" s="55"/>
      <c r="C261" s="5" t="s">
        <v>1</v>
      </c>
      <c r="D261" s="42">
        <v>387</v>
      </c>
      <c r="E261" s="43">
        <v>446</v>
      </c>
      <c r="F261" s="43">
        <v>434</v>
      </c>
      <c r="G261" s="43">
        <v>414</v>
      </c>
      <c r="H261" s="43">
        <v>767</v>
      </c>
      <c r="I261" s="43">
        <v>2963</v>
      </c>
      <c r="J261" s="43">
        <v>4797</v>
      </c>
      <c r="K261" s="44">
        <v>10208</v>
      </c>
      <c r="L261" s="25">
        <f t="shared" si="97"/>
        <v>100</v>
      </c>
      <c r="M261" s="23">
        <f t="shared" si="97"/>
        <v>100</v>
      </c>
      <c r="N261" s="23">
        <f t="shared" si="97"/>
        <v>100</v>
      </c>
      <c r="O261" s="23">
        <f t="shared" si="97"/>
        <v>100</v>
      </c>
      <c r="P261" s="23">
        <f t="shared" si="97"/>
        <v>100</v>
      </c>
      <c r="Q261" s="23">
        <f t="shared" si="97"/>
        <v>100</v>
      </c>
      <c r="R261" s="23">
        <f t="shared" si="98"/>
        <v>100</v>
      </c>
      <c r="S261" s="23">
        <f t="shared" si="98"/>
        <v>100</v>
      </c>
    </row>
    <row r="262" spans="1:19" ht="12.75">
      <c r="A262" s="61"/>
      <c r="B262" s="56" t="s">
        <v>59</v>
      </c>
      <c r="C262" s="33" t="s">
        <v>83</v>
      </c>
      <c r="D262" s="39">
        <v>38</v>
      </c>
      <c r="E262" s="40">
        <v>61</v>
      </c>
      <c r="F262" s="40">
        <v>54</v>
      </c>
      <c r="G262" s="40">
        <v>40</v>
      </c>
      <c r="H262" s="40">
        <v>63</v>
      </c>
      <c r="I262" s="40">
        <v>251</v>
      </c>
      <c r="J262" s="40">
        <v>323</v>
      </c>
      <c r="K262" s="41">
        <v>830</v>
      </c>
      <c r="L262" s="34">
        <f aca="true" t="shared" si="99" ref="L262:Q266">+D262/D$266*100</f>
        <v>32.47863247863248</v>
      </c>
      <c r="M262" s="35">
        <f t="shared" si="99"/>
        <v>46.21212121212121</v>
      </c>
      <c r="N262" s="35">
        <f t="shared" si="99"/>
        <v>37.24137931034483</v>
      </c>
      <c r="O262" s="35">
        <f t="shared" si="99"/>
        <v>31.25</v>
      </c>
      <c r="P262" s="35">
        <f t="shared" si="99"/>
        <v>25.099601593625497</v>
      </c>
      <c r="Q262" s="35">
        <f t="shared" si="99"/>
        <v>25.534079348931844</v>
      </c>
      <c r="R262" s="35">
        <f aca="true" t="shared" si="100" ref="R262:S266">+J262/J$266*100</f>
        <v>23.37192474674385</v>
      </c>
      <c r="S262" s="35">
        <f t="shared" si="100"/>
        <v>26.449968132568515</v>
      </c>
    </row>
    <row r="263" spans="1:19" ht="12.75" customHeight="1">
      <c r="A263" s="61"/>
      <c r="B263" s="54"/>
      <c r="C263" s="5" t="s">
        <v>84</v>
      </c>
      <c r="D263" s="42">
        <v>55</v>
      </c>
      <c r="E263" s="43">
        <v>49</v>
      </c>
      <c r="F263" s="43">
        <v>64</v>
      </c>
      <c r="G263" s="43">
        <v>64</v>
      </c>
      <c r="H263" s="43">
        <v>130</v>
      </c>
      <c r="I263" s="43">
        <v>487</v>
      </c>
      <c r="J263" s="43">
        <v>726</v>
      </c>
      <c r="K263" s="44">
        <v>1575</v>
      </c>
      <c r="L263" s="25">
        <f t="shared" si="99"/>
        <v>47.008547008547005</v>
      </c>
      <c r="M263" s="23">
        <f t="shared" si="99"/>
        <v>37.121212121212125</v>
      </c>
      <c r="N263" s="23">
        <f t="shared" si="99"/>
        <v>44.13793103448276</v>
      </c>
      <c r="O263" s="23">
        <f t="shared" si="99"/>
        <v>50</v>
      </c>
      <c r="P263" s="23">
        <f t="shared" si="99"/>
        <v>51.79282868525896</v>
      </c>
      <c r="Q263" s="23">
        <f t="shared" si="99"/>
        <v>49.542217700915565</v>
      </c>
      <c r="R263" s="23">
        <f t="shared" si="100"/>
        <v>52.532561505065125</v>
      </c>
      <c r="S263" s="23">
        <f t="shared" si="100"/>
        <v>50.19120458891013</v>
      </c>
    </row>
    <row r="264" spans="1:19" ht="12.75">
      <c r="A264" s="61"/>
      <c r="B264" s="54"/>
      <c r="C264" s="28" t="s">
        <v>85</v>
      </c>
      <c r="D264" s="42">
        <v>9</v>
      </c>
      <c r="E264" s="43">
        <v>7</v>
      </c>
      <c r="F264" s="43">
        <v>9</v>
      </c>
      <c r="G264" s="43">
        <v>7</v>
      </c>
      <c r="H264" s="43">
        <v>20</v>
      </c>
      <c r="I264" s="43">
        <v>55</v>
      </c>
      <c r="J264" s="43">
        <v>105</v>
      </c>
      <c r="K264" s="44">
        <v>212</v>
      </c>
      <c r="L264" s="25">
        <f t="shared" si="99"/>
        <v>7.6923076923076925</v>
      </c>
      <c r="M264" s="23">
        <f t="shared" si="99"/>
        <v>5.303030303030303</v>
      </c>
      <c r="N264" s="23">
        <f t="shared" si="99"/>
        <v>6.206896551724138</v>
      </c>
      <c r="O264" s="23">
        <f t="shared" si="99"/>
        <v>5.46875</v>
      </c>
      <c r="P264" s="23">
        <f t="shared" si="99"/>
        <v>7.968127490039841</v>
      </c>
      <c r="Q264" s="23">
        <f t="shared" si="99"/>
        <v>5.595116988809766</v>
      </c>
      <c r="R264" s="23">
        <f t="shared" si="100"/>
        <v>7.597684515195368</v>
      </c>
      <c r="S264" s="23">
        <f t="shared" si="100"/>
        <v>6.755895474824729</v>
      </c>
    </row>
    <row r="265" spans="1:19" ht="12.75">
      <c r="A265" s="61"/>
      <c r="B265" s="54"/>
      <c r="C265" s="5" t="s">
        <v>11</v>
      </c>
      <c r="D265" s="42">
        <v>15</v>
      </c>
      <c r="E265" s="43">
        <v>15</v>
      </c>
      <c r="F265" s="43">
        <v>18</v>
      </c>
      <c r="G265" s="43">
        <v>17</v>
      </c>
      <c r="H265" s="43">
        <v>38</v>
      </c>
      <c r="I265" s="43">
        <v>190</v>
      </c>
      <c r="J265" s="43">
        <v>228</v>
      </c>
      <c r="K265" s="44">
        <v>521</v>
      </c>
      <c r="L265" s="25">
        <f t="shared" si="99"/>
        <v>12.82051282051282</v>
      </c>
      <c r="M265" s="23">
        <f t="shared" si="99"/>
        <v>11.363636363636363</v>
      </c>
      <c r="N265" s="23">
        <f t="shared" si="99"/>
        <v>12.413793103448276</v>
      </c>
      <c r="O265" s="23">
        <f t="shared" si="99"/>
        <v>13.28125</v>
      </c>
      <c r="P265" s="23">
        <f t="shared" si="99"/>
        <v>15.139442231075698</v>
      </c>
      <c r="Q265" s="23">
        <f t="shared" si="99"/>
        <v>19.328585961342828</v>
      </c>
      <c r="R265" s="23">
        <f t="shared" si="100"/>
        <v>16.49782923299566</v>
      </c>
      <c r="S265" s="23">
        <f t="shared" si="100"/>
        <v>16.60293180369662</v>
      </c>
    </row>
    <row r="266" spans="1:19" ht="12.75">
      <c r="A266" s="61"/>
      <c r="B266" s="55"/>
      <c r="C266" s="5" t="s">
        <v>1</v>
      </c>
      <c r="D266" s="42">
        <v>117</v>
      </c>
      <c r="E266" s="43">
        <v>132</v>
      </c>
      <c r="F266" s="43">
        <v>145</v>
      </c>
      <c r="G266" s="43">
        <v>128</v>
      </c>
      <c r="H266" s="43">
        <v>251</v>
      </c>
      <c r="I266" s="43">
        <v>983</v>
      </c>
      <c r="J266" s="43">
        <v>1382</v>
      </c>
      <c r="K266" s="44">
        <v>3138</v>
      </c>
      <c r="L266" s="25">
        <f t="shared" si="99"/>
        <v>100</v>
      </c>
      <c r="M266" s="23">
        <f t="shared" si="99"/>
        <v>100</v>
      </c>
      <c r="N266" s="23">
        <f t="shared" si="99"/>
        <v>100</v>
      </c>
      <c r="O266" s="23">
        <f t="shared" si="99"/>
        <v>100</v>
      </c>
      <c r="P266" s="23">
        <f t="shared" si="99"/>
        <v>100</v>
      </c>
      <c r="Q266" s="23">
        <f t="shared" si="99"/>
        <v>100</v>
      </c>
      <c r="R266" s="23">
        <f t="shared" si="100"/>
        <v>100</v>
      </c>
      <c r="S266" s="23">
        <f t="shared" si="100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42</v>
      </c>
      <c r="E267" s="49">
        <v>65</v>
      </c>
      <c r="F267" s="49">
        <v>57</v>
      </c>
      <c r="G267" s="49">
        <v>49</v>
      </c>
      <c r="H267" s="49">
        <v>75</v>
      </c>
      <c r="I267" s="49">
        <v>320</v>
      </c>
      <c r="J267" s="49">
        <v>438</v>
      </c>
      <c r="K267" s="50">
        <v>1046</v>
      </c>
      <c r="L267" s="31">
        <f aca="true" t="shared" si="101" ref="L267:Q271">+D267/D$271*100</f>
        <v>42</v>
      </c>
      <c r="M267" s="26">
        <f t="shared" si="101"/>
        <v>48.507462686567166</v>
      </c>
      <c r="N267" s="26">
        <f t="shared" si="101"/>
        <v>39.04109589041096</v>
      </c>
      <c r="O267" s="26">
        <f t="shared" si="101"/>
        <v>34.50704225352113</v>
      </c>
      <c r="P267" s="26">
        <f t="shared" si="101"/>
        <v>34.403669724770644</v>
      </c>
      <c r="Q267" s="26">
        <f t="shared" si="101"/>
        <v>33.36809176225234</v>
      </c>
      <c r="R267" s="26">
        <f aca="true" t="shared" si="102" ref="R267:S271">+J267/J$271*100</f>
        <v>27.238805970149254</v>
      </c>
      <c r="S267" s="26">
        <f t="shared" si="102"/>
        <v>31.629876020562442</v>
      </c>
    </row>
    <row r="268" spans="1:19" ht="12.75">
      <c r="A268" s="61"/>
      <c r="B268" s="54"/>
      <c r="C268" s="5" t="s">
        <v>84</v>
      </c>
      <c r="D268" s="42">
        <v>46</v>
      </c>
      <c r="E268" s="43">
        <v>63</v>
      </c>
      <c r="F268" s="43">
        <v>78</v>
      </c>
      <c r="G268" s="43">
        <v>75</v>
      </c>
      <c r="H268" s="43">
        <v>126</v>
      </c>
      <c r="I268" s="43">
        <v>509</v>
      </c>
      <c r="J268" s="43">
        <v>940</v>
      </c>
      <c r="K268" s="44">
        <v>1837</v>
      </c>
      <c r="L268" s="25">
        <f t="shared" si="101"/>
        <v>46</v>
      </c>
      <c r="M268" s="23">
        <f t="shared" si="101"/>
        <v>47.01492537313433</v>
      </c>
      <c r="N268" s="23">
        <f t="shared" si="101"/>
        <v>53.42465753424658</v>
      </c>
      <c r="O268" s="23">
        <f t="shared" si="101"/>
        <v>52.816901408450704</v>
      </c>
      <c r="P268" s="23">
        <f t="shared" si="101"/>
        <v>57.798165137614674</v>
      </c>
      <c r="Q268" s="23">
        <f t="shared" si="101"/>
        <v>53.07612095933264</v>
      </c>
      <c r="R268" s="23">
        <f t="shared" si="102"/>
        <v>58.457711442786064</v>
      </c>
      <c r="S268" s="23">
        <f t="shared" si="102"/>
        <v>55.548835802842454</v>
      </c>
    </row>
    <row r="269" spans="1:19" ht="12.75">
      <c r="A269" s="61"/>
      <c r="B269" s="54"/>
      <c r="C269" s="28" t="s">
        <v>85</v>
      </c>
      <c r="D269" s="42">
        <v>9</v>
      </c>
      <c r="E269" s="43">
        <v>3</v>
      </c>
      <c r="F269" s="43">
        <v>7</v>
      </c>
      <c r="G269" s="43">
        <v>14</v>
      </c>
      <c r="H269" s="43">
        <v>8</v>
      </c>
      <c r="I269" s="43">
        <v>66</v>
      </c>
      <c r="J269" s="43">
        <v>133</v>
      </c>
      <c r="K269" s="44">
        <v>240</v>
      </c>
      <c r="L269" s="25">
        <f t="shared" si="101"/>
        <v>9</v>
      </c>
      <c r="M269" s="23">
        <f t="shared" si="101"/>
        <v>2.2388059701492535</v>
      </c>
      <c r="N269" s="23">
        <f t="shared" si="101"/>
        <v>4.794520547945205</v>
      </c>
      <c r="O269" s="23">
        <f t="shared" si="101"/>
        <v>9.859154929577464</v>
      </c>
      <c r="P269" s="23">
        <f t="shared" si="101"/>
        <v>3.669724770642202</v>
      </c>
      <c r="Q269" s="23">
        <f t="shared" si="101"/>
        <v>6.882168925964546</v>
      </c>
      <c r="R269" s="23">
        <f t="shared" si="102"/>
        <v>8.271144278606965</v>
      </c>
      <c r="S269" s="23">
        <f t="shared" si="102"/>
        <v>7.257332930148171</v>
      </c>
    </row>
    <row r="270" spans="1:19" ht="12.75">
      <c r="A270" s="61"/>
      <c r="B270" s="54"/>
      <c r="C270" s="5" t="s">
        <v>11</v>
      </c>
      <c r="D270" s="42">
        <v>3</v>
      </c>
      <c r="E270" s="43">
        <v>3</v>
      </c>
      <c r="F270" s="43">
        <v>4</v>
      </c>
      <c r="G270" s="43">
        <v>4</v>
      </c>
      <c r="H270" s="43">
        <v>9</v>
      </c>
      <c r="I270" s="43">
        <v>64</v>
      </c>
      <c r="J270" s="43">
        <v>97</v>
      </c>
      <c r="K270" s="44">
        <v>184</v>
      </c>
      <c r="L270" s="25">
        <f t="shared" si="101"/>
        <v>3</v>
      </c>
      <c r="M270" s="23">
        <f t="shared" si="101"/>
        <v>2.2388059701492535</v>
      </c>
      <c r="N270" s="23">
        <f t="shared" si="101"/>
        <v>2.73972602739726</v>
      </c>
      <c r="O270" s="23">
        <f t="shared" si="101"/>
        <v>2.8169014084507045</v>
      </c>
      <c r="P270" s="23">
        <f t="shared" si="101"/>
        <v>4.128440366972478</v>
      </c>
      <c r="Q270" s="23">
        <f t="shared" si="101"/>
        <v>6.673618352450469</v>
      </c>
      <c r="R270" s="23">
        <f t="shared" si="102"/>
        <v>6.032338308457712</v>
      </c>
      <c r="S270" s="23">
        <f t="shared" si="102"/>
        <v>5.56395524644693</v>
      </c>
    </row>
    <row r="271" spans="1:19" ht="12.75" customHeight="1">
      <c r="A271" s="61"/>
      <c r="B271" s="54"/>
      <c r="C271" s="29" t="s">
        <v>1</v>
      </c>
      <c r="D271" s="45">
        <v>100</v>
      </c>
      <c r="E271" s="46">
        <v>134</v>
      </c>
      <c r="F271" s="46">
        <v>146</v>
      </c>
      <c r="G271" s="46">
        <v>142</v>
      </c>
      <c r="H271" s="46">
        <v>218</v>
      </c>
      <c r="I271" s="46">
        <v>959</v>
      </c>
      <c r="J271" s="46">
        <v>1608</v>
      </c>
      <c r="K271" s="47">
        <v>3307</v>
      </c>
      <c r="L271" s="32">
        <f t="shared" si="101"/>
        <v>100</v>
      </c>
      <c r="M271" s="24">
        <f t="shared" si="101"/>
        <v>100</v>
      </c>
      <c r="N271" s="24">
        <f t="shared" si="101"/>
        <v>100</v>
      </c>
      <c r="O271" s="24">
        <f t="shared" si="101"/>
        <v>100</v>
      </c>
      <c r="P271" s="24">
        <f t="shared" si="101"/>
        <v>100</v>
      </c>
      <c r="Q271" s="24">
        <f t="shared" si="101"/>
        <v>100</v>
      </c>
      <c r="R271" s="24">
        <f t="shared" si="102"/>
        <v>100</v>
      </c>
      <c r="S271" s="24">
        <f t="shared" si="102"/>
        <v>100</v>
      </c>
    </row>
    <row r="272" spans="1:19" ht="12.75">
      <c r="A272" s="61"/>
      <c r="B272" s="57" t="s">
        <v>61</v>
      </c>
      <c r="C272" s="5" t="s">
        <v>83</v>
      </c>
      <c r="D272" s="42">
        <v>51</v>
      </c>
      <c r="E272" s="43">
        <v>49</v>
      </c>
      <c r="F272" s="43">
        <v>42</v>
      </c>
      <c r="G272" s="43">
        <v>50</v>
      </c>
      <c r="H272" s="43">
        <v>57</v>
      </c>
      <c r="I272" s="43">
        <v>207</v>
      </c>
      <c r="J272" s="43">
        <v>300</v>
      </c>
      <c r="K272" s="44">
        <v>756</v>
      </c>
      <c r="L272" s="25">
        <f aca="true" t="shared" si="103" ref="L272:Q276">+D272/D$276*100</f>
        <v>40.8</v>
      </c>
      <c r="M272" s="23">
        <f t="shared" si="103"/>
        <v>37.121212121212125</v>
      </c>
      <c r="N272" s="23">
        <f t="shared" si="103"/>
        <v>31.818181818181817</v>
      </c>
      <c r="O272" s="23">
        <f t="shared" si="103"/>
        <v>39.0625</v>
      </c>
      <c r="P272" s="23">
        <f t="shared" si="103"/>
        <v>28.217821782178216</v>
      </c>
      <c r="Q272" s="23">
        <f t="shared" si="103"/>
        <v>28.551724137931032</v>
      </c>
      <c r="R272" s="23">
        <f aca="true" t="shared" si="104" ref="R272:S276">+J272/J$276*100</f>
        <v>25.55366269165247</v>
      </c>
      <c r="S272" s="23">
        <f t="shared" si="104"/>
        <v>28.87700534759358</v>
      </c>
    </row>
    <row r="273" spans="1:19" ht="12.75">
      <c r="A273" s="61"/>
      <c r="B273" s="54"/>
      <c r="C273" s="5" t="s">
        <v>84</v>
      </c>
      <c r="D273" s="42">
        <v>62</v>
      </c>
      <c r="E273" s="43">
        <v>73</v>
      </c>
      <c r="F273" s="43">
        <v>77</v>
      </c>
      <c r="G273" s="43">
        <v>71</v>
      </c>
      <c r="H273" s="43">
        <v>133</v>
      </c>
      <c r="I273" s="43">
        <v>465</v>
      </c>
      <c r="J273" s="43">
        <v>763</v>
      </c>
      <c r="K273" s="44">
        <v>1644</v>
      </c>
      <c r="L273" s="25">
        <f t="shared" si="103"/>
        <v>49.6</v>
      </c>
      <c r="M273" s="23">
        <f t="shared" si="103"/>
        <v>55.3030303030303</v>
      </c>
      <c r="N273" s="23">
        <f t="shared" si="103"/>
        <v>58.333333333333336</v>
      </c>
      <c r="O273" s="23">
        <f t="shared" si="103"/>
        <v>55.46875</v>
      </c>
      <c r="P273" s="23">
        <f t="shared" si="103"/>
        <v>65.84158415841584</v>
      </c>
      <c r="Q273" s="23">
        <f t="shared" si="103"/>
        <v>64.13793103448275</v>
      </c>
      <c r="R273" s="23">
        <f t="shared" si="104"/>
        <v>64.99148211243612</v>
      </c>
      <c r="S273" s="23">
        <f t="shared" si="104"/>
        <v>62.796027501909855</v>
      </c>
    </row>
    <row r="274" spans="1:19" ht="12.75">
      <c r="A274" s="61"/>
      <c r="B274" s="54"/>
      <c r="C274" s="28" t="s">
        <v>85</v>
      </c>
      <c r="D274" s="42">
        <v>12</v>
      </c>
      <c r="E274" s="43">
        <v>10</v>
      </c>
      <c r="F274" s="43">
        <v>13</v>
      </c>
      <c r="G274" s="43">
        <v>7</v>
      </c>
      <c r="H274" s="43">
        <v>12</v>
      </c>
      <c r="I274" s="43">
        <v>53</v>
      </c>
      <c r="J274" s="43">
        <v>111</v>
      </c>
      <c r="K274" s="44">
        <v>218</v>
      </c>
      <c r="L274" s="25">
        <f t="shared" si="103"/>
        <v>9.6</v>
      </c>
      <c r="M274" s="23">
        <f t="shared" si="103"/>
        <v>7.575757575757576</v>
      </c>
      <c r="N274" s="23">
        <f t="shared" si="103"/>
        <v>9.848484848484848</v>
      </c>
      <c r="O274" s="23">
        <f t="shared" si="103"/>
        <v>5.46875</v>
      </c>
      <c r="P274" s="23">
        <f t="shared" si="103"/>
        <v>5.9405940594059405</v>
      </c>
      <c r="Q274" s="23">
        <f t="shared" si="103"/>
        <v>7.310344827586207</v>
      </c>
      <c r="R274" s="23">
        <f t="shared" si="104"/>
        <v>9.454855195911414</v>
      </c>
      <c r="S274" s="23">
        <f t="shared" si="104"/>
        <v>8.326967150496563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0</v>
      </c>
      <c r="J275" s="43">
        <v>0</v>
      </c>
      <c r="K275" s="44">
        <v>0</v>
      </c>
      <c r="L275" s="25">
        <f t="shared" si="103"/>
        <v>0</v>
      </c>
      <c r="M275" s="23">
        <f t="shared" si="103"/>
        <v>0</v>
      </c>
      <c r="N275" s="23">
        <f t="shared" si="103"/>
        <v>0</v>
      </c>
      <c r="O275" s="23">
        <f t="shared" si="103"/>
        <v>0</v>
      </c>
      <c r="P275" s="23">
        <f t="shared" si="103"/>
        <v>0</v>
      </c>
      <c r="Q275" s="23">
        <f t="shared" si="103"/>
        <v>0</v>
      </c>
      <c r="R275" s="23">
        <f t="shared" si="104"/>
        <v>0</v>
      </c>
      <c r="S275" s="23">
        <f t="shared" si="104"/>
        <v>0</v>
      </c>
    </row>
    <row r="276" spans="1:19" ht="13.5" thickBot="1">
      <c r="A276" s="61"/>
      <c r="B276" s="58"/>
      <c r="C276" s="36" t="s">
        <v>1</v>
      </c>
      <c r="D276" s="51">
        <v>125</v>
      </c>
      <c r="E276" s="52">
        <v>132</v>
      </c>
      <c r="F276" s="52">
        <v>132</v>
      </c>
      <c r="G276" s="52">
        <v>128</v>
      </c>
      <c r="H276" s="52">
        <v>202</v>
      </c>
      <c r="I276" s="52">
        <v>725</v>
      </c>
      <c r="J276" s="52">
        <v>1174</v>
      </c>
      <c r="K276" s="53">
        <v>2618</v>
      </c>
      <c r="L276" s="37">
        <f t="shared" si="103"/>
        <v>100</v>
      </c>
      <c r="M276" s="38">
        <f t="shared" si="103"/>
        <v>100</v>
      </c>
      <c r="N276" s="38">
        <f t="shared" si="103"/>
        <v>100</v>
      </c>
      <c r="O276" s="38">
        <f t="shared" si="103"/>
        <v>100</v>
      </c>
      <c r="P276" s="38">
        <f t="shared" si="103"/>
        <v>100</v>
      </c>
      <c r="Q276" s="38">
        <f t="shared" si="103"/>
        <v>100</v>
      </c>
      <c r="R276" s="38">
        <f t="shared" si="104"/>
        <v>100</v>
      </c>
      <c r="S276" s="38">
        <f t="shared" si="104"/>
        <v>100</v>
      </c>
    </row>
    <row r="277" spans="1:19" ht="12.75">
      <c r="A277" s="61"/>
      <c r="B277" s="57" t="s">
        <v>62</v>
      </c>
      <c r="C277" s="5" t="s">
        <v>83</v>
      </c>
      <c r="D277" s="42">
        <v>50</v>
      </c>
      <c r="E277" s="43">
        <v>68</v>
      </c>
      <c r="F277" s="43">
        <v>47</v>
      </c>
      <c r="G277" s="43">
        <v>70</v>
      </c>
      <c r="H277" s="43">
        <v>119</v>
      </c>
      <c r="I277" s="43">
        <v>294</v>
      </c>
      <c r="J277" s="43">
        <v>269</v>
      </c>
      <c r="K277" s="44">
        <v>917</v>
      </c>
      <c r="L277" s="25">
        <f aca="true" t="shared" si="105" ref="L277:Q281">+D277/D$281*100</f>
        <v>43.47826086956522</v>
      </c>
      <c r="M277" s="23">
        <f t="shared" si="105"/>
        <v>34.34343434343434</v>
      </c>
      <c r="N277" s="23">
        <f t="shared" si="105"/>
        <v>30.92105263157895</v>
      </c>
      <c r="O277" s="23">
        <f t="shared" si="105"/>
        <v>30.303030303030305</v>
      </c>
      <c r="P277" s="23">
        <f t="shared" si="105"/>
        <v>26.50334075723831</v>
      </c>
      <c r="Q277" s="23">
        <f t="shared" si="105"/>
        <v>24.540901502504173</v>
      </c>
      <c r="R277" s="23">
        <f aca="true" t="shared" si="106" ref="R277:S281">+J277/J$281*100</f>
        <v>20.93385214007782</v>
      </c>
      <c r="S277" s="23">
        <f t="shared" si="106"/>
        <v>25.27563395810364</v>
      </c>
    </row>
    <row r="278" spans="1:19" ht="12.75">
      <c r="A278" s="61"/>
      <c r="B278" s="54"/>
      <c r="C278" s="5" t="s">
        <v>84</v>
      </c>
      <c r="D278" s="42">
        <v>60</v>
      </c>
      <c r="E278" s="43">
        <v>118</v>
      </c>
      <c r="F278" s="43">
        <v>96</v>
      </c>
      <c r="G278" s="43">
        <v>149</v>
      </c>
      <c r="H278" s="43">
        <v>297</v>
      </c>
      <c r="I278" s="43">
        <v>812</v>
      </c>
      <c r="J278" s="43">
        <v>911</v>
      </c>
      <c r="K278" s="44">
        <v>2443</v>
      </c>
      <c r="L278" s="25">
        <f t="shared" si="105"/>
        <v>52.17391304347826</v>
      </c>
      <c r="M278" s="23">
        <f t="shared" si="105"/>
        <v>59.59595959595959</v>
      </c>
      <c r="N278" s="23">
        <f t="shared" si="105"/>
        <v>63.1578947368421</v>
      </c>
      <c r="O278" s="23">
        <f t="shared" si="105"/>
        <v>64.5021645021645</v>
      </c>
      <c r="P278" s="23">
        <f t="shared" si="105"/>
        <v>66.14699331848553</v>
      </c>
      <c r="Q278" s="23">
        <f t="shared" si="105"/>
        <v>67.779632721202</v>
      </c>
      <c r="R278" s="23">
        <f t="shared" si="106"/>
        <v>70.89494163424125</v>
      </c>
      <c r="S278" s="23">
        <f t="shared" si="106"/>
        <v>67.33737596471885</v>
      </c>
    </row>
    <row r="279" spans="1:19" ht="12.75" customHeight="1">
      <c r="A279" s="61"/>
      <c r="B279" s="54"/>
      <c r="C279" s="28" t="s">
        <v>85</v>
      </c>
      <c r="D279" s="42">
        <v>5</v>
      </c>
      <c r="E279" s="43">
        <v>12</v>
      </c>
      <c r="F279" s="43">
        <v>9</v>
      </c>
      <c r="G279" s="43">
        <v>12</v>
      </c>
      <c r="H279" s="43">
        <v>33</v>
      </c>
      <c r="I279" s="43">
        <v>92</v>
      </c>
      <c r="J279" s="43">
        <v>105</v>
      </c>
      <c r="K279" s="44">
        <v>268</v>
      </c>
      <c r="L279" s="25">
        <f t="shared" si="105"/>
        <v>4.3478260869565215</v>
      </c>
      <c r="M279" s="23">
        <f t="shared" si="105"/>
        <v>6.0606060606060606</v>
      </c>
      <c r="N279" s="23">
        <f t="shared" si="105"/>
        <v>5.921052631578947</v>
      </c>
      <c r="O279" s="23">
        <f t="shared" si="105"/>
        <v>5.194805194805195</v>
      </c>
      <c r="P279" s="23">
        <f t="shared" si="105"/>
        <v>7.349665924276169</v>
      </c>
      <c r="Q279" s="23">
        <f t="shared" si="105"/>
        <v>7.6794657762938225</v>
      </c>
      <c r="R279" s="23">
        <f t="shared" si="106"/>
        <v>8.171206225680933</v>
      </c>
      <c r="S279" s="23">
        <f t="shared" si="106"/>
        <v>7.386990077177508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 t="shared" si="105"/>
        <v>0</v>
      </c>
      <c r="M280" s="23">
        <f t="shared" si="105"/>
        <v>0</v>
      </c>
      <c r="N280" s="23">
        <f t="shared" si="105"/>
        <v>0</v>
      </c>
      <c r="O280" s="23">
        <f t="shared" si="105"/>
        <v>0</v>
      </c>
      <c r="P280" s="23">
        <f t="shared" si="105"/>
        <v>0</v>
      </c>
      <c r="Q280" s="23">
        <f t="shared" si="105"/>
        <v>0</v>
      </c>
      <c r="R280" s="23">
        <f t="shared" si="106"/>
        <v>0</v>
      </c>
      <c r="S280" s="23">
        <f t="shared" si="106"/>
        <v>0</v>
      </c>
    </row>
    <row r="281" spans="1:19" ht="12.75">
      <c r="A281" s="61"/>
      <c r="B281" s="54"/>
      <c r="C281" s="29" t="s">
        <v>1</v>
      </c>
      <c r="D281" s="45">
        <v>115</v>
      </c>
      <c r="E281" s="46">
        <v>198</v>
      </c>
      <c r="F281" s="46">
        <v>152</v>
      </c>
      <c r="G281" s="46">
        <v>231</v>
      </c>
      <c r="H281" s="46">
        <v>449</v>
      </c>
      <c r="I281" s="46">
        <v>1198</v>
      </c>
      <c r="J281" s="46">
        <v>1285</v>
      </c>
      <c r="K281" s="47">
        <v>3628</v>
      </c>
      <c r="L281" s="32">
        <f t="shared" si="105"/>
        <v>100</v>
      </c>
      <c r="M281" s="24">
        <f t="shared" si="105"/>
        <v>100</v>
      </c>
      <c r="N281" s="24">
        <f t="shared" si="105"/>
        <v>100</v>
      </c>
      <c r="O281" s="24">
        <f t="shared" si="105"/>
        <v>100</v>
      </c>
      <c r="P281" s="24">
        <f t="shared" si="105"/>
        <v>100</v>
      </c>
      <c r="Q281" s="24">
        <f t="shared" si="105"/>
        <v>100</v>
      </c>
      <c r="R281" s="24">
        <f t="shared" si="106"/>
        <v>100</v>
      </c>
      <c r="S281" s="24">
        <f t="shared" si="106"/>
        <v>100</v>
      </c>
    </row>
    <row r="282" spans="1:19" ht="12.75">
      <c r="A282" s="61"/>
      <c r="B282" s="57" t="s">
        <v>63</v>
      </c>
      <c r="C282" s="5" t="s">
        <v>83</v>
      </c>
      <c r="D282" s="42">
        <v>4</v>
      </c>
      <c r="E282" s="43">
        <v>9</v>
      </c>
      <c r="F282" s="43">
        <v>6</v>
      </c>
      <c r="G282" s="43">
        <v>3</v>
      </c>
      <c r="H282" s="43">
        <v>9</v>
      </c>
      <c r="I282" s="43">
        <v>14</v>
      </c>
      <c r="J282" s="43">
        <v>10</v>
      </c>
      <c r="K282" s="44">
        <v>55</v>
      </c>
      <c r="L282" s="25">
        <f aca="true" t="shared" si="107" ref="L282:Q286">+D282/D$286*100</f>
        <v>28.57142857142857</v>
      </c>
      <c r="M282" s="23">
        <f t="shared" si="107"/>
        <v>56.25</v>
      </c>
      <c r="N282" s="23">
        <f t="shared" si="107"/>
        <v>50</v>
      </c>
      <c r="O282" s="23">
        <f t="shared" si="107"/>
        <v>18.75</v>
      </c>
      <c r="P282" s="23">
        <f t="shared" si="107"/>
        <v>23.684210526315788</v>
      </c>
      <c r="Q282" s="23">
        <f t="shared" si="107"/>
        <v>23.728813559322035</v>
      </c>
      <c r="R282" s="23">
        <f aca="true" t="shared" si="108" ref="R282:S286">+J282/J$286*100</f>
        <v>15.873015873015872</v>
      </c>
      <c r="S282" s="23">
        <f t="shared" si="108"/>
        <v>25.229357798165136</v>
      </c>
    </row>
    <row r="283" spans="1:19" ht="12.75" customHeight="1">
      <c r="A283" s="61"/>
      <c r="B283" s="54"/>
      <c r="C283" s="5" t="s">
        <v>84</v>
      </c>
      <c r="D283" s="42">
        <v>9</v>
      </c>
      <c r="E283" s="43">
        <v>6</v>
      </c>
      <c r="F283" s="43">
        <v>6</v>
      </c>
      <c r="G283" s="43">
        <v>13</v>
      </c>
      <c r="H283" s="43">
        <v>26</v>
      </c>
      <c r="I283" s="43">
        <v>43</v>
      </c>
      <c r="J283" s="43">
        <v>49</v>
      </c>
      <c r="K283" s="44">
        <v>152</v>
      </c>
      <c r="L283" s="25">
        <f t="shared" si="107"/>
        <v>64.28571428571429</v>
      </c>
      <c r="M283" s="23">
        <f t="shared" si="107"/>
        <v>37.5</v>
      </c>
      <c r="N283" s="23">
        <f t="shared" si="107"/>
        <v>50</v>
      </c>
      <c r="O283" s="23">
        <f t="shared" si="107"/>
        <v>81.25</v>
      </c>
      <c r="P283" s="23">
        <f t="shared" si="107"/>
        <v>68.42105263157895</v>
      </c>
      <c r="Q283" s="23">
        <f t="shared" si="107"/>
        <v>72.88135593220339</v>
      </c>
      <c r="R283" s="23">
        <f t="shared" si="108"/>
        <v>77.77777777777779</v>
      </c>
      <c r="S283" s="23">
        <f t="shared" si="108"/>
        <v>69.72477064220183</v>
      </c>
    </row>
    <row r="284" spans="1:19" ht="12.75">
      <c r="A284" s="61"/>
      <c r="B284" s="54"/>
      <c r="C284" s="28" t="s">
        <v>85</v>
      </c>
      <c r="D284" s="42">
        <v>1</v>
      </c>
      <c r="E284" s="43">
        <v>1</v>
      </c>
      <c r="F284" s="43">
        <v>0</v>
      </c>
      <c r="G284" s="43">
        <v>0</v>
      </c>
      <c r="H284" s="43">
        <v>2</v>
      </c>
      <c r="I284" s="43">
        <v>2</v>
      </c>
      <c r="J284" s="43">
        <v>4</v>
      </c>
      <c r="K284" s="44">
        <v>10</v>
      </c>
      <c r="L284" s="25">
        <f t="shared" si="107"/>
        <v>7.142857142857142</v>
      </c>
      <c r="M284" s="23">
        <f t="shared" si="107"/>
        <v>6.25</v>
      </c>
      <c r="N284" s="23">
        <f t="shared" si="107"/>
        <v>0</v>
      </c>
      <c r="O284" s="23">
        <f t="shared" si="107"/>
        <v>0</v>
      </c>
      <c r="P284" s="23">
        <f t="shared" si="107"/>
        <v>5.263157894736842</v>
      </c>
      <c r="Q284" s="23">
        <f t="shared" si="107"/>
        <v>3.389830508474576</v>
      </c>
      <c r="R284" s="23">
        <f t="shared" si="108"/>
        <v>6.349206349206349</v>
      </c>
      <c r="S284" s="23">
        <f t="shared" si="108"/>
        <v>4.587155963302752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1</v>
      </c>
      <c r="I285" s="43">
        <v>0</v>
      </c>
      <c r="J285" s="43">
        <v>0</v>
      </c>
      <c r="K285" s="44">
        <v>1</v>
      </c>
      <c r="L285" s="25">
        <f t="shared" si="107"/>
        <v>0</v>
      </c>
      <c r="M285" s="23">
        <f t="shared" si="107"/>
        <v>0</v>
      </c>
      <c r="N285" s="23">
        <f t="shared" si="107"/>
        <v>0</v>
      </c>
      <c r="O285" s="23">
        <f t="shared" si="107"/>
        <v>0</v>
      </c>
      <c r="P285" s="23">
        <f t="shared" si="107"/>
        <v>2.631578947368421</v>
      </c>
      <c r="Q285" s="23">
        <f t="shared" si="107"/>
        <v>0</v>
      </c>
      <c r="R285" s="23">
        <f t="shared" si="108"/>
        <v>0</v>
      </c>
      <c r="S285" s="23">
        <f t="shared" si="108"/>
        <v>0.45871559633027525</v>
      </c>
    </row>
    <row r="286" spans="1:19" ht="12.75">
      <c r="A286" s="61"/>
      <c r="B286" s="55"/>
      <c r="C286" s="5" t="s">
        <v>1</v>
      </c>
      <c r="D286" s="42">
        <v>14</v>
      </c>
      <c r="E286" s="43">
        <v>16</v>
      </c>
      <c r="F286" s="43">
        <v>12</v>
      </c>
      <c r="G286" s="43">
        <v>16</v>
      </c>
      <c r="H286" s="43">
        <v>38</v>
      </c>
      <c r="I286" s="43">
        <v>59</v>
      </c>
      <c r="J286" s="43">
        <v>63</v>
      </c>
      <c r="K286" s="44">
        <v>218</v>
      </c>
      <c r="L286" s="25">
        <f t="shared" si="107"/>
        <v>100</v>
      </c>
      <c r="M286" s="23">
        <f t="shared" si="107"/>
        <v>100</v>
      </c>
      <c r="N286" s="23">
        <f t="shared" si="107"/>
        <v>100</v>
      </c>
      <c r="O286" s="23">
        <f t="shared" si="107"/>
        <v>100</v>
      </c>
      <c r="P286" s="23">
        <f t="shared" si="107"/>
        <v>100</v>
      </c>
      <c r="Q286" s="23">
        <f t="shared" si="107"/>
        <v>100</v>
      </c>
      <c r="R286" s="23">
        <f t="shared" si="108"/>
        <v>100</v>
      </c>
      <c r="S286" s="23">
        <f t="shared" si="108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12</v>
      </c>
      <c r="E287" s="49">
        <v>9</v>
      </c>
      <c r="F287" s="49">
        <v>12</v>
      </c>
      <c r="G287" s="49">
        <v>12</v>
      </c>
      <c r="H287" s="49">
        <v>20</v>
      </c>
      <c r="I287" s="49">
        <v>36</v>
      </c>
      <c r="J287" s="49">
        <v>43</v>
      </c>
      <c r="K287" s="50">
        <v>144</v>
      </c>
      <c r="L287" s="31">
        <f aca="true" t="shared" si="109" ref="L287:Q291">+D287/D$291*100</f>
        <v>37.5</v>
      </c>
      <c r="M287" s="26">
        <f t="shared" si="109"/>
        <v>27.27272727272727</v>
      </c>
      <c r="N287" s="26">
        <f t="shared" si="109"/>
        <v>33.33333333333333</v>
      </c>
      <c r="O287" s="26">
        <f t="shared" si="109"/>
        <v>26.08695652173913</v>
      </c>
      <c r="P287" s="26">
        <f t="shared" si="109"/>
        <v>19.607843137254903</v>
      </c>
      <c r="Q287" s="26">
        <f t="shared" si="109"/>
        <v>17.061611374407583</v>
      </c>
      <c r="R287" s="26">
        <f aca="true" t="shared" si="110" ref="R287:S291">+J287/J$291*100</f>
        <v>19.457013574660635</v>
      </c>
      <c r="S287" s="26">
        <f t="shared" si="110"/>
        <v>21.145374449339208</v>
      </c>
    </row>
    <row r="288" spans="1:19" ht="12.75">
      <c r="A288" s="61"/>
      <c r="B288" s="54"/>
      <c r="C288" s="5" t="s">
        <v>84</v>
      </c>
      <c r="D288" s="42">
        <v>14</v>
      </c>
      <c r="E288" s="43">
        <v>18</v>
      </c>
      <c r="F288" s="43">
        <v>20</v>
      </c>
      <c r="G288" s="43">
        <v>29</v>
      </c>
      <c r="H288" s="43">
        <v>56</v>
      </c>
      <c r="I288" s="43">
        <v>124</v>
      </c>
      <c r="J288" s="43">
        <v>138</v>
      </c>
      <c r="K288" s="44">
        <v>399</v>
      </c>
      <c r="L288" s="25">
        <f t="shared" si="109"/>
        <v>43.75</v>
      </c>
      <c r="M288" s="23">
        <f t="shared" si="109"/>
        <v>54.54545454545454</v>
      </c>
      <c r="N288" s="23">
        <f t="shared" si="109"/>
        <v>55.55555555555556</v>
      </c>
      <c r="O288" s="23">
        <f t="shared" si="109"/>
        <v>63.04347826086957</v>
      </c>
      <c r="P288" s="23">
        <f t="shared" si="109"/>
        <v>54.90196078431373</v>
      </c>
      <c r="Q288" s="23">
        <f t="shared" si="109"/>
        <v>58.767772511848335</v>
      </c>
      <c r="R288" s="23">
        <f t="shared" si="110"/>
        <v>62.44343891402715</v>
      </c>
      <c r="S288" s="23">
        <f t="shared" si="110"/>
        <v>58.590308370044056</v>
      </c>
    </row>
    <row r="289" spans="1:19" ht="12.75">
      <c r="A289" s="61"/>
      <c r="B289" s="54"/>
      <c r="C289" s="28" t="s">
        <v>85</v>
      </c>
      <c r="D289" s="42">
        <v>2</v>
      </c>
      <c r="E289" s="43">
        <v>0</v>
      </c>
      <c r="F289" s="43">
        <v>1</v>
      </c>
      <c r="G289" s="43">
        <v>1</v>
      </c>
      <c r="H289" s="43">
        <v>6</v>
      </c>
      <c r="I289" s="43">
        <v>14</v>
      </c>
      <c r="J289" s="43">
        <v>21</v>
      </c>
      <c r="K289" s="44">
        <v>45</v>
      </c>
      <c r="L289" s="25">
        <f t="shared" si="109"/>
        <v>6.25</v>
      </c>
      <c r="M289" s="23">
        <f t="shared" si="109"/>
        <v>0</v>
      </c>
      <c r="N289" s="23">
        <f t="shared" si="109"/>
        <v>2.7777777777777777</v>
      </c>
      <c r="O289" s="23">
        <f t="shared" si="109"/>
        <v>2.1739130434782608</v>
      </c>
      <c r="P289" s="23">
        <f t="shared" si="109"/>
        <v>5.88235294117647</v>
      </c>
      <c r="Q289" s="23">
        <f t="shared" si="109"/>
        <v>6.6350710900473935</v>
      </c>
      <c r="R289" s="23">
        <f t="shared" si="110"/>
        <v>9.502262443438914</v>
      </c>
      <c r="S289" s="23">
        <f t="shared" si="110"/>
        <v>6.607929515418502</v>
      </c>
    </row>
    <row r="290" spans="1:19" ht="12.75">
      <c r="A290" s="61"/>
      <c r="B290" s="54"/>
      <c r="C290" s="5" t="s">
        <v>11</v>
      </c>
      <c r="D290" s="42">
        <v>4</v>
      </c>
      <c r="E290" s="43">
        <v>6</v>
      </c>
      <c r="F290" s="43">
        <v>3</v>
      </c>
      <c r="G290" s="43">
        <v>4</v>
      </c>
      <c r="H290" s="43">
        <v>20</v>
      </c>
      <c r="I290" s="43">
        <v>37</v>
      </c>
      <c r="J290" s="43">
        <v>19</v>
      </c>
      <c r="K290" s="44">
        <v>93</v>
      </c>
      <c r="L290" s="25">
        <f t="shared" si="109"/>
        <v>12.5</v>
      </c>
      <c r="M290" s="23">
        <f t="shared" si="109"/>
        <v>18.181818181818183</v>
      </c>
      <c r="N290" s="23">
        <f t="shared" si="109"/>
        <v>8.333333333333332</v>
      </c>
      <c r="O290" s="23">
        <f t="shared" si="109"/>
        <v>8.695652173913043</v>
      </c>
      <c r="P290" s="23">
        <f t="shared" si="109"/>
        <v>19.607843137254903</v>
      </c>
      <c r="Q290" s="23">
        <f t="shared" si="109"/>
        <v>17.535545023696685</v>
      </c>
      <c r="R290" s="23">
        <f t="shared" si="110"/>
        <v>8.597285067873303</v>
      </c>
      <c r="S290" s="23">
        <f t="shared" si="110"/>
        <v>13.656387665198238</v>
      </c>
    </row>
    <row r="291" spans="1:19" ht="13.5" customHeight="1">
      <c r="A291" s="61"/>
      <c r="B291" s="54"/>
      <c r="C291" s="29" t="s">
        <v>1</v>
      </c>
      <c r="D291" s="45">
        <v>32</v>
      </c>
      <c r="E291" s="46">
        <v>33</v>
      </c>
      <c r="F291" s="46">
        <v>36</v>
      </c>
      <c r="G291" s="46">
        <v>46</v>
      </c>
      <c r="H291" s="46">
        <v>102</v>
      </c>
      <c r="I291" s="46">
        <v>211</v>
      </c>
      <c r="J291" s="46">
        <v>221</v>
      </c>
      <c r="K291" s="47">
        <v>681</v>
      </c>
      <c r="L291" s="32">
        <f t="shared" si="109"/>
        <v>100</v>
      </c>
      <c r="M291" s="24">
        <f t="shared" si="109"/>
        <v>100</v>
      </c>
      <c r="N291" s="24">
        <f t="shared" si="109"/>
        <v>100</v>
      </c>
      <c r="O291" s="24">
        <f t="shared" si="109"/>
        <v>100</v>
      </c>
      <c r="P291" s="24">
        <f t="shared" si="109"/>
        <v>100</v>
      </c>
      <c r="Q291" s="24">
        <f t="shared" si="109"/>
        <v>100</v>
      </c>
      <c r="R291" s="24">
        <f t="shared" si="110"/>
        <v>100</v>
      </c>
      <c r="S291" s="24">
        <f t="shared" si="110"/>
        <v>100</v>
      </c>
    </row>
    <row r="292" spans="1:19" ht="12.75">
      <c r="A292" s="61"/>
      <c r="B292" s="57" t="s">
        <v>65</v>
      </c>
      <c r="C292" s="5" t="s">
        <v>83</v>
      </c>
      <c r="D292" s="42">
        <v>14</v>
      </c>
      <c r="E292" s="43">
        <v>8</v>
      </c>
      <c r="F292" s="43">
        <v>12</v>
      </c>
      <c r="G292" s="43">
        <v>15</v>
      </c>
      <c r="H292" s="43">
        <v>27</v>
      </c>
      <c r="I292" s="43">
        <v>68</v>
      </c>
      <c r="J292" s="43">
        <v>59</v>
      </c>
      <c r="K292" s="44">
        <v>203</v>
      </c>
      <c r="L292" s="25">
        <f aca="true" t="shared" si="111" ref="L292:Q296">+D292/D$296*100</f>
        <v>35</v>
      </c>
      <c r="M292" s="23">
        <f t="shared" si="111"/>
        <v>19.047619047619047</v>
      </c>
      <c r="N292" s="23">
        <f t="shared" si="111"/>
        <v>30.76923076923077</v>
      </c>
      <c r="O292" s="23">
        <f t="shared" si="111"/>
        <v>25.423728813559322</v>
      </c>
      <c r="P292" s="23">
        <f t="shared" si="111"/>
        <v>25.961538461538463</v>
      </c>
      <c r="Q292" s="23">
        <f t="shared" si="111"/>
        <v>24.817518248175183</v>
      </c>
      <c r="R292" s="23">
        <f aca="true" t="shared" si="112" ref="R292:S296">+J292/J$296*100</f>
        <v>19.601328903654487</v>
      </c>
      <c r="S292" s="23">
        <f t="shared" si="112"/>
        <v>23.63213038416764</v>
      </c>
    </row>
    <row r="293" spans="1:19" ht="12.75">
      <c r="A293" s="61"/>
      <c r="B293" s="54"/>
      <c r="C293" s="5" t="s">
        <v>84</v>
      </c>
      <c r="D293" s="42">
        <v>23</v>
      </c>
      <c r="E293" s="43">
        <v>32</v>
      </c>
      <c r="F293" s="43">
        <v>27</v>
      </c>
      <c r="G293" s="43">
        <v>40</v>
      </c>
      <c r="H293" s="43">
        <v>74</v>
      </c>
      <c r="I293" s="43">
        <v>179</v>
      </c>
      <c r="J293" s="43">
        <v>213</v>
      </c>
      <c r="K293" s="44">
        <v>588</v>
      </c>
      <c r="L293" s="25">
        <f t="shared" si="111"/>
        <v>57.49999999999999</v>
      </c>
      <c r="M293" s="23">
        <f t="shared" si="111"/>
        <v>76.19047619047619</v>
      </c>
      <c r="N293" s="23">
        <f t="shared" si="111"/>
        <v>69.23076923076923</v>
      </c>
      <c r="O293" s="23">
        <f t="shared" si="111"/>
        <v>67.79661016949152</v>
      </c>
      <c r="P293" s="23">
        <f t="shared" si="111"/>
        <v>71.15384615384616</v>
      </c>
      <c r="Q293" s="23">
        <f t="shared" si="111"/>
        <v>65.32846715328468</v>
      </c>
      <c r="R293" s="23">
        <f t="shared" si="112"/>
        <v>70.7641196013289</v>
      </c>
      <c r="S293" s="23">
        <f t="shared" si="112"/>
        <v>68.45168800931314</v>
      </c>
    </row>
    <row r="294" spans="1:19" ht="12.75">
      <c r="A294" s="61"/>
      <c r="B294" s="54"/>
      <c r="C294" s="28" t="s">
        <v>85</v>
      </c>
      <c r="D294" s="42">
        <v>3</v>
      </c>
      <c r="E294" s="43">
        <v>2</v>
      </c>
      <c r="F294" s="43">
        <v>0</v>
      </c>
      <c r="G294" s="43">
        <v>4</v>
      </c>
      <c r="H294" s="43">
        <v>3</v>
      </c>
      <c r="I294" s="43">
        <v>27</v>
      </c>
      <c r="J294" s="43">
        <v>29</v>
      </c>
      <c r="K294" s="44">
        <v>68</v>
      </c>
      <c r="L294" s="25">
        <f t="shared" si="111"/>
        <v>7.5</v>
      </c>
      <c r="M294" s="23">
        <f t="shared" si="111"/>
        <v>4.761904761904762</v>
      </c>
      <c r="N294" s="23">
        <f t="shared" si="111"/>
        <v>0</v>
      </c>
      <c r="O294" s="23">
        <f t="shared" si="111"/>
        <v>6.779661016949152</v>
      </c>
      <c r="P294" s="23">
        <f t="shared" si="111"/>
        <v>2.8846153846153846</v>
      </c>
      <c r="Q294" s="23">
        <f t="shared" si="111"/>
        <v>9.854014598540147</v>
      </c>
      <c r="R294" s="23">
        <f t="shared" si="112"/>
        <v>9.634551495016613</v>
      </c>
      <c r="S294" s="23">
        <f t="shared" si="112"/>
        <v>7.916181606519208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 t="shared" si="111"/>
        <v>0</v>
      </c>
      <c r="M295" s="23">
        <f t="shared" si="111"/>
        <v>0</v>
      </c>
      <c r="N295" s="23">
        <f t="shared" si="111"/>
        <v>0</v>
      </c>
      <c r="O295" s="23">
        <f t="shared" si="111"/>
        <v>0</v>
      </c>
      <c r="P295" s="23">
        <f t="shared" si="111"/>
        <v>0</v>
      </c>
      <c r="Q295" s="23">
        <f t="shared" si="111"/>
        <v>0</v>
      </c>
      <c r="R295" s="23">
        <f t="shared" si="112"/>
        <v>0</v>
      </c>
      <c r="S295" s="23">
        <f t="shared" si="112"/>
        <v>0</v>
      </c>
    </row>
    <row r="296" spans="1:19" ht="13.5" thickBot="1">
      <c r="A296" s="61"/>
      <c r="B296" s="55"/>
      <c r="C296" s="5" t="s">
        <v>1</v>
      </c>
      <c r="D296" s="42">
        <v>40</v>
      </c>
      <c r="E296" s="43">
        <v>42</v>
      </c>
      <c r="F296" s="43">
        <v>39</v>
      </c>
      <c r="G296" s="43">
        <v>59</v>
      </c>
      <c r="H296" s="43">
        <v>104</v>
      </c>
      <c r="I296" s="43">
        <v>274</v>
      </c>
      <c r="J296" s="43">
        <v>301</v>
      </c>
      <c r="K296" s="44">
        <v>859</v>
      </c>
      <c r="L296" s="25">
        <f t="shared" si="111"/>
        <v>100</v>
      </c>
      <c r="M296" s="23">
        <f t="shared" si="111"/>
        <v>100</v>
      </c>
      <c r="N296" s="23">
        <f t="shared" si="111"/>
        <v>100</v>
      </c>
      <c r="O296" s="23">
        <f t="shared" si="111"/>
        <v>100</v>
      </c>
      <c r="P296" s="23">
        <f t="shared" si="111"/>
        <v>100</v>
      </c>
      <c r="Q296" s="23">
        <f t="shared" si="111"/>
        <v>100</v>
      </c>
      <c r="R296" s="23">
        <f t="shared" si="112"/>
        <v>100</v>
      </c>
      <c r="S296" s="23">
        <f t="shared" si="112"/>
        <v>100</v>
      </c>
    </row>
    <row r="297" spans="1:19" ht="12.75">
      <c r="A297" s="61"/>
      <c r="B297" s="56" t="s">
        <v>66</v>
      </c>
      <c r="C297" s="33" t="s">
        <v>83</v>
      </c>
      <c r="D297" s="39">
        <v>39</v>
      </c>
      <c r="E297" s="40">
        <v>43</v>
      </c>
      <c r="F297" s="40">
        <v>51</v>
      </c>
      <c r="G297" s="40">
        <v>61</v>
      </c>
      <c r="H297" s="40">
        <v>112</v>
      </c>
      <c r="I297" s="40">
        <v>181</v>
      </c>
      <c r="J297" s="40">
        <v>195</v>
      </c>
      <c r="K297" s="41">
        <v>682</v>
      </c>
      <c r="L297" s="34">
        <f aca="true" t="shared" si="113" ref="L297:Q301">+D297/D$301*100</f>
        <v>34.82142857142857</v>
      </c>
      <c r="M297" s="35">
        <f t="shared" si="113"/>
        <v>34.4</v>
      </c>
      <c r="N297" s="35">
        <f t="shared" si="113"/>
        <v>33.33333333333333</v>
      </c>
      <c r="O297" s="35">
        <f t="shared" si="113"/>
        <v>34.659090909090914</v>
      </c>
      <c r="P297" s="35">
        <f t="shared" si="113"/>
        <v>34.78260869565217</v>
      </c>
      <c r="Q297" s="35">
        <f t="shared" si="113"/>
        <v>23.69109947643979</v>
      </c>
      <c r="R297" s="35">
        <f aca="true" t="shared" si="114" ref="R297:S301">+J297/J$301*100</f>
        <v>22.807017543859647</v>
      </c>
      <c r="S297" s="35">
        <f t="shared" si="114"/>
        <v>27.20382927802154</v>
      </c>
    </row>
    <row r="298" spans="1:19" ht="12.75">
      <c r="A298" s="61"/>
      <c r="B298" s="54"/>
      <c r="C298" s="5" t="s">
        <v>84</v>
      </c>
      <c r="D298" s="42">
        <v>59</v>
      </c>
      <c r="E298" s="43">
        <v>73</v>
      </c>
      <c r="F298" s="43">
        <v>87</v>
      </c>
      <c r="G298" s="43">
        <v>96</v>
      </c>
      <c r="H298" s="43">
        <v>174</v>
      </c>
      <c r="I298" s="43">
        <v>491</v>
      </c>
      <c r="J298" s="43">
        <v>533</v>
      </c>
      <c r="K298" s="44">
        <v>1513</v>
      </c>
      <c r="L298" s="25">
        <f t="shared" si="113"/>
        <v>52.67857142857143</v>
      </c>
      <c r="M298" s="23">
        <f t="shared" si="113"/>
        <v>58.4</v>
      </c>
      <c r="N298" s="23">
        <f t="shared" si="113"/>
        <v>56.86274509803921</v>
      </c>
      <c r="O298" s="23">
        <f t="shared" si="113"/>
        <v>54.54545454545454</v>
      </c>
      <c r="P298" s="23">
        <f t="shared" si="113"/>
        <v>54.037267080745345</v>
      </c>
      <c r="Q298" s="23">
        <f t="shared" si="113"/>
        <v>64.26701570680629</v>
      </c>
      <c r="R298" s="23">
        <f t="shared" si="114"/>
        <v>62.3391812865497</v>
      </c>
      <c r="S298" s="23">
        <f t="shared" si="114"/>
        <v>60.351017151974474</v>
      </c>
    </row>
    <row r="299" spans="1:19" ht="12.75">
      <c r="A299" s="61"/>
      <c r="B299" s="54"/>
      <c r="C299" s="28" t="s">
        <v>85</v>
      </c>
      <c r="D299" s="42">
        <v>13</v>
      </c>
      <c r="E299" s="43">
        <v>6</v>
      </c>
      <c r="F299" s="43">
        <v>12</v>
      </c>
      <c r="G299" s="43">
        <v>13</v>
      </c>
      <c r="H299" s="43">
        <v>22</v>
      </c>
      <c r="I299" s="43">
        <v>59</v>
      </c>
      <c r="J299" s="43">
        <v>71</v>
      </c>
      <c r="K299" s="44">
        <v>196</v>
      </c>
      <c r="L299" s="25">
        <f t="shared" si="113"/>
        <v>11.607142857142858</v>
      </c>
      <c r="M299" s="23">
        <f t="shared" si="113"/>
        <v>4.8</v>
      </c>
      <c r="N299" s="23">
        <f t="shared" si="113"/>
        <v>7.8431372549019605</v>
      </c>
      <c r="O299" s="23">
        <f t="shared" si="113"/>
        <v>7.386363636363637</v>
      </c>
      <c r="P299" s="23">
        <f t="shared" si="113"/>
        <v>6.832298136645963</v>
      </c>
      <c r="Q299" s="23">
        <f t="shared" si="113"/>
        <v>7.722513089005235</v>
      </c>
      <c r="R299" s="23">
        <f t="shared" si="114"/>
        <v>8.304093567251462</v>
      </c>
      <c r="S299" s="23">
        <f t="shared" si="114"/>
        <v>7.818109293976865</v>
      </c>
    </row>
    <row r="300" spans="1:19" ht="12.75">
      <c r="A300" s="61"/>
      <c r="B300" s="54"/>
      <c r="C300" s="5" t="s">
        <v>11</v>
      </c>
      <c r="D300" s="42">
        <v>1</v>
      </c>
      <c r="E300" s="43">
        <v>3</v>
      </c>
      <c r="F300" s="43">
        <v>3</v>
      </c>
      <c r="G300" s="43">
        <v>6</v>
      </c>
      <c r="H300" s="43">
        <v>14</v>
      </c>
      <c r="I300" s="43">
        <v>33</v>
      </c>
      <c r="J300" s="43">
        <v>56</v>
      </c>
      <c r="K300" s="44">
        <v>116</v>
      </c>
      <c r="L300" s="25">
        <f t="shared" si="113"/>
        <v>0.8928571428571428</v>
      </c>
      <c r="M300" s="23">
        <f t="shared" si="113"/>
        <v>2.4</v>
      </c>
      <c r="N300" s="23">
        <f t="shared" si="113"/>
        <v>1.9607843137254901</v>
      </c>
      <c r="O300" s="23">
        <f t="shared" si="113"/>
        <v>3.4090909090909087</v>
      </c>
      <c r="P300" s="23">
        <f t="shared" si="113"/>
        <v>4.3478260869565215</v>
      </c>
      <c r="Q300" s="23">
        <f t="shared" si="113"/>
        <v>4.319371727748691</v>
      </c>
      <c r="R300" s="23">
        <f t="shared" si="114"/>
        <v>6.549707602339182</v>
      </c>
      <c r="S300" s="23">
        <f t="shared" si="114"/>
        <v>4.627044276027124</v>
      </c>
    </row>
    <row r="301" spans="1:19" ht="12.75">
      <c r="A301" s="61"/>
      <c r="B301" s="54"/>
      <c r="C301" s="29" t="s">
        <v>1</v>
      </c>
      <c r="D301" s="45">
        <v>112</v>
      </c>
      <c r="E301" s="46">
        <v>125</v>
      </c>
      <c r="F301" s="46">
        <v>153</v>
      </c>
      <c r="G301" s="46">
        <v>176</v>
      </c>
      <c r="H301" s="46">
        <v>322</v>
      </c>
      <c r="I301" s="46">
        <v>764</v>
      </c>
      <c r="J301" s="46">
        <v>855</v>
      </c>
      <c r="K301" s="47">
        <v>2507</v>
      </c>
      <c r="L301" s="32">
        <f t="shared" si="113"/>
        <v>100</v>
      </c>
      <c r="M301" s="24">
        <f t="shared" si="113"/>
        <v>100</v>
      </c>
      <c r="N301" s="24">
        <f t="shared" si="113"/>
        <v>100</v>
      </c>
      <c r="O301" s="24">
        <f t="shared" si="113"/>
        <v>100</v>
      </c>
      <c r="P301" s="24">
        <f t="shared" si="113"/>
        <v>100</v>
      </c>
      <c r="Q301" s="24">
        <f t="shared" si="113"/>
        <v>100</v>
      </c>
      <c r="R301" s="24">
        <f t="shared" si="114"/>
        <v>100</v>
      </c>
      <c r="S301" s="24">
        <f t="shared" si="114"/>
        <v>100</v>
      </c>
    </row>
    <row r="302" spans="1:19" ht="12.75">
      <c r="A302" s="61"/>
      <c r="B302" s="57" t="s">
        <v>67</v>
      </c>
      <c r="C302" s="5" t="s">
        <v>83</v>
      </c>
      <c r="D302" s="42">
        <v>56</v>
      </c>
      <c r="E302" s="43">
        <v>68</v>
      </c>
      <c r="F302" s="43">
        <v>74</v>
      </c>
      <c r="G302" s="43">
        <v>66</v>
      </c>
      <c r="H302" s="43">
        <v>125</v>
      </c>
      <c r="I302" s="43">
        <v>238</v>
      </c>
      <c r="J302" s="43">
        <v>206</v>
      </c>
      <c r="K302" s="44">
        <v>833</v>
      </c>
      <c r="L302" s="25">
        <f aca="true" t="shared" si="115" ref="L302:Q306">+D302/D$306*100</f>
        <v>40.57971014492754</v>
      </c>
      <c r="M302" s="23">
        <f t="shared" si="115"/>
        <v>35.051546391752574</v>
      </c>
      <c r="N302" s="23">
        <f t="shared" si="115"/>
        <v>39.361702127659576</v>
      </c>
      <c r="O302" s="23">
        <f t="shared" si="115"/>
        <v>27.049180327868854</v>
      </c>
      <c r="P302" s="23">
        <f t="shared" si="115"/>
        <v>30.78817733990148</v>
      </c>
      <c r="Q302" s="23">
        <f t="shared" si="115"/>
        <v>25.536480686695278</v>
      </c>
      <c r="R302" s="23">
        <f aca="true" t="shared" si="116" ref="R302:S306">+J302/J$306*100</f>
        <v>22.032085561497325</v>
      </c>
      <c r="S302" s="23">
        <f t="shared" si="116"/>
        <v>27.428383272966744</v>
      </c>
    </row>
    <row r="303" spans="1:19" ht="12.75">
      <c r="A303" s="61"/>
      <c r="B303" s="54"/>
      <c r="C303" s="5" t="s">
        <v>84</v>
      </c>
      <c r="D303" s="42">
        <v>73</v>
      </c>
      <c r="E303" s="43">
        <v>116</v>
      </c>
      <c r="F303" s="43">
        <v>107</v>
      </c>
      <c r="G303" s="43">
        <v>164</v>
      </c>
      <c r="H303" s="43">
        <v>255</v>
      </c>
      <c r="I303" s="43">
        <v>614</v>
      </c>
      <c r="J303" s="43">
        <v>657</v>
      </c>
      <c r="K303" s="44">
        <v>1986</v>
      </c>
      <c r="L303" s="25">
        <f t="shared" si="115"/>
        <v>52.89855072463768</v>
      </c>
      <c r="M303" s="23">
        <f t="shared" si="115"/>
        <v>59.79381443298969</v>
      </c>
      <c r="N303" s="23">
        <f t="shared" si="115"/>
        <v>56.91489361702128</v>
      </c>
      <c r="O303" s="23">
        <f t="shared" si="115"/>
        <v>67.21311475409836</v>
      </c>
      <c r="P303" s="23">
        <f t="shared" si="115"/>
        <v>62.80788177339901</v>
      </c>
      <c r="Q303" s="23">
        <f t="shared" si="115"/>
        <v>65.87982832618026</v>
      </c>
      <c r="R303" s="23">
        <f t="shared" si="116"/>
        <v>70.26737967914438</v>
      </c>
      <c r="S303" s="23">
        <f t="shared" si="116"/>
        <v>65.39348040829766</v>
      </c>
    </row>
    <row r="304" spans="1:19" ht="12.75">
      <c r="A304" s="61"/>
      <c r="B304" s="54"/>
      <c r="C304" s="28" t="s">
        <v>85</v>
      </c>
      <c r="D304" s="42">
        <v>9</v>
      </c>
      <c r="E304" s="43">
        <v>10</v>
      </c>
      <c r="F304" s="43">
        <v>6</v>
      </c>
      <c r="G304" s="43">
        <v>14</v>
      </c>
      <c r="H304" s="43">
        <v>26</v>
      </c>
      <c r="I304" s="43">
        <v>80</v>
      </c>
      <c r="J304" s="43">
        <v>70</v>
      </c>
      <c r="K304" s="44">
        <v>215</v>
      </c>
      <c r="L304" s="25">
        <f t="shared" si="115"/>
        <v>6.521739130434782</v>
      </c>
      <c r="M304" s="23">
        <f t="shared" si="115"/>
        <v>5.154639175257731</v>
      </c>
      <c r="N304" s="23">
        <f t="shared" si="115"/>
        <v>3.1914893617021276</v>
      </c>
      <c r="O304" s="23">
        <f t="shared" si="115"/>
        <v>5.737704918032787</v>
      </c>
      <c r="P304" s="23">
        <f t="shared" si="115"/>
        <v>6.403940886699508</v>
      </c>
      <c r="Q304" s="23">
        <f t="shared" si="115"/>
        <v>8.583690987124463</v>
      </c>
      <c r="R304" s="23">
        <f t="shared" si="116"/>
        <v>7.4866310160427805</v>
      </c>
      <c r="S304" s="23">
        <f t="shared" si="116"/>
        <v>7.07935462627593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1</v>
      </c>
      <c r="G305" s="43">
        <v>0</v>
      </c>
      <c r="H305" s="43">
        <v>0</v>
      </c>
      <c r="I305" s="43">
        <v>0</v>
      </c>
      <c r="J305" s="43">
        <v>2</v>
      </c>
      <c r="K305" s="44">
        <v>3</v>
      </c>
      <c r="L305" s="25">
        <f t="shared" si="115"/>
        <v>0</v>
      </c>
      <c r="M305" s="23">
        <f t="shared" si="115"/>
        <v>0</v>
      </c>
      <c r="N305" s="23">
        <f t="shared" si="115"/>
        <v>0.5319148936170213</v>
      </c>
      <c r="O305" s="23">
        <f t="shared" si="115"/>
        <v>0</v>
      </c>
      <c r="P305" s="23">
        <f t="shared" si="115"/>
        <v>0</v>
      </c>
      <c r="Q305" s="23">
        <f t="shared" si="115"/>
        <v>0</v>
      </c>
      <c r="R305" s="23">
        <f t="shared" si="116"/>
        <v>0.21390374331550802</v>
      </c>
      <c r="S305" s="23">
        <f t="shared" si="116"/>
        <v>0.09878169245966416</v>
      </c>
    </row>
    <row r="306" spans="1:19" ht="12.75">
      <c r="A306" s="61"/>
      <c r="B306" s="55"/>
      <c r="C306" s="5" t="s">
        <v>1</v>
      </c>
      <c r="D306" s="42">
        <v>138</v>
      </c>
      <c r="E306" s="43">
        <v>194</v>
      </c>
      <c r="F306" s="43">
        <v>188</v>
      </c>
      <c r="G306" s="43">
        <v>244</v>
      </c>
      <c r="H306" s="43">
        <v>406</v>
      </c>
      <c r="I306" s="43">
        <v>932</v>
      </c>
      <c r="J306" s="43">
        <v>935</v>
      </c>
      <c r="K306" s="44">
        <v>3037</v>
      </c>
      <c r="L306" s="25">
        <f t="shared" si="115"/>
        <v>100</v>
      </c>
      <c r="M306" s="23">
        <f t="shared" si="115"/>
        <v>100</v>
      </c>
      <c r="N306" s="23">
        <f t="shared" si="115"/>
        <v>100</v>
      </c>
      <c r="O306" s="23">
        <f t="shared" si="115"/>
        <v>100</v>
      </c>
      <c r="P306" s="23">
        <f t="shared" si="115"/>
        <v>100</v>
      </c>
      <c r="Q306" s="23">
        <f t="shared" si="115"/>
        <v>100</v>
      </c>
      <c r="R306" s="23">
        <f t="shared" si="116"/>
        <v>100</v>
      </c>
      <c r="S306" s="23">
        <f t="shared" si="116"/>
        <v>100</v>
      </c>
    </row>
    <row r="307" spans="1:19" ht="12.75">
      <c r="A307" s="61"/>
      <c r="B307" s="54" t="s">
        <v>68</v>
      </c>
      <c r="C307" s="4" t="s">
        <v>83</v>
      </c>
      <c r="D307" s="48">
        <v>30</v>
      </c>
      <c r="E307" s="49">
        <v>38</v>
      </c>
      <c r="F307" s="49">
        <v>43</v>
      </c>
      <c r="G307" s="49">
        <v>31</v>
      </c>
      <c r="H307" s="49">
        <v>59</v>
      </c>
      <c r="I307" s="49">
        <v>127</v>
      </c>
      <c r="J307" s="49">
        <v>108</v>
      </c>
      <c r="K307" s="50">
        <v>436</v>
      </c>
      <c r="L307" s="31">
        <f aca="true" t="shared" si="117" ref="L307:Q311">+D307/D$311*100</f>
        <v>34.48275862068966</v>
      </c>
      <c r="M307" s="26">
        <f t="shared" si="117"/>
        <v>39.58333333333333</v>
      </c>
      <c r="N307" s="26">
        <f t="shared" si="117"/>
        <v>40.95238095238095</v>
      </c>
      <c r="O307" s="26">
        <f t="shared" si="117"/>
        <v>27.43362831858407</v>
      </c>
      <c r="P307" s="26">
        <f t="shared" si="117"/>
        <v>26.222222222222225</v>
      </c>
      <c r="Q307" s="26">
        <f t="shared" si="117"/>
        <v>25.24850894632207</v>
      </c>
      <c r="R307" s="26">
        <f aca="true" t="shared" si="118" ref="R307:S311">+J307/J$311*100</f>
        <v>21.25984251968504</v>
      </c>
      <c r="S307" s="26">
        <f t="shared" si="118"/>
        <v>26.634086744043984</v>
      </c>
    </row>
    <row r="308" spans="1:19" ht="12.75">
      <c r="A308" s="61"/>
      <c r="B308" s="54"/>
      <c r="C308" s="5" t="s">
        <v>84</v>
      </c>
      <c r="D308" s="42">
        <v>50</v>
      </c>
      <c r="E308" s="43">
        <v>53</v>
      </c>
      <c r="F308" s="43">
        <v>54</v>
      </c>
      <c r="G308" s="43">
        <v>71</v>
      </c>
      <c r="H308" s="43">
        <v>147</v>
      </c>
      <c r="I308" s="43">
        <v>323</v>
      </c>
      <c r="J308" s="43">
        <v>354</v>
      </c>
      <c r="K308" s="44">
        <v>1052</v>
      </c>
      <c r="L308" s="25">
        <f t="shared" si="117"/>
        <v>57.47126436781609</v>
      </c>
      <c r="M308" s="23">
        <f t="shared" si="117"/>
        <v>55.208333333333336</v>
      </c>
      <c r="N308" s="23">
        <f t="shared" si="117"/>
        <v>51.42857142857142</v>
      </c>
      <c r="O308" s="23">
        <f t="shared" si="117"/>
        <v>62.83185840707964</v>
      </c>
      <c r="P308" s="23">
        <f t="shared" si="117"/>
        <v>65.33333333333333</v>
      </c>
      <c r="Q308" s="23">
        <f t="shared" si="117"/>
        <v>64.21471172962227</v>
      </c>
      <c r="R308" s="23">
        <f t="shared" si="118"/>
        <v>69.68503937007874</v>
      </c>
      <c r="S308" s="23">
        <f t="shared" si="118"/>
        <v>64.26389737324374</v>
      </c>
    </row>
    <row r="309" spans="1:19" ht="12.75">
      <c r="A309" s="61"/>
      <c r="B309" s="54"/>
      <c r="C309" s="28" t="s">
        <v>85</v>
      </c>
      <c r="D309" s="42">
        <v>7</v>
      </c>
      <c r="E309" s="43">
        <v>5</v>
      </c>
      <c r="F309" s="43">
        <v>8</v>
      </c>
      <c r="G309" s="43">
        <v>11</v>
      </c>
      <c r="H309" s="43">
        <v>19</v>
      </c>
      <c r="I309" s="43">
        <v>53</v>
      </c>
      <c r="J309" s="43">
        <v>46</v>
      </c>
      <c r="K309" s="44">
        <v>149</v>
      </c>
      <c r="L309" s="25">
        <f t="shared" si="117"/>
        <v>8.045977011494253</v>
      </c>
      <c r="M309" s="23">
        <f t="shared" si="117"/>
        <v>5.208333333333334</v>
      </c>
      <c r="N309" s="23">
        <f t="shared" si="117"/>
        <v>7.6190476190476195</v>
      </c>
      <c r="O309" s="23">
        <f t="shared" si="117"/>
        <v>9.734513274336283</v>
      </c>
      <c r="P309" s="23">
        <f t="shared" si="117"/>
        <v>8.444444444444445</v>
      </c>
      <c r="Q309" s="23">
        <f t="shared" si="117"/>
        <v>10.536779324055665</v>
      </c>
      <c r="R309" s="23">
        <f t="shared" si="118"/>
        <v>9.05511811023622</v>
      </c>
      <c r="S309" s="23">
        <f t="shared" si="118"/>
        <v>9.10201588271228</v>
      </c>
    </row>
    <row r="310" spans="1:19" ht="12.75">
      <c r="A310" s="61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 t="shared" si="117"/>
        <v>0</v>
      </c>
      <c r="M310" s="23">
        <f t="shared" si="117"/>
        <v>0</v>
      </c>
      <c r="N310" s="23">
        <f t="shared" si="117"/>
        <v>0</v>
      </c>
      <c r="O310" s="23">
        <f t="shared" si="117"/>
        <v>0</v>
      </c>
      <c r="P310" s="23">
        <f t="shared" si="117"/>
        <v>0</v>
      </c>
      <c r="Q310" s="23">
        <f t="shared" si="117"/>
        <v>0</v>
      </c>
      <c r="R310" s="23">
        <f t="shared" si="118"/>
        <v>0</v>
      </c>
      <c r="S310" s="23">
        <f t="shared" si="118"/>
        <v>0</v>
      </c>
    </row>
    <row r="311" spans="1:19" ht="13.5" thickBot="1">
      <c r="A311" s="61"/>
      <c r="B311" s="58"/>
      <c r="C311" s="36" t="s">
        <v>1</v>
      </c>
      <c r="D311" s="51">
        <v>87</v>
      </c>
      <c r="E311" s="52">
        <v>96</v>
      </c>
      <c r="F311" s="52">
        <v>105</v>
      </c>
      <c r="G311" s="52">
        <v>113</v>
      </c>
      <c r="H311" s="52">
        <v>225</v>
      </c>
      <c r="I311" s="52">
        <v>503</v>
      </c>
      <c r="J311" s="52">
        <v>508</v>
      </c>
      <c r="K311" s="53">
        <v>1637</v>
      </c>
      <c r="L311" s="37">
        <f t="shared" si="117"/>
        <v>100</v>
      </c>
      <c r="M311" s="38">
        <f t="shared" si="117"/>
        <v>100</v>
      </c>
      <c r="N311" s="38">
        <f t="shared" si="117"/>
        <v>100</v>
      </c>
      <c r="O311" s="38">
        <f t="shared" si="117"/>
        <v>100</v>
      </c>
      <c r="P311" s="38">
        <f t="shared" si="117"/>
        <v>100</v>
      </c>
      <c r="Q311" s="38">
        <f t="shared" si="117"/>
        <v>100</v>
      </c>
      <c r="R311" s="38">
        <f t="shared" si="118"/>
        <v>100</v>
      </c>
      <c r="S311" s="38">
        <f t="shared" si="118"/>
        <v>100</v>
      </c>
    </row>
    <row r="312" spans="1:19" ht="12.75">
      <c r="A312" s="54"/>
      <c r="B312" s="57" t="s">
        <v>69</v>
      </c>
      <c r="C312" s="5" t="s">
        <v>83</v>
      </c>
      <c r="D312" s="42">
        <v>32</v>
      </c>
      <c r="E312" s="43">
        <v>28</v>
      </c>
      <c r="F312" s="43">
        <v>28</v>
      </c>
      <c r="G312" s="43">
        <v>38</v>
      </c>
      <c r="H312" s="43">
        <v>63</v>
      </c>
      <c r="I312" s="43">
        <v>163</v>
      </c>
      <c r="J312" s="43">
        <v>167</v>
      </c>
      <c r="K312" s="44">
        <v>519</v>
      </c>
      <c r="L312" s="25">
        <f aca="true" t="shared" si="119" ref="L312:Q316">+D312/D$316*100</f>
        <v>36.7816091954023</v>
      </c>
      <c r="M312" s="23">
        <f t="shared" si="119"/>
        <v>25.925925925925924</v>
      </c>
      <c r="N312" s="23">
        <f t="shared" si="119"/>
        <v>32.55813953488372</v>
      </c>
      <c r="O312" s="23">
        <f t="shared" si="119"/>
        <v>29.6875</v>
      </c>
      <c r="P312" s="23">
        <f t="shared" si="119"/>
        <v>25.2</v>
      </c>
      <c r="Q312" s="23">
        <f t="shared" si="119"/>
        <v>23.38593974175036</v>
      </c>
      <c r="R312" s="23">
        <f aca="true" t="shared" si="120" ref="R312:S316">+J312/J$316*100</f>
        <v>22.65943012211669</v>
      </c>
      <c r="S312" s="23">
        <f t="shared" si="120"/>
        <v>24.796942188246536</v>
      </c>
    </row>
    <row r="313" spans="1:19" ht="12.75">
      <c r="A313" s="54"/>
      <c r="B313" s="54"/>
      <c r="C313" s="5" t="s">
        <v>84</v>
      </c>
      <c r="D313" s="42">
        <v>45</v>
      </c>
      <c r="E313" s="43">
        <v>65</v>
      </c>
      <c r="F313" s="43">
        <v>49</v>
      </c>
      <c r="G313" s="43">
        <v>74</v>
      </c>
      <c r="H313" s="43">
        <v>155</v>
      </c>
      <c r="I313" s="43">
        <v>406</v>
      </c>
      <c r="J313" s="43">
        <v>463</v>
      </c>
      <c r="K313" s="44">
        <v>1257</v>
      </c>
      <c r="L313" s="25">
        <f t="shared" si="119"/>
        <v>51.724137931034484</v>
      </c>
      <c r="M313" s="23">
        <f t="shared" si="119"/>
        <v>60.18518518518518</v>
      </c>
      <c r="N313" s="23">
        <f t="shared" si="119"/>
        <v>56.97674418604651</v>
      </c>
      <c r="O313" s="23">
        <f t="shared" si="119"/>
        <v>57.8125</v>
      </c>
      <c r="P313" s="23">
        <f t="shared" si="119"/>
        <v>62</v>
      </c>
      <c r="Q313" s="23">
        <f t="shared" si="119"/>
        <v>58.24964131994261</v>
      </c>
      <c r="R313" s="23">
        <f t="shared" si="120"/>
        <v>62.822252374491185</v>
      </c>
      <c r="S313" s="23">
        <f t="shared" si="120"/>
        <v>60.05733397037745</v>
      </c>
    </row>
    <row r="314" spans="1:19" ht="12.75">
      <c r="A314" s="54"/>
      <c r="B314" s="54"/>
      <c r="C314" s="28" t="s">
        <v>85</v>
      </c>
      <c r="D314" s="42">
        <v>6</v>
      </c>
      <c r="E314" s="43">
        <v>10</v>
      </c>
      <c r="F314" s="43">
        <v>5</v>
      </c>
      <c r="G314" s="43">
        <v>10</v>
      </c>
      <c r="H314" s="43">
        <v>15</v>
      </c>
      <c r="I314" s="43">
        <v>68</v>
      </c>
      <c r="J314" s="43">
        <v>73</v>
      </c>
      <c r="K314" s="44">
        <v>187</v>
      </c>
      <c r="L314" s="25">
        <f t="shared" si="119"/>
        <v>6.896551724137931</v>
      </c>
      <c r="M314" s="23">
        <f t="shared" si="119"/>
        <v>9.25925925925926</v>
      </c>
      <c r="N314" s="23">
        <f t="shared" si="119"/>
        <v>5.813953488372093</v>
      </c>
      <c r="O314" s="23">
        <f t="shared" si="119"/>
        <v>7.8125</v>
      </c>
      <c r="P314" s="23">
        <f t="shared" si="119"/>
        <v>6</v>
      </c>
      <c r="Q314" s="23">
        <f t="shared" si="119"/>
        <v>9.75609756097561</v>
      </c>
      <c r="R314" s="23">
        <f t="shared" si="120"/>
        <v>9.905020352781547</v>
      </c>
      <c r="S314" s="23">
        <f t="shared" si="120"/>
        <v>8.934543717152414</v>
      </c>
    </row>
    <row r="315" spans="1:19" ht="12.75">
      <c r="A315" s="54"/>
      <c r="B315" s="54"/>
      <c r="C315" s="5" t="s">
        <v>11</v>
      </c>
      <c r="D315" s="42">
        <v>4</v>
      </c>
      <c r="E315" s="43">
        <v>5</v>
      </c>
      <c r="F315" s="43">
        <v>4</v>
      </c>
      <c r="G315" s="43">
        <v>6</v>
      </c>
      <c r="H315" s="43">
        <v>17</v>
      </c>
      <c r="I315" s="43">
        <v>60</v>
      </c>
      <c r="J315" s="43">
        <v>34</v>
      </c>
      <c r="K315" s="44">
        <v>130</v>
      </c>
      <c r="L315" s="25">
        <f t="shared" si="119"/>
        <v>4.597701149425287</v>
      </c>
      <c r="M315" s="23">
        <f t="shared" si="119"/>
        <v>4.62962962962963</v>
      </c>
      <c r="N315" s="23">
        <f t="shared" si="119"/>
        <v>4.651162790697675</v>
      </c>
      <c r="O315" s="23">
        <f t="shared" si="119"/>
        <v>4.6875</v>
      </c>
      <c r="P315" s="23">
        <f t="shared" si="119"/>
        <v>6.800000000000001</v>
      </c>
      <c r="Q315" s="23">
        <f t="shared" si="119"/>
        <v>8.608321377331421</v>
      </c>
      <c r="R315" s="23">
        <f t="shared" si="120"/>
        <v>4.613297150610583</v>
      </c>
      <c r="S315" s="23">
        <f t="shared" si="120"/>
        <v>6.211180124223603</v>
      </c>
    </row>
    <row r="316" spans="1:19" ht="12.75">
      <c r="A316" s="54"/>
      <c r="B316" s="55"/>
      <c r="C316" s="5" t="s">
        <v>1</v>
      </c>
      <c r="D316" s="42">
        <v>87</v>
      </c>
      <c r="E316" s="43">
        <v>108</v>
      </c>
      <c r="F316" s="43">
        <v>86</v>
      </c>
      <c r="G316" s="43">
        <v>128</v>
      </c>
      <c r="H316" s="43">
        <v>250</v>
      </c>
      <c r="I316" s="43">
        <v>697</v>
      </c>
      <c r="J316" s="43">
        <v>737</v>
      </c>
      <c r="K316" s="44">
        <v>2093</v>
      </c>
      <c r="L316" s="25">
        <f t="shared" si="119"/>
        <v>100</v>
      </c>
      <c r="M316" s="23">
        <f t="shared" si="119"/>
        <v>100</v>
      </c>
      <c r="N316" s="23">
        <f t="shared" si="119"/>
        <v>100</v>
      </c>
      <c r="O316" s="23">
        <f t="shared" si="119"/>
        <v>100</v>
      </c>
      <c r="P316" s="23">
        <f t="shared" si="119"/>
        <v>100</v>
      </c>
      <c r="Q316" s="23">
        <f t="shared" si="119"/>
        <v>100</v>
      </c>
      <c r="R316" s="23">
        <f t="shared" si="120"/>
        <v>100</v>
      </c>
      <c r="S316" s="23">
        <f t="shared" si="120"/>
        <v>100</v>
      </c>
    </row>
    <row r="317" spans="1:19" ht="12.75">
      <c r="A317" s="61"/>
      <c r="B317" s="54" t="s">
        <v>70</v>
      </c>
      <c r="C317" s="4" t="s">
        <v>83</v>
      </c>
      <c r="D317" s="48">
        <v>43</v>
      </c>
      <c r="E317" s="49">
        <v>50</v>
      </c>
      <c r="F317" s="49">
        <v>40</v>
      </c>
      <c r="G317" s="49">
        <v>63</v>
      </c>
      <c r="H317" s="49">
        <v>87</v>
      </c>
      <c r="I317" s="49">
        <v>197</v>
      </c>
      <c r="J317" s="49">
        <v>163</v>
      </c>
      <c r="K317" s="50">
        <v>643</v>
      </c>
      <c r="L317" s="31">
        <f aca="true" t="shared" si="121" ref="L317:Q321">+D317/D$321*100</f>
        <v>42.57425742574257</v>
      </c>
      <c r="M317" s="26">
        <f t="shared" si="121"/>
        <v>35.2112676056338</v>
      </c>
      <c r="N317" s="26">
        <f t="shared" si="121"/>
        <v>30.76923076923077</v>
      </c>
      <c r="O317" s="26">
        <f t="shared" si="121"/>
        <v>32.8125</v>
      </c>
      <c r="P317" s="26">
        <f t="shared" si="121"/>
        <v>28.338762214983714</v>
      </c>
      <c r="Q317" s="26">
        <f t="shared" si="121"/>
        <v>25.224071702944943</v>
      </c>
      <c r="R317" s="26">
        <f aca="true" t="shared" si="122" ref="R317:S321">+J317/J$321*100</f>
        <v>20.685279187817258</v>
      </c>
      <c r="S317" s="26">
        <f t="shared" si="122"/>
        <v>26.34166325276526</v>
      </c>
    </row>
    <row r="318" spans="1:19" ht="12.75">
      <c r="A318" s="61"/>
      <c r="B318" s="54"/>
      <c r="C318" s="5" t="s">
        <v>84</v>
      </c>
      <c r="D318" s="42">
        <v>54</v>
      </c>
      <c r="E318" s="43">
        <v>89</v>
      </c>
      <c r="F318" s="43">
        <v>81</v>
      </c>
      <c r="G318" s="43">
        <v>122</v>
      </c>
      <c r="H318" s="43">
        <v>206</v>
      </c>
      <c r="I318" s="43">
        <v>529</v>
      </c>
      <c r="J318" s="43">
        <v>548</v>
      </c>
      <c r="K318" s="44">
        <v>1629</v>
      </c>
      <c r="L318" s="25">
        <f t="shared" si="121"/>
        <v>53.46534653465347</v>
      </c>
      <c r="M318" s="23">
        <f t="shared" si="121"/>
        <v>62.676056338028175</v>
      </c>
      <c r="N318" s="23">
        <f t="shared" si="121"/>
        <v>62.30769230769231</v>
      </c>
      <c r="O318" s="23">
        <f t="shared" si="121"/>
        <v>63.541666666666664</v>
      </c>
      <c r="P318" s="23">
        <f t="shared" si="121"/>
        <v>67.10097719869707</v>
      </c>
      <c r="Q318" s="23">
        <f t="shared" si="121"/>
        <v>67.73367477592829</v>
      </c>
      <c r="R318" s="23">
        <f t="shared" si="122"/>
        <v>69.54314720812182</v>
      </c>
      <c r="S318" s="23">
        <f t="shared" si="122"/>
        <v>66.73494469479722</v>
      </c>
    </row>
    <row r="319" spans="1:19" ht="12.75">
      <c r="A319" s="61"/>
      <c r="B319" s="54"/>
      <c r="C319" s="28" t="s">
        <v>85</v>
      </c>
      <c r="D319" s="42">
        <v>4</v>
      </c>
      <c r="E319" s="43">
        <v>3</v>
      </c>
      <c r="F319" s="43">
        <v>8</v>
      </c>
      <c r="G319" s="43">
        <v>6</v>
      </c>
      <c r="H319" s="43">
        <v>14</v>
      </c>
      <c r="I319" s="43">
        <v>51</v>
      </c>
      <c r="J319" s="43">
        <v>76</v>
      </c>
      <c r="K319" s="44">
        <v>162</v>
      </c>
      <c r="L319" s="25">
        <f t="shared" si="121"/>
        <v>3.9603960396039604</v>
      </c>
      <c r="M319" s="23">
        <f t="shared" si="121"/>
        <v>2.112676056338028</v>
      </c>
      <c r="N319" s="23">
        <f t="shared" si="121"/>
        <v>6.153846153846154</v>
      </c>
      <c r="O319" s="23">
        <f t="shared" si="121"/>
        <v>3.125</v>
      </c>
      <c r="P319" s="23">
        <f t="shared" si="121"/>
        <v>4.5602605863192185</v>
      </c>
      <c r="Q319" s="23">
        <f t="shared" si="121"/>
        <v>6.530089628681178</v>
      </c>
      <c r="R319" s="23">
        <f t="shared" si="122"/>
        <v>9.644670050761421</v>
      </c>
      <c r="S319" s="23">
        <f t="shared" si="122"/>
        <v>6.636624334289226</v>
      </c>
    </row>
    <row r="320" spans="1:19" ht="12.75">
      <c r="A320" s="61"/>
      <c r="B320" s="54"/>
      <c r="C320" s="5" t="s">
        <v>11</v>
      </c>
      <c r="D320" s="42">
        <v>0</v>
      </c>
      <c r="E320" s="43">
        <v>0</v>
      </c>
      <c r="F320" s="43">
        <v>1</v>
      </c>
      <c r="G320" s="43">
        <v>1</v>
      </c>
      <c r="H320" s="43">
        <v>0</v>
      </c>
      <c r="I320" s="43">
        <v>4</v>
      </c>
      <c r="J320" s="43">
        <v>1</v>
      </c>
      <c r="K320" s="44">
        <v>7</v>
      </c>
      <c r="L320" s="25">
        <f t="shared" si="121"/>
        <v>0</v>
      </c>
      <c r="M320" s="23">
        <f t="shared" si="121"/>
        <v>0</v>
      </c>
      <c r="N320" s="23">
        <f t="shared" si="121"/>
        <v>0.7692307692307693</v>
      </c>
      <c r="O320" s="23">
        <f t="shared" si="121"/>
        <v>0.5208333333333333</v>
      </c>
      <c r="P320" s="23">
        <f t="shared" si="121"/>
        <v>0</v>
      </c>
      <c r="Q320" s="23">
        <f t="shared" si="121"/>
        <v>0.5121638924455826</v>
      </c>
      <c r="R320" s="23">
        <f t="shared" si="122"/>
        <v>0.12690355329949238</v>
      </c>
      <c r="S320" s="23">
        <f t="shared" si="122"/>
        <v>0.2867677181482999</v>
      </c>
    </row>
    <row r="321" spans="1:19" ht="12.75">
      <c r="A321" s="61"/>
      <c r="B321" s="54"/>
      <c r="C321" s="29" t="s">
        <v>1</v>
      </c>
      <c r="D321" s="45">
        <v>101</v>
      </c>
      <c r="E321" s="46">
        <v>142</v>
      </c>
      <c r="F321" s="46">
        <v>130</v>
      </c>
      <c r="G321" s="46">
        <v>192</v>
      </c>
      <c r="H321" s="46">
        <v>307</v>
      </c>
      <c r="I321" s="46">
        <v>781</v>
      </c>
      <c r="J321" s="46">
        <v>788</v>
      </c>
      <c r="K321" s="47">
        <v>2441</v>
      </c>
      <c r="L321" s="32">
        <f t="shared" si="121"/>
        <v>100</v>
      </c>
      <c r="M321" s="24">
        <f t="shared" si="121"/>
        <v>100</v>
      </c>
      <c r="N321" s="24">
        <f t="shared" si="121"/>
        <v>100</v>
      </c>
      <c r="O321" s="24">
        <f t="shared" si="121"/>
        <v>100</v>
      </c>
      <c r="P321" s="24">
        <f t="shared" si="121"/>
        <v>100</v>
      </c>
      <c r="Q321" s="24">
        <f t="shared" si="121"/>
        <v>100</v>
      </c>
      <c r="R321" s="24">
        <f t="shared" si="122"/>
        <v>100</v>
      </c>
      <c r="S321" s="24">
        <f t="shared" si="122"/>
        <v>100</v>
      </c>
    </row>
    <row r="322" spans="1:19" ht="12.75">
      <c r="A322" s="54"/>
      <c r="B322" s="57" t="s">
        <v>92</v>
      </c>
      <c r="C322" s="5" t="s">
        <v>83</v>
      </c>
      <c r="D322" s="42">
        <v>27</v>
      </c>
      <c r="E322" s="43">
        <v>31</v>
      </c>
      <c r="F322" s="43">
        <v>29</v>
      </c>
      <c r="G322" s="43">
        <v>39</v>
      </c>
      <c r="H322" s="43">
        <v>56</v>
      </c>
      <c r="I322" s="43">
        <v>193</v>
      </c>
      <c r="J322" s="43">
        <v>216</v>
      </c>
      <c r="K322" s="44">
        <v>591</v>
      </c>
      <c r="L322" s="25">
        <f aca="true" t="shared" si="123" ref="L322:Q326">+D322/D$326*100</f>
        <v>37.5</v>
      </c>
      <c r="M322" s="23">
        <f t="shared" si="123"/>
        <v>31.63265306122449</v>
      </c>
      <c r="N322" s="23">
        <f t="shared" si="123"/>
        <v>33.33333333333333</v>
      </c>
      <c r="O322" s="23">
        <f t="shared" si="123"/>
        <v>35.45454545454545</v>
      </c>
      <c r="P322" s="23">
        <f t="shared" si="123"/>
        <v>27.860696517412936</v>
      </c>
      <c r="Q322" s="23">
        <f t="shared" si="123"/>
        <v>29.465648854961835</v>
      </c>
      <c r="R322" s="23">
        <f aca="true" t="shared" si="124" ref="R322:S326">+J322/J$326*100</f>
        <v>28.346456692913385</v>
      </c>
      <c r="S322" s="23">
        <f t="shared" si="124"/>
        <v>29.773299748110833</v>
      </c>
    </row>
    <row r="323" spans="1:19" ht="12.75">
      <c r="A323" s="54"/>
      <c r="B323" s="54"/>
      <c r="C323" s="5" t="s">
        <v>84</v>
      </c>
      <c r="D323" s="42">
        <v>39</v>
      </c>
      <c r="E323" s="43">
        <v>61</v>
      </c>
      <c r="F323" s="43">
        <v>50</v>
      </c>
      <c r="G323" s="43">
        <v>63</v>
      </c>
      <c r="H323" s="43">
        <v>129</v>
      </c>
      <c r="I323" s="43">
        <v>415</v>
      </c>
      <c r="J323" s="43">
        <v>487</v>
      </c>
      <c r="K323" s="44">
        <v>1244</v>
      </c>
      <c r="L323" s="25">
        <f t="shared" si="123"/>
        <v>54.166666666666664</v>
      </c>
      <c r="M323" s="23">
        <f t="shared" si="123"/>
        <v>62.244897959183675</v>
      </c>
      <c r="N323" s="23">
        <f t="shared" si="123"/>
        <v>57.47126436781609</v>
      </c>
      <c r="O323" s="23">
        <f t="shared" si="123"/>
        <v>57.27272727272727</v>
      </c>
      <c r="P323" s="23">
        <f t="shared" si="123"/>
        <v>64.17910447761194</v>
      </c>
      <c r="Q323" s="23">
        <f t="shared" si="123"/>
        <v>63.358778625954194</v>
      </c>
      <c r="R323" s="23">
        <f t="shared" si="124"/>
        <v>63.91076115485564</v>
      </c>
      <c r="S323" s="23">
        <f t="shared" si="124"/>
        <v>62.67002518891688</v>
      </c>
    </row>
    <row r="324" spans="1:19" ht="12.75">
      <c r="A324" s="54"/>
      <c r="B324" s="54"/>
      <c r="C324" s="28" t="s">
        <v>85</v>
      </c>
      <c r="D324" s="42">
        <v>6</v>
      </c>
      <c r="E324" s="43">
        <v>6</v>
      </c>
      <c r="F324" s="43">
        <v>8</v>
      </c>
      <c r="G324" s="43">
        <v>8</v>
      </c>
      <c r="H324" s="43">
        <v>16</v>
      </c>
      <c r="I324" s="43">
        <v>46</v>
      </c>
      <c r="J324" s="43">
        <v>59</v>
      </c>
      <c r="K324" s="44">
        <v>149</v>
      </c>
      <c r="L324" s="25">
        <f t="shared" si="123"/>
        <v>8.333333333333332</v>
      </c>
      <c r="M324" s="23">
        <f t="shared" si="123"/>
        <v>6.122448979591836</v>
      </c>
      <c r="N324" s="23">
        <f t="shared" si="123"/>
        <v>9.195402298850574</v>
      </c>
      <c r="O324" s="23">
        <f t="shared" si="123"/>
        <v>7.2727272727272725</v>
      </c>
      <c r="P324" s="23">
        <f t="shared" si="123"/>
        <v>7.960199004975125</v>
      </c>
      <c r="Q324" s="23">
        <f t="shared" si="123"/>
        <v>7.022900763358779</v>
      </c>
      <c r="R324" s="23">
        <f t="shared" si="124"/>
        <v>7.742782152230972</v>
      </c>
      <c r="S324" s="23">
        <f t="shared" si="124"/>
        <v>7.506297229219143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0</v>
      </c>
      <c r="G325" s="43">
        <v>0</v>
      </c>
      <c r="H325" s="43">
        <v>0</v>
      </c>
      <c r="I325" s="43">
        <v>1</v>
      </c>
      <c r="J325" s="43">
        <v>0</v>
      </c>
      <c r="K325" s="44">
        <v>1</v>
      </c>
      <c r="L325" s="25">
        <f t="shared" si="123"/>
        <v>0</v>
      </c>
      <c r="M325" s="23">
        <f t="shared" si="123"/>
        <v>0</v>
      </c>
      <c r="N325" s="23">
        <f t="shared" si="123"/>
        <v>0</v>
      </c>
      <c r="O325" s="23">
        <f t="shared" si="123"/>
        <v>0</v>
      </c>
      <c r="P325" s="23">
        <f t="shared" si="123"/>
        <v>0</v>
      </c>
      <c r="Q325" s="23">
        <f t="shared" si="123"/>
        <v>0.15267175572519084</v>
      </c>
      <c r="R325" s="23">
        <f t="shared" si="124"/>
        <v>0</v>
      </c>
      <c r="S325" s="23">
        <f t="shared" si="124"/>
        <v>0.05037783375314861</v>
      </c>
    </row>
    <row r="326" spans="1:19" ht="12.75">
      <c r="A326" s="54"/>
      <c r="B326" s="55"/>
      <c r="C326" s="5" t="s">
        <v>1</v>
      </c>
      <c r="D326" s="42">
        <v>72</v>
      </c>
      <c r="E326" s="43">
        <v>98</v>
      </c>
      <c r="F326" s="43">
        <v>87</v>
      </c>
      <c r="G326" s="43">
        <v>110</v>
      </c>
      <c r="H326" s="43">
        <v>201</v>
      </c>
      <c r="I326" s="43">
        <v>655</v>
      </c>
      <c r="J326" s="43">
        <v>762</v>
      </c>
      <c r="K326" s="44">
        <v>1985</v>
      </c>
      <c r="L326" s="25">
        <f t="shared" si="123"/>
        <v>100</v>
      </c>
      <c r="M326" s="23">
        <f t="shared" si="123"/>
        <v>100</v>
      </c>
      <c r="N326" s="23">
        <f t="shared" si="123"/>
        <v>100</v>
      </c>
      <c r="O326" s="23">
        <f t="shared" si="123"/>
        <v>100</v>
      </c>
      <c r="P326" s="23">
        <f t="shared" si="123"/>
        <v>100</v>
      </c>
      <c r="Q326" s="23">
        <f t="shared" si="123"/>
        <v>100</v>
      </c>
      <c r="R326" s="23">
        <f t="shared" si="124"/>
        <v>100</v>
      </c>
      <c r="S326" s="23">
        <f t="shared" si="124"/>
        <v>100</v>
      </c>
    </row>
    <row r="327" spans="1:19" ht="12.75">
      <c r="A327" s="61"/>
      <c r="B327" s="54" t="s">
        <v>71</v>
      </c>
      <c r="C327" s="4" t="s">
        <v>83</v>
      </c>
      <c r="D327" s="48">
        <v>19</v>
      </c>
      <c r="E327" s="49">
        <v>9</v>
      </c>
      <c r="F327" s="49">
        <v>14</v>
      </c>
      <c r="G327" s="49">
        <v>5</v>
      </c>
      <c r="H327" s="49">
        <v>25</v>
      </c>
      <c r="I327" s="49">
        <v>53</v>
      </c>
      <c r="J327" s="49">
        <v>63</v>
      </c>
      <c r="K327" s="50">
        <v>188</v>
      </c>
      <c r="L327" s="31">
        <f aca="true" t="shared" si="125" ref="L327:Q331">+D327/D$331*100</f>
        <v>67.85714285714286</v>
      </c>
      <c r="M327" s="26">
        <f t="shared" si="125"/>
        <v>32.142857142857146</v>
      </c>
      <c r="N327" s="26">
        <f t="shared" si="125"/>
        <v>37.83783783783784</v>
      </c>
      <c r="O327" s="26">
        <f t="shared" si="125"/>
        <v>19.230769230769234</v>
      </c>
      <c r="P327" s="26">
        <f t="shared" si="125"/>
        <v>30.120481927710845</v>
      </c>
      <c r="Q327" s="26">
        <f t="shared" si="125"/>
        <v>25</v>
      </c>
      <c r="R327" s="26">
        <f aca="true" t="shared" si="126" ref="R327:S331">+J327/J$331*100</f>
        <v>25.506072874493928</v>
      </c>
      <c r="S327" s="26">
        <f t="shared" si="126"/>
        <v>28.44175491679274</v>
      </c>
    </row>
    <row r="328" spans="1:19" ht="12.75">
      <c r="A328" s="61"/>
      <c r="B328" s="54"/>
      <c r="C328" s="5" t="s">
        <v>84</v>
      </c>
      <c r="D328" s="42">
        <v>8</v>
      </c>
      <c r="E328" s="43">
        <v>19</v>
      </c>
      <c r="F328" s="43">
        <v>22</v>
      </c>
      <c r="G328" s="43">
        <v>20</v>
      </c>
      <c r="H328" s="43">
        <v>47</v>
      </c>
      <c r="I328" s="43">
        <v>143</v>
      </c>
      <c r="J328" s="43">
        <v>161</v>
      </c>
      <c r="K328" s="44">
        <v>420</v>
      </c>
      <c r="L328" s="25">
        <f t="shared" si="125"/>
        <v>28.57142857142857</v>
      </c>
      <c r="M328" s="23">
        <f t="shared" si="125"/>
        <v>67.85714285714286</v>
      </c>
      <c r="N328" s="23">
        <f t="shared" si="125"/>
        <v>59.45945945945946</v>
      </c>
      <c r="O328" s="23">
        <f t="shared" si="125"/>
        <v>76.92307692307693</v>
      </c>
      <c r="P328" s="23">
        <f t="shared" si="125"/>
        <v>56.62650602409639</v>
      </c>
      <c r="Q328" s="23">
        <f t="shared" si="125"/>
        <v>67.45283018867924</v>
      </c>
      <c r="R328" s="23">
        <f t="shared" si="126"/>
        <v>65.18218623481782</v>
      </c>
      <c r="S328" s="23">
        <f t="shared" si="126"/>
        <v>63.54009077155824</v>
      </c>
    </row>
    <row r="329" spans="1:19" ht="12.75">
      <c r="A329" s="61"/>
      <c r="B329" s="54"/>
      <c r="C329" s="28" t="s">
        <v>85</v>
      </c>
      <c r="D329" s="42">
        <v>1</v>
      </c>
      <c r="E329" s="43">
        <v>0</v>
      </c>
      <c r="F329" s="43">
        <v>1</v>
      </c>
      <c r="G329" s="43">
        <v>1</v>
      </c>
      <c r="H329" s="43">
        <v>11</v>
      </c>
      <c r="I329" s="43">
        <v>15</v>
      </c>
      <c r="J329" s="43">
        <v>23</v>
      </c>
      <c r="K329" s="44">
        <v>52</v>
      </c>
      <c r="L329" s="25">
        <f t="shared" si="125"/>
        <v>3.571428571428571</v>
      </c>
      <c r="M329" s="23">
        <f t="shared" si="125"/>
        <v>0</v>
      </c>
      <c r="N329" s="23">
        <f t="shared" si="125"/>
        <v>2.7027027027027026</v>
      </c>
      <c r="O329" s="23">
        <f t="shared" si="125"/>
        <v>3.8461538461538463</v>
      </c>
      <c r="P329" s="23">
        <f t="shared" si="125"/>
        <v>13.253012048192772</v>
      </c>
      <c r="Q329" s="23">
        <f t="shared" si="125"/>
        <v>7.0754716981132075</v>
      </c>
      <c r="R329" s="23">
        <f t="shared" si="126"/>
        <v>9.31174089068826</v>
      </c>
      <c r="S329" s="23">
        <f t="shared" si="126"/>
        <v>7.866868381240545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0</v>
      </c>
      <c r="I330" s="43">
        <v>1</v>
      </c>
      <c r="J330" s="43">
        <v>0</v>
      </c>
      <c r="K330" s="44">
        <v>1</v>
      </c>
      <c r="L330" s="25">
        <f t="shared" si="125"/>
        <v>0</v>
      </c>
      <c r="M330" s="23">
        <f t="shared" si="125"/>
        <v>0</v>
      </c>
      <c r="N330" s="23">
        <f t="shared" si="125"/>
        <v>0</v>
      </c>
      <c r="O330" s="23">
        <f t="shared" si="125"/>
        <v>0</v>
      </c>
      <c r="P330" s="23">
        <f t="shared" si="125"/>
        <v>0</v>
      </c>
      <c r="Q330" s="23">
        <f t="shared" si="125"/>
        <v>0.4716981132075472</v>
      </c>
      <c r="R330" s="23">
        <f t="shared" si="126"/>
        <v>0</v>
      </c>
      <c r="S330" s="23">
        <f t="shared" si="126"/>
        <v>0.15128593040847202</v>
      </c>
    </row>
    <row r="331" spans="1:19" ht="12.75">
      <c r="A331" s="61"/>
      <c r="B331" s="54"/>
      <c r="C331" s="29" t="s">
        <v>1</v>
      </c>
      <c r="D331" s="45">
        <v>28</v>
      </c>
      <c r="E331" s="46">
        <v>28</v>
      </c>
      <c r="F331" s="46">
        <v>37</v>
      </c>
      <c r="G331" s="46">
        <v>26</v>
      </c>
      <c r="H331" s="46">
        <v>83</v>
      </c>
      <c r="I331" s="46">
        <v>212</v>
      </c>
      <c r="J331" s="46">
        <v>247</v>
      </c>
      <c r="K331" s="47">
        <v>661</v>
      </c>
      <c r="L331" s="32">
        <f t="shared" si="125"/>
        <v>100</v>
      </c>
      <c r="M331" s="24">
        <f t="shared" si="125"/>
        <v>100</v>
      </c>
      <c r="N331" s="24">
        <f t="shared" si="125"/>
        <v>100</v>
      </c>
      <c r="O331" s="24">
        <f t="shared" si="125"/>
        <v>100</v>
      </c>
      <c r="P331" s="24">
        <f t="shared" si="125"/>
        <v>100</v>
      </c>
      <c r="Q331" s="24">
        <f t="shared" si="125"/>
        <v>100</v>
      </c>
      <c r="R331" s="24">
        <f t="shared" si="126"/>
        <v>100</v>
      </c>
      <c r="S331" s="24">
        <f t="shared" si="126"/>
        <v>100</v>
      </c>
    </row>
    <row r="332" spans="1:19" ht="12.75">
      <c r="A332" s="54"/>
      <c r="B332" s="57" t="s">
        <v>72</v>
      </c>
      <c r="C332" s="5" t="s">
        <v>83</v>
      </c>
      <c r="D332" s="42">
        <v>5</v>
      </c>
      <c r="E332" s="43">
        <v>9</v>
      </c>
      <c r="F332" s="43">
        <v>5</v>
      </c>
      <c r="G332" s="43">
        <v>9</v>
      </c>
      <c r="H332" s="43">
        <v>8</v>
      </c>
      <c r="I332" s="43">
        <v>28</v>
      </c>
      <c r="J332" s="43">
        <v>13</v>
      </c>
      <c r="K332" s="44">
        <v>77</v>
      </c>
      <c r="L332" s="25">
        <f aca="true" t="shared" si="127" ref="L332:R336">+D332/D$336*100</f>
        <v>31.25</v>
      </c>
      <c r="M332" s="23">
        <f t="shared" si="127"/>
        <v>34.61538461538461</v>
      </c>
      <c r="N332" s="23">
        <f t="shared" si="127"/>
        <v>31.25</v>
      </c>
      <c r="O332" s="23">
        <f t="shared" si="127"/>
        <v>34.61538461538461</v>
      </c>
      <c r="P332" s="23">
        <f t="shared" si="127"/>
        <v>17.391304347826086</v>
      </c>
      <c r="Q332" s="23">
        <f t="shared" si="127"/>
        <v>29.166666666666668</v>
      </c>
      <c r="R332" s="23">
        <f t="shared" si="127"/>
        <v>11.711711711711711</v>
      </c>
      <c r="S332" s="23">
        <f>+K332/K$336*100</f>
        <v>22.8486646884273</v>
      </c>
    </row>
    <row r="333" spans="1:19" ht="12.75">
      <c r="A333" s="54"/>
      <c r="B333" s="54"/>
      <c r="C333" s="5" t="s">
        <v>84</v>
      </c>
      <c r="D333" s="42">
        <v>10</v>
      </c>
      <c r="E333" s="43">
        <v>14</v>
      </c>
      <c r="F333" s="43">
        <v>9</v>
      </c>
      <c r="G333" s="43">
        <v>16</v>
      </c>
      <c r="H333" s="43">
        <v>31</v>
      </c>
      <c r="I333" s="43">
        <v>51</v>
      </c>
      <c r="J333" s="43">
        <v>80</v>
      </c>
      <c r="K333" s="44">
        <v>211</v>
      </c>
      <c r="L333" s="25">
        <f t="shared" si="127"/>
        <v>62.5</v>
      </c>
      <c r="M333" s="23">
        <f t="shared" si="127"/>
        <v>53.84615384615385</v>
      </c>
      <c r="N333" s="23">
        <f t="shared" si="127"/>
        <v>56.25</v>
      </c>
      <c r="O333" s="23">
        <f t="shared" si="127"/>
        <v>61.53846153846154</v>
      </c>
      <c r="P333" s="23">
        <f t="shared" si="127"/>
        <v>67.3913043478261</v>
      </c>
      <c r="Q333" s="23">
        <f t="shared" si="127"/>
        <v>53.125</v>
      </c>
      <c r="R333" s="23">
        <f t="shared" si="127"/>
        <v>72.07207207207207</v>
      </c>
      <c r="S333" s="23">
        <f>+K333/K$336*100</f>
        <v>62.61127596439169</v>
      </c>
    </row>
    <row r="334" spans="1:19" ht="12.75">
      <c r="A334" s="54"/>
      <c r="B334" s="54"/>
      <c r="C334" s="28" t="s">
        <v>85</v>
      </c>
      <c r="D334" s="42">
        <v>1</v>
      </c>
      <c r="E334" s="43">
        <v>0</v>
      </c>
      <c r="F334" s="43">
        <v>1</v>
      </c>
      <c r="G334" s="43">
        <v>0</v>
      </c>
      <c r="H334" s="43">
        <v>2</v>
      </c>
      <c r="I334" s="43">
        <v>4</v>
      </c>
      <c r="J334" s="43">
        <v>9</v>
      </c>
      <c r="K334" s="44">
        <v>17</v>
      </c>
      <c r="L334" s="25">
        <f t="shared" si="127"/>
        <v>6.25</v>
      </c>
      <c r="M334" s="23">
        <f t="shared" si="127"/>
        <v>0</v>
      </c>
      <c r="N334" s="23">
        <f t="shared" si="127"/>
        <v>6.25</v>
      </c>
      <c r="O334" s="23">
        <f t="shared" si="127"/>
        <v>0</v>
      </c>
      <c r="P334" s="23">
        <f t="shared" si="127"/>
        <v>4.3478260869565215</v>
      </c>
      <c r="Q334" s="23">
        <f t="shared" si="127"/>
        <v>4.166666666666666</v>
      </c>
      <c r="R334" s="23">
        <f t="shared" si="127"/>
        <v>8.108108108108109</v>
      </c>
      <c r="S334" s="23">
        <f>+K334/K$336*100</f>
        <v>5.044510385756676</v>
      </c>
    </row>
    <row r="335" spans="1:19" ht="12.75">
      <c r="A335" s="54"/>
      <c r="B335" s="54"/>
      <c r="C335" s="5" t="s">
        <v>11</v>
      </c>
      <c r="D335" s="42">
        <v>0</v>
      </c>
      <c r="E335" s="43">
        <v>3</v>
      </c>
      <c r="F335" s="43">
        <v>1</v>
      </c>
      <c r="G335" s="43">
        <v>1</v>
      </c>
      <c r="H335" s="43">
        <v>5</v>
      </c>
      <c r="I335" s="43">
        <v>13</v>
      </c>
      <c r="J335" s="43">
        <v>9</v>
      </c>
      <c r="K335" s="44">
        <v>32</v>
      </c>
      <c r="L335" s="25">
        <f t="shared" si="127"/>
        <v>0</v>
      </c>
      <c r="M335" s="23">
        <f t="shared" si="127"/>
        <v>11.538461538461538</v>
      </c>
      <c r="N335" s="23">
        <f t="shared" si="127"/>
        <v>6.25</v>
      </c>
      <c r="O335" s="23">
        <f t="shared" si="127"/>
        <v>3.8461538461538463</v>
      </c>
      <c r="P335" s="23">
        <f t="shared" si="127"/>
        <v>10.869565217391305</v>
      </c>
      <c r="Q335" s="23">
        <f t="shared" si="127"/>
        <v>13.541666666666666</v>
      </c>
      <c r="R335" s="23">
        <f t="shared" si="127"/>
        <v>8.108108108108109</v>
      </c>
      <c r="S335" s="23">
        <f>+K335/K$336*100</f>
        <v>9.495548961424333</v>
      </c>
    </row>
    <row r="336" spans="1:19" ht="12.75">
      <c r="A336" s="54"/>
      <c r="B336" s="55"/>
      <c r="C336" s="5" t="s">
        <v>1</v>
      </c>
      <c r="D336" s="42">
        <v>16</v>
      </c>
      <c r="E336" s="43">
        <v>26</v>
      </c>
      <c r="F336" s="43">
        <v>16</v>
      </c>
      <c r="G336" s="43">
        <v>26</v>
      </c>
      <c r="H336" s="43">
        <v>46</v>
      </c>
      <c r="I336" s="43">
        <v>96</v>
      </c>
      <c r="J336" s="43">
        <v>111</v>
      </c>
      <c r="K336" s="44">
        <v>337</v>
      </c>
      <c r="L336" s="25">
        <f t="shared" si="127"/>
        <v>100</v>
      </c>
      <c r="M336" s="23">
        <f t="shared" si="127"/>
        <v>100</v>
      </c>
      <c r="N336" s="23">
        <f t="shared" si="127"/>
        <v>100</v>
      </c>
      <c r="O336" s="23">
        <f t="shared" si="127"/>
        <v>100</v>
      </c>
      <c r="P336" s="23">
        <f t="shared" si="127"/>
        <v>100</v>
      </c>
      <c r="Q336" s="23">
        <f t="shared" si="127"/>
        <v>100</v>
      </c>
      <c r="R336" s="23">
        <f t="shared" si="127"/>
        <v>100</v>
      </c>
      <c r="S336" s="23">
        <f>+K336/K$336*100</f>
        <v>100</v>
      </c>
    </row>
    <row r="337" spans="1:19" ht="12.75">
      <c r="A337" s="61"/>
      <c r="B337" s="54" t="s">
        <v>73</v>
      </c>
      <c r="C337" s="4" t="s">
        <v>83</v>
      </c>
      <c r="D337" s="48">
        <v>25</v>
      </c>
      <c r="E337" s="49">
        <v>23</v>
      </c>
      <c r="F337" s="49">
        <v>16</v>
      </c>
      <c r="G337" s="49">
        <v>25</v>
      </c>
      <c r="H337" s="49">
        <v>47</v>
      </c>
      <c r="I337" s="49">
        <v>89</v>
      </c>
      <c r="J337" s="49">
        <v>96</v>
      </c>
      <c r="K337" s="50">
        <v>321</v>
      </c>
      <c r="L337" s="31">
        <f aca="true" t="shared" si="128" ref="L337:Q341">+D337/D$341*100</f>
        <v>44.642857142857146</v>
      </c>
      <c r="M337" s="26">
        <f t="shared" si="128"/>
        <v>38.983050847457626</v>
      </c>
      <c r="N337" s="26">
        <f t="shared" si="128"/>
        <v>30.76923076923077</v>
      </c>
      <c r="O337" s="26">
        <f t="shared" si="128"/>
        <v>29.761904761904763</v>
      </c>
      <c r="P337" s="26">
        <f t="shared" si="128"/>
        <v>32.86713286713287</v>
      </c>
      <c r="Q337" s="26">
        <f t="shared" si="128"/>
        <v>29.47019867549669</v>
      </c>
      <c r="R337" s="26">
        <f aca="true" t="shared" si="129" ref="R337:S341">+J337/J$341*100</f>
        <v>24.67866323907455</v>
      </c>
      <c r="S337" s="26">
        <f t="shared" si="129"/>
        <v>29.5852534562212</v>
      </c>
    </row>
    <row r="338" spans="1:19" ht="12.75">
      <c r="A338" s="61"/>
      <c r="B338" s="54"/>
      <c r="C338" s="5" t="s">
        <v>84</v>
      </c>
      <c r="D338" s="42">
        <v>25</v>
      </c>
      <c r="E338" s="43">
        <v>26</v>
      </c>
      <c r="F338" s="43">
        <v>31</v>
      </c>
      <c r="G338" s="43">
        <v>54</v>
      </c>
      <c r="H338" s="43">
        <v>80</v>
      </c>
      <c r="I338" s="43">
        <v>181</v>
      </c>
      <c r="J338" s="43">
        <v>238</v>
      </c>
      <c r="K338" s="44">
        <v>635</v>
      </c>
      <c r="L338" s="25">
        <f t="shared" si="128"/>
        <v>44.642857142857146</v>
      </c>
      <c r="M338" s="23">
        <f t="shared" si="128"/>
        <v>44.06779661016949</v>
      </c>
      <c r="N338" s="23">
        <f t="shared" si="128"/>
        <v>59.61538461538461</v>
      </c>
      <c r="O338" s="23">
        <f t="shared" si="128"/>
        <v>64.28571428571429</v>
      </c>
      <c r="P338" s="23">
        <f t="shared" si="128"/>
        <v>55.94405594405595</v>
      </c>
      <c r="Q338" s="23">
        <f t="shared" si="128"/>
        <v>59.93377483443708</v>
      </c>
      <c r="R338" s="23">
        <f t="shared" si="129"/>
        <v>61.18251928020566</v>
      </c>
      <c r="S338" s="23">
        <f t="shared" si="129"/>
        <v>58.525345622119815</v>
      </c>
    </row>
    <row r="339" spans="1:19" ht="12.75">
      <c r="A339" s="61"/>
      <c r="B339" s="54"/>
      <c r="C339" s="28" t="s">
        <v>85</v>
      </c>
      <c r="D339" s="42">
        <v>5</v>
      </c>
      <c r="E339" s="43">
        <v>6</v>
      </c>
      <c r="F339" s="43">
        <v>4</v>
      </c>
      <c r="G339" s="43">
        <v>4</v>
      </c>
      <c r="H339" s="43">
        <v>12</v>
      </c>
      <c r="I339" s="43">
        <v>24</v>
      </c>
      <c r="J339" s="43">
        <v>40</v>
      </c>
      <c r="K339" s="44">
        <v>95</v>
      </c>
      <c r="L339" s="25">
        <f t="shared" si="128"/>
        <v>8.928571428571429</v>
      </c>
      <c r="M339" s="23">
        <f t="shared" si="128"/>
        <v>10.16949152542373</v>
      </c>
      <c r="N339" s="23">
        <f t="shared" si="128"/>
        <v>7.6923076923076925</v>
      </c>
      <c r="O339" s="23">
        <f t="shared" si="128"/>
        <v>4.761904761904762</v>
      </c>
      <c r="P339" s="23">
        <f t="shared" si="128"/>
        <v>8.391608391608392</v>
      </c>
      <c r="Q339" s="23">
        <f t="shared" si="128"/>
        <v>7.9470198675496695</v>
      </c>
      <c r="R339" s="23">
        <f t="shared" si="129"/>
        <v>10.282776349614396</v>
      </c>
      <c r="S339" s="23">
        <f t="shared" si="129"/>
        <v>8.755760368663594</v>
      </c>
    </row>
    <row r="340" spans="1:19" ht="12.75">
      <c r="A340" s="61"/>
      <c r="B340" s="54"/>
      <c r="C340" s="5" t="s">
        <v>11</v>
      </c>
      <c r="D340" s="42">
        <v>1</v>
      </c>
      <c r="E340" s="43">
        <v>4</v>
      </c>
      <c r="F340" s="43">
        <v>1</v>
      </c>
      <c r="G340" s="43">
        <v>1</v>
      </c>
      <c r="H340" s="43">
        <v>4</v>
      </c>
      <c r="I340" s="43">
        <v>8</v>
      </c>
      <c r="J340" s="43">
        <v>15</v>
      </c>
      <c r="K340" s="44">
        <v>34</v>
      </c>
      <c r="L340" s="25">
        <f t="shared" si="128"/>
        <v>1.7857142857142856</v>
      </c>
      <c r="M340" s="23">
        <f t="shared" si="128"/>
        <v>6.779661016949152</v>
      </c>
      <c r="N340" s="23">
        <f t="shared" si="128"/>
        <v>1.9230769230769231</v>
      </c>
      <c r="O340" s="23">
        <f t="shared" si="128"/>
        <v>1.1904761904761905</v>
      </c>
      <c r="P340" s="23">
        <f t="shared" si="128"/>
        <v>2.797202797202797</v>
      </c>
      <c r="Q340" s="23">
        <f t="shared" si="128"/>
        <v>2.6490066225165565</v>
      </c>
      <c r="R340" s="23">
        <f t="shared" si="129"/>
        <v>3.8560411311053984</v>
      </c>
      <c r="S340" s="23">
        <f t="shared" si="129"/>
        <v>3.133640552995392</v>
      </c>
    </row>
    <row r="341" spans="1:19" ht="13.5" thickBot="1">
      <c r="A341" s="61"/>
      <c r="B341" s="55"/>
      <c r="C341" s="5" t="s">
        <v>1</v>
      </c>
      <c r="D341" s="42">
        <v>56</v>
      </c>
      <c r="E341" s="43">
        <v>59</v>
      </c>
      <c r="F341" s="43">
        <v>52</v>
      </c>
      <c r="G341" s="43">
        <v>84</v>
      </c>
      <c r="H341" s="43">
        <v>143</v>
      </c>
      <c r="I341" s="43">
        <v>302</v>
      </c>
      <c r="J341" s="43">
        <v>389</v>
      </c>
      <c r="K341" s="44">
        <v>1085</v>
      </c>
      <c r="L341" s="25">
        <f t="shared" si="128"/>
        <v>100</v>
      </c>
      <c r="M341" s="23">
        <f t="shared" si="128"/>
        <v>100</v>
      </c>
      <c r="N341" s="23">
        <f t="shared" si="128"/>
        <v>100</v>
      </c>
      <c r="O341" s="23">
        <f t="shared" si="128"/>
        <v>100</v>
      </c>
      <c r="P341" s="23">
        <f t="shared" si="128"/>
        <v>100</v>
      </c>
      <c r="Q341" s="23">
        <f t="shared" si="128"/>
        <v>100</v>
      </c>
      <c r="R341" s="23">
        <f t="shared" si="129"/>
        <v>100</v>
      </c>
      <c r="S341" s="23">
        <f t="shared" si="129"/>
        <v>100</v>
      </c>
    </row>
    <row r="342" spans="1:19" ht="12.75">
      <c r="A342" s="61"/>
      <c r="B342" s="56" t="s">
        <v>74</v>
      </c>
      <c r="C342" s="33" t="s">
        <v>83</v>
      </c>
      <c r="D342" s="39">
        <v>19</v>
      </c>
      <c r="E342" s="40">
        <v>35</v>
      </c>
      <c r="F342" s="40">
        <v>35</v>
      </c>
      <c r="G342" s="40">
        <v>25</v>
      </c>
      <c r="H342" s="40">
        <v>60</v>
      </c>
      <c r="I342" s="40">
        <v>165</v>
      </c>
      <c r="J342" s="40">
        <v>172</v>
      </c>
      <c r="K342" s="41">
        <v>511</v>
      </c>
      <c r="L342" s="34">
        <f aca="true" t="shared" si="130" ref="L342:Q346">+D342/D$346*100</f>
        <v>32.20338983050847</v>
      </c>
      <c r="M342" s="35">
        <f t="shared" si="130"/>
        <v>34.65346534653465</v>
      </c>
      <c r="N342" s="35">
        <f t="shared" si="130"/>
        <v>36.45833333333333</v>
      </c>
      <c r="O342" s="35">
        <f t="shared" si="130"/>
        <v>32.89473684210527</v>
      </c>
      <c r="P342" s="35">
        <f t="shared" si="130"/>
        <v>33.14917127071823</v>
      </c>
      <c r="Q342" s="35">
        <f t="shared" si="130"/>
        <v>28.695652173913043</v>
      </c>
      <c r="R342" s="35">
        <f aca="true" t="shared" si="131" ref="R342:S346">+J342/J$346*100</f>
        <v>25.903614457831324</v>
      </c>
      <c r="S342" s="35">
        <f t="shared" si="131"/>
        <v>29.166666666666668</v>
      </c>
    </row>
    <row r="343" spans="1:19" ht="12.75">
      <c r="A343" s="61"/>
      <c r="B343" s="54"/>
      <c r="C343" s="5" t="s">
        <v>84</v>
      </c>
      <c r="D343" s="42">
        <v>37</v>
      </c>
      <c r="E343" s="43">
        <v>58</v>
      </c>
      <c r="F343" s="43">
        <v>55</v>
      </c>
      <c r="G343" s="43">
        <v>39</v>
      </c>
      <c r="H343" s="43">
        <v>112</v>
      </c>
      <c r="I343" s="43">
        <v>362</v>
      </c>
      <c r="J343" s="43">
        <v>430</v>
      </c>
      <c r="K343" s="44">
        <v>1093</v>
      </c>
      <c r="L343" s="25">
        <f t="shared" si="130"/>
        <v>62.71186440677966</v>
      </c>
      <c r="M343" s="23">
        <f t="shared" si="130"/>
        <v>57.42574257425742</v>
      </c>
      <c r="N343" s="23">
        <f t="shared" si="130"/>
        <v>57.291666666666664</v>
      </c>
      <c r="O343" s="23">
        <f t="shared" si="130"/>
        <v>51.31578947368421</v>
      </c>
      <c r="P343" s="23">
        <f t="shared" si="130"/>
        <v>61.87845303867403</v>
      </c>
      <c r="Q343" s="23">
        <f t="shared" si="130"/>
        <v>62.95652173913043</v>
      </c>
      <c r="R343" s="23">
        <f t="shared" si="131"/>
        <v>64.7590361445783</v>
      </c>
      <c r="S343" s="23">
        <f t="shared" si="131"/>
        <v>62.385844748858446</v>
      </c>
    </row>
    <row r="344" spans="1:19" ht="12.75">
      <c r="A344" s="61"/>
      <c r="B344" s="54"/>
      <c r="C344" s="28" t="s">
        <v>85</v>
      </c>
      <c r="D344" s="42">
        <v>3</v>
      </c>
      <c r="E344" s="43">
        <v>8</v>
      </c>
      <c r="F344" s="43">
        <v>6</v>
      </c>
      <c r="G344" s="43">
        <v>12</v>
      </c>
      <c r="H344" s="43">
        <v>9</v>
      </c>
      <c r="I344" s="43">
        <v>47</v>
      </c>
      <c r="J344" s="43">
        <v>61</v>
      </c>
      <c r="K344" s="44">
        <v>146</v>
      </c>
      <c r="L344" s="25">
        <f t="shared" si="130"/>
        <v>5.084745762711865</v>
      </c>
      <c r="M344" s="23">
        <f t="shared" si="130"/>
        <v>7.920792079207921</v>
      </c>
      <c r="N344" s="23">
        <f t="shared" si="130"/>
        <v>6.25</v>
      </c>
      <c r="O344" s="23">
        <f t="shared" si="130"/>
        <v>15.789473684210526</v>
      </c>
      <c r="P344" s="23">
        <f t="shared" si="130"/>
        <v>4.972375690607735</v>
      </c>
      <c r="Q344" s="23">
        <f t="shared" si="130"/>
        <v>8.17391304347826</v>
      </c>
      <c r="R344" s="23">
        <f t="shared" si="131"/>
        <v>9.186746987951807</v>
      </c>
      <c r="S344" s="23">
        <f t="shared" si="131"/>
        <v>8.333333333333332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0</v>
      </c>
      <c r="H345" s="43">
        <v>0</v>
      </c>
      <c r="I345" s="43">
        <v>1</v>
      </c>
      <c r="J345" s="43">
        <v>1</v>
      </c>
      <c r="K345" s="44">
        <v>2</v>
      </c>
      <c r="L345" s="25">
        <f t="shared" si="130"/>
        <v>0</v>
      </c>
      <c r="M345" s="23">
        <f t="shared" si="130"/>
        <v>0</v>
      </c>
      <c r="N345" s="23">
        <f t="shared" si="130"/>
        <v>0</v>
      </c>
      <c r="O345" s="23">
        <f t="shared" si="130"/>
        <v>0</v>
      </c>
      <c r="P345" s="23">
        <f t="shared" si="130"/>
        <v>0</v>
      </c>
      <c r="Q345" s="23">
        <f t="shared" si="130"/>
        <v>0.17391304347826086</v>
      </c>
      <c r="R345" s="23">
        <f t="shared" si="131"/>
        <v>0.15060240963855423</v>
      </c>
      <c r="S345" s="23">
        <f t="shared" si="131"/>
        <v>0.1141552511415525</v>
      </c>
    </row>
    <row r="346" spans="1:19" ht="12.75">
      <c r="A346" s="61"/>
      <c r="B346" s="55"/>
      <c r="C346" s="5" t="s">
        <v>1</v>
      </c>
      <c r="D346" s="42">
        <v>59</v>
      </c>
      <c r="E346" s="43">
        <v>101</v>
      </c>
      <c r="F346" s="43">
        <v>96</v>
      </c>
      <c r="G346" s="43">
        <v>76</v>
      </c>
      <c r="H346" s="43">
        <v>181</v>
      </c>
      <c r="I346" s="43">
        <v>575</v>
      </c>
      <c r="J346" s="43">
        <v>664</v>
      </c>
      <c r="K346" s="44">
        <v>1752</v>
      </c>
      <c r="L346" s="25">
        <f t="shared" si="130"/>
        <v>100</v>
      </c>
      <c r="M346" s="23">
        <f t="shared" si="130"/>
        <v>100</v>
      </c>
      <c r="N346" s="23">
        <f t="shared" si="130"/>
        <v>100</v>
      </c>
      <c r="O346" s="23">
        <f t="shared" si="130"/>
        <v>100</v>
      </c>
      <c r="P346" s="23">
        <f t="shared" si="130"/>
        <v>100</v>
      </c>
      <c r="Q346" s="23">
        <f t="shared" si="130"/>
        <v>100</v>
      </c>
      <c r="R346" s="23">
        <f t="shared" si="131"/>
        <v>100</v>
      </c>
      <c r="S346" s="23">
        <f t="shared" si="131"/>
        <v>100</v>
      </c>
    </row>
    <row r="347" spans="1:19" ht="12.75">
      <c r="A347" s="61"/>
      <c r="B347" s="54" t="s">
        <v>75</v>
      </c>
      <c r="C347" s="4" t="s">
        <v>83</v>
      </c>
      <c r="D347" s="48">
        <v>21</v>
      </c>
      <c r="E347" s="49">
        <v>22</v>
      </c>
      <c r="F347" s="49">
        <v>16</v>
      </c>
      <c r="G347" s="49">
        <v>21</v>
      </c>
      <c r="H347" s="49">
        <v>37</v>
      </c>
      <c r="I347" s="49">
        <v>78</v>
      </c>
      <c r="J347" s="49">
        <v>74</v>
      </c>
      <c r="K347" s="50">
        <v>269</v>
      </c>
      <c r="L347" s="31">
        <f aca="true" t="shared" si="132" ref="L347:Q351">+D347/D$351*100</f>
        <v>38.88888888888889</v>
      </c>
      <c r="M347" s="26">
        <f t="shared" si="132"/>
        <v>38.59649122807017</v>
      </c>
      <c r="N347" s="26">
        <f t="shared" si="132"/>
        <v>32</v>
      </c>
      <c r="O347" s="26">
        <f t="shared" si="132"/>
        <v>39.62264150943396</v>
      </c>
      <c r="P347" s="26">
        <f t="shared" si="132"/>
        <v>30.833333333333336</v>
      </c>
      <c r="Q347" s="26">
        <f t="shared" si="132"/>
        <v>27.177700348432055</v>
      </c>
      <c r="R347" s="26">
        <f aca="true" t="shared" si="133" ref="R347:S351">+J347/J$351*100</f>
        <v>22.629969418960243</v>
      </c>
      <c r="S347" s="26">
        <f t="shared" si="133"/>
        <v>28.375527426160335</v>
      </c>
    </row>
    <row r="348" spans="1:19" ht="12.75">
      <c r="A348" s="61"/>
      <c r="B348" s="54"/>
      <c r="C348" s="5" t="s">
        <v>84</v>
      </c>
      <c r="D348" s="42">
        <v>28</v>
      </c>
      <c r="E348" s="43">
        <v>28</v>
      </c>
      <c r="F348" s="43">
        <v>34</v>
      </c>
      <c r="G348" s="43">
        <v>27</v>
      </c>
      <c r="H348" s="43">
        <v>71</v>
      </c>
      <c r="I348" s="43">
        <v>181</v>
      </c>
      <c r="J348" s="43">
        <v>213</v>
      </c>
      <c r="K348" s="44">
        <v>582</v>
      </c>
      <c r="L348" s="25">
        <f t="shared" si="132"/>
        <v>51.85185185185185</v>
      </c>
      <c r="M348" s="23">
        <f t="shared" si="132"/>
        <v>49.122807017543856</v>
      </c>
      <c r="N348" s="23">
        <f t="shared" si="132"/>
        <v>68</v>
      </c>
      <c r="O348" s="23">
        <f t="shared" si="132"/>
        <v>50.943396226415096</v>
      </c>
      <c r="P348" s="23">
        <f t="shared" si="132"/>
        <v>59.166666666666664</v>
      </c>
      <c r="Q348" s="23">
        <f t="shared" si="132"/>
        <v>63.06620209059234</v>
      </c>
      <c r="R348" s="23">
        <f t="shared" si="133"/>
        <v>65.13761467889908</v>
      </c>
      <c r="S348" s="23">
        <f t="shared" si="133"/>
        <v>61.39240506329114</v>
      </c>
    </row>
    <row r="349" spans="1:19" ht="12.75">
      <c r="A349" s="61"/>
      <c r="B349" s="54"/>
      <c r="C349" s="28" t="s">
        <v>85</v>
      </c>
      <c r="D349" s="42">
        <v>5</v>
      </c>
      <c r="E349" s="43">
        <v>7</v>
      </c>
      <c r="F349" s="43">
        <v>0</v>
      </c>
      <c r="G349" s="43">
        <v>5</v>
      </c>
      <c r="H349" s="43">
        <v>12</v>
      </c>
      <c r="I349" s="43">
        <v>28</v>
      </c>
      <c r="J349" s="43">
        <v>36</v>
      </c>
      <c r="K349" s="44">
        <v>93</v>
      </c>
      <c r="L349" s="25">
        <f t="shared" si="132"/>
        <v>9.25925925925926</v>
      </c>
      <c r="M349" s="23">
        <f t="shared" si="132"/>
        <v>12.280701754385964</v>
      </c>
      <c r="N349" s="23">
        <f t="shared" si="132"/>
        <v>0</v>
      </c>
      <c r="O349" s="23">
        <f t="shared" si="132"/>
        <v>9.433962264150944</v>
      </c>
      <c r="P349" s="23">
        <f t="shared" si="132"/>
        <v>10</v>
      </c>
      <c r="Q349" s="23">
        <f t="shared" si="132"/>
        <v>9.75609756097561</v>
      </c>
      <c r="R349" s="23">
        <f t="shared" si="133"/>
        <v>11.009174311926607</v>
      </c>
      <c r="S349" s="23">
        <f t="shared" si="133"/>
        <v>9.81012658227848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4</v>
      </c>
      <c r="K350" s="44">
        <v>4</v>
      </c>
      <c r="L350" s="25">
        <f t="shared" si="132"/>
        <v>0</v>
      </c>
      <c r="M350" s="23">
        <f t="shared" si="132"/>
        <v>0</v>
      </c>
      <c r="N350" s="23">
        <f t="shared" si="132"/>
        <v>0</v>
      </c>
      <c r="O350" s="23">
        <f t="shared" si="132"/>
        <v>0</v>
      </c>
      <c r="P350" s="23">
        <f t="shared" si="132"/>
        <v>0</v>
      </c>
      <c r="Q350" s="23">
        <f t="shared" si="132"/>
        <v>0</v>
      </c>
      <c r="R350" s="23">
        <f t="shared" si="133"/>
        <v>1.2232415902140672</v>
      </c>
      <c r="S350" s="23">
        <f t="shared" si="133"/>
        <v>0.42194092827004215</v>
      </c>
    </row>
    <row r="351" spans="1:19" ht="12.75">
      <c r="A351" s="61"/>
      <c r="B351" s="54"/>
      <c r="C351" s="29" t="s">
        <v>1</v>
      </c>
      <c r="D351" s="45">
        <v>54</v>
      </c>
      <c r="E351" s="46">
        <v>57</v>
      </c>
      <c r="F351" s="46">
        <v>50</v>
      </c>
      <c r="G351" s="46">
        <v>53</v>
      </c>
      <c r="H351" s="46">
        <v>120</v>
      </c>
      <c r="I351" s="46">
        <v>287</v>
      </c>
      <c r="J351" s="46">
        <v>327</v>
      </c>
      <c r="K351" s="47">
        <v>948</v>
      </c>
      <c r="L351" s="32">
        <f t="shared" si="132"/>
        <v>100</v>
      </c>
      <c r="M351" s="24">
        <f t="shared" si="132"/>
        <v>100</v>
      </c>
      <c r="N351" s="24">
        <f t="shared" si="132"/>
        <v>100</v>
      </c>
      <c r="O351" s="24">
        <f t="shared" si="132"/>
        <v>100</v>
      </c>
      <c r="P351" s="24">
        <f t="shared" si="132"/>
        <v>100</v>
      </c>
      <c r="Q351" s="24">
        <f t="shared" si="132"/>
        <v>100</v>
      </c>
      <c r="R351" s="24">
        <f t="shared" si="133"/>
        <v>100</v>
      </c>
      <c r="S351" s="24">
        <f t="shared" si="133"/>
        <v>100</v>
      </c>
    </row>
    <row r="352" spans="1:19" ht="12.75">
      <c r="A352" s="61"/>
      <c r="B352" s="57" t="s">
        <v>76</v>
      </c>
      <c r="C352" s="5" t="s">
        <v>83</v>
      </c>
      <c r="D352" s="42">
        <v>21</v>
      </c>
      <c r="E352" s="43">
        <v>35</v>
      </c>
      <c r="F352" s="43">
        <v>31</v>
      </c>
      <c r="G352" s="43">
        <v>39</v>
      </c>
      <c r="H352" s="43">
        <v>73</v>
      </c>
      <c r="I352" s="43">
        <v>198</v>
      </c>
      <c r="J352" s="43">
        <v>164</v>
      </c>
      <c r="K352" s="44">
        <v>561</v>
      </c>
      <c r="L352" s="25">
        <f aca="true" t="shared" si="134" ref="L352:Q356">+D352/D$356*100</f>
        <v>36.206896551724135</v>
      </c>
      <c r="M352" s="23">
        <f t="shared" si="134"/>
        <v>37.634408602150536</v>
      </c>
      <c r="N352" s="23">
        <f t="shared" si="134"/>
        <v>32.631578947368425</v>
      </c>
      <c r="O352" s="23">
        <f t="shared" si="134"/>
        <v>33.33333333333333</v>
      </c>
      <c r="P352" s="23">
        <f t="shared" si="134"/>
        <v>28.515625</v>
      </c>
      <c r="Q352" s="23">
        <f t="shared" si="134"/>
        <v>28.695652173913043</v>
      </c>
      <c r="R352" s="23">
        <f aca="true" t="shared" si="135" ref="R352:S356">+J352/J$356*100</f>
        <v>24.404761904761905</v>
      </c>
      <c r="S352" s="23">
        <f t="shared" si="135"/>
        <v>28.319030792529027</v>
      </c>
    </row>
    <row r="353" spans="1:19" ht="12.75">
      <c r="A353" s="61"/>
      <c r="B353" s="54"/>
      <c r="C353" s="5" t="s">
        <v>84</v>
      </c>
      <c r="D353" s="42">
        <v>31</v>
      </c>
      <c r="E353" s="43">
        <v>56</v>
      </c>
      <c r="F353" s="43">
        <v>58</v>
      </c>
      <c r="G353" s="43">
        <v>68</v>
      </c>
      <c r="H353" s="43">
        <v>172</v>
      </c>
      <c r="I353" s="43">
        <v>434</v>
      </c>
      <c r="J353" s="43">
        <v>442</v>
      </c>
      <c r="K353" s="44">
        <v>1261</v>
      </c>
      <c r="L353" s="25">
        <f t="shared" si="134"/>
        <v>53.44827586206896</v>
      </c>
      <c r="M353" s="23">
        <f t="shared" si="134"/>
        <v>60.215053763440864</v>
      </c>
      <c r="N353" s="23">
        <f t="shared" si="134"/>
        <v>61.05263157894737</v>
      </c>
      <c r="O353" s="23">
        <f t="shared" si="134"/>
        <v>58.119658119658126</v>
      </c>
      <c r="P353" s="23">
        <f t="shared" si="134"/>
        <v>67.1875</v>
      </c>
      <c r="Q353" s="23">
        <f t="shared" si="134"/>
        <v>62.89855072463768</v>
      </c>
      <c r="R353" s="23">
        <f t="shared" si="135"/>
        <v>65.77380952380952</v>
      </c>
      <c r="S353" s="23">
        <f t="shared" si="135"/>
        <v>63.654719838465425</v>
      </c>
    </row>
    <row r="354" spans="1:19" ht="12.75">
      <c r="A354" s="61"/>
      <c r="B354" s="54"/>
      <c r="C354" s="28" t="s">
        <v>85</v>
      </c>
      <c r="D354" s="42">
        <v>6</v>
      </c>
      <c r="E354" s="43">
        <v>2</v>
      </c>
      <c r="F354" s="43">
        <v>6</v>
      </c>
      <c r="G354" s="43">
        <v>10</v>
      </c>
      <c r="H354" s="43">
        <v>11</v>
      </c>
      <c r="I354" s="43">
        <v>56</v>
      </c>
      <c r="J354" s="43">
        <v>63</v>
      </c>
      <c r="K354" s="44">
        <v>154</v>
      </c>
      <c r="L354" s="25">
        <f t="shared" si="134"/>
        <v>10.344827586206897</v>
      </c>
      <c r="M354" s="23">
        <f t="shared" si="134"/>
        <v>2.1505376344086025</v>
      </c>
      <c r="N354" s="23">
        <f t="shared" si="134"/>
        <v>6.315789473684211</v>
      </c>
      <c r="O354" s="23">
        <f t="shared" si="134"/>
        <v>8.547008547008547</v>
      </c>
      <c r="P354" s="23">
        <f t="shared" si="134"/>
        <v>4.296875</v>
      </c>
      <c r="Q354" s="23">
        <f t="shared" si="134"/>
        <v>8.115942028985506</v>
      </c>
      <c r="R354" s="23">
        <f t="shared" si="135"/>
        <v>9.375</v>
      </c>
      <c r="S354" s="23">
        <f t="shared" si="135"/>
        <v>7.773851590106007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0</v>
      </c>
      <c r="H355" s="43">
        <v>0</v>
      </c>
      <c r="I355" s="43">
        <v>2</v>
      </c>
      <c r="J355" s="43">
        <v>3</v>
      </c>
      <c r="K355" s="44">
        <v>5</v>
      </c>
      <c r="L355" s="25">
        <f t="shared" si="134"/>
        <v>0</v>
      </c>
      <c r="M355" s="23">
        <f t="shared" si="134"/>
        <v>0</v>
      </c>
      <c r="N355" s="23">
        <f t="shared" si="134"/>
        <v>0</v>
      </c>
      <c r="O355" s="23">
        <f t="shared" si="134"/>
        <v>0</v>
      </c>
      <c r="P355" s="23">
        <f t="shared" si="134"/>
        <v>0</v>
      </c>
      <c r="Q355" s="23">
        <f t="shared" si="134"/>
        <v>0.2898550724637681</v>
      </c>
      <c r="R355" s="23">
        <f t="shared" si="135"/>
        <v>0.4464285714285714</v>
      </c>
      <c r="S355" s="23">
        <f t="shared" si="135"/>
        <v>0.2523977788995457</v>
      </c>
    </row>
    <row r="356" spans="1:19" ht="12.75">
      <c r="A356" s="61"/>
      <c r="B356" s="55"/>
      <c r="C356" s="5" t="s">
        <v>1</v>
      </c>
      <c r="D356" s="42">
        <v>58</v>
      </c>
      <c r="E356" s="43">
        <v>93</v>
      </c>
      <c r="F356" s="43">
        <v>95</v>
      </c>
      <c r="G356" s="43">
        <v>117</v>
      </c>
      <c r="H356" s="43">
        <v>256</v>
      </c>
      <c r="I356" s="43">
        <v>690</v>
      </c>
      <c r="J356" s="43">
        <v>672</v>
      </c>
      <c r="K356" s="44">
        <v>1981</v>
      </c>
      <c r="L356" s="25">
        <f t="shared" si="134"/>
        <v>100</v>
      </c>
      <c r="M356" s="23">
        <f t="shared" si="134"/>
        <v>100</v>
      </c>
      <c r="N356" s="23">
        <f t="shared" si="134"/>
        <v>100</v>
      </c>
      <c r="O356" s="23">
        <f t="shared" si="134"/>
        <v>100</v>
      </c>
      <c r="P356" s="23">
        <f t="shared" si="134"/>
        <v>100</v>
      </c>
      <c r="Q356" s="23">
        <f t="shared" si="134"/>
        <v>100</v>
      </c>
      <c r="R356" s="23">
        <f t="shared" si="135"/>
        <v>100</v>
      </c>
      <c r="S356" s="23">
        <f t="shared" si="135"/>
        <v>100</v>
      </c>
    </row>
    <row r="357" spans="1:19" ht="12.75">
      <c r="A357" s="61"/>
      <c r="B357" s="54" t="s">
        <v>77</v>
      </c>
      <c r="C357" s="4" t="s">
        <v>83</v>
      </c>
      <c r="D357" s="48">
        <v>5</v>
      </c>
      <c r="E357" s="49">
        <v>8</v>
      </c>
      <c r="F357" s="49">
        <v>6</v>
      </c>
      <c r="G357" s="49">
        <v>5</v>
      </c>
      <c r="H357" s="49">
        <v>8</v>
      </c>
      <c r="I357" s="49">
        <v>28</v>
      </c>
      <c r="J357" s="49">
        <v>24</v>
      </c>
      <c r="K357" s="50">
        <v>84</v>
      </c>
      <c r="L357" s="31">
        <f aca="true" t="shared" si="136" ref="L357:Q361">+D357/D$361*100</f>
        <v>38.46153846153847</v>
      </c>
      <c r="M357" s="26">
        <f t="shared" si="136"/>
        <v>50</v>
      </c>
      <c r="N357" s="26">
        <f t="shared" si="136"/>
        <v>35.294117647058826</v>
      </c>
      <c r="O357" s="26">
        <f t="shared" si="136"/>
        <v>33.33333333333333</v>
      </c>
      <c r="P357" s="26">
        <f t="shared" si="136"/>
        <v>17.77777777777778</v>
      </c>
      <c r="Q357" s="26">
        <f t="shared" si="136"/>
        <v>26.666666666666668</v>
      </c>
      <c r="R357" s="26">
        <f aca="true" t="shared" si="137" ref="R357:S361">+J357/J$361*100</f>
        <v>21.052631578947366</v>
      </c>
      <c r="S357" s="26">
        <f t="shared" si="137"/>
        <v>25.846153846153847</v>
      </c>
    </row>
    <row r="358" spans="1:19" ht="12.75">
      <c r="A358" s="61"/>
      <c r="B358" s="54"/>
      <c r="C358" s="5" t="s">
        <v>84</v>
      </c>
      <c r="D358" s="42">
        <v>5</v>
      </c>
      <c r="E358" s="43">
        <v>6</v>
      </c>
      <c r="F358" s="43">
        <v>10</v>
      </c>
      <c r="G358" s="43">
        <v>9</v>
      </c>
      <c r="H358" s="43">
        <v>35</v>
      </c>
      <c r="I358" s="43">
        <v>66</v>
      </c>
      <c r="J358" s="43">
        <v>75</v>
      </c>
      <c r="K358" s="44">
        <v>206</v>
      </c>
      <c r="L358" s="25">
        <f t="shared" si="136"/>
        <v>38.46153846153847</v>
      </c>
      <c r="M358" s="23">
        <f t="shared" si="136"/>
        <v>37.5</v>
      </c>
      <c r="N358" s="23">
        <f t="shared" si="136"/>
        <v>58.82352941176471</v>
      </c>
      <c r="O358" s="23">
        <f t="shared" si="136"/>
        <v>60</v>
      </c>
      <c r="P358" s="23">
        <f t="shared" si="136"/>
        <v>77.77777777777779</v>
      </c>
      <c r="Q358" s="23">
        <f t="shared" si="136"/>
        <v>62.857142857142854</v>
      </c>
      <c r="R358" s="23">
        <f t="shared" si="137"/>
        <v>65.78947368421053</v>
      </c>
      <c r="S358" s="23">
        <f t="shared" si="137"/>
        <v>63.38461538461539</v>
      </c>
    </row>
    <row r="359" spans="1:19" ht="12.75">
      <c r="A359" s="61"/>
      <c r="B359" s="54"/>
      <c r="C359" s="28" t="s">
        <v>85</v>
      </c>
      <c r="D359" s="42">
        <v>3</v>
      </c>
      <c r="E359" s="43">
        <v>2</v>
      </c>
      <c r="F359" s="43">
        <v>1</v>
      </c>
      <c r="G359" s="43">
        <v>1</v>
      </c>
      <c r="H359" s="43">
        <v>2</v>
      </c>
      <c r="I359" s="43">
        <v>11</v>
      </c>
      <c r="J359" s="43">
        <v>15</v>
      </c>
      <c r="K359" s="44">
        <v>35</v>
      </c>
      <c r="L359" s="25">
        <f t="shared" si="136"/>
        <v>23.076923076923077</v>
      </c>
      <c r="M359" s="23">
        <f t="shared" si="136"/>
        <v>12.5</v>
      </c>
      <c r="N359" s="23">
        <f t="shared" si="136"/>
        <v>5.88235294117647</v>
      </c>
      <c r="O359" s="23">
        <f t="shared" si="136"/>
        <v>6.666666666666667</v>
      </c>
      <c r="P359" s="23">
        <f t="shared" si="136"/>
        <v>4.444444444444445</v>
      </c>
      <c r="Q359" s="23">
        <f t="shared" si="136"/>
        <v>10.476190476190476</v>
      </c>
      <c r="R359" s="23">
        <f t="shared" si="137"/>
        <v>13.157894736842104</v>
      </c>
      <c r="S359" s="23">
        <f t="shared" si="137"/>
        <v>10.76923076923077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 t="shared" si="136"/>
        <v>0</v>
      </c>
      <c r="M360" s="23">
        <f t="shared" si="136"/>
        <v>0</v>
      </c>
      <c r="N360" s="23">
        <f t="shared" si="136"/>
        <v>0</v>
      </c>
      <c r="O360" s="23">
        <f t="shared" si="136"/>
        <v>0</v>
      </c>
      <c r="P360" s="23">
        <f t="shared" si="136"/>
        <v>0</v>
      </c>
      <c r="Q360" s="23">
        <f t="shared" si="136"/>
        <v>0</v>
      </c>
      <c r="R360" s="23">
        <f t="shared" si="137"/>
        <v>0</v>
      </c>
      <c r="S360" s="23">
        <f t="shared" si="137"/>
        <v>0</v>
      </c>
    </row>
    <row r="361" spans="1:19" ht="13.5" thickBot="1">
      <c r="A361" s="61"/>
      <c r="B361" s="58"/>
      <c r="C361" s="36" t="s">
        <v>1</v>
      </c>
      <c r="D361" s="51">
        <v>13</v>
      </c>
      <c r="E361" s="52">
        <v>16</v>
      </c>
      <c r="F361" s="52">
        <v>17</v>
      </c>
      <c r="G361" s="52">
        <v>15</v>
      </c>
      <c r="H361" s="52">
        <v>45</v>
      </c>
      <c r="I361" s="52">
        <v>105</v>
      </c>
      <c r="J361" s="52">
        <v>114</v>
      </c>
      <c r="K361" s="53">
        <v>325</v>
      </c>
      <c r="L361" s="37">
        <f t="shared" si="136"/>
        <v>100</v>
      </c>
      <c r="M361" s="38">
        <f t="shared" si="136"/>
        <v>100</v>
      </c>
      <c r="N361" s="38">
        <f t="shared" si="136"/>
        <v>100</v>
      </c>
      <c r="O361" s="38">
        <f t="shared" si="136"/>
        <v>100</v>
      </c>
      <c r="P361" s="38">
        <f t="shared" si="136"/>
        <v>100</v>
      </c>
      <c r="Q361" s="38">
        <f t="shared" si="136"/>
        <v>100</v>
      </c>
      <c r="R361" s="38">
        <f t="shared" si="137"/>
        <v>100</v>
      </c>
      <c r="S361" s="38">
        <f t="shared" si="137"/>
        <v>100</v>
      </c>
    </row>
    <row r="362" spans="1:19" ht="12.75">
      <c r="A362" s="61"/>
      <c r="B362" s="57" t="s">
        <v>1</v>
      </c>
      <c r="C362" s="5" t="s">
        <v>83</v>
      </c>
      <c r="D362" s="42">
        <v>2366</v>
      </c>
      <c r="E362" s="43">
        <v>2874</v>
      </c>
      <c r="F362" s="43">
        <v>2553</v>
      </c>
      <c r="G362" s="43">
        <v>2491</v>
      </c>
      <c r="H362" s="43">
        <v>4170</v>
      </c>
      <c r="I362" s="43">
        <v>12744</v>
      </c>
      <c r="J362" s="43">
        <v>16014</v>
      </c>
      <c r="K362" s="44">
        <v>43212</v>
      </c>
      <c r="L362" s="25">
        <f aca="true" t="shared" si="138" ref="L362:Q366">+D362/D$366*100</f>
        <v>36.19951040391677</v>
      </c>
      <c r="M362" s="23">
        <f t="shared" si="138"/>
        <v>34.23058599333016</v>
      </c>
      <c r="N362" s="23">
        <f t="shared" si="138"/>
        <v>31.92048012003001</v>
      </c>
      <c r="O362" s="23">
        <f t="shared" si="138"/>
        <v>30.01928175463967</v>
      </c>
      <c r="P362" s="23">
        <f t="shared" si="138"/>
        <v>27.696599362380447</v>
      </c>
      <c r="Q362" s="23">
        <f t="shared" si="138"/>
        <v>25.83784441335685</v>
      </c>
      <c r="R362" s="23">
        <f aca="true" t="shared" si="139" ref="R362:S366">+J362/J$366*100</f>
        <v>23.097226428973215</v>
      </c>
      <c r="S362" s="23">
        <f t="shared" si="139"/>
        <v>26.198617679156055</v>
      </c>
    </row>
    <row r="363" spans="1:19" ht="12.75">
      <c r="A363" s="61"/>
      <c r="B363" s="54"/>
      <c r="C363" s="5" t="s">
        <v>84</v>
      </c>
      <c r="D363" s="42">
        <v>2897</v>
      </c>
      <c r="E363" s="43">
        <v>3879</v>
      </c>
      <c r="F363" s="43">
        <v>3826</v>
      </c>
      <c r="G363" s="43">
        <v>4287</v>
      </c>
      <c r="H363" s="43">
        <v>8231</v>
      </c>
      <c r="I363" s="43">
        <v>26914</v>
      </c>
      <c r="J363" s="43">
        <v>38245</v>
      </c>
      <c r="K363" s="44">
        <v>88279</v>
      </c>
      <c r="L363" s="25">
        <f t="shared" si="138"/>
        <v>44.32374541003672</v>
      </c>
      <c r="M363" s="23">
        <f t="shared" si="138"/>
        <v>46.20057170080991</v>
      </c>
      <c r="N363" s="23">
        <f t="shared" si="138"/>
        <v>47.83695923980995</v>
      </c>
      <c r="O363" s="23">
        <f t="shared" si="138"/>
        <v>51.66305133767173</v>
      </c>
      <c r="P363" s="23">
        <f t="shared" si="138"/>
        <v>54.669234856535596</v>
      </c>
      <c r="Q363" s="23">
        <f t="shared" si="138"/>
        <v>54.566834945157424</v>
      </c>
      <c r="R363" s="23">
        <f t="shared" si="139"/>
        <v>55.16132289097544</v>
      </c>
      <c r="S363" s="23">
        <f t="shared" si="139"/>
        <v>53.52188674669577</v>
      </c>
    </row>
    <row r="364" spans="1:19" ht="12.75">
      <c r="A364" s="61"/>
      <c r="B364" s="54"/>
      <c r="C364" s="28" t="s">
        <v>85</v>
      </c>
      <c r="D364" s="42">
        <v>375</v>
      </c>
      <c r="E364" s="43">
        <v>448</v>
      </c>
      <c r="F364" s="43">
        <v>407</v>
      </c>
      <c r="G364" s="43">
        <v>427</v>
      </c>
      <c r="H364" s="43">
        <v>915</v>
      </c>
      <c r="I364" s="43">
        <v>3200</v>
      </c>
      <c r="J364" s="43">
        <v>4814</v>
      </c>
      <c r="K364" s="44">
        <v>10586</v>
      </c>
      <c r="L364" s="25">
        <f t="shared" si="138"/>
        <v>5.737454100367198</v>
      </c>
      <c r="M364" s="23">
        <f t="shared" si="138"/>
        <v>5.3358742258218195</v>
      </c>
      <c r="N364" s="23">
        <f t="shared" si="138"/>
        <v>5.0887721930482614</v>
      </c>
      <c r="O364" s="23">
        <f t="shared" si="138"/>
        <v>5.145818269462521</v>
      </c>
      <c r="P364" s="23">
        <f t="shared" si="138"/>
        <v>6.0773113708820405</v>
      </c>
      <c r="Q364" s="23">
        <f t="shared" si="138"/>
        <v>6.4878454270827</v>
      </c>
      <c r="R364" s="23">
        <f t="shared" si="139"/>
        <v>6.943302612031789</v>
      </c>
      <c r="S364" s="23">
        <f t="shared" si="139"/>
        <v>6.418091427185643</v>
      </c>
    </row>
    <row r="365" spans="1:19" ht="12.75">
      <c r="A365" s="61"/>
      <c r="B365" s="54"/>
      <c r="C365" s="5" t="s">
        <v>11</v>
      </c>
      <c r="D365" s="42">
        <v>898</v>
      </c>
      <c r="E365" s="43">
        <v>1195</v>
      </c>
      <c r="F365" s="43">
        <v>1212</v>
      </c>
      <c r="G365" s="43">
        <v>1093</v>
      </c>
      <c r="H365" s="43">
        <v>1740</v>
      </c>
      <c r="I365" s="43">
        <v>6465</v>
      </c>
      <c r="J365" s="43">
        <v>10260</v>
      </c>
      <c r="K365" s="44">
        <v>22863</v>
      </c>
      <c r="L365" s="25">
        <f t="shared" si="138"/>
        <v>13.739290085679315</v>
      </c>
      <c r="M365" s="23">
        <f t="shared" si="138"/>
        <v>14.232968080038114</v>
      </c>
      <c r="N365" s="23">
        <f t="shared" si="138"/>
        <v>15.153788447111777</v>
      </c>
      <c r="O365" s="23">
        <f t="shared" si="138"/>
        <v>13.171848638226077</v>
      </c>
      <c r="P365" s="23">
        <f t="shared" si="138"/>
        <v>11.556854410201913</v>
      </c>
      <c r="Q365" s="23">
        <f t="shared" si="138"/>
        <v>13.107475214403017</v>
      </c>
      <c r="R365" s="23">
        <f t="shared" si="139"/>
        <v>14.798148068019557</v>
      </c>
      <c r="S365" s="23">
        <f t="shared" si="139"/>
        <v>13.861404146962533</v>
      </c>
    </row>
    <row r="366" spans="1:19" ht="12.75">
      <c r="A366" s="61"/>
      <c r="B366" s="54"/>
      <c r="C366" s="29" t="s">
        <v>1</v>
      </c>
      <c r="D366" s="45">
        <v>6536</v>
      </c>
      <c r="E366" s="46">
        <v>8396</v>
      </c>
      <c r="F366" s="46">
        <v>7998</v>
      </c>
      <c r="G366" s="46">
        <v>8298</v>
      </c>
      <c r="H366" s="46">
        <v>15056</v>
      </c>
      <c r="I366" s="46">
        <v>49323</v>
      </c>
      <c r="J366" s="46">
        <v>69333</v>
      </c>
      <c r="K366" s="47">
        <v>164940</v>
      </c>
      <c r="L366" s="32">
        <f t="shared" si="138"/>
        <v>100</v>
      </c>
      <c r="M366" s="24">
        <f t="shared" si="138"/>
        <v>100</v>
      </c>
      <c r="N366" s="24">
        <f t="shared" si="138"/>
        <v>100</v>
      </c>
      <c r="O366" s="24">
        <f t="shared" si="138"/>
        <v>100</v>
      </c>
      <c r="P366" s="24">
        <f t="shared" si="138"/>
        <v>100</v>
      </c>
      <c r="Q366" s="24">
        <f t="shared" si="138"/>
        <v>100</v>
      </c>
      <c r="R366" s="24">
        <f t="shared" si="139"/>
        <v>100</v>
      </c>
      <c r="S366" s="24">
        <f t="shared" si="139"/>
        <v>100</v>
      </c>
    </row>
  </sheetData>
  <sheetProtection/>
  <mergeCells count="78">
    <mergeCell ref="B227:B231"/>
    <mergeCell ref="B197:B201"/>
    <mergeCell ref="B242:B246"/>
    <mergeCell ref="B237:B241"/>
    <mergeCell ref="B362:B366"/>
    <mergeCell ref="B357:B361"/>
    <mergeCell ref="B352:B356"/>
    <mergeCell ref="B347:B351"/>
    <mergeCell ref="B292:B296"/>
    <mergeCell ref="B342:B346"/>
    <mergeCell ref="D3:K3"/>
    <mergeCell ref="D4:K4"/>
    <mergeCell ref="B277:B281"/>
    <mergeCell ref="B272:B276"/>
    <mergeCell ref="B267:B271"/>
    <mergeCell ref="B232:B236"/>
    <mergeCell ref="B222:B226"/>
    <mergeCell ref="B217:B221"/>
    <mergeCell ref="B212:B216"/>
    <mergeCell ref="B257:B261"/>
    <mergeCell ref="B337:B341"/>
    <mergeCell ref="B327:B331"/>
    <mergeCell ref="B322:B326"/>
    <mergeCell ref="B332:B336"/>
    <mergeCell ref="B252:B256"/>
    <mergeCell ref="B247:B251"/>
    <mergeCell ref="B317:B321"/>
    <mergeCell ref="B312:B316"/>
    <mergeCell ref="B307:B311"/>
    <mergeCell ref="B302:B306"/>
    <mergeCell ref="B297:B301"/>
    <mergeCell ref="B177:B181"/>
    <mergeCell ref="B172:B176"/>
    <mergeCell ref="B167:B171"/>
    <mergeCell ref="B162:B166"/>
    <mergeCell ref="B157:B161"/>
    <mergeCell ref="B287:B291"/>
    <mergeCell ref="B282:B286"/>
    <mergeCell ref="B202:B206"/>
    <mergeCell ref="B262:B266"/>
    <mergeCell ref="B22:B26"/>
    <mergeCell ref="B37:B41"/>
    <mergeCell ref="B32:B36"/>
    <mergeCell ref="B27:B31"/>
    <mergeCell ref="B62:B66"/>
    <mergeCell ref="B207:B211"/>
    <mergeCell ref="B92:B96"/>
    <mergeCell ref="B192:B196"/>
    <mergeCell ref="B187:B191"/>
    <mergeCell ref="B182:B186"/>
    <mergeCell ref="B122:B126"/>
    <mergeCell ref="B117:B121"/>
    <mergeCell ref="B42:B46"/>
    <mergeCell ref="B152:B156"/>
    <mergeCell ref="B112:B116"/>
    <mergeCell ref="B107:B111"/>
    <mergeCell ref="B102:B106"/>
    <mergeCell ref="B97:B101"/>
    <mergeCell ref="L3:S3"/>
    <mergeCell ref="L4:S4"/>
    <mergeCell ref="A7:A91"/>
    <mergeCell ref="B17:B21"/>
    <mergeCell ref="B12:B16"/>
    <mergeCell ref="B147:B151"/>
    <mergeCell ref="B142:B146"/>
    <mergeCell ref="B137:B141"/>
    <mergeCell ref="B132:B136"/>
    <mergeCell ref="B127:B131"/>
    <mergeCell ref="A92:A366"/>
    <mergeCell ref="B7:B11"/>
    <mergeCell ref="B87:B91"/>
    <mergeCell ref="B82:B86"/>
    <mergeCell ref="B77:B81"/>
    <mergeCell ref="B72:B76"/>
    <mergeCell ref="B67:B71"/>
    <mergeCell ref="B57:B61"/>
    <mergeCell ref="B52:B56"/>
    <mergeCell ref="B47:B5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1">
      <selection activeCell="D7" sqref="D7:K36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22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2.75">
      <c r="A2" s="7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12.75">
      <c r="A3" s="16"/>
      <c r="B3" s="17"/>
      <c r="C3" s="18"/>
      <c r="D3" s="70" t="s">
        <v>81</v>
      </c>
      <c r="E3" s="65"/>
      <c r="F3" s="65"/>
      <c r="G3" s="65"/>
      <c r="H3" s="65"/>
      <c r="I3" s="65"/>
      <c r="J3" s="65"/>
      <c r="K3" s="65"/>
      <c r="L3" s="64" t="s">
        <v>81</v>
      </c>
      <c r="M3" s="65"/>
      <c r="N3" s="65"/>
      <c r="O3" s="65"/>
      <c r="P3" s="65"/>
      <c r="Q3" s="65"/>
      <c r="R3" s="65"/>
      <c r="S3" s="66"/>
    </row>
    <row r="4" spans="1:19" ht="12.75" customHeight="1">
      <c r="A4" s="19"/>
      <c r="B4" s="20"/>
      <c r="C4" s="21"/>
      <c r="D4" s="71" t="s">
        <v>2</v>
      </c>
      <c r="E4" s="68"/>
      <c r="F4" s="68"/>
      <c r="G4" s="68"/>
      <c r="H4" s="68"/>
      <c r="I4" s="68"/>
      <c r="J4" s="68"/>
      <c r="K4" s="68"/>
      <c r="L4" s="67" t="s">
        <v>2</v>
      </c>
      <c r="M4" s="68"/>
      <c r="N4" s="68"/>
      <c r="O4" s="68"/>
      <c r="P4" s="68"/>
      <c r="Q4" s="68"/>
      <c r="R4" s="68"/>
      <c r="S4" s="69"/>
    </row>
    <row r="5" spans="1:19" ht="12.75">
      <c r="A5" s="19"/>
      <c r="B5" s="20"/>
      <c r="C5" s="21"/>
      <c r="D5" s="15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2" t="s">
        <v>1</v>
      </c>
      <c r="L5" s="3" t="s">
        <v>3</v>
      </c>
      <c r="M5" s="1" t="s">
        <v>4</v>
      </c>
      <c r="N5" s="1" t="s">
        <v>5</v>
      </c>
      <c r="O5" s="1" t="s">
        <v>6</v>
      </c>
      <c r="P5" s="1" t="s">
        <v>7</v>
      </c>
      <c r="Q5" s="1" t="s">
        <v>8</v>
      </c>
      <c r="R5" s="1" t="s">
        <v>9</v>
      </c>
      <c r="S5" s="2" t="s">
        <v>1</v>
      </c>
    </row>
    <row r="6" spans="1:19" ht="13.5" thickBot="1">
      <c r="A6" s="19"/>
      <c r="B6" s="20"/>
      <c r="C6" s="21"/>
      <c r="D6" s="27" t="s">
        <v>10</v>
      </c>
      <c r="E6" s="11" t="s">
        <v>10</v>
      </c>
      <c r="F6" s="11" t="s">
        <v>10</v>
      </c>
      <c r="G6" s="11" t="s">
        <v>10</v>
      </c>
      <c r="H6" s="11" t="s">
        <v>10</v>
      </c>
      <c r="I6" s="11" t="s">
        <v>10</v>
      </c>
      <c r="J6" s="11" t="s">
        <v>10</v>
      </c>
      <c r="K6" s="30" t="s">
        <v>10</v>
      </c>
      <c r="L6" s="13" t="s">
        <v>78</v>
      </c>
      <c r="M6" s="14" t="s">
        <v>78</v>
      </c>
      <c r="N6" s="14" t="s">
        <v>78</v>
      </c>
      <c r="O6" s="14" t="s">
        <v>78</v>
      </c>
      <c r="P6" s="14" t="s">
        <v>78</v>
      </c>
      <c r="Q6" s="14" t="s">
        <v>78</v>
      </c>
      <c r="R6" s="14" t="s">
        <v>78</v>
      </c>
      <c r="S6" s="14" t="s">
        <v>78</v>
      </c>
    </row>
    <row r="7" spans="1:19" ht="12.75">
      <c r="A7" s="62" t="s">
        <v>80</v>
      </c>
      <c r="B7" s="56" t="s">
        <v>87</v>
      </c>
      <c r="C7" s="33" t="s">
        <v>83</v>
      </c>
      <c r="D7" s="39">
        <v>280</v>
      </c>
      <c r="E7" s="40">
        <v>312</v>
      </c>
      <c r="F7" s="40">
        <v>332</v>
      </c>
      <c r="G7" s="40">
        <v>382</v>
      </c>
      <c r="H7" s="40">
        <v>881</v>
      </c>
      <c r="I7" s="40">
        <v>2273</v>
      </c>
      <c r="J7" s="40">
        <v>3076</v>
      </c>
      <c r="K7" s="41">
        <v>7536</v>
      </c>
      <c r="L7" s="34">
        <f aca="true" t="shared" si="0" ref="L7:S11">+D7/D$11*100</f>
        <v>28.74743326488706</v>
      </c>
      <c r="M7" s="35">
        <f t="shared" si="0"/>
        <v>26.53061224489796</v>
      </c>
      <c r="N7" s="35">
        <f t="shared" si="0"/>
        <v>27.52902155887231</v>
      </c>
      <c r="O7" s="35">
        <f t="shared" si="0"/>
        <v>24.869791666666664</v>
      </c>
      <c r="P7" s="35">
        <f t="shared" si="0"/>
        <v>24.922206506364923</v>
      </c>
      <c r="Q7" s="35">
        <f t="shared" si="0"/>
        <v>23.284163081335794</v>
      </c>
      <c r="R7" s="35">
        <f t="shared" si="0"/>
        <v>22.254377080017363</v>
      </c>
      <c r="S7" s="35">
        <f t="shared" si="0"/>
        <v>23.541907469307425</v>
      </c>
    </row>
    <row r="8" spans="1:19" ht="12.75">
      <c r="A8" s="61"/>
      <c r="B8" s="54"/>
      <c r="C8" s="5" t="s">
        <v>84</v>
      </c>
      <c r="D8" s="42">
        <v>588</v>
      </c>
      <c r="E8" s="43">
        <v>737</v>
      </c>
      <c r="F8" s="43">
        <v>721</v>
      </c>
      <c r="G8" s="43">
        <v>987</v>
      </c>
      <c r="H8" s="43">
        <v>2334</v>
      </c>
      <c r="I8" s="43">
        <v>6715</v>
      </c>
      <c r="J8" s="43">
        <v>9671</v>
      </c>
      <c r="K8" s="44">
        <v>21753</v>
      </c>
      <c r="L8" s="25">
        <f t="shared" si="0"/>
        <v>60.36960985626283</v>
      </c>
      <c r="M8" s="23">
        <f t="shared" si="0"/>
        <v>62.67006802721088</v>
      </c>
      <c r="N8" s="23">
        <f t="shared" si="0"/>
        <v>59.78441127694859</v>
      </c>
      <c r="O8" s="23">
        <f t="shared" si="0"/>
        <v>64.2578125</v>
      </c>
      <c r="P8" s="23">
        <f t="shared" si="0"/>
        <v>66.02545968882603</v>
      </c>
      <c r="Q8" s="23">
        <f t="shared" si="0"/>
        <v>68.78713378406064</v>
      </c>
      <c r="R8" s="23">
        <f t="shared" si="0"/>
        <v>69.96816669078281</v>
      </c>
      <c r="S8" s="23">
        <f t="shared" si="0"/>
        <v>67.95476554934241</v>
      </c>
    </row>
    <row r="9" spans="1:19" ht="12.75">
      <c r="A9" s="61"/>
      <c r="B9" s="54"/>
      <c r="C9" s="28" t="s">
        <v>85</v>
      </c>
      <c r="D9" s="42">
        <v>103</v>
      </c>
      <c r="E9" s="43">
        <v>117</v>
      </c>
      <c r="F9" s="43">
        <v>138</v>
      </c>
      <c r="G9" s="43">
        <v>150</v>
      </c>
      <c r="H9" s="43">
        <v>283</v>
      </c>
      <c r="I9" s="43">
        <v>697</v>
      </c>
      <c r="J9" s="43">
        <v>1051</v>
      </c>
      <c r="K9" s="44">
        <v>2539</v>
      </c>
      <c r="L9" s="25">
        <f t="shared" si="0"/>
        <v>10.574948665297741</v>
      </c>
      <c r="M9" s="23">
        <f t="shared" si="0"/>
        <v>9.948979591836734</v>
      </c>
      <c r="N9" s="23">
        <f t="shared" si="0"/>
        <v>11.442786069651742</v>
      </c>
      <c r="O9" s="23">
        <f t="shared" si="0"/>
        <v>9.765625</v>
      </c>
      <c r="P9" s="23">
        <f t="shared" si="0"/>
        <v>8.005657708628005</v>
      </c>
      <c r="Q9" s="23">
        <f t="shared" si="0"/>
        <v>7.139930342143004</v>
      </c>
      <c r="R9" s="23">
        <f t="shared" si="0"/>
        <v>7.603819997106062</v>
      </c>
      <c r="S9" s="23">
        <f t="shared" si="0"/>
        <v>7.931648495829559</v>
      </c>
    </row>
    <row r="10" spans="1:19" ht="12.75">
      <c r="A10" s="61"/>
      <c r="B10" s="54"/>
      <c r="C10" s="5" t="s">
        <v>11</v>
      </c>
      <c r="D10" s="42">
        <v>3</v>
      </c>
      <c r="E10" s="43">
        <v>10</v>
      </c>
      <c r="F10" s="43">
        <v>15</v>
      </c>
      <c r="G10" s="43">
        <v>17</v>
      </c>
      <c r="H10" s="43">
        <v>37</v>
      </c>
      <c r="I10" s="43">
        <v>77</v>
      </c>
      <c r="J10" s="43">
        <v>24</v>
      </c>
      <c r="K10" s="44">
        <v>183</v>
      </c>
      <c r="L10" s="25">
        <f t="shared" si="0"/>
        <v>0.3080082135523614</v>
      </c>
      <c r="M10" s="23">
        <f t="shared" si="0"/>
        <v>0.8503401360544218</v>
      </c>
      <c r="N10" s="23">
        <f t="shared" si="0"/>
        <v>1.2437810945273633</v>
      </c>
      <c r="O10" s="23">
        <f t="shared" si="0"/>
        <v>1.1067708333333335</v>
      </c>
      <c r="P10" s="23">
        <f t="shared" si="0"/>
        <v>1.0466760961810466</v>
      </c>
      <c r="Q10" s="23">
        <f t="shared" si="0"/>
        <v>0.7887727924605613</v>
      </c>
      <c r="R10" s="23">
        <f t="shared" si="0"/>
        <v>0.17363623209376355</v>
      </c>
      <c r="S10" s="23">
        <f t="shared" si="0"/>
        <v>0.5716784855206023</v>
      </c>
    </row>
    <row r="11" spans="1:19" ht="12.75" customHeight="1">
      <c r="A11" s="61"/>
      <c r="B11" s="54"/>
      <c r="C11" s="29" t="s">
        <v>1</v>
      </c>
      <c r="D11" s="45">
        <v>974</v>
      </c>
      <c r="E11" s="46">
        <v>1176</v>
      </c>
      <c r="F11" s="46">
        <v>1206</v>
      </c>
      <c r="G11" s="46">
        <v>1536</v>
      </c>
      <c r="H11" s="46">
        <v>3535</v>
      </c>
      <c r="I11" s="46">
        <v>9762</v>
      </c>
      <c r="J11" s="46">
        <v>13822</v>
      </c>
      <c r="K11" s="47">
        <v>32011</v>
      </c>
      <c r="L11" s="32">
        <f>+D11/D$11*100</f>
        <v>100</v>
      </c>
      <c r="M11" s="24">
        <f t="shared" si="0"/>
        <v>100</v>
      </c>
      <c r="N11" s="24">
        <f t="shared" si="0"/>
        <v>100</v>
      </c>
      <c r="O11" s="24">
        <f t="shared" si="0"/>
        <v>100</v>
      </c>
      <c r="P11" s="24">
        <f t="shared" si="0"/>
        <v>100</v>
      </c>
      <c r="Q11" s="24">
        <f t="shared" si="0"/>
        <v>100</v>
      </c>
      <c r="R11" s="24">
        <f t="shared" si="0"/>
        <v>100</v>
      </c>
      <c r="S11" s="24">
        <f t="shared" si="0"/>
        <v>100</v>
      </c>
    </row>
    <row r="12" spans="1:19" ht="12.75">
      <c r="A12" s="61"/>
      <c r="B12" s="57" t="s">
        <v>88</v>
      </c>
      <c r="C12" s="5" t="s">
        <v>83</v>
      </c>
      <c r="D12" s="42">
        <v>69</v>
      </c>
      <c r="E12" s="43">
        <v>72</v>
      </c>
      <c r="F12" s="43">
        <v>62</v>
      </c>
      <c r="G12" s="43">
        <v>55</v>
      </c>
      <c r="H12" s="43">
        <v>152</v>
      </c>
      <c r="I12" s="43">
        <v>363</v>
      </c>
      <c r="J12" s="43">
        <v>401</v>
      </c>
      <c r="K12" s="44">
        <v>1174</v>
      </c>
      <c r="L12" s="25">
        <f>+D12/D$16*100</f>
        <v>8.926261319534282</v>
      </c>
      <c r="M12" s="23">
        <f aca="true" t="shared" si="1" ref="M12:S16">+E12/E$16*100</f>
        <v>7.199999999999999</v>
      </c>
      <c r="N12" s="23">
        <f t="shared" si="1"/>
        <v>6.332992849846783</v>
      </c>
      <c r="O12" s="23">
        <f t="shared" si="1"/>
        <v>4.7495682210708114</v>
      </c>
      <c r="P12" s="23">
        <f t="shared" si="1"/>
        <v>6.053365193150139</v>
      </c>
      <c r="Q12" s="23">
        <f t="shared" si="1"/>
        <v>5.22602936942125</v>
      </c>
      <c r="R12" s="23">
        <f t="shared" si="1"/>
        <v>3.884529690981304</v>
      </c>
      <c r="S12" s="23">
        <f t="shared" si="1"/>
        <v>4.955677501055297</v>
      </c>
    </row>
    <row r="13" spans="1:19" ht="12.75">
      <c r="A13" s="61"/>
      <c r="B13" s="54"/>
      <c r="C13" s="5" t="s">
        <v>84</v>
      </c>
      <c r="D13" s="42">
        <v>156</v>
      </c>
      <c r="E13" s="43">
        <v>178</v>
      </c>
      <c r="F13" s="43">
        <v>194</v>
      </c>
      <c r="G13" s="43">
        <v>187</v>
      </c>
      <c r="H13" s="43">
        <v>448</v>
      </c>
      <c r="I13" s="43">
        <v>1090</v>
      </c>
      <c r="J13" s="43">
        <v>1419</v>
      </c>
      <c r="K13" s="44">
        <v>3672</v>
      </c>
      <c r="L13" s="25">
        <f>+D13/D$16*100</f>
        <v>20.18111254851229</v>
      </c>
      <c r="M13" s="23">
        <f t="shared" si="1"/>
        <v>17.8</v>
      </c>
      <c r="N13" s="23">
        <f t="shared" si="1"/>
        <v>19.816138917262514</v>
      </c>
      <c r="O13" s="23">
        <f t="shared" si="1"/>
        <v>16.14853195164076</v>
      </c>
      <c r="P13" s="23">
        <f t="shared" si="1"/>
        <v>17.841497411389884</v>
      </c>
      <c r="Q13" s="23">
        <f t="shared" si="1"/>
        <v>15.69248488338612</v>
      </c>
      <c r="R13" s="23">
        <f t="shared" si="1"/>
        <v>13.746004068584714</v>
      </c>
      <c r="S13" s="23">
        <f t="shared" si="1"/>
        <v>15.500211059518785</v>
      </c>
    </row>
    <row r="14" spans="1:19" ht="12.75">
      <c r="A14" s="61"/>
      <c r="B14" s="54"/>
      <c r="C14" s="28" t="s">
        <v>85</v>
      </c>
      <c r="D14" s="42">
        <v>19</v>
      </c>
      <c r="E14" s="43">
        <v>15</v>
      </c>
      <c r="F14" s="43">
        <v>17</v>
      </c>
      <c r="G14" s="43">
        <v>17</v>
      </c>
      <c r="H14" s="43">
        <v>27</v>
      </c>
      <c r="I14" s="43">
        <v>70</v>
      </c>
      <c r="J14" s="43">
        <v>80</v>
      </c>
      <c r="K14" s="44">
        <v>245</v>
      </c>
      <c r="L14" s="25">
        <f>+D14/D$16*100</f>
        <v>2.457956015523933</v>
      </c>
      <c r="M14" s="23">
        <f t="shared" si="1"/>
        <v>1.5</v>
      </c>
      <c r="N14" s="23">
        <f t="shared" si="1"/>
        <v>1.7364657814096014</v>
      </c>
      <c r="O14" s="23">
        <f t="shared" si="1"/>
        <v>1.468048359240069</v>
      </c>
      <c r="P14" s="23">
        <f t="shared" si="1"/>
        <v>1.0752688172043012</v>
      </c>
      <c r="Q14" s="23">
        <f t="shared" si="1"/>
        <v>1.0077742585660812</v>
      </c>
      <c r="R14" s="23">
        <f t="shared" si="1"/>
        <v>0.7749685169040008</v>
      </c>
      <c r="S14" s="23">
        <f t="shared" si="1"/>
        <v>1.0341916420430561</v>
      </c>
    </row>
    <row r="15" spans="1:19" ht="12.75" customHeight="1">
      <c r="A15" s="61"/>
      <c r="B15" s="54"/>
      <c r="C15" s="5" t="s">
        <v>11</v>
      </c>
      <c r="D15" s="42">
        <v>529</v>
      </c>
      <c r="E15" s="43">
        <v>735</v>
      </c>
      <c r="F15" s="43">
        <v>706</v>
      </c>
      <c r="G15" s="43">
        <v>899</v>
      </c>
      <c r="H15" s="43">
        <v>1884</v>
      </c>
      <c r="I15" s="43">
        <v>5423</v>
      </c>
      <c r="J15" s="43">
        <v>8423</v>
      </c>
      <c r="K15" s="44">
        <v>18599</v>
      </c>
      <c r="L15" s="25">
        <f>+D15/D$16*100</f>
        <v>68.4346701164295</v>
      </c>
      <c r="M15" s="23">
        <f t="shared" si="1"/>
        <v>73.5</v>
      </c>
      <c r="N15" s="23">
        <f t="shared" si="1"/>
        <v>72.11440245148111</v>
      </c>
      <c r="O15" s="23">
        <f t="shared" si="1"/>
        <v>77.63385146804835</v>
      </c>
      <c r="P15" s="23">
        <f t="shared" si="1"/>
        <v>75.02986857825567</v>
      </c>
      <c r="Q15" s="23">
        <f t="shared" si="1"/>
        <v>78.07371148862656</v>
      </c>
      <c r="R15" s="23">
        <f t="shared" si="1"/>
        <v>81.59449772352998</v>
      </c>
      <c r="S15" s="23">
        <f t="shared" si="1"/>
        <v>78.50991979738286</v>
      </c>
    </row>
    <row r="16" spans="1:19" ht="12.75">
      <c r="A16" s="61"/>
      <c r="B16" s="55"/>
      <c r="C16" s="5" t="s">
        <v>1</v>
      </c>
      <c r="D16" s="42">
        <v>773</v>
      </c>
      <c r="E16" s="43">
        <v>1000</v>
      </c>
      <c r="F16" s="43">
        <v>979</v>
      </c>
      <c r="G16" s="43">
        <v>1158</v>
      </c>
      <c r="H16" s="43">
        <v>2511</v>
      </c>
      <c r="I16" s="43">
        <v>6946</v>
      </c>
      <c r="J16" s="43">
        <v>10323</v>
      </c>
      <c r="K16" s="44">
        <v>23690</v>
      </c>
      <c r="L16" s="25">
        <f>+D16/D$16*100</f>
        <v>100</v>
      </c>
      <c r="M16" s="23">
        <f t="shared" si="1"/>
        <v>100</v>
      </c>
      <c r="N16" s="23">
        <f t="shared" si="1"/>
        <v>100</v>
      </c>
      <c r="O16" s="23">
        <f t="shared" si="1"/>
        <v>100</v>
      </c>
      <c r="P16" s="23">
        <f t="shared" si="1"/>
        <v>100</v>
      </c>
      <c r="Q16" s="23">
        <f t="shared" si="1"/>
        <v>100</v>
      </c>
      <c r="R16" s="23">
        <f t="shared" si="1"/>
        <v>100</v>
      </c>
      <c r="S16" s="23">
        <f t="shared" si="1"/>
        <v>100</v>
      </c>
    </row>
    <row r="17" spans="1:19" ht="12.75">
      <c r="A17" s="61"/>
      <c r="B17" s="54" t="s">
        <v>12</v>
      </c>
      <c r="C17" s="4" t="s">
        <v>83</v>
      </c>
      <c r="D17" s="48">
        <v>148</v>
      </c>
      <c r="E17" s="49">
        <v>224</v>
      </c>
      <c r="F17" s="49">
        <v>188</v>
      </c>
      <c r="G17" s="49">
        <v>271</v>
      </c>
      <c r="H17" s="49">
        <v>471</v>
      </c>
      <c r="I17" s="49">
        <v>1074</v>
      </c>
      <c r="J17" s="49">
        <v>1411</v>
      </c>
      <c r="K17" s="50">
        <v>3787</v>
      </c>
      <c r="L17" s="31">
        <f>+D17/D$21*100</f>
        <v>19.70705725699068</v>
      </c>
      <c r="M17" s="26">
        <f aca="true" t="shared" si="2" ref="M17:S21">+E17/E$21*100</f>
        <v>23.90608324439701</v>
      </c>
      <c r="N17" s="26">
        <f t="shared" si="2"/>
        <v>18.359375</v>
      </c>
      <c r="O17" s="26">
        <f t="shared" si="2"/>
        <v>21.15534738485558</v>
      </c>
      <c r="P17" s="26">
        <f t="shared" si="2"/>
        <v>20.24935511607911</v>
      </c>
      <c r="Q17" s="26">
        <f t="shared" si="2"/>
        <v>17.746199603436878</v>
      </c>
      <c r="R17" s="26">
        <f t="shared" si="2"/>
        <v>17.180080360404236</v>
      </c>
      <c r="S17" s="26">
        <f t="shared" si="2"/>
        <v>18.39778468713564</v>
      </c>
    </row>
    <row r="18" spans="1:19" ht="12.75">
      <c r="A18" s="61"/>
      <c r="B18" s="54"/>
      <c r="C18" s="5" t="s">
        <v>84</v>
      </c>
      <c r="D18" s="42">
        <v>347</v>
      </c>
      <c r="E18" s="43">
        <v>409</v>
      </c>
      <c r="F18" s="43">
        <v>513</v>
      </c>
      <c r="G18" s="43">
        <v>633</v>
      </c>
      <c r="H18" s="43">
        <v>1179</v>
      </c>
      <c r="I18" s="43">
        <v>3159</v>
      </c>
      <c r="J18" s="43">
        <v>4420</v>
      </c>
      <c r="K18" s="44">
        <v>10660</v>
      </c>
      <c r="L18" s="25">
        <f>+D18/D$21*100</f>
        <v>46.20505992010652</v>
      </c>
      <c r="M18" s="23">
        <f t="shared" si="2"/>
        <v>43.64994663820704</v>
      </c>
      <c r="N18" s="23">
        <f t="shared" si="2"/>
        <v>50.09765625</v>
      </c>
      <c r="O18" s="23">
        <f t="shared" si="2"/>
        <v>49.414519906323186</v>
      </c>
      <c r="P18" s="23">
        <f t="shared" si="2"/>
        <v>50.687876182287184</v>
      </c>
      <c r="Q18" s="23">
        <f t="shared" si="2"/>
        <v>52.197620621282226</v>
      </c>
      <c r="R18" s="23">
        <f t="shared" si="2"/>
        <v>53.81711920126628</v>
      </c>
      <c r="S18" s="23">
        <f t="shared" si="2"/>
        <v>51.78779634667703</v>
      </c>
    </row>
    <row r="19" spans="1:19" ht="12.75" customHeight="1">
      <c r="A19" s="61"/>
      <c r="B19" s="54"/>
      <c r="C19" s="28" t="s">
        <v>85</v>
      </c>
      <c r="D19" s="42">
        <v>82</v>
      </c>
      <c r="E19" s="43">
        <v>86</v>
      </c>
      <c r="F19" s="43">
        <v>85</v>
      </c>
      <c r="G19" s="43">
        <v>91</v>
      </c>
      <c r="H19" s="43">
        <v>131</v>
      </c>
      <c r="I19" s="43">
        <v>331</v>
      </c>
      <c r="J19" s="43">
        <v>415</v>
      </c>
      <c r="K19" s="44">
        <v>1221</v>
      </c>
      <c r="L19" s="25">
        <f>+D19/D$21*100</f>
        <v>10.918774966711052</v>
      </c>
      <c r="M19" s="23">
        <f t="shared" si="2"/>
        <v>9.178228388473853</v>
      </c>
      <c r="N19" s="23">
        <f t="shared" si="2"/>
        <v>8.30078125</v>
      </c>
      <c r="O19" s="23">
        <f t="shared" si="2"/>
        <v>7.103825136612022</v>
      </c>
      <c r="P19" s="23">
        <f t="shared" si="2"/>
        <v>5.631986242476354</v>
      </c>
      <c r="Q19" s="23">
        <f t="shared" si="2"/>
        <v>5.469266358228684</v>
      </c>
      <c r="R19" s="23">
        <f t="shared" si="2"/>
        <v>5.0529648118836</v>
      </c>
      <c r="S19" s="23">
        <f t="shared" si="2"/>
        <v>5.9317916828604735</v>
      </c>
    </row>
    <row r="20" spans="1:19" ht="12.75">
      <c r="A20" s="61"/>
      <c r="B20" s="54"/>
      <c r="C20" s="5" t="s">
        <v>11</v>
      </c>
      <c r="D20" s="42">
        <v>174</v>
      </c>
      <c r="E20" s="43">
        <v>218</v>
      </c>
      <c r="F20" s="43">
        <v>238</v>
      </c>
      <c r="G20" s="43">
        <v>286</v>
      </c>
      <c r="H20" s="43">
        <v>545</v>
      </c>
      <c r="I20" s="43">
        <v>1488</v>
      </c>
      <c r="J20" s="43">
        <v>1967</v>
      </c>
      <c r="K20" s="44">
        <v>4916</v>
      </c>
      <c r="L20" s="25">
        <f>+D20/D$21*100</f>
        <v>23.169107856191744</v>
      </c>
      <c r="M20" s="23">
        <f t="shared" si="2"/>
        <v>23.265741728922094</v>
      </c>
      <c r="N20" s="23">
        <f t="shared" si="2"/>
        <v>23.2421875</v>
      </c>
      <c r="O20" s="23">
        <f t="shared" si="2"/>
        <v>22.32630757220921</v>
      </c>
      <c r="P20" s="23">
        <f t="shared" si="2"/>
        <v>23.43078245915735</v>
      </c>
      <c r="Q20" s="23">
        <f t="shared" si="2"/>
        <v>24.586913417052216</v>
      </c>
      <c r="R20" s="23">
        <f t="shared" si="2"/>
        <v>23.94983562644588</v>
      </c>
      <c r="S20" s="23">
        <f t="shared" si="2"/>
        <v>23.88262728332686</v>
      </c>
    </row>
    <row r="21" spans="1:19" ht="12.75">
      <c r="A21" s="61"/>
      <c r="B21" s="54"/>
      <c r="C21" s="29" t="s">
        <v>1</v>
      </c>
      <c r="D21" s="45">
        <v>751</v>
      </c>
      <c r="E21" s="46">
        <v>937</v>
      </c>
      <c r="F21" s="46">
        <v>1024</v>
      </c>
      <c r="G21" s="46">
        <v>1281</v>
      </c>
      <c r="H21" s="46">
        <v>2326</v>
      </c>
      <c r="I21" s="46">
        <v>6052</v>
      </c>
      <c r="J21" s="46">
        <v>8213</v>
      </c>
      <c r="K21" s="47">
        <v>20584</v>
      </c>
      <c r="L21" s="32">
        <f>+D21/D$21*100</f>
        <v>100</v>
      </c>
      <c r="M21" s="24">
        <f t="shared" si="2"/>
        <v>100</v>
      </c>
      <c r="N21" s="24">
        <f t="shared" si="2"/>
        <v>100</v>
      </c>
      <c r="O21" s="24">
        <f t="shared" si="2"/>
        <v>100</v>
      </c>
      <c r="P21" s="24">
        <f t="shared" si="2"/>
        <v>100</v>
      </c>
      <c r="Q21" s="24">
        <f t="shared" si="2"/>
        <v>100</v>
      </c>
      <c r="R21" s="24">
        <f t="shared" si="2"/>
        <v>100</v>
      </c>
      <c r="S21" s="24">
        <f t="shared" si="2"/>
        <v>100</v>
      </c>
    </row>
    <row r="22" spans="1:19" ht="12.75">
      <c r="A22" s="61"/>
      <c r="B22" s="57" t="s">
        <v>13</v>
      </c>
      <c r="C22" s="5" t="s">
        <v>83</v>
      </c>
      <c r="D22" s="42">
        <v>141</v>
      </c>
      <c r="E22" s="43">
        <v>231</v>
      </c>
      <c r="F22" s="43">
        <v>230</v>
      </c>
      <c r="G22" s="43">
        <v>253</v>
      </c>
      <c r="H22" s="43">
        <v>542</v>
      </c>
      <c r="I22" s="43">
        <v>1445</v>
      </c>
      <c r="J22" s="43">
        <v>1888</v>
      </c>
      <c r="K22" s="44">
        <v>4730</v>
      </c>
      <c r="L22" s="25">
        <f>+D22/D$26*100</f>
        <v>19.831223628691983</v>
      </c>
      <c r="M22" s="23">
        <f aca="true" t="shared" si="3" ref="M22:S26">+E22/E$26*100</f>
        <v>22.27579556412729</v>
      </c>
      <c r="N22" s="23">
        <f t="shared" si="3"/>
        <v>22.794846382556987</v>
      </c>
      <c r="O22" s="23">
        <f t="shared" si="3"/>
        <v>18.96551724137931</v>
      </c>
      <c r="P22" s="23">
        <f t="shared" si="3"/>
        <v>17.911434236615996</v>
      </c>
      <c r="Q22" s="23">
        <f t="shared" si="3"/>
        <v>17.481248487781272</v>
      </c>
      <c r="R22" s="23">
        <f t="shared" si="3"/>
        <v>16.707964601769913</v>
      </c>
      <c r="S22" s="23">
        <f t="shared" si="3"/>
        <v>17.7266424315107</v>
      </c>
    </row>
    <row r="23" spans="1:19" ht="12.75" customHeight="1">
      <c r="A23" s="61"/>
      <c r="B23" s="54"/>
      <c r="C23" s="5" t="s">
        <v>84</v>
      </c>
      <c r="D23" s="42">
        <v>308</v>
      </c>
      <c r="E23" s="43">
        <v>439</v>
      </c>
      <c r="F23" s="43">
        <v>457</v>
      </c>
      <c r="G23" s="43">
        <v>674</v>
      </c>
      <c r="H23" s="43">
        <v>1500</v>
      </c>
      <c r="I23" s="43">
        <v>4271</v>
      </c>
      <c r="J23" s="43">
        <v>5903</v>
      </c>
      <c r="K23" s="44">
        <v>13552</v>
      </c>
      <c r="L23" s="25">
        <f>+D23/D$26*100</f>
        <v>43.319268635724335</v>
      </c>
      <c r="M23" s="23">
        <f t="shared" si="3"/>
        <v>42.333654773384765</v>
      </c>
      <c r="N23" s="23">
        <f t="shared" si="3"/>
        <v>45.29236868186323</v>
      </c>
      <c r="O23" s="23">
        <f t="shared" si="3"/>
        <v>50.524737631184415</v>
      </c>
      <c r="P23" s="23">
        <f t="shared" si="3"/>
        <v>49.5703899537343</v>
      </c>
      <c r="Q23" s="23">
        <f t="shared" si="3"/>
        <v>51.66948947495765</v>
      </c>
      <c r="R23" s="23">
        <f t="shared" si="3"/>
        <v>52.23893805309735</v>
      </c>
      <c r="S23" s="23">
        <f t="shared" si="3"/>
        <v>50.788891803770184</v>
      </c>
    </row>
    <row r="24" spans="1:19" ht="12.75">
      <c r="A24" s="61"/>
      <c r="B24" s="54"/>
      <c r="C24" s="28" t="s">
        <v>85</v>
      </c>
      <c r="D24" s="42">
        <v>65</v>
      </c>
      <c r="E24" s="43">
        <v>99</v>
      </c>
      <c r="F24" s="43">
        <v>86</v>
      </c>
      <c r="G24" s="43">
        <v>98</v>
      </c>
      <c r="H24" s="43">
        <v>183</v>
      </c>
      <c r="I24" s="43">
        <v>422</v>
      </c>
      <c r="J24" s="43">
        <v>579</v>
      </c>
      <c r="K24" s="44">
        <v>1532</v>
      </c>
      <c r="L24" s="25">
        <f>+D24/D$26*100</f>
        <v>9.142053445850914</v>
      </c>
      <c r="M24" s="23">
        <f t="shared" si="3"/>
        <v>9.546769527483125</v>
      </c>
      <c r="N24" s="23">
        <f t="shared" si="3"/>
        <v>8.523290386521309</v>
      </c>
      <c r="O24" s="23">
        <f t="shared" si="3"/>
        <v>7.34632683658171</v>
      </c>
      <c r="P24" s="23">
        <f t="shared" si="3"/>
        <v>6.0475875743555845</v>
      </c>
      <c r="Q24" s="23">
        <f t="shared" si="3"/>
        <v>5.105250423421244</v>
      </c>
      <c r="R24" s="23">
        <f t="shared" si="3"/>
        <v>5.123893805309734</v>
      </c>
      <c r="S24" s="23">
        <f t="shared" si="3"/>
        <v>5.74148334145336</v>
      </c>
    </row>
    <row r="25" spans="1:19" ht="12.75">
      <c r="A25" s="61"/>
      <c r="B25" s="54"/>
      <c r="C25" s="5" t="s">
        <v>11</v>
      </c>
      <c r="D25" s="42">
        <v>197</v>
      </c>
      <c r="E25" s="43">
        <v>268</v>
      </c>
      <c r="F25" s="43">
        <v>236</v>
      </c>
      <c r="G25" s="43">
        <v>309</v>
      </c>
      <c r="H25" s="43">
        <v>801</v>
      </c>
      <c r="I25" s="43">
        <v>2128</v>
      </c>
      <c r="J25" s="43">
        <v>2930</v>
      </c>
      <c r="K25" s="44">
        <v>6869</v>
      </c>
      <c r="L25" s="25">
        <f>+D25/D$26*100</f>
        <v>27.70745428973277</v>
      </c>
      <c r="M25" s="23">
        <f t="shared" si="3"/>
        <v>25.843780135004824</v>
      </c>
      <c r="N25" s="23">
        <f t="shared" si="3"/>
        <v>23.389494549058472</v>
      </c>
      <c r="O25" s="23">
        <f t="shared" si="3"/>
        <v>23.163418290854572</v>
      </c>
      <c r="P25" s="23">
        <f t="shared" si="3"/>
        <v>26.47058823529412</v>
      </c>
      <c r="Q25" s="23">
        <f t="shared" si="3"/>
        <v>25.744011613839824</v>
      </c>
      <c r="R25" s="23">
        <f t="shared" si="3"/>
        <v>25.92920353982301</v>
      </c>
      <c r="S25" s="23">
        <f t="shared" si="3"/>
        <v>25.742982423265747</v>
      </c>
    </row>
    <row r="26" spans="1:19" ht="12.75">
      <c r="A26" s="61"/>
      <c r="B26" s="55"/>
      <c r="C26" s="5" t="s">
        <v>1</v>
      </c>
      <c r="D26" s="42">
        <v>711</v>
      </c>
      <c r="E26" s="43">
        <v>1037</v>
      </c>
      <c r="F26" s="43">
        <v>1009</v>
      </c>
      <c r="G26" s="43">
        <v>1334</v>
      </c>
      <c r="H26" s="43">
        <v>3026</v>
      </c>
      <c r="I26" s="43">
        <v>8266</v>
      </c>
      <c r="J26" s="43">
        <v>11300</v>
      </c>
      <c r="K26" s="44">
        <v>26683</v>
      </c>
      <c r="L26" s="25">
        <f>+D26/D$26*100</f>
        <v>100</v>
      </c>
      <c r="M26" s="23">
        <f t="shared" si="3"/>
        <v>100</v>
      </c>
      <c r="N26" s="23">
        <f t="shared" si="3"/>
        <v>100</v>
      </c>
      <c r="O26" s="23">
        <f t="shared" si="3"/>
        <v>100</v>
      </c>
      <c r="P26" s="23">
        <f t="shared" si="3"/>
        <v>100</v>
      </c>
      <c r="Q26" s="23">
        <f t="shared" si="3"/>
        <v>100</v>
      </c>
      <c r="R26" s="23">
        <f t="shared" si="3"/>
        <v>100</v>
      </c>
      <c r="S26" s="23">
        <f t="shared" si="3"/>
        <v>100</v>
      </c>
    </row>
    <row r="27" spans="1:19" ht="12.75" customHeight="1">
      <c r="A27" s="61"/>
      <c r="B27" s="54" t="s">
        <v>14</v>
      </c>
      <c r="C27" s="4" t="s">
        <v>83</v>
      </c>
      <c r="D27" s="48">
        <v>38</v>
      </c>
      <c r="E27" s="49">
        <v>36</v>
      </c>
      <c r="F27" s="49">
        <v>52</v>
      </c>
      <c r="G27" s="49">
        <v>69</v>
      </c>
      <c r="H27" s="49">
        <v>169</v>
      </c>
      <c r="I27" s="49">
        <v>481</v>
      </c>
      <c r="J27" s="49">
        <v>539</v>
      </c>
      <c r="K27" s="50">
        <v>1384</v>
      </c>
      <c r="L27" s="31">
        <f>+D27/D$31*100</f>
        <v>23.89937106918239</v>
      </c>
      <c r="M27" s="26">
        <f aca="true" t="shared" si="4" ref="M27:S31">+E27/E$31*100</f>
        <v>21.55688622754491</v>
      </c>
      <c r="N27" s="26">
        <f t="shared" si="4"/>
        <v>25.24271844660194</v>
      </c>
      <c r="O27" s="26">
        <f t="shared" si="4"/>
        <v>24.731182795698924</v>
      </c>
      <c r="P27" s="26">
        <f t="shared" si="4"/>
        <v>23.937677053824363</v>
      </c>
      <c r="Q27" s="26">
        <f t="shared" si="4"/>
        <v>22.30983302411874</v>
      </c>
      <c r="R27" s="26">
        <f t="shared" si="4"/>
        <v>20.73076923076923</v>
      </c>
      <c r="S27" s="26">
        <f t="shared" si="4"/>
        <v>22.062808863382752</v>
      </c>
    </row>
    <row r="28" spans="1:19" ht="12.75">
      <c r="A28" s="61"/>
      <c r="B28" s="54"/>
      <c r="C28" s="5" t="s">
        <v>84</v>
      </c>
      <c r="D28" s="42">
        <v>85</v>
      </c>
      <c r="E28" s="43">
        <v>87</v>
      </c>
      <c r="F28" s="43">
        <v>113</v>
      </c>
      <c r="G28" s="43">
        <v>168</v>
      </c>
      <c r="H28" s="43">
        <v>400</v>
      </c>
      <c r="I28" s="43">
        <v>1367</v>
      </c>
      <c r="J28" s="43">
        <v>1686</v>
      </c>
      <c r="K28" s="44">
        <v>3906</v>
      </c>
      <c r="L28" s="25">
        <f>+D28/D$31*100</f>
        <v>53.459119496855344</v>
      </c>
      <c r="M28" s="23">
        <f t="shared" si="4"/>
        <v>52.09580838323353</v>
      </c>
      <c r="N28" s="23">
        <f t="shared" si="4"/>
        <v>54.85436893203883</v>
      </c>
      <c r="O28" s="23">
        <f t="shared" si="4"/>
        <v>60.215053763440864</v>
      </c>
      <c r="P28" s="23">
        <f t="shared" si="4"/>
        <v>56.657223796033996</v>
      </c>
      <c r="Q28" s="23">
        <f t="shared" si="4"/>
        <v>63.40445269016698</v>
      </c>
      <c r="R28" s="23">
        <f t="shared" si="4"/>
        <v>64.84615384615384</v>
      </c>
      <c r="S28" s="23">
        <f t="shared" si="4"/>
        <v>62.26685796269727</v>
      </c>
    </row>
    <row r="29" spans="1:19" ht="12.75">
      <c r="A29" s="61"/>
      <c r="B29" s="54"/>
      <c r="C29" s="28" t="s">
        <v>85</v>
      </c>
      <c r="D29" s="42">
        <v>16</v>
      </c>
      <c r="E29" s="43">
        <v>18</v>
      </c>
      <c r="F29" s="43">
        <v>21</v>
      </c>
      <c r="G29" s="43">
        <v>13</v>
      </c>
      <c r="H29" s="43">
        <v>45</v>
      </c>
      <c r="I29" s="43">
        <v>143</v>
      </c>
      <c r="J29" s="43">
        <v>178</v>
      </c>
      <c r="K29" s="44">
        <v>434</v>
      </c>
      <c r="L29" s="25">
        <f>+D29/D$31*100</f>
        <v>10.062893081761008</v>
      </c>
      <c r="M29" s="23">
        <f t="shared" si="4"/>
        <v>10.778443113772456</v>
      </c>
      <c r="N29" s="23">
        <f t="shared" si="4"/>
        <v>10.194174757281553</v>
      </c>
      <c r="O29" s="23">
        <f t="shared" si="4"/>
        <v>4.659498207885305</v>
      </c>
      <c r="P29" s="23">
        <f t="shared" si="4"/>
        <v>6.373937677053824</v>
      </c>
      <c r="Q29" s="23">
        <f t="shared" si="4"/>
        <v>6.63265306122449</v>
      </c>
      <c r="R29" s="23">
        <f t="shared" si="4"/>
        <v>6.846153846153847</v>
      </c>
      <c r="S29" s="23">
        <f t="shared" si="4"/>
        <v>6.91853977363303</v>
      </c>
    </row>
    <row r="30" spans="1:19" ht="12.75">
      <c r="A30" s="61"/>
      <c r="B30" s="54"/>
      <c r="C30" s="5" t="s">
        <v>11</v>
      </c>
      <c r="D30" s="42">
        <v>20</v>
      </c>
      <c r="E30" s="43">
        <v>26</v>
      </c>
      <c r="F30" s="43">
        <v>20</v>
      </c>
      <c r="G30" s="43">
        <v>29</v>
      </c>
      <c r="H30" s="43">
        <v>92</v>
      </c>
      <c r="I30" s="43">
        <v>165</v>
      </c>
      <c r="J30" s="43">
        <v>197</v>
      </c>
      <c r="K30" s="44">
        <v>549</v>
      </c>
      <c r="L30" s="25">
        <f>+D30/D$31*100</f>
        <v>12.578616352201259</v>
      </c>
      <c r="M30" s="23">
        <f t="shared" si="4"/>
        <v>15.568862275449103</v>
      </c>
      <c r="N30" s="23">
        <f t="shared" si="4"/>
        <v>9.70873786407767</v>
      </c>
      <c r="O30" s="23">
        <f t="shared" si="4"/>
        <v>10.39426523297491</v>
      </c>
      <c r="P30" s="23">
        <f t="shared" si="4"/>
        <v>13.031161473087819</v>
      </c>
      <c r="Q30" s="23">
        <f t="shared" si="4"/>
        <v>7.653061224489796</v>
      </c>
      <c r="R30" s="23">
        <f t="shared" si="4"/>
        <v>7.576923076923077</v>
      </c>
      <c r="S30" s="23">
        <f t="shared" si="4"/>
        <v>8.751793400286944</v>
      </c>
    </row>
    <row r="31" spans="1:19" ht="12.75" customHeight="1">
      <c r="A31" s="61"/>
      <c r="B31" s="54"/>
      <c r="C31" s="29" t="s">
        <v>1</v>
      </c>
      <c r="D31" s="45">
        <v>159</v>
      </c>
      <c r="E31" s="46">
        <v>167</v>
      </c>
      <c r="F31" s="46">
        <v>206</v>
      </c>
      <c r="G31" s="46">
        <v>279</v>
      </c>
      <c r="H31" s="46">
        <v>706</v>
      </c>
      <c r="I31" s="46">
        <v>2156</v>
      </c>
      <c r="J31" s="46">
        <v>2600</v>
      </c>
      <c r="K31" s="47">
        <v>6273</v>
      </c>
      <c r="L31" s="32">
        <f>+D31/D$31*100</f>
        <v>100</v>
      </c>
      <c r="M31" s="24">
        <f t="shared" si="4"/>
        <v>100</v>
      </c>
      <c r="N31" s="24">
        <f t="shared" si="4"/>
        <v>100</v>
      </c>
      <c r="O31" s="24">
        <f t="shared" si="4"/>
        <v>100</v>
      </c>
      <c r="P31" s="24">
        <f t="shared" si="4"/>
        <v>100</v>
      </c>
      <c r="Q31" s="24">
        <f t="shared" si="4"/>
        <v>100</v>
      </c>
      <c r="R31" s="24">
        <f t="shared" si="4"/>
        <v>100</v>
      </c>
      <c r="S31" s="24">
        <f t="shared" si="4"/>
        <v>100</v>
      </c>
    </row>
    <row r="32" spans="1:19" ht="12.75">
      <c r="A32" s="61"/>
      <c r="B32" s="57" t="s">
        <v>15</v>
      </c>
      <c r="C32" s="5" t="s">
        <v>83</v>
      </c>
      <c r="D32" s="42">
        <v>195</v>
      </c>
      <c r="E32" s="43">
        <v>258</v>
      </c>
      <c r="F32" s="43">
        <v>231</v>
      </c>
      <c r="G32" s="43">
        <v>291</v>
      </c>
      <c r="H32" s="43">
        <v>786</v>
      </c>
      <c r="I32" s="43">
        <v>2076</v>
      </c>
      <c r="J32" s="43">
        <v>2164</v>
      </c>
      <c r="K32" s="44">
        <v>6001</v>
      </c>
      <c r="L32" s="25">
        <f>+D32/D$36*100</f>
        <v>24.528301886792452</v>
      </c>
      <c r="M32" s="23">
        <f aca="true" t="shared" si="5" ref="M32:S36">+E32/E$36*100</f>
        <v>28.41409691629956</v>
      </c>
      <c r="N32" s="23">
        <f t="shared" si="5"/>
        <v>25.81005586592179</v>
      </c>
      <c r="O32" s="23">
        <f t="shared" si="5"/>
        <v>23.168789808917197</v>
      </c>
      <c r="P32" s="23">
        <f t="shared" si="5"/>
        <v>23.22008862629247</v>
      </c>
      <c r="Q32" s="23">
        <f t="shared" si="5"/>
        <v>25.209471766848818</v>
      </c>
      <c r="R32" s="23">
        <f t="shared" si="5"/>
        <v>23.4325933946941</v>
      </c>
      <c r="S32" s="23">
        <f t="shared" si="5"/>
        <v>24.286697154882837</v>
      </c>
    </row>
    <row r="33" spans="1:19" ht="12.75">
      <c r="A33" s="61"/>
      <c r="B33" s="54"/>
      <c r="C33" s="5" t="s">
        <v>84</v>
      </c>
      <c r="D33" s="42">
        <v>524</v>
      </c>
      <c r="E33" s="43">
        <v>585</v>
      </c>
      <c r="F33" s="43">
        <v>595</v>
      </c>
      <c r="G33" s="43">
        <v>866</v>
      </c>
      <c r="H33" s="43">
        <v>2335</v>
      </c>
      <c r="I33" s="43">
        <v>5540</v>
      </c>
      <c r="J33" s="43">
        <v>6384</v>
      </c>
      <c r="K33" s="44">
        <v>16829</v>
      </c>
      <c r="L33" s="25">
        <f>+D33/D$36*100</f>
        <v>65.9119496855346</v>
      </c>
      <c r="M33" s="23">
        <f t="shared" si="5"/>
        <v>64.42731277533039</v>
      </c>
      <c r="N33" s="23">
        <f t="shared" si="5"/>
        <v>66.4804469273743</v>
      </c>
      <c r="O33" s="23">
        <f t="shared" si="5"/>
        <v>68.94904458598727</v>
      </c>
      <c r="P33" s="23">
        <f t="shared" si="5"/>
        <v>68.98079763663219</v>
      </c>
      <c r="Q33" s="23">
        <f t="shared" si="5"/>
        <v>67.27383120825743</v>
      </c>
      <c r="R33" s="23">
        <f t="shared" si="5"/>
        <v>69.12831618841363</v>
      </c>
      <c r="S33" s="23">
        <f t="shared" si="5"/>
        <v>68.1087862722085</v>
      </c>
    </row>
    <row r="34" spans="1:19" ht="12.75">
      <c r="A34" s="61"/>
      <c r="B34" s="54"/>
      <c r="C34" s="28" t="s">
        <v>85</v>
      </c>
      <c r="D34" s="42">
        <v>72</v>
      </c>
      <c r="E34" s="43">
        <v>63</v>
      </c>
      <c r="F34" s="43">
        <v>60</v>
      </c>
      <c r="G34" s="43">
        <v>82</v>
      </c>
      <c r="H34" s="43">
        <v>208</v>
      </c>
      <c r="I34" s="43">
        <v>471</v>
      </c>
      <c r="J34" s="43">
        <v>551</v>
      </c>
      <c r="K34" s="44">
        <v>1507</v>
      </c>
      <c r="L34" s="25">
        <f>+D34/D$36*100</f>
        <v>9.056603773584905</v>
      </c>
      <c r="M34" s="23">
        <f t="shared" si="5"/>
        <v>6.938325991189427</v>
      </c>
      <c r="N34" s="23">
        <f t="shared" si="5"/>
        <v>6.70391061452514</v>
      </c>
      <c r="O34" s="23">
        <f t="shared" si="5"/>
        <v>6.528662420382165</v>
      </c>
      <c r="P34" s="23">
        <f t="shared" si="5"/>
        <v>6.144756277695716</v>
      </c>
      <c r="Q34" s="23">
        <f t="shared" si="5"/>
        <v>5.719489981785063</v>
      </c>
      <c r="R34" s="23">
        <f t="shared" si="5"/>
        <v>5.966432051976177</v>
      </c>
      <c r="S34" s="23">
        <f t="shared" si="5"/>
        <v>6.098992270023069</v>
      </c>
    </row>
    <row r="35" spans="1:19" ht="12.75" customHeight="1">
      <c r="A35" s="61"/>
      <c r="B35" s="54"/>
      <c r="C35" s="5" t="s">
        <v>11</v>
      </c>
      <c r="D35" s="42">
        <v>4</v>
      </c>
      <c r="E35" s="43">
        <v>2</v>
      </c>
      <c r="F35" s="43">
        <v>9</v>
      </c>
      <c r="G35" s="43">
        <v>17</v>
      </c>
      <c r="H35" s="43">
        <v>56</v>
      </c>
      <c r="I35" s="43">
        <v>148</v>
      </c>
      <c r="J35" s="43">
        <v>136</v>
      </c>
      <c r="K35" s="44">
        <v>372</v>
      </c>
      <c r="L35" s="25">
        <f>+D35/D$36*100</f>
        <v>0.5031446540880503</v>
      </c>
      <c r="M35" s="23">
        <f t="shared" si="5"/>
        <v>0.22026431718061676</v>
      </c>
      <c r="N35" s="23">
        <f t="shared" si="5"/>
        <v>1.005586592178771</v>
      </c>
      <c r="O35" s="23">
        <f t="shared" si="5"/>
        <v>1.3535031847133758</v>
      </c>
      <c r="P35" s="23">
        <f t="shared" si="5"/>
        <v>1.654357459379616</v>
      </c>
      <c r="Q35" s="23">
        <f t="shared" si="5"/>
        <v>1.7972070431086826</v>
      </c>
      <c r="R35" s="23">
        <f t="shared" si="5"/>
        <v>1.47265836491608</v>
      </c>
      <c r="S35" s="23">
        <f t="shared" si="5"/>
        <v>1.5055243028855883</v>
      </c>
    </row>
    <row r="36" spans="1:19" ht="12.75">
      <c r="A36" s="61"/>
      <c r="B36" s="55"/>
      <c r="C36" s="5" t="s">
        <v>1</v>
      </c>
      <c r="D36" s="42">
        <v>795</v>
      </c>
      <c r="E36" s="43">
        <v>908</v>
      </c>
      <c r="F36" s="43">
        <v>895</v>
      </c>
      <c r="G36" s="43">
        <v>1256</v>
      </c>
      <c r="H36" s="43">
        <v>3385</v>
      </c>
      <c r="I36" s="43">
        <v>8235</v>
      </c>
      <c r="J36" s="43">
        <v>9235</v>
      </c>
      <c r="K36" s="44">
        <v>24709</v>
      </c>
      <c r="L36" s="25">
        <f>+D36/D$36*100</f>
        <v>100</v>
      </c>
      <c r="M36" s="23">
        <f t="shared" si="5"/>
        <v>100</v>
      </c>
      <c r="N36" s="23">
        <f t="shared" si="5"/>
        <v>100</v>
      </c>
      <c r="O36" s="23">
        <f t="shared" si="5"/>
        <v>100</v>
      </c>
      <c r="P36" s="23">
        <f t="shared" si="5"/>
        <v>100</v>
      </c>
      <c r="Q36" s="23">
        <f t="shared" si="5"/>
        <v>100</v>
      </c>
      <c r="R36" s="23">
        <f t="shared" si="5"/>
        <v>100</v>
      </c>
      <c r="S36" s="23">
        <f t="shared" si="5"/>
        <v>100</v>
      </c>
    </row>
    <row r="37" spans="1:19" ht="12.75">
      <c r="A37" s="61"/>
      <c r="B37" s="54" t="s">
        <v>16</v>
      </c>
      <c r="C37" s="4" t="s">
        <v>83</v>
      </c>
      <c r="D37" s="48">
        <v>53</v>
      </c>
      <c r="E37" s="49">
        <v>54</v>
      </c>
      <c r="F37" s="49">
        <v>64</v>
      </c>
      <c r="G37" s="49">
        <v>89</v>
      </c>
      <c r="H37" s="49">
        <v>196</v>
      </c>
      <c r="I37" s="49">
        <v>459</v>
      </c>
      <c r="J37" s="49">
        <v>450</v>
      </c>
      <c r="K37" s="50">
        <v>1365</v>
      </c>
      <c r="L37" s="31">
        <f>+D37/D$41*100</f>
        <v>26.237623762376238</v>
      </c>
      <c r="M37" s="26">
        <f aca="true" t="shared" si="6" ref="M37:S41">+E37/E$41*100</f>
        <v>21.428571428571427</v>
      </c>
      <c r="N37" s="26">
        <f t="shared" si="6"/>
        <v>23.18840579710145</v>
      </c>
      <c r="O37" s="26">
        <f t="shared" si="6"/>
        <v>23.98921832884097</v>
      </c>
      <c r="P37" s="26">
        <f t="shared" si="6"/>
        <v>20.2688728024819</v>
      </c>
      <c r="Q37" s="26">
        <f t="shared" si="6"/>
        <v>20.619946091644206</v>
      </c>
      <c r="R37" s="26">
        <f t="shared" si="6"/>
        <v>19.263698630136986</v>
      </c>
      <c r="S37" s="26">
        <f t="shared" si="6"/>
        <v>20.588235294117645</v>
      </c>
    </row>
    <row r="38" spans="1:19" ht="12.75">
      <c r="A38" s="61"/>
      <c r="B38" s="54"/>
      <c r="C38" s="5" t="s">
        <v>84</v>
      </c>
      <c r="D38" s="42">
        <v>119</v>
      </c>
      <c r="E38" s="43">
        <v>172</v>
      </c>
      <c r="F38" s="43">
        <v>177</v>
      </c>
      <c r="G38" s="43">
        <v>248</v>
      </c>
      <c r="H38" s="43">
        <v>696</v>
      </c>
      <c r="I38" s="43">
        <v>1576</v>
      </c>
      <c r="J38" s="43">
        <v>1679</v>
      </c>
      <c r="K38" s="44">
        <v>4667</v>
      </c>
      <c r="L38" s="25">
        <f>+D38/D$41*100</f>
        <v>58.91089108910891</v>
      </c>
      <c r="M38" s="23">
        <f t="shared" si="6"/>
        <v>68.25396825396825</v>
      </c>
      <c r="N38" s="23">
        <f t="shared" si="6"/>
        <v>64.13043478260869</v>
      </c>
      <c r="O38" s="23">
        <f t="shared" si="6"/>
        <v>66.84636118598382</v>
      </c>
      <c r="P38" s="23">
        <f t="shared" si="6"/>
        <v>71.97518097207859</v>
      </c>
      <c r="Q38" s="23">
        <f t="shared" si="6"/>
        <v>70.79964061096136</v>
      </c>
      <c r="R38" s="23">
        <f t="shared" si="6"/>
        <v>71.875</v>
      </c>
      <c r="S38" s="23">
        <f t="shared" si="6"/>
        <v>70.3921568627451</v>
      </c>
    </row>
    <row r="39" spans="1:19" ht="12.75" customHeight="1">
      <c r="A39" s="61"/>
      <c r="B39" s="54"/>
      <c r="C39" s="28" t="s">
        <v>85</v>
      </c>
      <c r="D39" s="42">
        <v>29</v>
      </c>
      <c r="E39" s="43">
        <v>26</v>
      </c>
      <c r="F39" s="43">
        <v>35</v>
      </c>
      <c r="G39" s="43">
        <v>33</v>
      </c>
      <c r="H39" s="43">
        <v>72</v>
      </c>
      <c r="I39" s="43">
        <v>177</v>
      </c>
      <c r="J39" s="43">
        <v>197</v>
      </c>
      <c r="K39" s="44">
        <v>569</v>
      </c>
      <c r="L39" s="25">
        <f>+D39/D$41*100</f>
        <v>14.356435643564355</v>
      </c>
      <c r="M39" s="23">
        <f t="shared" si="6"/>
        <v>10.317460317460316</v>
      </c>
      <c r="N39" s="23">
        <f t="shared" si="6"/>
        <v>12.681159420289855</v>
      </c>
      <c r="O39" s="23">
        <f t="shared" si="6"/>
        <v>8.89487870619946</v>
      </c>
      <c r="P39" s="23">
        <f t="shared" si="6"/>
        <v>7.445708376421924</v>
      </c>
      <c r="Q39" s="23">
        <f t="shared" si="6"/>
        <v>7.951482479784366</v>
      </c>
      <c r="R39" s="23">
        <f t="shared" si="6"/>
        <v>8.433219178082192</v>
      </c>
      <c r="S39" s="23">
        <f t="shared" si="6"/>
        <v>8.582202111613876</v>
      </c>
    </row>
    <row r="40" spans="1:19" ht="12.75">
      <c r="A40" s="61"/>
      <c r="B40" s="54"/>
      <c r="C40" s="5" t="s">
        <v>11</v>
      </c>
      <c r="D40" s="42">
        <v>1</v>
      </c>
      <c r="E40" s="43">
        <v>0</v>
      </c>
      <c r="F40" s="43">
        <v>0</v>
      </c>
      <c r="G40" s="43">
        <v>1</v>
      </c>
      <c r="H40" s="43">
        <v>3</v>
      </c>
      <c r="I40" s="43">
        <v>14</v>
      </c>
      <c r="J40" s="43">
        <v>10</v>
      </c>
      <c r="K40" s="44">
        <v>29</v>
      </c>
      <c r="L40" s="25">
        <f>+D40/D$41*100</f>
        <v>0.49504950495049505</v>
      </c>
      <c r="M40" s="23">
        <f t="shared" si="6"/>
        <v>0</v>
      </c>
      <c r="N40" s="23">
        <f t="shared" si="6"/>
        <v>0</v>
      </c>
      <c r="O40" s="23">
        <f t="shared" si="6"/>
        <v>0.2695417789757413</v>
      </c>
      <c r="P40" s="23">
        <f t="shared" si="6"/>
        <v>0.3102378490175801</v>
      </c>
      <c r="Q40" s="23">
        <f t="shared" si="6"/>
        <v>0.628930817610063</v>
      </c>
      <c r="R40" s="23">
        <f t="shared" si="6"/>
        <v>0.4280821917808219</v>
      </c>
      <c r="S40" s="23">
        <f t="shared" si="6"/>
        <v>0.4374057315233786</v>
      </c>
    </row>
    <row r="41" spans="1:19" ht="12.75">
      <c r="A41" s="61"/>
      <c r="B41" s="54"/>
      <c r="C41" s="29" t="s">
        <v>1</v>
      </c>
      <c r="D41" s="45">
        <v>202</v>
      </c>
      <c r="E41" s="46">
        <v>252</v>
      </c>
      <c r="F41" s="46">
        <v>276</v>
      </c>
      <c r="G41" s="46">
        <v>371</v>
      </c>
      <c r="H41" s="46">
        <v>967</v>
      </c>
      <c r="I41" s="46">
        <v>2226</v>
      </c>
      <c r="J41" s="46">
        <v>2336</v>
      </c>
      <c r="K41" s="47">
        <v>6630</v>
      </c>
      <c r="L41" s="32">
        <f>+D41/D$41*100</f>
        <v>100</v>
      </c>
      <c r="M41" s="24">
        <f t="shared" si="6"/>
        <v>100</v>
      </c>
      <c r="N41" s="24">
        <f t="shared" si="6"/>
        <v>100</v>
      </c>
      <c r="O41" s="24">
        <f t="shared" si="6"/>
        <v>100</v>
      </c>
      <c r="P41" s="24">
        <f t="shared" si="6"/>
        <v>100</v>
      </c>
      <c r="Q41" s="24">
        <f t="shared" si="6"/>
        <v>100</v>
      </c>
      <c r="R41" s="24">
        <f t="shared" si="6"/>
        <v>100</v>
      </c>
      <c r="S41" s="24">
        <f t="shared" si="6"/>
        <v>100</v>
      </c>
    </row>
    <row r="42" spans="1:19" ht="12.75">
      <c r="A42" s="61"/>
      <c r="B42" s="57" t="s">
        <v>17</v>
      </c>
      <c r="C42" s="5" t="s">
        <v>83</v>
      </c>
      <c r="D42" s="42">
        <v>29</v>
      </c>
      <c r="E42" s="43">
        <v>34</v>
      </c>
      <c r="F42" s="43">
        <v>38</v>
      </c>
      <c r="G42" s="43">
        <v>43</v>
      </c>
      <c r="H42" s="43">
        <v>100</v>
      </c>
      <c r="I42" s="43">
        <v>243</v>
      </c>
      <c r="J42" s="43">
        <v>212</v>
      </c>
      <c r="K42" s="44">
        <v>699</v>
      </c>
      <c r="L42" s="25">
        <f>+D42/D$46*100</f>
        <v>27.884615384615387</v>
      </c>
      <c r="M42" s="23">
        <f aca="true" t="shared" si="7" ref="M42:S46">+E42/E$46*100</f>
        <v>24.637681159420293</v>
      </c>
      <c r="N42" s="23">
        <f t="shared" si="7"/>
        <v>27.73722627737226</v>
      </c>
      <c r="O42" s="23">
        <f t="shared" si="7"/>
        <v>24.293785310734464</v>
      </c>
      <c r="P42" s="23">
        <f t="shared" si="7"/>
        <v>21.321961620469082</v>
      </c>
      <c r="Q42" s="23">
        <f t="shared" si="7"/>
        <v>23.20916905444126</v>
      </c>
      <c r="R42" s="23">
        <f t="shared" si="7"/>
        <v>20.443587270973964</v>
      </c>
      <c r="S42" s="23">
        <f t="shared" si="7"/>
        <v>22.48311354133162</v>
      </c>
    </row>
    <row r="43" spans="1:19" ht="12.75" customHeight="1">
      <c r="A43" s="61"/>
      <c r="B43" s="54"/>
      <c r="C43" s="5" t="s">
        <v>84</v>
      </c>
      <c r="D43" s="42">
        <v>66</v>
      </c>
      <c r="E43" s="43">
        <v>94</v>
      </c>
      <c r="F43" s="43">
        <v>84</v>
      </c>
      <c r="G43" s="43">
        <v>114</v>
      </c>
      <c r="H43" s="43">
        <v>329</v>
      </c>
      <c r="I43" s="43">
        <v>712</v>
      </c>
      <c r="J43" s="43">
        <v>726</v>
      </c>
      <c r="K43" s="44">
        <v>2125</v>
      </c>
      <c r="L43" s="25">
        <f>+D43/D$46*100</f>
        <v>63.46153846153846</v>
      </c>
      <c r="M43" s="23">
        <f t="shared" si="7"/>
        <v>68.11594202898551</v>
      </c>
      <c r="N43" s="23">
        <f t="shared" si="7"/>
        <v>61.31386861313869</v>
      </c>
      <c r="O43" s="23">
        <f t="shared" si="7"/>
        <v>64.40677966101694</v>
      </c>
      <c r="P43" s="23">
        <f t="shared" si="7"/>
        <v>70.1492537313433</v>
      </c>
      <c r="Q43" s="23">
        <f t="shared" si="7"/>
        <v>68.00382043935052</v>
      </c>
      <c r="R43" s="23">
        <f t="shared" si="7"/>
        <v>70.00964320154291</v>
      </c>
      <c r="S43" s="23">
        <f t="shared" si="7"/>
        <v>68.34995175297523</v>
      </c>
    </row>
    <row r="44" spans="1:19" ht="12.75">
      <c r="A44" s="61"/>
      <c r="B44" s="54"/>
      <c r="C44" s="28" t="s">
        <v>85</v>
      </c>
      <c r="D44" s="42">
        <v>9</v>
      </c>
      <c r="E44" s="43">
        <v>10</v>
      </c>
      <c r="F44" s="43">
        <v>15</v>
      </c>
      <c r="G44" s="43">
        <v>20</v>
      </c>
      <c r="H44" s="43">
        <v>39</v>
      </c>
      <c r="I44" s="43">
        <v>89</v>
      </c>
      <c r="J44" s="43">
        <v>98</v>
      </c>
      <c r="K44" s="44">
        <v>280</v>
      </c>
      <c r="L44" s="25">
        <f>+D44/D$46*100</f>
        <v>8.653846153846153</v>
      </c>
      <c r="M44" s="23">
        <f t="shared" si="7"/>
        <v>7.246376811594203</v>
      </c>
      <c r="N44" s="23">
        <f t="shared" si="7"/>
        <v>10.948905109489052</v>
      </c>
      <c r="O44" s="23">
        <f t="shared" si="7"/>
        <v>11.299435028248588</v>
      </c>
      <c r="P44" s="23">
        <f t="shared" si="7"/>
        <v>8.315565031982942</v>
      </c>
      <c r="Q44" s="23">
        <f t="shared" si="7"/>
        <v>8.500477554918815</v>
      </c>
      <c r="R44" s="23">
        <f t="shared" si="7"/>
        <v>9.450337512054002</v>
      </c>
      <c r="S44" s="23">
        <f t="shared" si="7"/>
        <v>9.006111289803794</v>
      </c>
    </row>
    <row r="45" spans="1:19" ht="12.75">
      <c r="A45" s="61"/>
      <c r="B45" s="54"/>
      <c r="C45" s="5" t="s">
        <v>11</v>
      </c>
      <c r="D45" s="42">
        <v>0</v>
      </c>
      <c r="E45" s="43">
        <v>0</v>
      </c>
      <c r="F45" s="43">
        <v>0</v>
      </c>
      <c r="G45" s="43">
        <v>0</v>
      </c>
      <c r="H45" s="43">
        <v>1</v>
      </c>
      <c r="I45" s="43">
        <v>3</v>
      </c>
      <c r="J45" s="43">
        <v>1</v>
      </c>
      <c r="K45" s="44">
        <v>5</v>
      </c>
      <c r="L45" s="25">
        <f>+D45/D$46*100</f>
        <v>0</v>
      </c>
      <c r="M45" s="23">
        <f t="shared" si="7"/>
        <v>0</v>
      </c>
      <c r="N45" s="23">
        <f t="shared" si="7"/>
        <v>0</v>
      </c>
      <c r="O45" s="23">
        <f t="shared" si="7"/>
        <v>0</v>
      </c>
      <c r="P45" s="23">
        <f t="shared" si="7"/>
        <v>0.21321961620469082</v>
      </c>
      <c r="Q45" s="23">
        <f t="shared" si="7"/>
        <v>0.28653295128939826</v>
      </c>
      <c r="R45" s="23">
        <f t="shared" si="7"/>
        <v>0.09643201542912247</v>
      </c>
      <c r="S45" s="23">
        <f t="shared" si="7"/>
        <v>0.16082341588935348</v>
      </c>
    </row>
    <row r="46" spans="1:19" ht="12.75">
      <c r="A46" s="61"/>
      <c r="B46" s="55"/>
      <c r="C46" s="5" t="s">
        <v>1</v>
      </c>
      <c r="D46" s="42">
        <v>104</v>
      </c>
      <c r="E46" s="43">
        <v>138</v>
      </c>
      <c r="F46" s="43">
        <v>137</v>
      </c>
      <c r="G46" s="43">
        <v>177</v>
      </c>
      <c r="H46" s="43">
        <v>469</v>
      </c>
      <c r="I46" s="43">
        <v>1047</v>
      </c>
      <c r="J46" s="43">
        <v>1037</v>
      </c>
      <c r="K46" s="44">
        <v>3109</v>
      </c>
      <c r="L46" s="25">
        <f>+D46/D$46*100</f>
        <v>100</v>
      </c>
      <c r="M46" s="23">
        <f t="shared" si="7"/>
        <v>100</v>
      </c>
      <c r="N46" s="23">
        <f t="shared" si="7"/>
        <v>100</v>
      </c>
      <c r="O46" s="23">
        <f t="shared" si="7"/>
        <v>100</v>
      </c>
      <c r="P46" s="23">
        <f t="shared" si="7"/>
        <v>100</v>
      </c>
      <c r="Q46" s="23">
        <f t="shared" si="7"/>
        <v>100</v>
      </c>
      <c r="R46" s="23">
        <f t="shared" si="7"/>
        <v>100</v>
      </c>
      <c r="S46" s="23">
        <f t="shared" si="7"/>
        <v>100</v>
      </c>
    </row>
    <row r="47" spans="1:19" ht="12.75" customHeight="1">
      <c r="A47" s="61"/>
      <c r="B47" s="54" t="s">
        <v>18</v>
      </c>
      <c r="C47" s="4" t="s">
        <v>83</v>
      </c>
      <c r="D47" s="48">
        <v>79</v>
      </c>
      <c r="E47" s="49">
        <v>119</v>
      </c>
      <c r="F47" s="49">
        <v>105</v>
      </c>
      <c r="G47" s="49">
        <v>139</v>
      </c>
      <c r="H47" s="49">
        <v>346</v>
      </c>
      <c r="I47" s="49">
        <v>832</v>
      </c>
      <c r="J47" s="49">
        <v>948</v>
      </c>
      <c r="K47" s="50">
        <v>2568</v>
      </c>
      <c r="L47" s="31">
        <f>+D47/D$51*100</f>
        <v>24.458204334365323</v>
      </c>
      <c r="M47" s="26">
        <f aca="true" t="shared" si="8" ref="M47:S51">+E47/E$51*100</f>
        <v>31.733333333333334</v>
      </c>
      <c r="N47" s="26">
        <f t="shared" si="8"/>
        <v>25.925925925925924</v>
      </c>
      <c r="O47" s="26">
        <f t="shared" si="8"/>
        <v>25.318761384335154</v>
      </c>
      <c r="P47" s="26">
        <f t="shared" si="8"/>
        <v>23.73113854595336</v>
      </c>
      <c r="Q47" s="26">
        <f t="shared" si="8"/>
        <v>22.901183594825213</v>
      </c>
      <c r="R47" s="26">
        <f t="shared" si="8"/>
        <v>21.683440073193047</v>
      </c>
      <c r="S47" s="26">
        <f t="shared" si="8"/>
        <v>23.10391363022942</v>
      </c>
    </row>
    <row r="48" spans="1:19" ht="12.75">
      <c r="A48" s="61"/>
      <c r="B48" s="54"/>
      <c r="C48" s="5" t="s">
        <v>84</v>
      </c>
      <c r="D48" s="42">
        <v>200</v>
      </c>
      <c r="E48" s="43">
        <v>215</v>
      </c>
      <c r="F48" s="43">
        <v>262</v>
      </c>
      <c r="G48" s="43">
        <v>370</v>
      </c>
      <c r="H48" s="43">
        <v>1003</v>
      </c>
      <c r="I48" s="43">
        <v>2550</v>
      </c>
      <c r="J48" s="43">
        <v>3101</v>
      </c>
      <c r="K48" s="44">
        <v>7701</v>
      </c>
      <c r="L48" s="25">
        <f>+D48/D$51*100</f>
        <v>61.91950464396285</v>
      </c>
      <c r="M48" s="23">
        <f t="shared" si="8"/>
        <v>57.333333333333336</v>
      </c>
      <c r="N48" s="23">
        <f t="shared" si="8"/>
        <v>64.69135802469135</v>
      </c>
      <c r="O48" s="23">
        <f t="shared" si="8"/>
        <v>67.39526411657559</v>
      </c>
      <c r="P48" s="23">
        <f t="shared" si="8"/>
        <v>68.79286694101509</v>
      </c>
      <c r="Q48" s="23">
        <f t="shared" si="8"/>
        <v>70.18992568125516</v>
      </c>
      <c r="R48" s="23">
        <f t="shared" si="8"/>
        <v>70.92863677950595</v>
      </c>
      <c r="S48" s="23">
        <f t="shared" si="8"/>
        <v>69.28475033738192</v>
      </c>
    </row>
    <row r="49" spans="1:19" ht="12.75">
      <c r="A49" s="61"/>
      <c r="B49" s="54"/>
      <c r="C49" s="28" t="s">
        <v>85</v>
      </c>
      <c r="D49" s="42">
        <v>44</v>
      </c>
      <c r="E49" s="43">
        <v>41</v>
      </c>
      <c r="F49" s="43">
        <v>36</v>
      </c>
      <c r="G49" s="43">
        <v>39</v>
      </c>
      <c r="H49" s="43">
        <v>107</v>
      </c>
      <c r="I49" s="43">
        <v>249</v>
      </c>
      <c r="J49" s="43">
        <v>317</v>
      </c>
      <c r="K49" s="44">
        <v>833</v>
      </c>
      <c r="L49" s="25">
        <f>+D49/D$51*100</f>
        <v>13.622291021671826</v>
      </c>
      <c r="M49" s="23">
        <f t="shared" si="8"/>
        <v>10.933333333333334</v>
      </c>
      <c r="N49" s="23">
        <f t="shared" si="8"/>
        <v>8.88888888888889</v>
      </c>
      <c r="O49" s="23">
        <f t="shared" si="8"/>
        <v>7.103825136612022</v>
      </c>
      <c r="P49" s="23">
        <f t="shared" si="8"/>
        <v>7.338820301783265</v>
      </c>
      <c r="Q49" s="23">
        <f t="shared" si="8"/>
        <v>6.85383980181668</v>
      </c>
      <c r="R49" s="23">
        <f t="shared" si="8"/>
        <v>7.250686184812443</v>
      </c>
      <c r="S49" s="23">
        <f t="shared" si="8"/>
        <v>7.494376968061179</v>
      </c>
    </row>
    <row r="50" spans="1:19" ht="12.75">
      <c r="A50" s="61"/>
      <c r="B50" s="54"/>
      <c r="C50" s="5" t="s">
        <v>11</v>
      </c>
      <c r="D50" s="42">
        <v>0</v>
      </c>
      <c r="E50" s="43">
        <v>0</v>
      </c>
      <c r="F50" s="43">
        <v>2</v>
      </c>
      <c r="G50" s="43">
        <v>1</v>
      </c>
      <c r="H50" s="43">
        <v>2</v>
      </c>
      <c r="I50" s="43">
        <v>2</v>
      </c>
      <c r="J50" s="43">
        <v>6</v>
      </c>
      <c r="K50" s="44">
        <v>13</v>
      </c>
      <c r="L50" s="25">
        <f>+D50/D$51*100</f>
        <v>0</v>
      </c>
      <c r="M50" s="23">
        <f t="shared" si="8"/>
        <v>0</v>
      </c>
      <c r="N50" s="23">
        <f t="shared" si="8"/>
        <v>0.49382716049382713</v>
      </c>
      <c r="O50" s="23">
        <f t="shared" si="8"/>
        <v>0.18214936247723132</v>
      </c>
      <c r="P50" s="23">
        <f t="shared" si="8"/>
        <v>0.1371742112482853</v>
      </c>
      <c r="Q50" s="23">
        <f t="shared" si="8"/>
        <v>0.055050922102945224</v>
      </c>
      <c r="R50" s="23">
        <f t="shared" si="8"/>
        <v>0.1372369624885636</v>
      </c>
      <c r="S50" s="23">
        <f t="shared" si="8"/>
        <v>0.11695906432748539</v>
      </c>
    </row>
    <row r="51" spans="1:19" ht="12.75" customHeight="1">
      <c r="A51" s="61"/>
      <c r="B51" s="54"/>
      <c r="C51" s="29" t="s">
        <v>1</v>
      </c>
      <c r="D51" s="45">
        <v>323</v>
      </c>
      <c r="E51" s="46">
        <v>375</v>
      </c>
      <c r="F51" s="46">
        <v>405</v>
      </c>
      <c r="G51" s="46">
        <v>549</v>
      </c>
      <c r="H51" s="46">
        <v>1458</v>
      </c>
      <c r="I51" s="46">
        <v>3633</v>
      </c>
      <c r="J51" s="46">
        <v>4372</v>
      </c>
      <c r="K51" s="47">
        <v>11115</v>
      </c>
      <c r="L51" s="32">
        <f>+D51/D$51*100</f>
        <v>100</v>
      </c>
      <c r="M51" s="24">
        <f t="shared" si="8"/>
        <v>100</v>
      </c>
      <c r="N51" s="24">
        <f t="shared" si="8"/>
        <v>100</v>
      </c>
      <c r="O51" s="24">
        <f t="shared" si="8"/>
        <v>100</v>
      </c>
      <c r="P51" s="24">
        <f t="shared" si="8"/>
        <v>100</v>
      </c>
      <c r="Q51" s="24">
        <f t="shared" si="8"/>
        <v>100</v>
      </c>
      <c r="R51" s="24">
        <f t="shared" si="8"/>
        <v>100</v>
      </c>
      <c r="S51" s="24">
        <f t="shared" si="8"/>
        <v>100</v>
      </c>
    </row>
    <row r="52" spans="1:19" ht="12.75">
      <c r="A52" s="61"/>
      <c r="B52" s="57" t="s">
        <v>19</v>
      </c>
      <c r="C52" s="5" t="s">
        <v>83</v>
      </c>
      <c r="D52" s="42">
        <v>76</v>
      </c>
      <c r="E52" s="43">
        <v>126</v>
      </c>
      <c r="F52" s="43">
        <v>121</v>
      </c>
      <c r="G52" s="43">
        <v>184</v>
      </c>
      <c r="H52" s="43">
        <v>391</v>
      </c>
      <c r="I52" s="43">
        <v>924</v>
      </c>
      <c r="J52" s="43">
        <v>1069</v>
      </c>
      <c r="K52" s="44">
        <v>2891</v>
      </c>
      <c r="L52" s="25">
        <f>+D52/D$56*100</f>
        <v>20.59620596205962</v>
      </c>
      <c r="M52" s="23">
        <f aca="true" t="shared" si="9" ref="M52:S56">+E52/E$56*100</f>
        <v>24.95049504950495</v>
      </c>
      <c r="N52" s="23">
        <f t="shared" si="9"/>
        <v>22.120658135283364</v>
      </c>
      <c r="O52" s="23">
        <f t="shared" si="9"/>
        <v>24.33862433862434</v>
      </c>
      <c r="P52" s="23">
        <f t="shared" si="9"/>
        <v>21.11231101511879</v>
      </c>
      <c r="Q52" s="23">
        <f t="shared" si="9"/>
        <v>19.6972926881262</v>
      </c>
      <c r="R52" s="23">
        <f t="shared" si="9"/>
        <v>18.68227892345334</v>
      </c>
      <c r="S52" s="23">
        <f t="shared" si="9"/>
        <v>20.018003046669435</v>
      </c>
    </row>
    <row r="53" spans="1:19" ht="12.75">
      <c r="A53" s="61"/>
      <c r="B53" s="54"/>
      <c r="C53" s="5" t="s">
        <v>84</v>
      </c>
      <c r="D53" s="42">
        <v>235</v>
      </c>
      <c r="E53" s="43">
        <v>289</v>
      </c>
      <c r="F53" s="43">
        <v>349</v>
      </c>
      <c r="G53" s="43">
        <v>469</v>
      </c>
      <c r="H53" s="43">
        <v>1161</v>
      </c>
      <c r="I53" s="43">
        <v>3059</v>
      </c>
      <c r="J53" s="43">
        <v>3891</v>
      </c>
      <c r="K53" s="44">
        <v>9453</v>
      </c>
      <c r="L53" s="25">
        <f>+D53/D$56*100</f>
        <v>63.68563685636857</v>
      </c>
      <c r="M53" s="23">
        <f t="shared" si="9"/>
        <v>57.227722772277225</v>
      </c>
      <c r="N53" s="23">
        <f t="shared" si="9"/>
        <v>63.80255941499085</v>
      </c>
      <c r="O53" s="23">
        <f t="shared" si="9"/>
        <v>62.03703703703704</v>
      </c>
      <c r="P53" s="23">
        <f t="shared" si="9"/>
        <v>62.68898488120951</v>
      </c>
      <c r="Q53" s="23">
        <f t="shared" si="9"/>
        <v>65.20997655084204</v>
      </c>
      <c r="R53" s="23">
        <f t="shared" si="9"/>
        <v>68.00069905627403</v>
      </c>
      <c r="S53" s="23">
        <f t="shared" si="9"/>
        <v>65.45492314083921</v>
      </c>
    </row>
    <row r="54" spans="1:19" ht="12.75">
      <c r="A54" s="61"/>
      <c r="B54" s="54"/>
      <c r="C54" s="28" t="s">
        <v>85</v>
      </c>
      <c r="D54" s="42">
        <v>44</v>
      </c>
      <c r="E54" s="43">
        <v>63</v>
      </c>
      <c r="F54" s="43">
        <v>47</v>
      </c>
      <c r="G54" s="43">
        <v>49</v>
      </c>
      <c r="H54" s="43">
        <v>119</v>
      </c>
      <c r="I54" s="43">
        <v>311</v>
      </c>
      <c r="J54" s="43">
        <v>422</v>
      </c>
      <c r="K54" s="44">
        <v>1055</v>
      </c>
      <c r="L54" s="25">
        <f>+D54/D$56*100</f>
        <v>11.924119241192411</v>
      </c>
      <c r="M54" s="23">
        <f t="shared" si="9"/>
        <v>12.475247524752476</v>
      </c>
      <c r="N54" s="23">
        <f t="shared" si="9"/>
        <v>8.592321755027422</v>
      </c>
      <c r="O54" s="23">
        <f t="shared" si="9"/>
        <v>6.481481481481481</v>
      </c>
      <c r="P54" s="23">
        <f t="shared" si="9"/>
        <v>6.42548596112311</v>
      </c>
      <c r="Q54" s="23">
        <f t="shared" si="9"/>
        <v>6.629716478362822</v>
      </c>
      <c r="R54" s="23">
        <f t="shared" si="9"/>
        <v>7.375043691017128</v>
      </c>
      <c r="S54" s="23">
        <f t="shared" si="9"/>
        <v>7.305082398559756</v>
      </c>
    </row>
    <row r="55" spans="1:19" ht="12.75" customHeight="1">
      <c r="A55" s="61"/>
      <c r="B55" s="54"/>
      <c r="C55" s="5" t="s">
        <v>11</v>
      </c>
      <c r="D55" s="42">
        <v>14</v>
      </c>
      <c r="E55" s="43">
        <v>27</v>
      </c>
      <c r="F55" s="43">
        <v>30</v>
      </c>
      <c r="G55" s="43">
        <v>54</v>
      </c>
      <c r="H55" s="43">
        <v>181</v>
      </c>
      <c r="I55" s="43">
        <v>397</v>
      </c>
      <c r="J55" s="43">
        <v>340</v>
      </c>
      <c r="K55" s="44">
        <v>1043</v>
      </c>
      <c r="L55" s="25">
        <f>+D55/D$56*100</f>
        <v>3.7940379403794036</v>
      </c>
      <c r="M55" s="23">
        <f t="shared" si="9"/>
        <v>5.346534653465347</v>
      </c>
      <c r="N55" s="23">
        <f t="shared" si="9"/>
        <v>5.484460694698354</v>
      </c>
      <c r="O55" s="23">
        <f t="shared" si="9"/>
        <v>7.142857142857142</v>
      </c>
      <c r="P55" s="23">
        <f t="shared" si="9"/>
        <v>9.773218142548597</v>
      </c>
      <c r="Q55" s="23">
        <f t="shared" si="9"/>
        <v>8.46301428266894</v>
      </c>
      <c r="R55" s="23">
        <f t="shared" si="9"/>
        <v>5.941978329255505</v>
      </c>
      <c r="S55" s="23">
        <f t="shared" si="9"/>
        <v>7.221991413931589</v>
      </c>
    </row>
    <row r="56" spans="1:19" ht="12.75">
      <c r="A56" s="61"/>
      <c r="B56" s="55"/>
      <c r="C56" s="5" t="s">
        <v>1</v>
      </c>
      <c r="D56" s="42">
        <v>369</v>
      </c>
      <c r="E56" s="43">
        <v>505</v>
      </c>
      <c r="F56" s="43">
        <v>547</v>
      </c>
      <c r="G56" s="43">
        <v>756</v>
      </c>
      <c r="H56" s="43">
        <v>1852</v>
      </c>
      <c r="I56" s="43">
        <v>4691</v>
      </c>
      <c r="J56" s="43">
        <v>5722</v>
      </c>
      <c r="K56" s="44">
        <v>14442</v>
      </c>
      <c r="L56" s="25">
        <f>+D56/D$56*100</f>
        <v>100</v>
      </c>
      <c r="M56" s="23">
        <f t="shared" si="9"/>
        <v>100</v>
      </c>
      <c r="N56" s="23">
        <f t="shared" si="9"/>
        <v>100</v>
      </c>
      <c r="O56" s="23">
        <f t="shared" si="9"/>
        <v>100</v>
      </c>
      <c r="P56" s="23">
        <f t="shared" si="9"/>
        <v>100</v>
      </c>
      <c r="Q56" s="23">
        <f t="shared" si="9"/>
        <v>100</v>
      </c>
      <c r="R56" s="23">
        <f t="shared" si="9"/>
        <v>100</v>
      </c>
      <c r="S56" s="23">
        <f t="shared" si="9"/>
        <v>100</v>
      </c>
    </row>
    <row r="57" spans="1:19" ht="12.75">
      <c r="A57" s="61"/>
      <c r="B57" s="54" t="s">
        <v>89</v>
      </c>
      <c r="C57" s="4" t="s">
        <v>83</v>
      </c>
      <c r="D57" s="48">
        <v>133</v>
      </c>
      <c r="E57" s="49">
        <v>142</v>
      </c>
      <c r="F57" s="49">
        <v>142</v>
      </c>
      <c r="G57" s="49">
        <v>193</v>
      </c>
      <c r="H57" s="49">
        <v>456</v>
      </c>
      <c r="I57" s="49">
        <v>1073</v>
      </c>
      <c r="J57" s="49">
        <v>1317</v>
      </c>
      <c r="K57" s="50">
        <v>3456</v>
      </c>
      <c r="L57" s="31">
        <f>+D57/D$61*100</f>
        <v>28.725701943844495</v>
      </c>
      <c r="M57" s="26">
        <f aca="true" t="shared" si="10" ref="M57:S61">+E57/E$61*100</f>
        <v>27.360308285163775</v>
      </c>
      <c r="N57" s="26">
        <f t="shared" si="10"/>
        <v>25.13274336283186</v>
      </c>
      <c r="O57" s="26">
        <f t="shared" si="10"/>
        <v>24.871134020618555</v>
      </c>
      <c r="P57" s="26">
        <f t="shared" si="10"/>
        <v>24.268227780734435</v>
      </c>
      <c r="Q57" s="26">
        <f t="shared" si="10"/>
        <v>22.30769230769231</v>
      </c>
      <c r="R57" s="26">
        <f t="shared" si="10"/>
        <v>20.469381411252723</v>
      </c>
      <c r="S57" s="26">
        <f t="shared" si="10"/>
        <v>22.37472484785705</v>
      </c>
    </row>
    <row r="58" spans="1:19" ht="12.75">
      <c r="A58" s="61"/>
      <c r="B58" s="54"/>
      <c r="C58" s="5" t="s">
        <v>84</v>
      </c>
      <c r="D58" s="42">
        <v>271</v>
      </c>
      <c r="E58" s="43">
        <v>311</v>
      </c>
      <c r="F58" s="43">
        <v>354</v>
      </c>
      <c r="G58" s="43">
        <v>508</v>
      </c>
      <c r="H58" s="43">
        <v>1249</v>
      </c>
      <c r="I58" s="43">
        <v>3397</v>
      </c>
      <c r="J58" s="43">
        <v>4626</v>
      </c>
      <c r="K58" s="44">
        <v>10716</v>
      </c>
      <c r="L58" s="25">
        <f>+D58/D$61*100</f>
        <v>58.53131749460043</v>
      </c>
      <c r="M58" s="23">
        <f t="shared" si="10"/>
        <v>59.92292870905588</v>
      </c>
      <c r="N58" s="23">
        <f t="shared" si="10"/>
        <v>62.65486725663717</v>
      </c>
      <c r="O58" s="23">
        <f t="shared" si="10"/>
        <v>65.4639175257732</v>
      </c>
      <c r="P58" s="23">
        <f t="shared" si="10"/>
        <v>66.47152740819585</v>
      </c>
      <c r="Q58" s="23">
        <f t="shared" si="10"/>
        <v>70.62370062370063</v>
      </c>
      <c r="R58" s="23">
        <f t="shared" si="10"/>
        <v>71.89928504818154</v>
      </c>
      <c r="S58" s="23">
        <f t="shared" si="10"/>
        <v>69.37718503172341</v>
      </c>
    </row>
    <row r="59" spans="1:19" ht="12.75" customHeight="1">
      <c r="A59" s="61"/>
      <c r="B59" s="54"/>
      <c r="C59" s="28" t="s">
        <v>85</v>
      </c>
      <c r="D59" s="42">
        <v>57</v>
      </c>
      <c r="E59" s="43">
        <v>61</v>
      </c>
      <c r="F59" s="43">
        <v>65</v>
      </c>
      <c r="G59" s="43">
        <v>66</v>
      </c>
      <c r="H59" s="43">
        <v>154</v>
      </c>
      <c r="I59" s="43">
        <v>307</v>
      </c>
      <c r="J59" s="43">
        <v>451</v>
      </c>
      <c r="K59" s="44">
        <v>1161</v>
      </c>
      <c r="L59" s="25">
        <f>+D59/D$61*100</f>
        <v>12.311015118790497</v>
      </c>
      <c r="M59" s="23">
        <f t="shared" si="10"/>
        <v>11.753371868978805</v>
      </c>
      <c r="N59" s="23">
        <f t="shared" si="10"/>
        <v>11.504424778761061</v>
      </c>
      <c r="O59" s="23">
        <f t="shared" si="10"/>
        <v>8.505154639175258</v>
      </c>
      <c r="P59" s="23">
        <f t="shared" si="10"/>
        <v>8.195848855774349</v>
      </c>
      <c r="Q59" s="23">
        <f t="shared" si="10"/>
        <v>6.382536382536383</v>
      </c>
      <c r="R59" s="23">
        <f t="shared" si="10"/>
        <v>7.009636307118433</v>
      </c>
      <c r="S59" s="23">
        <f t="shared" si="10"/>
        <v>7.516509128576978</v>
      </c>
    </row>
    <row r="60" spans="1:19" ht="12.75">
      <c r="A60" s="61"/>
      <c r="B60" s="54"/>
      <c r="C60" s="5" t="s">
        <v>11</v>
      </c>
      <c r="D60" s="42">
        <v>2</v>
      </c>
      <c r="E60" s="43">
        <v>5</v>
      </c>
      <c r="F60" s="43">
        <v>4</v>
      </c>
      <c r="G60" s="43">
        <v>9</v>
      </c>
      <c r="H60" s="43">
        <v>20</v>
      </c>
      <c r="I60" s="43">
        <v>33</v>
      </c>
      <c r="J60" s="43">
        <v>40</v>
      </c>
      <c r="K60" s="44">
        <v>113</v>
      </c>
      <c r="L60" s="25">
        <f>+D60/D$61*100</f>
        <v>0.4319654427645789</v>
      </c>
      <c r="M60" s="23">
        <f t="shared" si="10"/>
        <v>0.9633911368015413</v>
      </c>
      <c r="N60" s="23">
        <f t="shared" si="10"/>
        <v>0.7079646017699115</v>
      </c>
      <c r="O60" s="23">
        <f t="shared" si="10"/>
        <v>1.1597938144329898</v>
      </c>
      <c r="P60" s="23">
        <f t="shared" si="10"/>
        <v>1.06439595529537</v>
      </c>
      <c r="Q60" s="23">
        <f t="shared" si="10"/>
        <v>0.6860706860706861</v>
      </c>
      <c r="R60" s="23">
        <f t="shared" si="10"/>
        <v>0.6216972334473112</v>
      </c>
      <c r="S60" s="23">
        <f t="shared" si="10"/>
        <v>0.7315809918425483</v>
      </c>
    </row>
    <row r="61" spans="1:19" ht="12.75">
      <c r="A61" s="61"/>
      <c r="B61" s="54"/>
      <c r="C61" s="29" t="s">
        <v>1</v>
      </c>
      <c r="D61" s="45">
        <v>463</v>
      </c>
      <c r="E61" s="46">
        <v>519</v>
      </c>
      <c r="F61" s="46">
        <v>565</v>
      </c>
      <c r="G61" s="46">
        <v>776</v>
      </c>
      <c r="H61" s="46">
        <v>1879</v>
      </c>
      <c r="I61" s="46">
        <v>4810</v>
      </c>
      <c r="J61" s="46">
        <v>6434</v>
      </c>
      <c r="K61" s="47">
        <v>15446</v>
      </c>
      <c r="L61" s="32">
        <f>+D61/D$61*100</f>
        <v>100</v>
      </c>
      <c r="M61" s="24">
        <f t="shared" si="10"/>
        <v>100</v>
      </c>
      <c r="N61" s="24">
        <f t="shared" si="10"/>
        <v>100</v>
      </c>
      <c r="O61" s="24">
        <f t="shared" si="10"/>
        <v>100</v>
      </c>
      <c r="P61" s="24">
        <f t="shared" si="10"/>
        <v>100</v>
      </c>
      <c r="Q61" s="24">
        <f t="shared" si="10"/>
        <v>100</v>
      </c>
      <c r="R61" s="24">
        <f t="shared" si="10"/>
        <v>100</v>
      </c>
      <c r="S61" s="24">
        <f t="shared" si="10"/>
        <v>100</v>
      </c>
    </row>
    <row r="62" spans="1:19" ht="12.75">
      <c r="A62" s="61"/>
      <c r="B62" s="57" t="s">
        <v>20</v>
      </c>
      <c r="C62" s="5" t="s">
        <v>83</v>
      </c>
      <c r="D62" s="42">
        <v>94</v>
      </c>
      <c r="E62" s="43">
        <v>120</v>
      </c>
      <c r="F62" s="43">
        <v>121</v>
      </c>
      <c r="G62" s="43">
        <v>159</v>
      </c>
      <c r="H62" s="43">
        <v>339</v>
      </c>
      <c r="I62" s="43">
        <v>889</v>
      </c>
      <c r="J62" s="43">
        <v>1232</v>
      </c>
      <c r="K62" s="44">
        <v>2954</v>
      </c>
      <c r="L62" s="25">
        <f>+D62/D$66*100</f>
        <v>25</v>
      </c>
      <c r="M62" s="23">
        <f aca="true" t="shared" si="11" ref="M62:S66">+E62/E$66*100</f>
        <v>24.793388429752067</v>
      </c>
      <c r="N62" s="23">
        <f t="shared" si="11"/>
        <v>24.444444444444443</v>
      </c>
      <c r="O62" s="23">
        <f t="shared" si="11"/>
        <v>24.164133738601823</v>
      </c>
      <c r="P62" s="23">
        <f t="shared" si="11"/>
        <v>22.01298701298701</v>
      </c>
      <c r="Q62" s="23">
        <f t="shared" si="11"/>
        <v>21.339414306289008</v>
      </c>
      <c r="R62" s="23">
        <f t="shared" si="11"/>
        <v>20.73724962127588</v>
      </c>
      <c r="S62" s="23">
        <f t="shared" si="11"/>
        <v>21.625183016105417</v>
      </c>
    </row>
    <row r="63" spans="1:19" ht="12.75" customHeight="1">
      <c r="A63" s="61"/>
      <c r="B63" s="54"/>
      <c r="C63" s="5" t="s">
        <v>84</v>
      </c>
      <c r="D63" s="42">
        <v>218</v>
      </c>
      <c r="E63" s="43">
        <v>291</v>
      </c>
      <c r="F63" s="43">
        <v>298</v>
      </c>
      <c r="G63" s="43">
        <v>420</v>
      </c>
      <c r="H63" s="43">
        <v>1010</v>
      </c>
      <c r="I63" s="43">
        <v>2731</v>
      </c>
      <c r="J63" s="43">
        <v>3986</v>
      </c>
      <c r="K63" s="44">
        <v>8954</v>
      </c>
      <c r="L63" s="25">
        <f>+D63/D$66*100</f>
        <v>57.97872340425532</v>
      </c>
      <c r="M63" s="23">
        <f t="shared" si="11"/>
        <v>60.12396694214877</v>
      </c>
      <c r="N63" s="23">
        <f t="shared" si="11"/>
        <v>60.2020202020202</v>
      </c>
      <c r="O63" s="23">
        <f t="shared" si="11"/>
        <v>63.829787234042556</v>
      </c>
      <c r="P63" s="23">
        <f t="shared" si="11"/>
        <v>65.5844155844156</v>
      </c>
      <c r="Q63" s="23">
        <f t="shared" si="11"/>
        <v>65.55448871819492</v>
      </c>
      <c r="R63" s="23">
        <f t="shared" si="11"/>
        <v>67.09308197273187</v>
      </c>
      <c r="S63" s="23">
        <f t="shared" si="11"/>
        <v>65.54904831625183</v>
      </c>
    </row>
    <row r="64" spans="1:19" ht="12.75">
      <c r="A64" s="61"/>
      <c r="B64" s="54"/>
      <c r="C64" s="28" t="s">
        <v>85</v>
      </c>
      <c r="D64" s="42">
        <v>50</v>
      </c>
      <c r="E64" s="43">
        <v>51</v>
      </c>
      <c r="F64" s="43">
        <v>51</v>
      </c>
      <c r="G64" s="43">
        <v>41</v>
      </c>
      <c r="H64" s="43">
        <v>102</v>
      </c>
      <c r="I64" s="43">
        <v>302</v>
      </c>
      <c r="J64" s="43">
        <v>449</v>
      </c>
      <c r="K64" s="44">
        <v>1046</v>
      </c>
      <c r="L64" s="25">
        <f>+D64/D$66*100</f>
        <v>13.297872340425531</v>
      </c>
      <c r="M64" s="23">
        <f t="shared" si="11"/>
        <v>10.537190082644628</v>
      </c>
      <c r="N64" s="23">
        <f t="shared" si="11"/>
        <v>10.303030303030303</v>
      </c>
      <c r="O64" s="23">
        <f t="shared" si="11"/>
        <v>6.231003039513678</v>
      </c>
      <c r="P64" s="23">
        <f t="shared" si="11"/>
        <v>6.623376623376623</v>
      </c>
      <c r="Q64" s="23">
        <f t="shared" si="11"/>
        <v>7.249159865578493</v>
      </c>
      <c r="R64" s="23">
        <f t="shared" si="11"/>
        <v>7.557650227234472</v>
      </c>
      <c r="S64" s="23">
        <f t="shared" si="11"/>
        <v>7.657393850658859</v>
      </c>
    </row>
    <row r="65" spans="1:19" ht="12.75">
      <c r="A65" s="61"/>
      <c r="B65" s="54"/>
      <c r="C65" s="5" t="s">
        <v>11</v>
      </c>
      <c r="D65" s="42">
        <v>14</v>
      </c>
      <c r="E65" s="43">
        <v>22</v>
      </c>
      <c r="F65" s="43">
        <v>25</v>
      </c>
      <c r="G65" s="43">
        <v>38</v>
      </c>
      <c r="H65" s="43">
        <v>89</v>
      </c>
      <c r="I65" s="43">
        <v>244</v>
      </c>
      <c r="J65" s="43">
        <v>274</v>
      </c>
      <c r="K65" s="44">
        <v>706</v>
      </c>
      <c r="L65" s="25">
        <f>+D65/D$66*100</f>
        <v>3.723404255319149</v>
      </c>
      <c r="M65" s="23">
        <f t="shared" si="11"/>
        <v>4.545454545454546</v>
      </c>
      <c r="N65" s="23">
        <f t="shared" si="11"/>
        <v>5.05050505050505</v>
      </c>
      <c r="O65" s="23">
        <f t="shared" si="11"/>
        <v>5.775075987841945</v>
      </c>
      <c r="P65" s="23">
        <f t="shared" si="11"/>
        <v>5.779220779220779</v>
      </c>
      <c r="Q65" s="23">
        <f t="shared" si="11"/>
        <v>5.85693710993759</v>
      </c>
      <c r="R65" s="23">
        <f t="shared" si="11"/>
        <v>4.6120181787577845</v>
      </c>
      <c r="S65" s="23">
        <f t="shared" si="11"/>
        <v>5.168374816983894</v>
      </c>
    </row>
    <row r="66" spans="1:19" ht="12.75">
      <c r="A66" s="61"/>
      <c r="B66" s="55"/>
      <c r="C66" s="5" t="s">
        <v>1</v>
      </c>
      <c r="D66" s="42">
        <v>376</v>
      </c>
      <c r="E66" s="43">
        <v>484</v>
      </c>
      <c r="F66" s="43">
        <v>495</v>
      </c>
      <c r="G66" s="43">
        <v>658</v>
      </c>
      <c r="H66" s="43">
        <v>1540</v>
      </c>
      <c r="I66" s="43">
        <v>4166</v>
      </c>
      <c r="J66" s="43">
        <v>5941</v>
      </c>
      <c r="K66" s="44">
        <v>13660</v>
      </c>
      <c r="L66" s="25">
        <f>+D66/D$66*100</f>
        <v>100</v>
      </c>
      <c r="M66" s="23">
        <f t="shared" si="11"/>
        <v>100</v>
      </c>
      <c r="N66" s="23">
        <f t="shared" si="11"/>
        <v>100</v>
      </c>
      <c r="O66" s="23">
        <f t="shared" si="11"/>
        <v>100</v>
      </c>
      <c r="P66" s="23">
        <f t="shared" si="11"/>
        <v>100</v>
      </c>
      <c r="Q66" s="23">
        <f t="shared" si="11"/>
        <v>100</v>
      </c>
      <c r="R66" s="23">
        <f t="shared" si="11"/>
        <v>100</v>
      </c>
      <c r="S66" s="23">
        <f t="shared" si="11"/>
        <v>100</v>
      </c>
    </row>
    <row r="67" spans="1:19" ht="12.75" customHeight="1">
      <c r="A67" s="61"/>
      <c r="B67" s="54" t="s">
        <v>21</v>
      </c>
      <c r="C67" s="4" t="s">
        <v>83</v>
      </c>
      <c r="D67" s="48">
        <v>41</v>
      </c>
      <c r="E67" s="49">
        <v>51</v>
      </c>
      <c r="F67" s="49">
        <v>50</v>
      </c>
      <c r="G67" s="49">
        <v>85</v>
      </c>
      <c r="H67" s="49">
        <v>206</v>
      </c>
      <c r="I67" s="49">
        <v>418</v>
      </c>
      <c r="J67" s="49">
        <v>337</v>
      </c>
      <c r="K67" s="50">
        <v>1188</v>
      </c>
      <c r="L67" s="31">
        <f>+D67/D$71*100</f>
        <v>20.603015075376884</v>
      </c>
      <c r="M67" s="26">
        <f aca="true" t="shared" si="12" ref="M67:S71">+E67/E$71*100</f>
        <v>21.25</v>
      </c>
      <c r="N67" s="26">
        <f t="shared" si="12"/>
        <v>19.157088122605366</v>
      </c>
      <c r="O67" s="26">
        <f t="shared" si="12"/>
        <v>19.767441860465116</v>
      </c>
      <c r="P67" s="26">
        <f t="shared" si="12"/>
        <v>20.47713717693837</v>
      </c>
      <c r="Q67" s="26">
        <f t="shared" si="12"/>
        <v>19.67984934086629</v>
      </c>
      <c r="R67" s="26">
        <f t="shared" si="12"/>
        <v>16.116690578670493</v>
      </c>
      <c r="S67" s="26">
        <f t="shared" si="12"/>
        <v>18.705715635333018</v>
      </c>
    </row>
    <row r="68" spans="1:19" ht="12.75">
      <c r="A68" s="61"/>
      <c r="B68" s="54"/>
      <c r="C68" s="5" t="s">
        <v>84</v>
      </c>
      <c r="D68" s="42">
        <v>132</v>
      </c>
      <c r="E68" s="43">
        <v>158</v>
      </c>
      <c r="F68" s="43">
        <v>182</v>
      </c>
      <c r="G68" s="43">
        <v>307</v>
      </c>
      <c r="H68" s="43">
        <v>732</v>
      </c>
      <c r="I68" s="43">
        <v>1533</v>
      </c>
      <c r="J68" s="43">
        <v>1618</v>
      </c>
      <c r="K68" s="44">
        <v>4662</v>
      </c>
      <c r="L68" s="25">
        <f>+D68/D$71*100</f>
        <v>66.33165829145729</v>
      </c>
      <c r="M68" s="23">
        <f t="shared" si="12"/>
        <v>65.83333333333333</v>
      </c>
      <c r="N68" s="23">
        <f t="shared" si="12"/>
        <v>69.73180076628353</v>
      </c>
      <c r="O68" s="23">
        <f t="shared" si="12"/>
        <v>71.3953488372093</v>
      </c>
      <c r="P68" s="23">
        <f t="shared" si="12"/>
        <v>72.76341948310139</v>
      </c>
      <c r="Q68" s="23">
        <f t="shared" si="12"/>
        <v>72.17514124293785</v>
      </c>
      <c r="R68" s="23">
        <f t="shared" si="12"/>
        <v>77.3792443806791</v>
      </c>
      <c r="S68" s="23">
        <f t="shared" si="12"/>
        <v>73.40576287198867</v>
      </c>
    </row>
    <row r="69" spans="1:19" ht="12.75">
      <c r="A69" s="61"/>
      <c r="B69" s="54"/>
      <c r="C69" s="28" t="s">
        <v>85</v>
      </c>
      <c r="D69" s="42">
        <v>20</v>
      </c>
      <c r="E69" s="43">
        <v>26</v>
      </c>
      <c r="F69" s="43">
        <v>24</v>
      </c>
      <c r="G69" s="43">
        <v>34</v>
      </c>
      <c r="H69" s="43">
        <v>55</v>
      </c>
      <c r="I69" s="43">
        <v>141</v>
      </c>
      <c r="J69" s="43">
        <v>121</v>
      </c>
      <c r="K69" s="44">
        <v>421</v>
      </c>
      <c r="L69" s="25">
        <f>+D69/D$71*100</f>
        <v>10.050251256281408</v>
      </c>
      <c r="M69" s="23">
        <f t="shared" si="12"/>
        <v>10.833333333333334</v>
      </c>
      <c r="N69" s="23">
        <f t="shared" si="12"/>
        <v>9.195402298850574</v>
      </c>
      <c r="O69" s="23">
        <f t="shared" si="12"/>
        <v>7.906976744186046</v>
      </c>
      <c r="P69" s="23">
        <f t="shared" si="12"/>
        <v>5.467196819085487</v>
      </c>
      <c r="Q69" s="23">
        <f t="shared" si="12"/>
        <v>6.638418079096045</v>
      </c>
      <c r="R69" s="23">
        <f t="shared" si="12"/>
        <v>5.7867049258727885</v>
      </c>
      <c r="S69" s="23">
        <f t="shared" si="12"/>
        <v>6.628877342150842</v>
      </c>
    </row>
    <row r="70" spans="1:19" ht="12.75">
      <c r="A70" s="61"/>
      <c r="B70" s="54"/>
      <c r="C70" s="5" t="s">
        <v>11</v>
      </c>
      <c r="D70" s="42">
        <v>6</v>
      </c>
      <c r="E70" s="43">
        <v>5</v>
      </c>
      <c r="F70" s="43">
        <v>5</v>
      </c>
      <c r="G70" s="43">
        <v>4</v>
      </c>
      <c r="H70" s="43">
        <v>13</v>
      </c>
      <c r="I70" s="43">
        <v>32</v>
      </c>
      <c r="J70" s="43">
        <v>15</v>
      </c>
      <c r="K70" s="44">
        <v>80</v>
      </c>
      <c r="L70" s="25">
        <f>+D70/D$71*100</f>
        <v>3.015075376884422</v>
      </c>
      <c r="M70" s="23">
        <f t="shared" si="12"/>
        <v>2.083333333333333</v>
      </c>
      <c r="N70" s="23">
        <f t="shared" si="12"/>
        <v>1.9157088122605364</v>
      </c>
      <c r="O70" s="23">
        <f t="shared" si="12"/>
        <v>0.9302325581395349</v>
      </c>
      <c r="P70" s="23">
        <f t="shared" si="12"/>
        <v>1.2922465208747516</v>
      </c>
      <c r="Q70" s="23">
        <f t="shared" si="12"/>
        <v>1.5065913370998116</v>
      </c>
      <c r="R70" s="23">
        <f t="shared" si="12"/>
        <v>0.7173601147776184</v>
      </c>
      <c r="S70" s="23">
        <f t="shared" si="12"/>
        <v>1.259644150527476</v>
      </c>
    </row>
    <row r="71" spans="1:19" ht="12.75" customHeight="1">
      <c r="A71" s="61"/>
      <c r="B71" s="54"/>
      <c r="C71" s="29" t="s">
        <v>1</v>
      </c>
      <c r="D71" s="45">
        <v>199</v>
      </c>
      <c r="E71" s="46">
        <v>240</v>
      </c>
      <c r="F71" s="46">
        <v>261</v>
      </c>
      <c r="G71" s="46">
        <v>430</v>
      </c>
      <c r="H71" s="46">
        <v>1006</v>
      </c>
      <c r="I71" s="46">
        <v>2124</v>
      </c>
      <c r="J71" s="46">
        <v>2091</v>
      </c>
      <c r="K71" s="47">
        <v>6351</v>
      </c>
      <c r="L71" s="32">
        <f>+D71/D$71*100</f>
        <v>100</v>
      </c>
      <c r="M71" s="24">
        <f t="shared" si="12"/>
        <v>100</v>
      </c>
      <c r="N71" s="24">
        <f t="shared" si="12"/>
        <v>100</v>
      </c>
      <c r="O71" s="24">
        <f t="shared" si="12"/>
        <v>100</v>
      </c>
      <c r="P71" s="24">
        <f t="shared" si="12"/>
        <v>100</v>
      </c>
      <c r="Q71" s="24">
        <f t="shared" si="12"/>
        <v>100</v>
      </c>
      <c r="R71" s="24">
        <f t="shared" si="12"/>
        <v>100</v>
      </c>
      <c r="S71" s="24">
        <f t="shared" si="12"/>
        <v>100</v>
      </c>
    </row>
    <row r="72" spans="1:19" ht="12.75">
      <c r="A72" s="61"/>
      <c r="B72" s="57" t="s">
        <v>22</v>
      </c>
      <c r="C72" s="5" t="s">
        <v>83</v>
      </c>
      <c r="D72" s="42">
        <v>94</v>
      </c>
      <c r="E72" s="43">
        <v>106</v>
      </c>
      <c r="F72" s="43">
        <v>113</v>
      </c>
      <c r="G72" s="43">
        <v>156</v>
      </c>
      <c r="H72" s="43">
        <v>284</v>
      </c>
      <c r="I72" s="43">
        <v>534</v>
      </c>
      <c r="J72" s="43">
        <v>455</v>
      </c>
      <c r="K72" s="44">
        <v>1742</v>
      </c>
      <c r="L72" s="25">
        <f>+D72/D$76*100</f>
        <v>28.059701492537314</v>
      </c>
      <c r="M72" s="23">
        <f aca="true" t="shared" si="13" ref="M72:S76">+E72/E$76*100</f>
        <v>26.172839506172842</v>
      </c>
      <c r="N72" s="23">
        <f t="shared" si="13"/>
        <v>24.458874458874458</v>
      </c>
      <c r="O72" s="23">
        <f t="shared" si="13"/>
        <v>22.740524781341108</v>
      </c>
      <c r="P72" s="23">
        <f t="shared" si="13"/>
        <v>20.12756909992913</v>
      </c>
      <c r="Q72" s="23">
        <f t="shared" si="13"/>
        <v>19.596330275229356</v>
      </c>
      <c r="R72" s="23">
        <f t="shared" si="13"/>
        <v>17.346549752192146</v>
      </c>
      <c r="S72" s="23">
        <f t="shared" si="13"/>
        <v>20.145715276974673</v>
      </c>
    </row>
    <row r="73" spans="1:19" ht="12.75">
      <c r="A73" s="61"/>
      <c r="B73" s="54"/>
      <c r="C73" s="5" t="s">
        <v>84</v>
      </c>
      <c r="D73" s="42">
        <v>216</v>
      </c>
      <c r="E73" s="43">
        <v>261</v>
      </c>
      <c r="F73" s="43">
        <v>295</v>
      </c>
      <c r="G73" s="43">
        <v>473</v>
      </c>
      <c r="H73" s="43">
        <v>1014</v>
      </c>
      <c r="I73" s="43">
        <v>1957</v>
      </c>
      <c r="J73" s="43">
        <v>1904</v>
      </c>
      <c r="K73" s="44">
        <v>6120</v>
      </c>
      <c r="L73" s="25">
        <f>+D73/D$76*100</f>
        <v>64.4776119402985</v>
      </c>
      <c r="M73" s="23">
        <f t="shared" si="13"/>
        <v>64.44444444444444</v>
      </c>
      <c r="N73" s="23">
        <f t="shared" si="13"/>
        <v>63.85281385281385</v>
      </c>
      <c r="O73" s="23">
        <f t="shared" si="13"/>
        <v>68.95043731778425</v>
      </c>
      <c r="P73" s="23">
        <f t="shared" si="13"/>
        <v>71.86392629340894</v>
      </c>
      <c r="Q73" s="23">
        <f t="shared" si="13"/>
        <v>71.81651376146789</v>
      </c>
      <c r="R73" s="23">
        <f t="shared" si="13"/>
        <v>72.58863896301945</v>
      </c>
      <c r="S73" s="23">
        <f t="shared" si="13"/>
        <v>70.77599167341275</v>
      </c>
    </row>
    <row r="74" spans="1:19" ht="12.75">
      <c r="A74" s="61"/>
      <c r="B74" s="54"/>
      <c r="C74" s="28" t="s">
        <v>85</v>
      </c>
      <c r="D74" s="42">
        <v>24</v>
      </c>
      <c r="E74" s="43">
        <v>37</v>
      </c>
      <c r="F74" s="43">
        <v>54</v>
      </c>
      <c r="G74" s="43">
        <v>53</v>
      </c>
      <c r="H74" s="43">
        <v>95</v>
      </c>
      <c r="I74" s="43">
        <v>190</v>
      </c>
      <c r="J74" s="43">
        <v>208</v>
      </c>
      <c r="K74" s="44">
        <v>661</v>
      </c>
      <c r="L74" s="25">
        <f>+D74/D$76*100</f>
        <v>7.164179104477612</v>
      </c>
      <c r="M74" s="23">
        <f t="shared" si="13"/>
        <v>9.135802469135802</v>
      </c>
      <c r="N74" s="23">
        <f t="shared" si="13"/>
        <v>11.688311688311687</v>
      </c>
      <c r="O74" s="23">
        <f t="shared" si="13"/>
        <v>7.725947521865889</v>
      </c>
      <c r="P74" s="23">
        <f t="shared" si="13"/>
        <v>6.73281360737066</v>
      </c>
      <c r="Q74" s="23">
        <f t="shared" si="13"/>
        <v>6.972477064220184</v>
      </c>
      <c r="R74" s="23">
        <f t="shared" si="13"/>
        <v>7.929851315287838</v>
      </c>
      <c r="S74" s="23">
        <f t="shared" si="13"/>
        <v>7.644269688909448</v>
      </c>
    </row>
    <row r="75" spans="1:19" ht="12.75" customHeight="1">
      <c r="A75" s="61"/>
      <c r="B75" s="54"/>
      <c r="C75" s="5" t="s">
        <v>11</v>
      </c>
      <c r="D75" s="42">
        <v>1</v>
      </c>
      <c r="E75" s="43">
        <v>1</v>
      </c>
      <c r="F75" s="43">
        <v>0</v>
      </c>
      <c r="G75" s="43">
        <v>4</v>
      </c>
      <c r="H75" s="43">
        <v>18</v>
      </c>
      <c r="I75" s="43">
        <v>44</v>
      </c>
      <c r="J75" s="43">
        <v>56</v>
      </c>
      <c r="K75" s="44">
        <v>124</v>
      </c>
      <c r="L75" s="25">
        <f>+D75/D$76*100</f>
        <v>0.2985074626865672</v>
      </c>
      <c r="M75" s="23">
        <f t="shared" si="13"/>
        <v>0.24691358024691357</v>
      </c>
      <c r="N75" s="23">
        <f t="shared" si="13"/>
        <v>0</v>
      </c>
      <c r="O75" s="23">
        <f t="shared" si="13"/>
        <v>0.5830903790087464</v>
      </c>
      <c r="P75" s="23">
        <f t="shared" si="13"/>
        <v>1.2756909992912826</v>
      </c>
      <c r="Q75" s="23">
        <f t="shared" si="13"/>
        <v>1.6146788990825687</v>
      </c>
      <c r="R75" s="23">
        <f t="shared" si="13"/>
        <v>2.134959969500572</v>
      </c>
      <c r="S75" s="23">
        <f t="shared" si="13"/>
        <v>1.434023360703134</v>
      </c>
    </row>
    <row r="76" spans="1:19" ht="12.75">
      <c r="A76" s="61"/>
      <c r="B76" s="55"/>
      <c r="C76" s="5" t="s">
        <v>1</v>
      </c>
      <c r="D76" s="42">
        <v>335</v>
      </c>
      <c r="E76" s="43">
        <v>405</v>
      </c>
      <c r="F76" s="43">
        <v>462</v>
      </c>
      <c r="G76" s="43">
        <v>686</v>
      </c>
      <c r="H76" s="43">
        <v>1411</v>
      </c>
      <c r="I76" s="43">
        <v>2725</v>
      </c>
      <c r="J76" s="43">
        <v>2623</v>
      </c>
      <c r="K76" s="44">
        <v>8647</v>
      </c>
      <c r="L76" s="25">
        <f>+D76/D$76*100</f>
        <v>100</v>
      </c>
      <c r="M76" s="23">
        <f t="shared" si="13"/>
        <v>100</v>
      </c>
      <c r="N76" s="23">
        <f t="shared" si="13"/>
        <v>100</v>
      </c>
      <c r="O76" s="23">
        <f t="shared" si="13"/>
        <v>100</v>
      </c>
      <c r="P76" s="23">
        <f t="shared" si="13"/>
        <v>100</v>
      </c>
      <c r="Q76" s="23">
        <f t="shared" si="13"/>
        <v>100</v>
      </c>
      <c r="R76" s="23">
        <f t="shared" si="13"/>
        <v>100</v>
      </c>
      <c r="S76" s="23">
        <f t="shared" si="13"/>
        <v>100</v>
      </c>
    </row>
    <row r="77" spans="1:19" ht="12.75">
      <c r="A77" s="61"/>
      <c r="B77" s="54" t="s">
        <v>23</v>
      </c>
      <c r="C77" s="4" t="s">
        <v>83</v>
      </c>
      <c r="D77" s="48">
        <v>81</v>
      </c>
      <c r="E77" s="49">
        <v>90</v>
      </c>
      <c r="F77" s="49">
        <v>103</v>
      </c>
      <c r="G77" s="49">
        <v>163</v>
      </c>
      <c r="H77" s="49">
        <v>352</v>
      </c>
      <c r="I77" s="49">
        <v>603</v>
      </c>
      <c r="J77" s="49">
        <v>588</v>
      </c>
      <c r="K77" s="50">
        <v>1980</v>
      </c>
      <c r="L77" s="31">
        <f>+D77/D$81*100</f>
        <v>24.47129909365559</v>
      </c>
      <c r="M77" s="26">
        <f aca="true" t="shared" si="14" ref="M77:S81">+E77/E$81*100</f>
        <v>22.55639097744361</v>
      </c>
      <c r="N77" s="26">
        <f t="shared" si="14"/>
        <v>21.59329140461216</v>
      </c>
      <c r="O77" s="26">
        <f t="shared" si="14"/>
        <v>23.219373219373217</v>
      </c>
      <c r="P77" s="26">
        <f t="shared" si="14"/>
        <v>21.581851624770078</v>
      </c>
      <c r="Q77" s="26">
        <f t="shared" si="14"/>
        <v>19.028084569264752</v>
      </c>
      <c r="R77" s="26">
        <f t="shared" si="14"/>
        <v>18.30065359477124</v>
      </c>
      <c r="S77" s="26">
        <f t="shared" si="14"/>
        <v>19.955654101995567</v>
      </c>
    </row>
    <row r="78" spans="1:19" ht="12.75">
      <c r="A78" s="61"/>
      <c r="B78" s="54"/>
      <c r="C78" s="5" t="s">
        <v>84</v>
      </c>
      <c r="D78" s="42">
        <v>207</v>
      </c>
      <c r="E78" s="43">
        <v>252</v>
      </c>
      <c r="F78" s="43">
        <v>318</v>
      </c>
      <c r="G78" s="43">
        <v>479</v>
      </c>
      <c r="H78" s="43">
        <v>1132</v>
      </c>
      <c r="I78" s="43">
        <v>2250</v>
      </c>
      <c r="J78" s="43">
        <v>2332</v>
      </c>
      <c r="K78" s="44">
        <v>6970</v>
      </c>
      <c r="L78" s="25">
        <f>+D78/D$81*100</f>
        <v>62.53776435045317</v>
      </c>
      <c r="M78" s="23">
        <f t="shared" si="14"/>
        <v>63.1578947368421</v>
      </c>
      <c r="N78" s="23">
        <f t="shared" si="14"/>
        <v>66.66666666666666</v>
      </c>
      <c r="O78" s="23">
        <f t="shared" si="14"/>
        <v>68.23361823361823</v>
      </c>
      <c r="P78" s="23">
        <f t="shared" si="14"/>
        <v>69.40527283874923</v>
      </c>
      <c r="Q78" s="23">
        <f t="shared" si="14"/>
        <v>71.00031555695803</v>
      </c>
      <c r="R78" s="23">
        <f t="shared" si="14"/>
        <v>72.58014316837847</v>
      </c>
      <c r="S78" s="23">
        <f t="shared" si="14"/>
        <v>70.24793388429752</v>
      </c>
    </row>
    <row r="79" spans="1:19" ht="12.75" customHeight="1">
      <c r="A79" s="61"/>
      <c r="B79" s="54"/>
      <c r="C79" s="28" t="s">
        <v>85</v>
      </c>
      <c r="D79" s="42">
        <v>39</v>
      </c>
      <c r="E79" s="43">
        <v>51</v>
      </c>
      <c r="F79" s="43">
        <v>48</v>
      </c>
      <c r="G79" s="43">
        <v>54</v>
      </c>
      <c r="H79" s="43">
        <v>101</v>
      </c>
      <c r="I79" s="43">
        <v>258</v>
      </c>
      <c r="J79" s="43">
        <v>260</v>
      </c>
      <c r="K79" s="44">
        <v>811</v>
      </c>
      <c r="L79" s="25">
        <f>+D79/D$81*100</f>
        <v>11.782477341389729</v>
      </c>
      <c r="M79" s="23">
        <f t="shared" si="14"/>
        <v>12.781954887218044</v>
      </c>
      <c r="N79" s="23">
        <f t="shared" si="14"/>
        <v>10.062893081761008</v>
      </c>
      <c r="O79" s="23">
        <f t="shared" si="14"/>
        <v>7.6923076923076925</v>
      </c>
      <c r="P79" s="23">
        <f t="shared" si="14"/>
        <v>6.192519926425506</v>
      </c>
      <c r="Q79" s="23">
        <f t="shared" si="14"/>
        <v>8.141369517197854</v>
      </c>
      <c r="R79" s="23">
        <f t="shared" si="14"/>
        <v>8.092125739184562</v>
      </c>
      <c r="S79" s="23">
        <f t="shared" si="14"/>
        <v>8.17375529127192</v>
      </c>
    </row>
    <row r="80" spans="1:19" ht="12.75">
      <c r="A80" s="61"/>
      <c r="B80" s="54"/>
      <c r="C80" s="5" t="s">
        <v>11</v>
      </c>
      <c r="D80" s="42">
        <v>4</v>
      </c>
      <c r="E80" s="43">
        <v>6</v>
      </c>
      <c r="F80" s="43">
        <v>8</v>
      </c>
      <c r="G80" s="43">
        <v>6</v>
      </c>
      <c r="H80" s="43">
        <v>46</v>
      </c>
      <c r="I80" s="43">
        <v>58</v>
      </c>
      <c r="J80" s="43">
        <v>33</v>
      </c>
      <c r="K80" s="44">
        <v>161</v>
      </c>
      <c r="L80" s="25">
        <f>+D80/D$81*100</f>
        <v>1.2084592145015105</v>
      </c>
      <c r="M80" s="23">
        <f t="shared" si="14"/>
        <v>1.5037593984962405</v>
      </c>
      <c r="N80" s="23">
        <f t="shared" si="14"/>
        <v>1.6771488469601679</v>
      </c>
      <c r="O80" s="23">
        <f t="shared" si="14"/>
        <v>0.8547008547008548</v>
      </c>
      <c r="P80" s="23">
        <f t="shared" si="14"/>
        <v>2.8203556100551808</v>
      </c>
      <c r="Q80" s="23">
        <f t="shared" si="14"/>
        <v>1.8302303565793627</v>
      </c>
      <c r="R80" s="23">
        <f t="shared" si="14"/>
        <v>1.0270774976657329</v>
      </c>
      <c r="S80" s="23">
        <f t="shared" si="14"/>
        <v>1.6226567224349928</v>
      </c>
    </row>
    <row r="81" spans="1:19" ht="12.75">
      <c r="A81" s="61"/>
      <c r="B81" s="54"/>
      <c r="C81" s="29" t="s">
        <v>1</v>
      </c>
      <c r="D81" s="45">
        <v>331</v>
      </c>
      <c r="E81" s="46">
        <v>399</v>
      </c>
      <c r="F81" s="46">
        <v>477</v>
      </c>
      <c r="G81" s="46">
        <v>702</v>
      </c>
      <c r="H81" s="46">
        <v>1631</v>
      </c>
      <c r="I81" s="46">
        <v>3169</v>
      </c>
      <c r="J81" s="46">
        <v>3213</v>
      </c>
      <c r="K81" s="47">
        <v>9922</v>
      </c>
      <c r="L81" s="32">
        <f>+D81/D$81*100</f>
        <v>100</v>
      </c>
      <c r="M81" s="24">
        <f t="shared" si="14"/>
        <v>100</v>
      </c>
      <c r="N81" s="24">
        <f t="shared" si="14"/>
        <v>100</v>
      </c>
      <c r="O81" s="24">
        <f t="shared" si="14"/>
        <v>100</v>
      </c>
      <c r="P81" s="24">
        <f t="shared" si="14"/>
        <v>100</v>
      </c>
      <c r="Q81" s="24">
        <f t="shared" si="14"/>
        <v>100</v>
      </c>
      <c r="R81" s="24">
        <f t="shared" si="14"/>
        <v>100</v>
      </c>
      <c r="S81" s="24">
        <f t="shared" si="14"/>
        <v>100</v>
      </c>
    </row>
    <row r="82" spans="1:19" ht="12.75">
      <c r="A82" s="61"/>
      <c r="B82" s="57" t="s">
        <v>24</v>
      </c>
      <c r="C82" s="5" t="s">
        <v>83</v>
      </c>
      <c r="D82" s="42">
        <v>39</v>
      </c>
      <c r="E82" s="43">
        <v>54</v>
      </c>
      <c r="F82" s="43">
        <v>53</v>
      </c>
      <c r="G82" s="43">
        <v>75</v>
      </c>
      <c r="H82" s="43">
        <v>188</v>
      </c>
      <c r="I82" s="43">
        <v>411</v>
      </c>
      <c r="J82" s="43">
        <v>366</v>
      </c>
      <c r="K82" s="44">
        <v>1186</v>
      </c>
      <c r="L82" s="25">
        <f>+D82/D$86*100</f>
        <v>25.657894736842106</v>
      </c>
      <c r="M82" s="23">
        <f aca="true" t="shared" si="15" ref="M82:S86">+E82/E$86*100</f>
        <v>25</v>
      </c>
      <c r="N82" s="23">
        <f t="shared" si="15"/>
        <v>23.451327433628318</v>
      </c>
      <c r="O82" s="23">
        <f t="shared" si="15"/>
        <v>25.252525252525253</v>
      </c>
      <c r="P82" s="23">
        <f t="shared" si="15"/>
        <v>23.26732673267327</v>
      </c>
      <c r="Q82" s="23">
        <f t="shared" si="15"/>
        <v>22.084900591080064</v>
      </c>
      <c r="R82" s="23">
        <f t="shared" si="15"/>
        <v>18.438287153652393</v>
      </c>
      <c r="S82" s="23">
        <f t="shared" si="15"/>
        <v>21.38863841298467</v>
      </c>
    </row>
    <row r="83" spans="1:19" ht="12.75" customHeight="1">
      <c r="A83" s="61"/>
      <c r="B83" s="54"/>
      <c r="C83" s="5" t="s">
        <v>84</v>
      </c>
      <c r="D83" s="42">
        <v>95</v>
      </c>
      <c r="E83" s="43">
        <v>134</v>
      </c>
      <c r="F83" s="43">
        <v>152</v>
      </c>
      <c r="G83" s="43">
        <v>195</v>
      </c>
      <c r="H83" s="43">
        <v>565</v>
      </c>
      <c r="I83" s="43">
        <v>1302</v>
      </c>
      <c r="J83" s="43">
        <v>1438</v>
      </c>
      <c r="K83" s="44">
        <v>3881</v>
      </c>
      <c r="L83" s="25">
        <f>+D83/D$86*100</f>
        <v>62.5</v>
      </c>
      <c r="M83" s="23">
        <f t="shared" si="15"/>
        <v>62.03703703703704</v>
      </c>
      <c r="N83" s="23">
        <f t="shared" si="15"/>
        <v>67.2566371681416</v>
      </c>
      <c r="O83" s="23">
        <f t="shared" si="15"/>
        <v>65.65656565656566</v>
      </c>
      <c r="P83" s="23">
        <f t="shared" si="15"/>
        <v>69.92574257425743</v>
      </c>
      <c r="Q83" s="23">
        <f t="shared" si="15"/>
        <v>69.96238581407846</v>
      </c>
      <c r="R83" s="23">
        <f t="shared" si="15"/>
        <v>72.44332493702771</v>
      </c>
      <c r="S83" s="23">
        <f t="shared" si="15"/>
        <v>69.99098286744815</v>
      </c>
    </row>
    <row r="84" spans="1:19" ht="12.75">
      <c r="A84" s="61"/>
      <c r="B84" s="54"/>
      <c r="C84" s="28" t="s">
        <v>85</v>
      </c>
      <c r="D84" s="42">
        <v>18</v>
      </c>
      <c r="E84" s="43">
        <v>28</v>
      </c>
      <c r="F84" s="43">
        <v>21</v>
      </c>
      <c r="G84" s="43">
        <v>25</v>
      </c>
      <c r="H84" s="43">
        <v>55</v>
      </c>
      <c r="I84" s="43">
        <v>147</v>
      </c>
      <c r="J84" s="43">
        <v>181</v>
      </c>
      <c r="K84" s="44">
        <v>475</v>
      </c>
      <c r="L84" s="25">
        <f>+D84/D$86*100</f>
        <v>11.842105263157894</v>
      </c>
      <c r="M84" s="23">
        <f t="shared" si="15"/>
        <v>12.962962962962962</v>
      </c>
      <c r="N84" s="23">
        <f t="shared" si="15"/>
        <v>9.29203539823009</v>
      </c>
      <c r="O84" s="23">
        <f t="shared" si="15"/>
        <v>8.417508417508419</v>
      </c>
      <c r="P84" s="23">
        <f t="shared" si="15"/>
        <v>6.806930693069307</v>
      </c>
      <c r="Q84" s="23">
        <f t="shared" si="15"/>
        <v>7.898979043524987</v>
      </c>
      <c r="R84" s="23">
        <f t="shared" si="15"/>
        <v>9.118387909319898</v>
      </c>
      <c r="S84" s="23">
        <f t="shared" si="15"/>
        <v>8.566275924256086</v>
      </c>
    </row>
    <row r="85" spans="1:19" ht="12.75">
      <c r="A85" s="61"/>
      <c r="B85" s="54"/>
      <c r="C85" s="5" t="s">
        <v>11</v>
      </c>
      <c r="D85" s="42">
        <v>0</v>
      </c>
      <c r="E85" s="43">
        <v>0</v>
      </c>
      <c r="F85" s="43">
        <v>0</v>
      </c>
      <c r="G85" s="43">
        <v>2</v>
      </c>
      <c r="H85" s="43">
        <v>0</v>
      </c>
      <c r="I85" s="43">
        <v>1</v>
      </c>
      <c r="J85" s="43">
        <v>0</v>
      </c>
      <c r="K85" s="44">
        <v>3</v>
      </c>
      <c r="L85" s="25">
        <f>+D85/D$86*100</f>
        <v>0</v>
      </c>
      <c r="M85" s="23">
        <f t="shared" si="15"/>
        <v>0</v>
      </c>
      <c r="N85" s="23">
        <f t="shared" si="15"/>
        <v>0</v>
      </c>
      <c r="O85" s="23">
        <f t="shared" si="15"/>
        <v>0.6734006734006733</v>
      </c>
      <c r="P85" s="23">
        <f t="shared" si="15"/>
        <v>0</v>
      </c>
      <c r="Q85" s="23">
        <f t="shared" si="15"/>
        <v>0.05373455131649651</v>
      </c>
      <c r="R85" s="23">
        <f t="shared" si="15"/>
        <v>0</v>
      </c>
      <c r="S85" s="23">
        <f t="shared" si="15"/>
        <v>0.05410279531109107</v>
      </c>
    </row>
    <row r="86" spans="1:19" ht="12.75">
      <c r="A86" s="61"/>
      <c r="B86" s="55"/>
      <c r="C86" s="5" t="s">
        <v>1</v>
      </c>
      <c r="D86" s="42">
        <v>152</v>
      </c>
      <c r="E86" s="43">
        <v>216</v>
      </c>
      <c r="F86" s="43">
        <v>226</v>
      </c>
      <c r="G86" s="43">
        <v>297</v>
      </c>
      <c r="H86" s="43">
        <v>808</v>
      </c>
      <c r="I86" s="43">
        <v>1861</v>
      </c>
      <c r="J86" s="43">
        <v>1985</v>
      </c>
      <c r="K86" s="44">
        <v>5545</v>
      </c>
      <c r="L86" s="25">
        <f>+D86/D$86*100</f>
        <v>100</v>
      </c>
      <c r="M86" s="23">
        <f t="shared" si="15"/>
        <v>100</v>
      </c>
      <c r="N86" s="23">
        <f t="shared" si="15"/>
        <v>100</v>
      </c>
      <c r="O86" s="23">
        <f t="shared" si="15"/>
        <v>100</v>
      </c>
      <c r="P86" s="23">
        <f t="shared" si="15"/>
        <v>100</v>
      </c>
      <c r="Q86" s="23">
        <f t="shared" si="15"/>
        <v>100</v>
      </c>
      <c r="R86" s="23">
        <f t="shared" si="15"/>
        <v>100</v>
      </c>
      <c r="S86" s="23">
        <f t="shared" si="15"/>
        <v>100</v>
      </c>
    </row>
    <row r="87" spans="1:19" ht="12.75" customHeight="1">
      <c r="A87" s="61"/>
      <c r="B87" s="54" t="s">
        <v>1</v>
      </c>
      <c r="C87" s="4" t="s">
        <v>83</v>
      </c>
      <c r="D87" s="48">
        <v>1590</v>
      </c>
      <c r="E87" s="49">
        <v>2029</v>
      </c>
      <c r="F87" s="49">
        <v>2005</v>
      </c>
      <c r="G87" s="49">
        <v>2607</v>
      </c>
      <c r="H87" s="49">
        <v>5859</v>
      </c>
      <c r="I87" s="49">
        <v>14098</v>
      </c>
      <c r="J87" s="49">
        <v>16453</v>
      </c>
      <c r="K87" s="50">
        <v>44641</v>
      </c>
      <c r="L87" s="31">
        <f>+D87/D$91*100</f>
        <v>22.659256092347157</v>
      </c>
      <c r="M87" s="26">
        <f aca="true" t="shared" si="16" ref="M87:S91">+E87/E$91*100</f>
        <v>23.16738981502626</v>
      </c>
      <c r="N87" s="26">
        <f t="shared" si="16"/>
        <v>21.864776444929117</v>
      </c>
      <c r="O87" s="26">
        <f t="shared" si="16"/>
        <v>21.28858402743753</v>
      </c>
      <c r="P87" s="26">
        <f t="shared" si="16"/>
        <v>20.550683970536653</v>
      </c>
      <c r="Q87" s="26">
        <f t="shared" si="16"/>
        <v>19.616246225771892</v>
      </c>
      <c r="R87" s="26">
        <f t="shared" si="16"/>
        <v>18.03127774063805</v>
      </c>
      <c r="S87" s="26">
        <f t="shared" si="16"/>
        <v>19.509477005642065</v>
      </c>
    </row>
    <row r="88" spans="1:19" ht="12.75">
      <c r="A88" s="61"/>
      <c r="B88" s="54"/>
      <c r="C88" s="5" t="s">
        <v>84</v>
      </c>
      <c r="D88" s="42">
        <v>3767</v>
      </c>
      <c r="E88" s="43">
        <v>4612</v>
      </c>
      <c r="F88" s="43">
        <v>5064</v>
      </c>
      <c r="G88" s="43">
        <v>7098</v>
      </c>
      <c r="H88" s="43">
        <v>17087</v>
      </c>
      <c r="I88" s="43">
        <v>43209</v>
      </c>
      <c r="J88" s="43">
        <v>54784</v>
      </c>
      <c r="K88" s="44">
        <v>135621</v>
      </c>
      <c r="L88" s="25">
        <f>+D88/D$91*100</f>
        <v>53.68391050306399</v>
      </c>
      <c r="M88" s="23">
        <f t="shared" si="16"/>
        <v>52.66042475451016</v>
      </c>
      <c r="N88" s="23">
        <f t="shared" si="16"/>
        <v>55.223555070883314</v>
      </c>
      <c r="O88" s="23">
        <f t="shared" si="16"/>
        <v>57.961783439490446</v>
      </c>
      <c r="P88" s="23">
        <f t="shared" si="16"/>
        <v>59.93335671694142</v>
      </c>
      <c r="Q88" s="23">
        <f t="shared" si="16"/>
        <v>60.12188843590421</v>
      </c>
      <c r="R88" s="23">
        <f t="shared" si="16"/>
        <v>60.03923416660274</v>
      </c>
      <c r="S88" s="23">
        <f t="shared" si="16"/>
        <v>59.27050874716476</v>
      </c>
    </row>
    <row r="89" spans="1:19" ht="12.75">
      <c r="A89" s="61"/>
      <c r="B89" s="54"/>
      <c r="C89" s="28" t="s">
        <v>85</v>
      </c>
      <c r="D89" s="42">
        <v>691</v>
      </c>
      <c r="E89" s="43">
        <v>792</v>
      </c>
      <c r="F89" s="43">
        <v>803</v>
      </c>
      <c r="G89" s="43">
        <v>865</v>
      </c>
      <c r="H89" s="43">
        <v>1776</v>
      </c>
      <c r="I89" s="43">
        <v>4305</v>
      </c>
      <c r="J89" s="43">
        <v>5558</v>
      </c>
      <c r="K89" s="44">
        <v>14790</v>
      </c>
      <c r="L89" s="25">
        <f>+D89/D$91*100</f>
        <v>9.847513182271626</v>
      </c>
      <c r="M89" s="23">
        <f t="shared" si="16"/>
        <v>9.043160538935831</v>
      </c>
      <c r="N89" s="23">
        <f t="shared" si="16"/>
        <v>8.756815703380589</v>
      </c>
      <c r="O89" s="23">
        <f t="shared" si="16"/>
        <v>7.063530948881268</v>
      </c>
      <c r="P89" s="23">
        <f t="shared" si="16"/>
        <v>6.229393195370045</v>
      </c>
      <c r="Q89" s="23">
        <f t="shared" si="16"/>
        <v>5.990065257621506</v>
      </c>
      <c r="R89" s="23">
        <f t="shared" si="16"/>
        <v>6.091159161397087</v>
      </c>
      <c r="S89" s="23">
        <f t="shared" si="16"/>
        <v>6.463680583173454</v>
      </c>
    </row>
    <row r="90" spans="1:19" ht="12.75">
      <c r="A90" s="61"/>
      <c r="B90" s="54"/>
      <c r="C90" s="5" t="s">
        <v>11</v>
      </c>
      <c r="D90" s="42">
        <v>969</v>
      </c>
      <c r="E90" s="43">
        <v>1325</v>
      </c>
      <c r="F90" s="43">
        <v>1298</v>
      </c>
      <c r="G90" s="43">
        <v>1676</v>
      </c>
      <c r="H90" s="43">
        <v>3788</v>
      </c>
      <c r="I90" s="43">
        <v>10257</v>
      </c>
      <c r="J90" s="43">
        <v>14452</v>
      </c>
      <c r="K90" s="44">
        <v>33765</v>
      </c>
      <c r="L90" s="25">
        <f>+D90/D$91*100</f>
        <v>13.809320222317229</v>
      </c>
      <c r="M90" s="23">
        <f t="shared" si="16"/>
        <v>15.129024891527745</v>
      </c>
      <c r="N90" s="23">
        <f t="shared" si="16"/>
        <v>14.154852780806978</v>
      </c>
      <c r="O90" s="23">
        <f t="shared" si="16"/>
        <v>13.686101584190757</v>
      </c>
      <c r="P90" s="23">
        <f t="shared" si="16"/>
        <v>13.286566117151876</v>
      </c>
      <c r="Q90" s="23">
        <f t="shared" si="16"/>
        <v>14.271800080702391</v>
      </c>
      <c r="R90" s="23">
        <f t="shared" si="16"/>
        <v>15.838328931362128</v>
      </c>
      <c r="S90" s="23">
        <f t="shared" si="16"/>
        <v>14.756333664019719</v>
      </c>
    </row>
    <row r="91" spans="1:19" ht="12.75" customHeight="1" thickBot="1">
      <c r="A91" s="63"/>
      <c r="B91" s="58"/>
      <c r="C91" s="36" t="s">
        <v>1</v>
      </c>
      <c r="D91" s="51">
        <v>7017</v>
      </c>
      <c r="E91" s="52">
        <v>8758</v>
      </c>
      <c r="F91" s="52">
        <v>9170</v>
      </c>
      <c r="G91" s="52">
        <v>12246</v>
      </c>
      <c r="H91" s="52">
        <v>28510</v>
      </c>
      <c r="I91" s="52">
        <v>71869</v>
      </c>
      <c r="J91" s="52">
        <v>91247</v>
      </c>
      <c r="K91" s="53">
        <v>228817</v>
      </c>
      <c r="L91" s="37">
        <f>+D91/D$91*100</f>
        <v>100</v>
      </c>
      <c r="M91" s="38">
        <f t="shared" si="16"/>
        <v>100</v>
      </c>
      <c r="N91" s="38">
        <f t="shared" si="16"/>
        <v>100</v>
      </c>
      <c r="O91" s="38">
        <f t="shared" si="16"/>
        <v>100</v>
      </c>
      <c r="P91" s="38">
        <f t="shared" si="16"/>
        <v>100</v>
      </c>
      <c r="Q91" s="38">
        <f t="shared" si="16"/>
        <v>100</v>
      </c>
      <c r="R91" s="38">
        <f t="shared" si="16"/>
        <v>100</v>
      </c>
      <c r="S91" s="38">
        <f t="shared" si="16"/>
        <v>100</v>
      </c>
    </row>
    <row r="92" spans="1:19" ht="12.75">
      <c r="A92" s="60" t="s">
        <v>79</v>
      </c>
      <c r="B92" s="57" t="s">
        <v>25</v>
      </c>
      <c r="C92" s="5" t="s">
        <v>83</v>
      </c>
      <c r="D92" s="42">
        <v>280</v>
      </c>
      <c r="E92" s="43">
        <v>312</v>
      </c>
      <c r="F92" s="43">
        <v>332</v>
      </c>
      <c r="G92" s="43">
        <v>382</v>
      </c>
      <c r="H92" s="43">
        <v>881</v>
      </c>
      <c r="I92" s="43">
        <v>2273</v>
      </c>
      <c r="J92" s="43">
        <v>3076</v>
      </c>
      <c r="K92" s="44">
        <v>7536</v>
      </c>
      <c r="L92" s="25">
        <f>+D92/D$96*100</f>
        <v>28.74743326488706</v>
      </c>
      <c r="M92" s="23">
        <f aca="true" t="shared" si="17" ref="M92:S96">+E92/E$96*100</f>
        <v>26.53061224489796</v>
      </c>
      <c r="N92" s="23">
        <f t="shared" si="17"/>
        <v>27.52902155887231</v>
      </c>
      <c r="O92" s="23">
        <f t="shared" si="17"/>
        <v>24.869791666666664</v>
      </c>
      <c r="P92" s="23">
        <f t="shared" si="17"/>
        <v>24.922206506364923</v>
      </c>
      <c r="Q92" s="23">
        <f t="shared" si="17"/>
        <v>23.284163081335794</v>
      </c>
      <c r="R92" s="23">
        <f t="shared" si="17"/>
        <v>22.254377080017363</v>
      </c>
      <c r="S92" s="23">
        <f t="shared" si="17"/>
        <v>23.541907469307425</v>
      </c>
    </row>
    <row r="93" spans="1:19" ht="12.75">
      <c r="A93" s="61"/>
      <c r="B93" s="54"/>
      <c r="C93" s="5" t="s">
        <v>84</v>
      </c>
      <c r="D93" s="42">
        <v>588</v>
      </c>
      <c r="E93" s="43">
        <v>737</v>
      </c>
      <c r="F93" s="43">
        <v>721</v>
      </c>
      <c r="G93" s="43">
        <v>987</v>
      </c>
      <c r="H93" s="43">
        <v>2334</v>
      </c>
      <c r="I93" s="43">
        <v>6715</v>
      </c>
      <c r="J93" s="43">
        <v>9671</v>
      </c>
      <c r="K93" s="44">
        <v>21753</v>
      </c>
      <c r="L93" s="25">
        <f>+D93/D$96*100</f>
        <v>60.36960985626283</v>
      </c>
      <c r="M93" s="23">
        <f t="shared" si="17"/>
        <v>62.67006802721088</v>
      </c>
      <c r="N93" s="23">
        <f t="shared" si="17"/>
        <v>59.78441127694859</v>
      </c>
      <c r="O93" s="23">
        <f t="shared" si="17"/>
        <v>64.2578125</v>
      </c>
      <c r="P93" s="23">
        <f t="shared" si="17"/>
        <v>66.02545968882603</v>
      </c>
      <c r="Q93" s="23">
        <f t="shared" si="17"/>
        <v>68.78713378406064</v>
      </c>
      <c r="R93" s="23">
        <f t="shared" si="17"/>
        <v>69.96816669078281</v>
      </c>
      <c r="S93" s="23">
        <f t="shared" si="17"/>
        <v>67.95476554934241</v>
      </c>
    </row>
    <row r="94" spans="1:19" ht="12.75">
      <c r="A94" s="61"/>
      <c r="B94" s="54"/>
      <c r="C94" s="28" t="s">
        <v>85</v>
      </c>
      <c r="D94" s="42">
        <v>103</v>
      </c>
      <c r="E94" s="43">
        <v>117</v>
      </c>
      <c r="F94" s="43">
        <v>138</v>
      </c>
      <c r="G94" s="43">
        <v>150</v>
      </c>
      <c r="H94" s="43">
        <v>283</v>
      </c>
      <c r="I94" s="43">
        <v>697</v>
      </c>
      <c r="J94" s="43">
        <v>1051</v>
      </c>
      <c r="K94" s="44">
        <v>2539</v>
      </c>
      <c r="L94" s="25">
        <f>+D94/D$96*100</f>
        <v>10.574948665297741</v>
      </c>
      <c r="M94" s="23">
        <f t="shared" si="17"/>
        <v>9.948979591836734</v>
      </c>
      <c r="N94" s="23">
        <f t="shared" si="17"/>
        <v>11.442786069651742</v>
      </c>
      <c r="O94" s="23">
        <f t="shared" si="17"/>
        <v>9.765625</v>
      </c>
      <c r="P94" s="23">
        <f t="shared" si="17"/>
        <v>8.005657708628005</v>
      </c>
      <c r="Q94" s="23">
        <f t="shared" si="17"/>
        <v>7.139930342143004</v>
      </c>
      <c r="R94" s="23">
        <f t="shared" si="17"/>
        <v>7.603819997106062</v>
      </c>
      <c r="S94" s="23">
        <f t="shared" si="17"/>
        <v>7.931648495829559</v>
      </c>
    </row>
    <row r="95" spans="1:19" ht="12.75" customHeight="1">
      <c r="A95" s="61"/>
      <c r="B95" s="54"/>
      <c r="C95" s="5" t="s">
        <v>11</v>
      </c>
      <c r="D95" s="42">
        <v>3</v>
      </c>
      <c r="E95" s="43">
        <v>10</v>
      </c>
      <c r="F95" s="43">
        <v>15</v>
      </c>
      <c r="G95" s="43">
        <v>17</v>
      </c>
      <c r="H95" s="43">
        <v>37</v>
      </c>
      <c r="I95" s="43">
        <v>77</v>
      </c>
      <c r="J95" s="43">
        <v>24</v>
      </c>
      <c r="K95" s="44">
        <v>183</v>
      </c>
      <c r="L95" s="25">
        <f>+D95/D$96*100</f>
        <v>0.3080082135523614</v>
      </c>
      <c r="M95" s="23">
        <f t="shared" si="17"/>
        <v>0.8503401360544218</v>
      </c>
      <c r="N95" s="23">
        <f t="shared" si="17"/>
        <v>1.2437810945273633</v>
      </c>
      <c r="O95" s="23">
        <f t="shared" si="17"/>
        <v>1.1067708333333335</v>
      </c>
      <c r="P95" s="23">
        <f t="shared" si="17"/>
        <v>1.0466760961810466</v>
      </c>
      <c r="Q95" s="23">
        <f t="shared" si="17"/>
        <v>0.7887727924605613</v>
      </c>
      <c r="R95" s="23">
        <f t="shared" si="17"/>
        <v>0.17363623209376355</v>
      </c>
      <c r="S95" s="23">
        <f t="shared" si="17"/>
        <v>0.5716784855206023</v>
      </c>
    </row>
    <row r="96" spans="1:19" ht="13.5" thickBot="1">
      <c r="A96" s="61"/>
      <c r="B96" s="55"/>
      <c r="C96" s="5" t="s">
        <v>1</v>
      </c>
      <c r="D96" s="42">
        <v>974</v>
      </c>
      <c r="E96" s="43">
        <v>1176</v>
      </c>
      <c r="F96" s="43">
        <v>1206</v>
      </c>
      <c r="G96" s="43">
        <v>1536</v>
      </c>
      <c r="H96" s="43">
        <v>3535</v>
      </c>
      <c r="I96" s="43">
        <v>9762</v>
      </c>
      <c r="J96" s="43">
        <v>13822</v>
      </c>
      <c r="K96" s="44">
        <v>32011</v>
      </c>
      <c r="L96" s="25">
        <f>+D96/D$96*100</f>
        <v>100</v>
      </c>
      <c r="M96" s="23">
        <f t="shared" si="17"/>
        <v>100</v>
      </c>
      <c r="N96" s="23">
        <f t="shared" si="17"/>
        <v>100</v>
      </c>
      <c r="O96" s="23">
        <f t="shared" si="17"/>
        <v>100</v>
      </c>
      <c r="P96" s="23">
        <f t="shared" si="17"/>
        <v>100</v>
      </c>
      <c r="Q96" s="23">
        <f t="shared" si="17"/>
        <v>100</v>
      </c>
      <c r="R96" s="23">
        <f t="shared" si="17"/>
        <v>100</v>
      </c>
      <c r="S96" s="23">
        <f t="shared" si="17"/>
        <v>100</v>
      </c>
    </row>
    <row r="97" spans="1:19" ht="12.75">
      <c r="A97" s="61"/>
      <c r="B97" s="56" t="s">
        <v>26</v>
      </c>
      <c r="C97" s="33" t="s">
        <v>83</v>
      </c>
      <c r="D97" s="39">
        <v>69</v>
      </c>
      <c r="E97" s="40">
        <v>72</v>
      </c>
      <c r="F97" s="40">
        <v>62</v>
      </c>
      <c r="G97" s="40">
        <v>55</v>
      </c>
      <c r="H97" s="40">
        <v>152</v>
      </c>
      <c r="I97" s="40">
        <v>363</v>
      </c>
      <c r="J97" s="40">
        <v>401</v>
      </c>
      <c r="K97" s="41">
        <v>1174</v>
      </c>
      <c r="L97" s="34">
        <f>+D97/D$101*100</f>
        <v>8.926261319534282</v>
      </c>
      <c r="M97" s="35">
        <f aca="true" t="shared" si="18" ref="M97:S101">+E97/E$101*100</f>
        <v>7.199999999999999</v>
      </c>
      <c r="N97" s="35">
        <f t="shared" si="18"/>
        <v>6.332992849846783</v>
      </c>
      <c r="O97" s="35">
        <f t="shared" si="18"/>
        <v>4.7495682210708114</v>
      </c>
      <c r="P97" s="35">
        <f t="shared" si="18"/>
        <v>6.053365193150139</v>
      </c>
      <c r="Q97" s="35">
        <f t="shared" si="18"/>
        <v>5.22602936942125</v>
      </c>
      <c r="R97" s="35">
        <f t="shared" si="18"/>
        <v>3.884529690981304</v>
      </c>
      <c r="S97" s="35">
        <f t="shared" si="18"/>
        <v>4.955677501055297</v>
      </c>
    </row>
    <row r="98" spans="1:19" ht="12.75">
      <c r="A98" s="61"/>
      <c r="B98" s="54"/>
      <c r="C98" s="5" t="s">
        <v>84</v>
      </c>
      <c r="D98" s="42">
        <v>156</v>
      </c>
      <c r="E98" s="43">
        <v>178</v>
      </c>
      <c r="F98" s="43">
        <v>194</v>
      </c>
      <c r="G98" s="43">
        <v>187</v>
      </c>
      <c r="H98" s="43">
        <v>448</v>
      </c>
      <c r="I98" s="43">
        <v>1090</v>
      </c>
      <c r="J98" s="43">
        <v>1419</v>
      </c>
      <c r="K98" s="44">
        <v>3672</v>
      </c>
      <c r="L98" s="25">
        <f>+D98/D$101*100</f>
        <v>20.18111254851229</v>
      </c>
      <c r="M98" s="23">
        <f t="shared" si="18"/>
        <v>17.8</v>
      </c>
      <c r="N98" s="23">
        <f t="shared" si="18"/>
        <v>19.816138917262514</v>
      </c>
      <c r="O98" s="23">
        <f t="shared" si="18"/>
        <v>16.14853195164076</v>
      </c>
      <c r="P98" s="23">
        <f t="shared" si="18"/>
        <v>17.841497411389884</v>
      </c>
      <c r="Q98" s="23">
        <f t="shared" si="18"/>
        <v>15.69248488338612</v>
      </c>
      <c r="R98" s="23">
        <f t="shared" si="18"/>
        <v>13.746004068584714</v>
      </c>
      <c r="S98" s="23">
        <f t="shared" si="18"/>
        <v>15.500211059518785</v>
      </c>
    </row>
    <row r="99" spans="1:19" ht="12.75" customHeight="1">
      <c r="A99" s="61"/>
      <c r="B99" s="54"/>
      <c r="C99" s="28" t="s">
        <v>85</v>
      </c>
      <c r="D99" s="42">
        <v>19</v>
      </c>
      <c r="E99" s="43">
        <v>15</v>
      </c>
      <c r="F99" s="43">
        <v>17</v>
      </c>
      <c r="G99" s="43">
        <v>17</v>
      </c>
      <c r="H99" s="43">
        <v>27</v>
      </c>
      <c r="I99" s="43">
        <v>70</v>
      </c>
      <c r="J99" s="43">
        <v>80</v>
      </c>
      <c r="K99" s="44">
        <v>245</v>
      </c>
      <c r="L99" s="25">
        <f>+D99/D$101*100</f>
        <v>2.457956015523933</v>
      </c>
      <c r="M99" s="23">
        <f t="shared" si="18"/>
        <v>1.5</v>
      </c>
      <c r="N99" s="23">
        <f t="shared" si="18"/>
        <v>1.7364657814096014</v>
      </c>
      <c r="O99" s="23">
        <f t="shared" si="18"/>
        <v>1.468048359240069</v>
      </c>
      <c r="P99" s="23">
        <f t="shared" si="18"/>
        <v>1.0752688172043012</v>
      </c>
      <c r="Q99" s="23">
        <f t="shared" si="18"/>
        <v>1.0077742585660812</v>
      </c>
      <c r="R99" s="23">
        <f t="shared" si="18"/>
        <v>0.7749685169040008</v>
      </c>
      <c r="S99" s="23">
        <f t="shared" si="18"/>
        <v>1.0341916420430561</v>
      </c>
    </row>
    <row r="100" spans="1:19" ht="12.75">
      <c r="A100" s="61"/>
      <c r="B100" s="54"/>
      <c r="C100" s="5" t="s">
        <v>11</v>
      </c>
      <c r="D100" s="42">
        <v>529</v>
      </c>
      <c r="E100" s="43">
        <v>735</v>
      </c>
      <c r="F100" s="43">
        <v>706</v>
      </c>
      <c r="G100" s="43">
        <v>899</v>
      </c>
      <c r="H100" s="43">
        <v>1884</v>
      </c>
      <c r="I100" s="43">
        <v>5423</v>
      </c>
      <c r="J100" s="43">
        <v>8423</v>
      </c>
      <c r="K100" s="44">
        <v>18599</v>
      </c>
      <c r="L100" s="25">
        <f>+D100/D$101*100</f>
        <v>68.4346701164295</v>
      </c>
      <c r="M100" s="23">
        <f t="shared" si="18"/>
        <v>73.5</v>
      </c>
      <c r="N100" s="23">
        <f t="shared" si="18"/>
        <v>72.11440245148111</v>
      </c>
      <c r="O100" s="23">
        <f t="shared" si="18"/>
        <v>77.63385146804835</v>
      </c>
      <c r="P100" s="23">
        <f t="shared" si="18"/>
        <v>75.02986857825567</v>
      </c>
      <c r="Q100" s="23">
        <f t="shared" si="18"/>
        <v>78.07371148862656</v>
      </c>
      <c r="R100" s="23">
        <f t="shared" si="18"/>
        <v>81.59449772352998</v>
      </c>
      <c r="S100" s="23">
        <f t="shared" si="18"/>
        <v>78.50991979738286</v>
      </c>
    </row>
    <row r="101" spans="1:19" ht="13.5" thickBot="1">
      <c r="A101" s="61"/>
      <c r="B101" s="58"/>
      <c r="C101" s="36" t="s">
        <v>1</v>
      </c>
      <c r="D101" s="51">
        <v>773</v>
      </c>
      <c r="E101" s="52">
        <v>1000</v>
      </c>
      <c r="F101" s="52">
        <v>979</v>
      </c>
      <c r="G101" s="52">
        <v>1158</v>
      </c>
      <c r="H101" s="52">
        <v>2511</v>
      </c>
      <c r="I101" s="52">
        <v>6946</v>
      </c>
      <c r="J101" s="52">
        <v>10323</v>
      </c>
      <c r="K101" s="53">
        <v>23690</v>
      </c>
      <c r="L101" s="37">
        <f>+D101/D$101*100</f>
        <v>100</v>
      </c>
      <c r="M101" s="38">
        <f t="shared" si="18"/>
        <v>100</v>
      </c>
      <c r="N101" s="38">
        <f t="shared" si="18"/>
        <v>100</v>
      </c>
      <c r="O101" s="38">
        <f t="shared" si="18"/>
        <v>100</v>
      </c>
      <c r="P101" s="38">
        <f t="shared" si="18"/>
        <v>100</v>
      </c>
      <c r="Q101" s="38">
        <f t="shared" si="18"/>
        <v>100</v>
      </c>
      <c r="R101" s="38">
        <f t="shared" si="18"/>
        <v>100</v>
      </c>
      <c r="S101" s="38">
        <f t="shared" si="18"/>
        <v>100</v>
      </c>
    </row>
    <row r="102" spans="1:19" ht="12.75">
      <c r="A102" s="61"/>
      <c r="B102" s="57" t="s">
        <v>27</v>
      </c>
      <c r="C102" s="5" t="s">
        <v>83</v>
      </c>
      <c r="D102" s="42">
        <v>148</v>
      </c>
      <c r="E102" s="43">
        <v>224</v>
      </c>
      <c r="F102" s="43">
        <v>188</v>
      </c>
      <c r="G102" s="43">
        <v>271</v>
      </c>
      <c r="H102" s="43">
        <v>471</v>
      </c>
      <c r="I102" s="43">
        <v>1074</v>
      </c>
      <c r="J102" s="43">
        <v>1411</v>
      </c>
      <c r="K102" s="44">
        <v>3787</v>
      </c>
      <c r="L102" s="25">
        <f>+D102/D$106*100</f>
        <v>24.025974025974026</v>
      </c>
      <c r="M102" s="23">
        <f aca="true" t="shared" si="19" ref="M102:S106">+E102/E$106*100</f>
        <v>29.668874172185433</v>
      </c>
      <c r="N102" s="23">
        <f t="shared" si="19"/>
        <v>22.760290556900724</v>
      </c>
      <c r="O102" s="23">
        <f t="shared" si="19"/>
        <v>26.285160038797283</v>
      </c>
      <c r="P102" s="23">
        <f t="shared" si="19"/>
        <v>25.76586433260394</v>
      </c>
      <c r="Q102" s="23">
        <f t="shared" si="19"/>
        <v>22.97326203208556</v>
      </c>
      <c r="R102" s="23">
        <f t="shared" si="19"/>
        <v>22.133333333333333</v>
      </c>
      <c r="S102" s="23">
        <f t="shared" si="19"/>
        <v>23.51297653048553</v>
      </c>
    </row>
    <row r="103" spans="1:19" ht="12.75" customHeight="1">
      <c r="A103" s="61"/>
      <c r="B103" s="54"/>
      <c r="C103" s="5" t="s">
        <v>84</v>
      </c>
      <c r="D103" s="42">
        <v>347</v>
      </c>
      <c r="E103" s="43">
        <v>409</v>
      </c>
      <c r="F103" s="43">
        <v>513</v>
      </c>
      <c r="G103" s="43">
        <v>633</v>
      </c>
      <c r="H103" s="43">
        <v>1179</v>
      </c>
      <c r="I103" s="43">
        <v>3159</v>
      </c>
      <c r="J103" s="43">
        <v>4420</v>
      </c>
      <c r="K103" s="44">
        <v>10660</v>
      </c>
      <c r="L103" s="25">
        <f>+D103/D$106*100</f>
        <v>56.33116883116883</v>
      </c>
      <c r="M103" s="23">
        <f t="shared" si="19"/>
        <v>54.17218543046357</v>
      </c>
      <c r="N103" s="23">
        <f t="shared" si="19"/>
        <v>62.10653753026635</v>
      </c>
      <c r="O103" s="23">
        <f t="shared" si="19"/>
        <v>61.396702230843836</v>
      </c>
      <c r="P103" s="23">
        <f t="shared" si="19"/>
        <v>64.49671772428884</v>
      </c>
      <c r="Q103" s="23">
        <f t="shared" si="19"/>
        <v>67.57219251336899</v>
      </c>
      <c r="R103" s="23">
        <f t="shared" si="19"/>
        <v>69.33333333333334</v>
      </c>
      <c r="S103" s="23">
        <f t="shared" si="19"/>
        <v>66.18651434248106</v>
      </c>
    </row>
    <row r="104" spans="1:19" ht="12.75">
      <c r="A104" s="61"/>
      <c r="B104" s="54"/>
      <c r="C104" s="28" t="s">
        <v>85</v>
      </c>
      <c r="D104" s="42">
        <v>82</v>
      </c>
      <c r="E104" s="43">
        <v>86</v>
      </c>
      <c r="F104" s="43">
        <v>85</v>
      </c>
      <c r="G104" s="43">
        <v>91</v>
      </c>
      <c r="H104" s="43">
        <v>131</v>
      </c>
      <c r="I104" s="43">
        <v>331</v>
      </c>
      <c r="J104" s="43">
        <v>415</v>
      </c>
      <c r="K104" s="44">
        <v>1221</v>
      </c>
      <c r="L104" s="25">
        <f>+D104/D$106*100</f>
        <v>13.311688311688311</v>
      </c>
      <c r="M104" s="23">
        <f t="shared" si="19"/>
        <v>11.390728476821192</v>
      </c>
      <c r="N104" s="23">
        <f t="shared" si="19"/>
        <v>10.290556900726394</v>
      </c>
      <c r="O104" s="23">
        <f t="shared" si="19"/>
        <v>8.826382153249272</v>
      </c>
      <c r="P104" s="23">
        <f t="shared" si="19"/>
        <v>7.166301969365427</v>
      </c>
      <c r="Q104" s="23">
        <f t="shared" si="19"/>
        <v>7.080213903743315</v>
      </c>
      <c r="R104" s="23">
        <f t="shared" si="19"/>
        <v>6.509803921568627</v>
      </c>
      <c r="S104" s="23">
        <f t="shared" si="19"/>
        <v>7.58102570470632</v>
      </c>
    </row>
    <row r="105" spans="1:19" ht="12.75">
      <c r="A105" s="61"/>
      <c r="B105" s="54"/>
      <c r="C105" s="5" t="s">
        <v>11</v>
      </c>
      <c r="D105" s="42">
        <v>39</v>
      </c>
      <c r="E105" s="43">
        <v>36</v>
      </c>
      <c r="F105" s="43">
        <v>40</v>
      </c>
      <c r="G105" s="43">
        <v>36</v>
      </c>
      <c r="H105" s="43">
        <v>47</v>
      </c>
      <c r="I105" s="43">
        <v>111</v>
      </c>
      <c r="J105" s="43">
        <v>129</v>
      </c>
      <c r="K105" s="44">
        <v>438</v>
      </c>
      <c r="L105" s="25">
        <f>+D105/D$106*100</f>
        <v>6.331168831168831</v>
      </c>
      <c r="M105" s="23">
        <f t="shared" si="19"/>
        <v>4.768211920529802</v>
      </c>
      <c r="N105" s="23">
        <f t="shared" si="19"/>
        <v>4.842615012106537</v>
      </c>
      <c r="O105" s="23">
        <f t="shared" si="19"/>
        <v>3.4917555771096023</v>
      </c>
      <c r="P105" s="23">
        <f t="shared" si="19"/>
        <v>2.5711159737417946</v>
      </c>
      <c r="Q105" s="23">
        <f t="shared" si="19"/>
        <v>2.3743315508021388</v>
      </c>
      <c r="R105" s="23">
        <f t="shared" si="19"/>
        <v>2.023529411764706</v>
      </c>
      <c r="S105" s="23">
        <f t="shared" si="19"/>
        <v>2.719483422327083</v>
      </c>
    </row>
    <row r="106" spans="1:19" ht="12.75">
      <c r="A106" s="61"/>
      <c r="B106" s="55"/>
      <c r="C106" s="5" t="s">
        <v>1</v>
      </c>
      <c r="D106" s="42">
        <v>616</v>
      </c>
      <c r="E106" s="43">
        <v>755</v>
      </c>
      <c r="F106" s="43">
        <v>826</v>
      </c>
      <c r="G106" s="43">
        <v>1031</v>
      </c>
      <c r="H106" s="43">
        <v>1828</v>
      </c>
      <c r="I106" s="43">
        <v>4675</v>
      </c>
      <c r="J106" s="43">
        <v>6375</v>
      </c>
      <c r="K106" s="44">
        <v>16106</v>
      </c>
      <c r="L106" s="32">
        <f>+D106/D$106*100</f>
        <v>100</v>
      </c>
      <c r="M106" s="24">
        <f t="shared" si="19"/>
        <v>100</v>
      </c>
      <c r="N106" s="24">
        <f t="shared" si="19"/>
        <v>100</v>
      </c>
      <c r="O106" s="24">
        <f t="shared" si="19"/>
        <v>100</v>
      </c>
      <c r="P106" s="24">
        <f t="shared" si="19"/>
        <v>100</v>
      </c>
      <c r="Q106" s="24">
        <f t="shared" si="19"/>
        <v>100</v>
      </c>
      <c r="R106" s="24">
        <f t="shared" si="19"/>
        <v>100</v>
      </c>
      <c r="S106" s="24">
        <f t="shared" si="19"/>
        <v>100</v>
      </c>
    </row>
    <row r="107" spans="1:19" ht="12.75" customHeight="1">
      <c r="A107" s="61"/>
      <c r="B107" s="54" t="s">
        <v>28</v>
      </c>
      <c r="C107" s="4" t="s">
        <v>83</v>
      </c>
      <c r="D107" s="48">
        <v>0</v>
      </c>
      <c r="E107" s="49">
        <v>0</v>
      </c>
      <c r="F107" s="49">
        <v>0</v>
      </c>
      <c r="G107" s="49">
        <v>0</v>
      </c>
      <c r="H107" s="49">
        <v>0</v>
      </c>
      <c r="I107" s="49">
        <v>0</v>
      </c>
      <c r="J107" s="49">
        <v>0</v>
      </c>
      <c r="K107" s="50">
        <v>0</v>
      </c>
      <c r="L107" s="31">
        <f>+D107/D$111*100</f>
        <v>0</v>
      </c>
      <c r="M107" s="26">
        <f aca="true" t="shared" si="20" ref="M107:S111">+E107/E$111*100</f>
        <v>0</v>
      </c>
      <c r="N107" s="26">
        <f t="shared" si="20"/>
        <v>0</v>
      </c>
      <c r="O107" s="26">
        <f t="shared" si="20"/>
        <v>0</v>
      </c>
      <c r="P107" s="26">
        <f t="shared" si="20"/>
        <v>0</v>
      </c>
      <c r="Q107" s="26">
        <f t="shared" si="20"/>
        <v>0</v>
      </c>
      <c r="R107" s="26">
        <f t="shared" si="20"/>
        <v>0</v>
      </c>
      <c r="S107" s="26">
        <f t="shared" si="20"/>
        <v>0</v>
      </c>
    </row>
    <row r="108" spans="1:19" ht="12.75">
      <c r="A108" s="61"/>
      <c r="B108" s="54"/>
      <c r="C108" s="5" t="s">
        <v>84</v>
      </c>
      <c r="D108" s="42">
        <v>0</v>
      </c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4">
        <v>0</v>
      </c>
      <c r="L108" s="25">
        <f>+D108/D$111*100</f>
        <v>0</v>
      </c>
      <c r="M108" s="23">
        <f t="shared" si="20"/>
        <v>0</v>
      </c>
      <c r="N108" s="23">
        <f t="shared" si="20"/>
        <v>0</v>
      </c>
      <c r="O108" s="23">
        <f t="shared" si="20"/>
        <v>0</v>
      </c>
      <c r="P108" s="23">
        <f t="shared" si="20"/>
        <v>0</v>
      </c>
      <c r="Q108" s="23">
        <f t="shared" si="20"/>
        <v>0</v>
      </c>
      <c r="R108" s="23">
        <f t="shared" si="20"/>
        <v>0</v>
      </c>
      <c r="S108" s="23">
        <f t="shared" si="20"/>
        <v>0</v>
      </c>
    </row>
    <row r="109" spans="1:19" ht="12.75">
      <c r="A109" s="61"/>
      <c r="B109" s="54"/>
      <c r="C109" s="28" t="s">
        <v>85</v>
      </c>
      <c r="D109" s="42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4">
        <v>0</v>
      </c>
      <c r="L109" s="25">
        <f>+D109/D$111*100</f>
        <v>0</v>
      </c>
      <c r="M109" s="23">
        <f t="shared" si="20"/>
        <v>0</v>
      </c>
      <c r="N109" s="23">
        <f t="shared" si="20"/>
        <v>0</v>
      </c>
      <c r="O109" s="23">
        <f t="shared" si="20"/>
        <v>0</v>
      </c>
      <c r="P109" s="23">
        <f t="shared" si="20"/>
        <v>0</v>
      </c>
      <c r="Q109" s="23">
        <f t="shared" si="20"/>
        <v>0</v>
      </c>
      <c r="R109" s="23">
        <f t="shared" si="20"/>
        <v>0</v>
      </c>
      <c r="S109" s="23">
        <f t="shared" si="20"/>
        <v>0</v>
      </c>
    </row>
    <row r="110" spans="1:19" ht="12.75">
      <c r="A110" s="61"/>
      <c r="B110" s="54"/>
      <c r="C110" s="5" t="s">
        <v>11</v>
      </c>
      <c r="D110" s="42">
        <v>135</v>
      </c>
      <c r="E110" s="43">
        <v>182</v>
      </c>
      <c r="F110" s="43">
        <v>198</v>
      </c>
      <c r="G110" s="43">
        <v>250</v>
      </c>
      <c r="H110" s="43">
        <v>498</v>
      </c>
      <c r="I110" s="43">
        <v>1377</v>
      </c>
      <c r="J110" s="43">
        <v>1838</v>
      </c>
      <c r="K110" s="44">
        <v>4478</v>
      </c>
      <c r="L110" s="25">
        <f>+D110/D$111*100</f>
        <v>100</v>
      </c>
      <c r="M110" s="23">
        <f t="shared" si="20"/>
        <v>100</v>
      </c>
      <c r="N110" s="23">
        <f t="shared" si="20"/>
        <v>100</v>
      </c>
      <c r="O110" s="23">
        <f t="shared" si="20"/>
        <v>100</v>
      </c>
      <c r="P110" s="23">
        <f t="shared" si="20"/>
        <v>100</v>
      </c>
      <c r="Q110" s="23">
        <f t="shared" si="20"/>
        <v>100</v>
      </c>
      <c r="R110" s="23">
        <f t="shared" si="20"/>
        <v>100</v>
      </c>
      <c r="S110" s="23">
        <f t="shared" si="20"/>
        <v>100</v>
      </c>
    </row>
    <row r="111" spans="1:19" ht="12.75" customHeight="1" thickBot="1">
      <c r="A111" s="61"/>
      <c r="B111" s="55"/>
      <c r="C111" s="5" t="s">
        <v>1</v>
      </c>
      <c r="D111" s="42">
        <v>135</v>
      </c>
      <c r="E111" s="43">
        <v>182</v>
      </c>
      <c r="F111" s="43">
        <v>198</v>
      </c>
      <c r="G111" s="43">
        <v>250</v>
      </c>
      <c r="H111" s="43">
        <v>498</v>
      </c>
      <c r="I111" s="43">
        <v>1377</v>
      </c>
      <c r="J111" s="43">
        <v>1838</v>
      </c>
      <c r="K111" s="44">
        <v>4478</v>
      </c>
      <c r="L111" s="25">
        <f>+D111/D$111*100</f>
        <v>100</v>
      </c>
      <c r="M111" s="23">
        <f t="shared" si="20"/>
        <v>100</v>
      </c>
      <c r="N111" s="23">
        <f t="shared" si="20"/>
        <v>100</v>
      </c>
      <c r="O111" s="23">
        <f t="shared" si="20"/>
        <v>100</v>
      </c>
      <c r="P111" s="23">
        <f t="shared" si="20"/>
        <v>100</v>
      </c>
      <c r="Q111" s="23">
        <f t="shared" si="20"/>
        <v>100</v>
      </c>
      <c r="R111" s="23">
        <f t="shared" si="20"/>
        <v>100</v>
      </c>
      <c r="S111" s="23">
        <f t="shared" si="20"/>
        <v>100</v>
      </c>
    </row>
    <row r="112" spans="1:19" ht="12.75">
      <c r="A112" s="61"/>
      <c r="B112" s="56" t="s">
        <v>29</v>
      </c>
      <c r="C112" s="33" t="s">
        <v>83</v>
      </c>
      <c r="D112" s="39">
        <v>122</v>
      </c>
      <c r="E112" s="40">
        <v>190</v>
      </c>
      <c r="F112" s="40">
        <v>187</v>
      </c>
      <c r="G112" s="40">
        <v>209</v>
      </c>
      <c r="H112" s="40">
        <v>445</v>
      </c>
      <c r="I112" s="40">
        <v>1149</v>
      </c>
      <c r="J112" s="40">
        <v>1466</v>
      </c>
      <c r="K112" s="41">
        <v>3768</v>
      </c>
      <c r="L112" s="34">
        <f>+D112/D$116*100</f>
        <v>27.91762013729977</v>
      </c>
      <c r="M112" s="35">
        <f aca="true" t="shared" si="21" ref="M112:S116">+E112/E$116*100</f>
        <v>29.6411856474259</v>
      </c>
      <c r="N112" s="35">
        <f t="shared" si="21"/>
        <v>28.462709284627092</v>
      </c>
      <c r="O112" s="35">
        <f t="shared" si="21"/>
        <v>24.050632911392405</v>
      </c>
      <c r="P112" s="35">
        <f t="shared" si="21"/>
        <v>25.37058152793615</v>
      </c>
      <c r="Q112" s="35">
        <f t="shared" si="21"/>
        <v>24.02257997072967</v>
      </c>
      <c r="R112" s="35">
        <f t="shared" si="21"/>
        <v>23.15955766192733</v>
      </c>
      <c r="S112" s="35">
        <f t="shared" si="21"/>
        <v>24.355245297653674</v>
      </c>
    </row>
    <row r="113" spans="1:19" ht="12.75">
      <c r="A113" s="61"/>
      <c r="B113" s="54"/>
      <c r="C113" s="5" t="s">
        <v>84</v>
      </c>
      <c r="D113" s="42">
        <v>256</v>
      </c>
      <c r="E113" s="43">
        <v>370</v>
      </c>
      <c r="F113" s="43">
        <v>399</v>
      </c>
      <c r="G113" s="43">
        <v>576</v>
      </c>
      <c r="H113" s="43">
        <v>1162</v>
      </c>
      <c r="I113" s="43">
        <v>3314</v>
      </c>
      <c r="J113" s="43">
        <v>4433</v>
      </c>
      <c r="K113" s="44">
        <v>10510</v>
      </c>
      <c r="L113" s="25">
        <f>+D113/D$116*100</f>
        <v>58.58123569794051</v>
      </c>
      <c r="M113" s="23">
        <f t="shared" si="21"/>
        <v>57.72230889235569</v>
      </c>
      <c r="N113" s="23">
        <f t="shared" si="21"/>
        <v>60.73059360730594</v>
      </c>
      <c r="O113" s="23">
        <f t="shared" si="21"/>
        <v>66.28308400460298</v>
      </c>
      <c r="P113" s="23">
        <f t="shared" si="21"/>
        <v>66.24857468643101</v>
      </c>
      <c r="Q113" s="23">
        <f t="shared" si="21"/>
        <v>69.28705833159106</v>
      </c>
      <c r="R113" s="23">
        <f t="shared" si="21"/>
        <v>70.03159557661928</v>
      </c>
      <c r="S113" s="23">
        <f t="shared" si="21"/>
        <v>67.93355309934717</v>
      </c>
    </row>
    <row r="114" spans="1:19" ht="12.75">
      <c r="A114" s="61"/>
      <c r="B114" s="54"/>
      <c r="C114" s="28" t="s">
        <v>85</v>
      </c>
      <c r="D114" s="42">
        <v>59</v>
      </c>
      <c r="E114" s="43">
        <v>81</v>
      </c>
      <c r="F114" s="43">
        <v>71</v>
      </c>
      <c r="G114" s="43">
        <v>82</v>
      </c>
      <c r="H114" s="43">
        <v>143</v>
      </c>
      <c r="I114" s="43">
        <v>317</v>
      </c>
      <c r="J114" s="43">
        <v>424</v>
      </c>
      <c r="K114" s="44">
        <v>1177</v>
      </c>
      <c r="L114" s="25">
        <f>+D114/D$116*100</f>
        <v>13.501144164759726</v>
      </c>
      <c r="M114" s="23">
        <f t="shared" si="21"/>
        <v>12.636505460218409</v>
      </c>
      <c r="N114" s="23">
        <f t="shared" si="21"/>
        <v>10.80669710806697</v>
      </c>
      <c r="O114" s="23">
        <f t="shared" si="21"/>
        <v>9.4361334867664</v>
      </c>
      <c r="P114" s="23">
        <f t="shared" si="21"/>
        <v>8.152793614595211</v>
      </c>
      <c r="Q114" s="23">
        <f t="shared" si="21"/>
        <v>6.627639556763537</v>
      </c>
      <c r="R114" s="23">
        <f t="shared" si="21"/>
        <v>6.6982622432859396</v>
      </c>
      <c r="S114" s="23">
        <f t="shared" si="21"/>
        <v>7.607782302372181</v>
      </c>
    </row>
    <row r="115" spans="1:19" ht="12.75" customHeight="1">
      <c r="A115" s="61"/>
      <c r="B115" s="54"/>
      <c r="C115" s="5" t="s">
        <v>11</v>
      </c>
      <c r="D115" s="42">
        <v>0</v>
      </c>
      <c r="E115" s="43">
        <v>0</v>
      </c>
      <c r="F115" s="43">
        <v>0</v>
      </c>
      <c r="G115" s="43">
        <v>2</v>
      </c>
      <c r="H115" s="43">
        <v>4</v>
      </c>
      <c r="I115" s="43">
        <v>3</v>
      </c>
      <c r="J115" s="43">
        <v>7</v>
      </c>
      <c r="K115" s="44">
        <v>16</v>
      </c>
      <c r="L115" s="25">
        <f>+D115/D$116*100</f>
        <v>0</v>
      </c>
      <c r="M115" s="23">
        <f t="shared" si="21"/>
        <v>0</v>
      </c>
      <c r="N115" s="23">
        <f t="shared" si="21"/>
        <v>0</v>
      </c>
      <c r="O115" s="23">
        <f t="shared" si="21"/>
        <v>0.23014959723820483</v>
      </c>
      <c r="P115" s="23">
        <f t="shared" si="21"/>
        <v>0.22805017103762829</v>
      </c>
      <c r="Q115" s="23">
        <f t="shared" si="21"/>
        <v>0.06272214091574327</v>
      </c>
      <c r="R115" s="23">
        <f t="shared" si="21"/>
        <v>0.11058451816745657</v>
      </c>
      <c r="S115" s="23">
        <f t="shared" si="21"/>
        <v>0.10341930062697952</v>
      </c>
    </row>
    <row r="116" spans="1:19" ht="12.75">
      <c r="A116" s="61"/>
      <c r="B116" s="55"/>
      <c r="C116" s="5" t="s">
        <v>1</v>
      </c>
      <c r="D116" s="42">
        <v>437</v>
      </c>
      <c r="E116" s="43">
        <v>641</v>
      </c>
      <c r="F116" s="43">
        <v>657</v>
      </c>
      <c r="G116" s="43">
        <v>869</v>
      </c>
      <c r="H116" s="43">
        <v>1754</v>
      </c>
      <c r="I116" s="43">
        <v>4783</v>
      </c>
      <c r="J116" s="43">
        <v>6330</v>
      </c>
      <c r="K116" s="44">
        <v>15471</v>
      </c>
      <c r="L116" s="25">
        <f>+D116/D$116*100</f>
        <v>100</v>
      </c>
      <c r="M116" s="23">
        <f t="shared" si="21"/>
        <v>100</v>
      </c>
      <c r="N116" s="23">
        <f t="shared" si="21"/>
        <v>100</v>
      </c>
      <c r="O116" s="23">
        <f t="shared" si="21"/>
        <v>100</v>
      </c>
      <c r="P116" s="23">
        <f t="shared" si="21"/>
        <v>100</v>
      </c>
      <c r="Q116" s="23">
        <f t="shared" si="21"/>
        <v>100</v>
      </c>
      <c r="R116" s="23">
        <f t="shared" si="21"/>
        <v>100</v>
      </c>
      <c r="S116" s="23">
        <f t="shared" si="21"/>
        <v>100</v>
      </c>
    </row>
    <row r="117" spans="1:19" ht="12.75">
      <c r="A117" s="61"/>
      <c r="B117" s="54" t="s">
        <v>30</v>
      </c>
      <c r="C117" s="4" t="s">
        <v>83</v>
      </c>
      <c r="D117" s="48">
        <v>0</v>
      </c>
      <c r="E117" s="49">
        <v>0</v>
      </c>
      <c r="F117" s="49">
        <v>0</v>
      </c>
      <c r="G117" s="49">
        <v>0</v>
      </c>
      <c r="H117" s="49">
        <v>0</v>
      </c>
      <c r="I117" s="49">
        <v>0</v>
      </c>
      <c r="J117" s="49">
        <v>0</v>
      </c>
      <c r="K117" s="50">
        <v>0</v>
      </c>
      <c r="L117" s="31">
        <f>+D117/D$121*100</f>
        <v>0</v>
      </c>
      <c r="M117" s="26">
        <f aca="true" t="shared" si="22" ref="M117:S121">+E117/E$121*100</f>
        <v>0</v>
      </c>
      <c r="N117" s="26">
        <f t="shared" si="22"/>
        <v>0</v>
      </c>
      <c r="O117" s="26">
        <f t="shared" si="22"/>
        <v>0</v>
      </c>
      <c r="P117" s="26">
        <f t="shared" si="22"/>
        <v>0</v>
      </c>
      <c r="Q117" s="26">
        <f t="shared" si="22"/>
        <v>0</v>
      </c>
      <c r="R117" s="26">
        <f t="shared" si="22"/>
        <v>0</v>
      </c>
      <c r="S117" s="26">
        <f t="shared" si="22"/>
        <v>0</v>
      </c>
    </row>
    <row r="118" spans="1:19" ht="12.75">
      <c r="A118" s="61"/>
      <c r="B118" s="54"/>
      <c r="C118" s="5" t="s">
        <v>84</v>
      </c>
      <c r="D118" s="42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4">
        <v>0</v>
      </c>
      <c r="L118" s="25">
        <f>+D118/D$121*100</f>
        <v>0</v>
      </c>
      <c r="M118" s="23">
        <f t="shared" si="22"/>
        <v>0</v>
      </c>
      <c r="N118" s="23">
        <f t="shared" si="22"/>
        <v>0</v>
      </c>
      <c r="O118" s="23">
        <f t="shared" si="22"/>
        <v>0</v>
      </c>
      <c r="P118" s="23">
        <f t="shared" si="22"/>
        <v>0</v>
      </c>
      <c r="Q118" s="23">
        <f t="shared" si="22"/>
        <v>0</v>
      </c>
      <c r="R118" s="23">
        <f t="shared" si="22"/>
        <v>0</v>
      </c>
      <c r="S118" s="23">
        <f t="shared" si="22"/>
        <v>0</v>
      </c>
    </row>
    <row r="119" spans="1:19" ht="12.75" customHeight="1">
      <c r="A119" s="61"/>
      <c r="B119" s="54"/>
      <c r="C119" s="28" t="s">
        <v>85</v>
      </c>
      <c r="D119" s="42">
        <v>0</v>
      </c>
      <c r="E119" s="43">
        <v>0</v>
      </c>
      <c r="F119" s="43">
        <v>0</v>
      </c>
      <c r="G119" s="43">
        <v>0</v>
      </c>
      <c r="H119" s="43">
        <v>0</v>
      </c>
      <c r="I119" s="43">
        <v>0</v>
      </c>
      <c r="J119" s="43">
        <v>0</v>
      </c>
      <c r="K119" s="44">
        <v>0</v>
      </c>
      <c r="L119" s="25">
        <f>+D119/D$121*100</f>
        <v>0</v>
      </c>
      <c r="M119" s="23">
        <f t="shared" si="22"/>
        <v>0</v>
      </c>
      <c r="N119" s="23">
        <f t="shared" si="22"/>
        <v>0</v>
      </c>
      <c r="O119" s="23">
        <f t="shared" si="22"/>
        <v>0</v>
      </c>
      <c r="P119" s="23">
        <f t="shared" si="22"/>
        <v>0</v>
      </c>
      <c r="Q119" s="23">
        <f t="shared" si="22"/>
        <v>0</v>
      </c>
      <c r="R119" s="23">
        <f t="shared" si="22"/>
        <v>0</v>
      </c>
      <c r="S119" s="23">
        <f t="shared" si="22"/>
        <v>0</v>
      </c>
    </row>
    <row r="120" spans="1:19" ht="12.75">
      <c r="A120" s="61"/>
      <c r="B120" s="54"/>
      <c r="C120" s="5" t="s">
        <v>11</v>
      </c>
      <c r="D120" s="42">
        <v>197</v>
      </c>
      <c r="E120" s="43">
        <v>268</v>
      </c>
      <c r="F120" s="43">
        <v>236</v>
      </c>
      <c r="G120" s="43">
        <v>307</v>
      </c>
      <c r="H120" s="43">
        <v>797</v>
      </c>
      <c r="I120" s="43">
        <v>2125</v>
      </c>
      <c r="J120" s="43">
        <v>2922</v>
      </c>
      <c r="K120" s="44">
        <v>6852</v>
      </c>
      <c r="L120" s="25">
        <f>+D120/D$121*100</f>
        <v>100</v>
      </c>
      <c r="M120" s="23">
        <f t="shared" si="22"/>
        <v>100</v>
      </c>
      <c r="N120" s="23">
        <f t="shared" si="22"/>
        <v>100</v>
      </c>
      <c r="O120" s="23">
        <f t="shared" si="22"/>
        <v>100</v>
      </c>
      <c r="P120" s="23">
        <f t="shared" si="22"/>
        <v>100</v>
      </c>
      <c r="Q120" s="23">
        <f t="shared" si="22"/>
        <v>100</v>
      </c>
      <c r="R120" s="23">
        <f t="shared" si="22"/>
        <v>100</v>
      </c>
      <c r="S120" s="23">
        <f t="shared" si="22"/>
        <v>100</v>
      </c>
    </row>
    <row r="121" spans="1:19" ht="12.75">
      <c r="A121" s="61"/>
      <c r="B121" s="54"/>
      <c r="C121" s="29" t="s">
        <v>1</v>
      </c>
      <c r="D121" s="45">
        <v>197</v>
      </c>
      <c r="E121" s="46">
        <v>268</v>
      </c>
      <c r="F121" s="46">
        <v>236</v>
      </c>
      <c r="G121" s="46">
        <v>307</v>
      </c>
      <c r="H121" s="46">
        <v>797</v>
      </c>
      <c r="I121" s="46">
        <v>2125</v>
      </c>
      <c r="J121" s="46">
        <v>2922</v>
      </c>
      <c r="K121" s="47">
        <v>6852</v>
      </c>
      <c r="L121" s="32">
        <f>+D121/D$121*100</f>
        <v>100</v>
      </c>
      <c r="M121" s="24">
        <f t="shared" si="22"/>
        <v>100</v>
      </c>
      <c r="N121" s="24">
        <f t="shared" si="22"/>
        <v>100</v>
      </c>
      <c r="O121" s="24">
        <f t="shared" si="22"/>
        <v>100</v>
      </c>
      <c r="P121" s="24">
        <f t="shared" si="22"/>
        <v>100</v>
      </c>
      <c r="Q121" s="24">
        <f t="shared" si="22"/>
        <v>100</v>
      </c>
      <c r="R121" s="24">
        <f t="shared" si="22"/>
        <v>100</v>
      </c>
      <c r="S121" s="24">
        <f t="shared" si="22"/>
        <v>100</v>
      </c>
    </row>
    <row r="122" spans="1:19" ht="12.75">
      <c r="A122" s="61"/>
      <c r="B122" s="57" t="s">
        <v>31</v>
      </c>
      <c r="C122" s="5" t="s">
        <v>83</v>
      </c>
      <c r="D122" s="42">
        <v>19</v>
      </c>
      <c r="E122" s="43">
        <v>41</v>
      </c>
      <c r="F122" s="43">
        <v>43</v>
      </c>
      <c r="G122" s="43">
        <v>44</v>
      </c>
      <c r="H122" s="43">
        <v>97</v>
      </c>
      <c r="I122" s="43">
        <v>296</v>
      </c>
      <c r="J122" s="43">
        <v>422</v>
      </c>
      <c r="K122" s="44">
        <v>962</v>
      </c>
      <c r="L122" s="25">
        <f>+D122/D$126*100</f>
        <v>24.675324675324674</v>
      </c>
      <c r="M122" s="23">
        <f aca="true" t="shared" si="23" ref="M122:S126">+E122/E$126*100</f>
        <v>32.03125</v>
      </c>
      <c r="N122" s="23">
        <f t="shared" si="23"/>
        <v>37.06896551724138</v>
      </c>
      <c r="O122" s="23">
        <f t="shared" si="23"/>
        <v>27.848101265822784</v>
      </c>
      <c r="P122" s="23">
        <f t="shared" si="23"/>
        <v>20.42105263157895</v>
      </c>
      <c r="Q122" s="23">
        <f t="shared" si="23"/>
        <v>21.79675994108984</v>
      </c>
      <c r="R122" s="23">
        <f t="shared" si="23"/>
        <v>20.60546875</v>
      </c>
      <c r="S122" s="23">
        <f t="shared" si="23"/>
        <v>22.06422018348624</v>
      </c>
    </row>
    <row r="123" spans="1:19" ht="12.75" customHeight="1">
      <c r="A123" s="61"/>
      <c r="B123" s="54"/>
      <c r="C123" s="5" t="s">
        <v>84</v>
      </c>
      <c r="D123" s="42">
        <v>52</v>
      </c>
      <c r="E123" s="43">
        <v>69</v>
      </c>
      <c r="F123" s="43">
        <v>58</v>
      </c>
      <c r="G123" s="43">
        <v>98</v>
      </c>
      <c r="H123" s="43">
        <v>338</v>
      </c>
      <c r="I123" s="43">
        <v>957</v>
      </c>
      <c r="J123" s="43">
        <v>1470</v>
      </c>
      <c r="K123" s="44">
        <v>3042</v>
      </c>
      <c r="L123" s="25">
        <f>+D123/D$126*100</f>
        <v>67.53246753246754</v>
      </c>
      <c r="M123" s="23">
        <f t="shared" si="23"/>
        <v>53.90625</v>
      </c>
      <c r="N123" s="23">
        <f t="shared" si="23"/>
        <v>50</v>
      </c>
      <c r="O123" s="23">
        <f t="shared" si="23"/>
        <v>62.0253164556962</v>
      </c>
      <c r="P123" s="23">
        <f t="shared" si="23"/>
        <v>71.15789473684211</v>
      </c>
      <c r="Q123" s="23">
        <f t="shared" si="23"/>
        <v>70.47128129602356</v>
      </c>
      <c r="R123" s="23">
        <f t="shared" si="23"/>
        <v>71.77734375</v>
      </c>
      <c r="S123" s="23">
        <f t="shared" si="23"/>
        <v>69.77064220183486</v>
      </c>
    </row>
    <row r="124" spans="1:19" ht="12.75">
      <c r="A124" s="61"/>
      <c r="B124" s="54"/>
      <c r="C124" s="28" t="s">
        <v>85</v>
      </c>
      <c r="D124" s="42">
        <v>6</v>
      </c>
      <c r="E124" s="43">
        <v>18</v>
      </c>
      <c r="F124" s="43">
        <v>15</v>
      </c>
      <c r="G124" s="43">
        <v>16</v>
      </c>
      <c r="H124" s="43">
        <v>40</v>
      </c>
      <c r="I124" s="43">
        <v>105</v>
      </c>
      <c r="J124" s="43">
        <v>155</v>
      </c>
      <c r="K124" s="44">
        <v>355</v>
      </c>
      <c r="L124" s="25">
        <f>+D124/D$126*100</f>
        <v>7.792207792207792</v>
      </c>
      <c r="M124" s="23">
        <f t="shared" si="23"/>
        <v>14.0625</v>
      </c>
      <c r="N124" s="23">
        <f t="shared" si="23"/>
        <v>12.931034482758621</v>
      </c>
      <c r="O124" s="23">
        <f t="shared" si="23"/>
        <v>10.126582278481013</v>
      </c>
      <c r="P124" s="23">
        <f t="shared" si="23"/>
        <v>8.421052631578947</v>
      </c>
      <c r="Q124" s="23">
        <f t="shared" si="23"/>
        <v>7.731958762886598</v>
      </c>
      <c r="R124" s="23">
        <f t="shared" si="23"/>
        <v>7.568359375</v>
      </c>
      <c r="S124" s="23">
        <f t="shared" si="23"/>
        <v>8.142201834862385</v>
      </c>
    </row>
    <row r="125" spans="1:19" ht="12.75">
      <c r="A125" s="61"/>
      <c r="B125" s="54"/>
      <c r="C125" s="5" t="s">
        <v>11</v>
      </c>
      <c r="D125" s="42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1</v>
      </c>
      <c r="K125" s="44">
        <v>1</v>
      </c>
      <c r="L125" s="25">
        <f>+D125/D$126*100</f>
        <v>0</v>
      </c>
      <c r="M125" s="23">
        <f t="shared" si="23"/>
        <v>0</v>
      </c>
      <c r="N125" s="23">
        <f t="shared" si="23"/>
        <v>0</v>
      </c>
      <c r="O125" s="23">
        <f t="shared" si="23"/>
        <v>0</v>
      </c>
      <c r="P125" s="23">
        <f t="shared" si="23"/>
        <v>0</v>
      </c>
      <c r="Q125" s="23">
        <f t="shared" si="23"/>
        <v>0</v>
      </c>
      <c r="R125" s="23">
        <f t="shared" si="23"/>
        <v>0.048828125</v>
      </c>
      <c r="S125" s="23">
        <f t="shared" si="23"/>
        <v>0.022935779816513763</v>
      </c>
    </row>
    <row r="126" spans="1:19" ht="13.5" thickBot="1">
      <c r="A126" s="61"/>
      <c r="B126" s="58"/>
      <c r="C126" s="36" t="s">
        <v>1</v>
      </c>
      <c r="D126" s="51">
        <v>77</v>
      </c>
      <c r="E126" s="52">
        <v>128</v>
      </c>
      <c r="F126" s="52">
        <v>116</v>
      </c>
      <c r="G126" s="52">
        <v>158</v>
      </c>
      <c r="H126" s="52">
        <v>475</v>
      </c>
      <c r="I126" s="52">
        <v>1358</v>
      </c>
      <c r="J126" s="52">
        <v>2048</v>
      </c>
      <c r="K126" s="53">
        <v>4360</v>
      </c>
      <c r="L126" s="37">
        <f>+D126/D$126*100</f>
        <v>100</v>
      </c>
      <c r="M126" s="38">
        <f t="shared" si="23"/>
        <v>100</v>
      </c>
      <c r="N126" s="38">
        <f t="shared" si="23"/>
        <v>100</v>
      </c>
      <c r="O126" s="38">
        <f t="shared" si="23"/>
        <v>100</v>
      </c>
      <c r="P126" s="38">
        <f t="shared" si="23"/>
        <v>100</v>
      </c>
      <c r="Q126" s="38">
        <f t="shared" si="23"/>
        <v>100</v>
      </c>
      <c r="R126" s="38">
        <f t="shared" si="23"/>
        <v>100</v>
      </c>
      <c r="S126" s="38">
        <f t="shared" si="23"/>
        <v>100</v>
      </c>
    </row>
    <row r="127" spans="1:19" ht="12.75" customHeight="1">
      <c r="A127" s="61"/>
      <c r="B127" s="57" t="s">
        <v>32</v>
      </c>
      <c r="C127" s="5" t="s">
        <v>83</v>
      </c>
      <c r="D127" s="42">
        <v>38</v>
      </c>
      <c r="E127" s="43">
        <v>36</v>
      </c>
      <c r="F127" s="43">
        <v>52</v>
      </c>
      <c r="G127" s="43">
        <v>69</v>
      </c>
      <c r="H127" s="43">
        <v>169</v>
      </c>
      <c r="I127" s="43">
        <v>481</v>
      </c>
      <c r="J127" s="43">
        <v>539</v>
      </c>
      <c r="K127" s="44">
        <v>1384</v>
      </c>
      <c r="L127" s="25">
        <f>+D127/D$131*100</f>
        <v>23.89937106918239</v>
      </c>
      <c r="M127" s="23">
        <f aca="true" t="shared" si="24" ref="M127:S131">+E127/E$131*100</f>
        <v>21.55688622754491</v>
      </c>
      <c r="N127" s="23">
        <f t="shared" si="24"/>
        <v>25.24271844660194</v>
      </c>
      <c r="O127" s="23">
        <f t="shared" si="24"/>
        <v>24.731182795698924</v>
      </c>
      <c r="P127" s="23">
        <f t="shared" si="24"/>
        <v>23.937677053824363</v>
      </c>
      <c r="Q127" s="23">
        <f t="shared" si="24"/>
        <v>22.30983302411874</v>
      </c>
      <c r="R127" s="23">
        <f t="shared" si="24"/>
        <v>20.73076923076923</v>
      </c>
      <c r="S127" s="23">
        <f t="shared" si="24"/>
        <v>22.062808863382752</v>
      </c>
    </row>
    <row r="128" spans="1:19" ht="12.75">
      <c r="A128" s="61"/>
      <c r="B128" s="54"/>
      <c r="C128" s="5" t="s">
        <v>84</v>
      </c>
      <c r="D128" s="42">
        <v>85</v>
      </c>
      <c r="E128" s="43">
        <v>87</v>
      </c>
      <c r="F128" s="43">
        <v>113</v>
      </c>
      <c r="G128" s="43">
        <v>168</v>
      </c>
      <c r="H128" s="43">
        <v>400</v>
      </c>
      <c r="I128" s="43">
        <v>1367</v>
      </c>
      <c r="J128" s="43">
        <v>1686</v>
      </c>
      <c r="K128" s="44">
        <v>3906</v>
      </c>
      <c r="L128" s="25">
        <f>+D128/D$131*100</f>
        <v>53.459119496855344</v>
      </c>
      <c r="M128" s="23">
        <f t="shared" si="24"/>
        <v>52.09580838323353</v>
      </c>
      <c r="N128" s="23">
        <f t="shared" si="24"/>
        <v>54.85436893203883</v>
      </c>
      <c r="O128" s="23">
        <f t="shared" si="24"/>
        <v>60.215053763440864</v>
      </c>
      <c r="P128" s="23">
        <f t="shared" si="24"/>
        <v>56.657223796033996</v>
      </c>
      <c r="Q128" s="23">
        <f t="shared" si="24"/>
        <v>63.40445269016698</v>
      </c>
      <c r="R128" s="23">
        <f t="shared" si="24"/>
        <v>64.84615384615384</v>
      </c>
      <c r="S128" s="23">
        <f t="shared" si="24"/>
        <v>62.26685796269727</v>
      </c>
    </row>
    <row r="129" spans="1:19" ht="12.75">
      <c r="A129" s="61"/>
      <c r="B129" s="54"/>
      <c r="C129" s="28" t="s">
        <v>85</v>
      </c>
      <c r="D129" s="42">
        <v>16</v>
      </c>
      <c r="E129" s="43">
        <v>18</v>
      </c>
      <c r="F129" s="43">
        <v>21</v>
      </c>
      <c r="G129" s="43">
        <v>13</v>
      </c>
      <c r="H129" s="43">
        <v>45</v>
      </c>
      <c r="I129" s="43">
        <v>143</v>
      </c>
      <c r="J129" s="43">
        <v>178</v>
      </c>
      <c r="K129" s="44">
        <v>434</v>
      </c>
      <c r="L129" s="25">
        <f>+D129/D$131*100</f>
        <v>10.062893081761008</v>
      </c>
      <c r="M129" s="23">
        <f t="shared" si="24"/>
        <v>10.778443113772456</v>
      </c>
      <c r="N129" s="23">
        <f t="shared" si="24"/>
        <v>10.194174757281553</v>
      </c>
      <c r="O129" s="23">
        <f t="shared" si="24"/>
        <v>4.659498207885305</v>
      </c>
      <c r="P129" s="23">
        <f t="shared" si="24"/>
        <v>6.373937677053824</v>
      </c>
      <c r="Q129" s="23">
        <f t="shared" si="24"/>
        <v>6.63265306122449</v>
      </c>
      <c r="R129" s="23">
        <f t="shared" si="24"/>
        <v>6.846153846153847</v>
      </c>
      <c r="S129" s="23">
        <f t="shared" si="24"/>
        <v>6.91853977363303</v>
      </c>
    </row>
    <row r="130" spans="1:19" ht="12.75">
      <c r="A130" s="61"/>
      <c r="B130" s="54"/>
      <c r="C130" s="5" t="s">
        <v>11</v>
      </c>
      <c r="D130" s="42">
        <v>20</v>
      </c>
      <c r="E130" s="43">
        <v>26</v>
      </c>
      <c r="F130" s="43">
        <v>20</v>
      </c>
      <c r="G130" s="43">
        <v>29</v>
      </c>
      <c r="H130" s="43">
        <v>92</v>
      </c>
      <c r="I130" s="43">
        <v>165</v>
      </c>
      <c r="J130" s="43">
        <v>197</v>
      </c>
      <c r="K130" s="44">
        <v>549</v>
      </c>
      <c r="L130" s="25">
        <f>+D130/D$131*100</f>
        <v>12.578616352201259</v>
      </c>
      <c r="M130" s="23">
        <f t="shared" si="24"/>
        <v>15.568862275449103</v>
      </c>
      <c r="N130" s="23">
        <f t="shared" si="24"/>
        <v>9.70873786407767</v>
      </c>
      <c r="O130" s="23">
        <f t="shared" si="24"/>
        <v>10.39426523297491</v>
      </c>
      <c r="P130" s="23">
        <f t="shared" si="24"/>
        <v>13.031161473087819</v>
      </c>
      <c r="Q130" s="23">
        <f t="shared" si="24"/>
        <v>7.653061224489796</v>
      </c>
      <c r="R130" s="23">
        <f t="shared" si="24"/>
        <v>7.576923076923077</v>
      </c>
      <c r="S130" s="23">
        <f t="shared" si="24"/>
        <v>8.751793400286944</v>
      </c>
    </row>
    <row r="131" spans="1:19" ht="12.75" customHeight="1" thickBot="1">
      <c r="A131" s="61"/>
      <c r="B131" s="55"/>
      <c r="C131" s="5" t="s">
        <v>1</v>
      </c>
      <c r="D131" s="42">
        <v>159</v>
      </c>
      <c r="E131" s="43">
        <v>167</v>
      </c>
      <c r="F131" s="43">
        <v>206</v>
      </c>
      <c r="G131" s="43">
        <v>279</v>
      </c>
      <c r="H131" s="43">
        <v>706</v>
      </c>
      <c r="I131" s="43">
        <v>2156</v>
      </c>
      <c r="J131" s="43">
        <v>2600</v>
      </c>
      <c r="K131" s="44">
        <v>6273</v>
      </c>
      <c r="L131" s="25">
        <f>+D131/D$131*100</f>
        <v>100</v>
      </c>
      <c r="M131" s="23">
        <f t="shared" si="24"/>
        <v>100</v>
      </c>
      <c r="N131" s="23">
        <f t="shared" si="24"/>
        <v>100</v>
      </c>
      <c r="O131" s="23">
        <f t="shared" si="24"/>
        <v>100</v>
      </c>
      <c r="P131" s="23">
        <f t="shared" si="24"/>
        <v>100</v>
      </c>
      <c r="Q131" s="23">
        <f t="shared" si="24"/>
        <v>100</v>
      </c>
      <c r="R131" s="23">
        <f t="shared" si="24"/>
        <v>100</v>
      </c>
      <c r="S131" s="23">
        <f t="shared" si="24"/>
        <v>100</v>
      </c>
    </row>
    <row r="132" spans="1:19" ht="12.75">
      <c r="A132" s="61"/>
      <c r="B132" s="56" t="s">
        <v>33</v>
      </c>
      <c r="C132" s="33" t="s">
        <v>83</v>
      </c>
      <c r="D132" s="39">
        <v>42</v>
      </c>
      <c r="E132" s="40">
        <v>45</v>
      </c>
      <c r="F132" s="40">
        <v>31</v>
      </c>
      <c r="G132" s="40">
        <v>44</v>
      </c>
      <c r="H132" s="40">
        <v>92</v>
      </c>
      <c r="I132" s="40">
        <v>320</v>
      </c>
      <c r="J132" s="40">
        <v>227</v>
      </c>
      <c r="K132" s="41">
        <v>801</v>
      </c>
      <c r="L132" s="34">
        <f>+D132/D$136*100</f>
        <v>29.37062937062937</v>
      </c>
      <c r="M132" s="35">
        <f aca="true" t="shared" si="25" ref="M132:S136">+E132/E$136*100</f>
        <v>24.725274725274726</v>
      </c>
      <c r="N132" s="35">
        <f t="shared" si="25"/>
        <v>20</v>
      </c>
      <c r="O132" s="35">
        <f t="shared" si="25"/>
        <v>18.88412017167382</v>
      </c>
      <c r="P132" s="35">
        <f t="shared" si="25"/>
        <v>17.726396917148364</v>
      </c>
      <c r="Q132" s="35">
        <f t="shared" si="25"/>
        <v>25.51834130781499</v>
      </c>
      <c r="R132" s="35">
        <f t="shared" si="25"/>
        <v>18.885191347753743</v>
      </c>
      <c r="S132" s="35">
        <f t="shared" si="25"/>
        <v>21.719088937093275</v>
      </c>
    </row>
    <row r="133" spans="1:19" ht="12.75">
      <c r="A133" s="61"/>
      <c r="B133" s="54"/>
      <c r="C133" s="5" t="s">
        <v>84</v>
      </c>
      <c r="D133" s="42">
        <v>82</v>
      </c>
      <c r="E133" s="43">
        <v>121</v>
      </c>
      <c r="F133" s="43">
        <v>113</v>
      </c>
      <c r="G133" s="43">
        <v>173</v>
      </c>
      <c r="H133" s="43">
        <v>384</v>
      </c>
      <c r="I133" s="43">
        <v>840</v>
      </c>
      <c r="J133" s="43">
        <v>885</v>
      </c>
      <c r="K133" s="44">
        <v>2598</v>
      </c>
      <c r="L133" s="25">
        <f>+D133/D$136*100</f>
        <v>57.34265734265735</v>
      </c>
      <c r="M133" s="23">
        <f t="shared" si="25"/>
        <v>66.48351648351648</v>
      </c>
      <c r="N133" s="23">
        <f t="shared" si="25"/>
        <v>72.90322580645162</v>
      </c>
      <c r="O133" s="23">
        <f t="shared" si="25"/>
        <v>74.2489270386266</v>
      </c>
      <c r="P133" s="23">
        <f t="shared" si="25"/>
        <v>73.98843930635837</v>
      </c>
      <c r="Q133" s="23">
        <f t="shared" si="25"/>
        <v>66.98564593301435</v>
      </c>
      <c r="R133" s="23">
        <f t="shared" si="25"/>
        <v>73.62728785357737</v>
      </c>
      <c r="S133" s="23">
        <f t="shared" si="25"/>
        <v>70.44468546637745</v>
      </c>
    </row>
    <row r="134" spans="1:19" ht="12.75">
      <c r="A134" s="61"/>
      <c r="B134" s="54"/>
      <c r="C134" s="28" t="s">
        <v>85</v>
      </c>
      <c r="D134" s="42">
        <v>19</v>
      </c>
      <c r="E134" s="43">
        <v>15</v>
      </c>
      <c r="F134" s="43">
        <v>10</v>
      </c>
      <c r="G134" s="43">
        <v>12</v>
      </c>
      <c r="H134" s="43">
        <v>39</v>
      </c>
      <c r="I134" s="43">
        <v>84</v>
      </c>
      <c r="J134" s="43">
        <v>80</v>
      </c>
      <c r="K134" s="44">
        <v>259</v>
      </c>
      <c r="L134" s="25">
        <f>+D134/D$136*100</f>
        <v>13.286713286713287</v>
      </c>
      <c r="M134" s="23">
        <f t="shared" si="25"/>
        <v>8.241758241758241</v>
      </c>
      <c r="N134" s="23">
        <f t="shared" si="25"/>
        <v>6.451612903225806</v>
      </c>
      <c r="O134" s="23">
        <f t="shared" si="25"/>
        <v>5.150214592274678</v>
      </c>
      <c r="P134" s="23">
        <f t="shared" si="25"/>
        <v>7.514450867052023</v>
      </c>
      <c r="Q134" s="23">
        <f t="shared" si="25"/>
        <v>6.698564593301436</v>
      </c>
      <c r="R134" s="23">
        <f t="shared" si="25"/>
        <v>6.655574043261231</v>
      </c>
      <c r="S134" s="23">
        <f t="shared" si="25"/>
        <v>7.022776572668113</v>
      </c>
    </row>
    <row r="135" spans="1:19" ht="12.75" customHeight="1">
      <c r="A135" s="61"/>
      <c r="B135" s="54"/>
      <c r="C135" s="5" t="s">
        <v>11</v>
      </c>
      <c r="D135" s="42">
        <v>0</v>
      </c>
      <c r="E135" s="43">
        <v>1</v>
      </c>
      <c r="F135" s="43">
        <v>1</v>
      </c>
      <c r="G135" s="43">
        <v>4</v>
      </c>
      <c r="H135" s="43">
        <v>4</v>
      </c>
      <c r="I135" s="43">
        <v>10</v>
      </c>
      <c r="J135" s="43">
        <v>10</v>
      </c>
      <c r="K135" s="44">
        <v>30</v>
      </c>
      <c r="L135" s="25">
        <f>+D135/D$136*100</f>
        <v>0</v>
      </c>
      <c r="M135" s="23">
        <f t="shared" si="25"/>
        <v>0.5494505494505495</v>
      </c>
      <c r="N135" s="23">
        <f t="shared" si="25"/>
        <v>0.6451612903225806</v>
      </c>
      <c r="O135" s="23">
        <f t="shared" si="25"/>
        <v>1.7167381974248928</v>
      </c>
      <c r="P135" s="23">
        <f t="shared" si="25"/>
        <v>0.7707129094412332</v>
      </c>
      <c r="Q135" s="23">
        <f t="shared" si="25"/>
        <v>0.7974481658692184</v>
      </c>
      <c r="R135" s="23">
        <f t="shared" si="25"/>
        <v>0.8319467554076538</v>
      </c>
      <c r="S135" s="23">
        <f t="shared" si="25"/>
        <v>0.8134490238611713</v>
      </c>
    </row>
    <row r="136" spans="1:19" ht="12.75">
      <c r="A136" s="61"/>
      <c r="B136" s="55"/>
      <c r="C136" s="5" t="s">
        <v>1</v>
      </c>
      <c r="D136" s="42">
        <v>143</v>
      </c>
      <c r="E136" s="43">
        <v>182</v>
      </c>
      <c r="F136" s="43">
        <v>155</v>
      </c>
      <c r="G136" s="43">
        <v>233</v>
      </c>
      <c r="H136" s="43">
        <v>519</v>
      </c>
      <c r="I136" s="43">
        <v>1254</v>
      </c>
      <c r="J136" s="43">
        <v>1202</v>
      </c>
      <c r="K136" s="44">
        <v>3688</v>
      </c>
      <c r="L136" s="25">
        <f>+D136/D$136*100</f>
        <v>100</v>
      </c>
      <c r="M136" s="23">
        <f t="shared" si="25"/>
        <v>100</v>
      </c>
      <c r="N136" s="23">
        <f t="shared" si="25"/>
        <v>100</v>
      </c>
      <c r="O136" s="23">
        <f t="shared" si="25"/>
        <v>100</v>
      </c>
      <c r="P136" s="23">
        <f t="shared" si="25"/>
        <v>100</v>
      </c>
      <c r="Q136" s="23">
        <f t="shared" si="25"/>
        <v>100</v>
      </c>
      <c r="R136" s="23">
        <f t="shared" si="25"/>
        <v>100</v>
      </c>
      <c r="S136" s="23">
        <f t="shared" si="25"/>
        <v>100</v>
      </c>
    </row>
    <row r="137" spans="1:19" ht="12.75">
      <c r="A137" s="61"/>
      <c r="B137" s="54" t="s">
        <v>34</v>
      </c>
      <c r="C137" s="4" t="s">
        <v>83</v>
      </c>
      <c r="D137" s="48">
        <v>54</v>
      </c>
      <c r="E137" s="49">
        <v>72</v>
      </c>
      <c r="F137" s="49">
        <v>68</v>
      </c>
      <c r="G137" s="49">
        <v>85</v>
      </c>
      <c r="H137" s="49">
        <v>255</v>
      </c>
      <c r="I137" s="49">
        <v>720</v>
      </c>
      <c r="J137" s="49">
        <v>897</v>
      </c>
      <c r="K137" s="50">
        <v>2151</v>
      </c>
      <c r="L137" s="31">
        <f>+D137/D$141*100</f>
        <v>33.75</v>
      </c>
      <c r="M137" s="26">
        <f aca="true" t="shared" si="26" ref="M137:S141">+E137/E$141*100</f>
        <v>38.50267379679144</v>
      </c>
      <c r="N137" s="26">
        <f t="shared" si="26"/>
        <v>36.55913978494624</v>
      </c>
      <c r="O137" s="26">
        <f t="shared" si="26"/>
        <v>32.69230769230769</v>
      </c>
      <c r="P137" s="26">
        <f t="shared" si="26"/>
        <v>33.819628647214856</v>
      </c>
      <c r="Q137" s="26">
        <f t="shared" si="26"/>
        <v>35.03649635036496</v>
      </c>
      <c r="R137" s="26">
        <f t="shared" si="26"/>
        <v>34.67336683417086</v>
      </c>
      <c r="S137" s="26">
        <f t="shared" si="26"/>
        <v>34.75521085797382</v>
      </c>
    </row>
    <row r="138" spans="1:19" ht="12.75">
      <c r="A138" s="61"/>
      <c r="B138" s="54"/>
      <c r="C138" s="5" t="s">
        <v>84</v>
      </c>
      <c r="D138" s="42">
        <v>104</v>
      </c>
      <c r="E138" s="43">
        <v>115</v>
      </c>
      <c r="F138" s="43">
        <v>113</v>
      </c>
      <c r="G138" s="43">
        <v>164</v>
      </c>
      <c r="H138" s="43">
        <v>454</v>
      </c>
      <c r="I138" s="43">
        <v>1247</v>
      </c>
      <c r="J138" s="43">
        <v>1618</v>
      </c>
      <c r="K138" s="44">
        <v>3815</v>
      </c>
      <c r="L138" s="25">
        <f>+D138/D$141*100</f>
        <v>65</v>
      </c>
      <c r="M138" s="23">
        <f t="shared" si="26"/>
        <v>61.49732620320856</v>
      </c>
      <c r="N138" s="23">
        <f t="shared" si="26"/>
        <v>60.752688172043015</v>
      </c>
      <c r="O138" s="23">
        <f t="shared" si="26"/>
        <v>63.07692307692307</v>
      </c>
      <c r="P138" s="23">
        <f t="shared" si="26"/>
        <v>60.212201591511935</v>
      </c>
      <c r="Q138" s="23">
        <f t="shared" si="26"/>
        <v>60.681265206812654</v>
      </c>
      <c r="R138" s="23">
        <f t="shared" si="26"/>
        <v>62.54348666408968</v>
      </c>
      <c r="S138" s="23">
        <f t="shared" si="26"/>
        <v>61.64162223299402</v>
      </c>
    </row>
    <row r="139" spans="1:19" ht="12.75" customHeight="1">
      <c r="A139" s="61"/>
      <c r="B139" s="54"/>
      <c r="C139" s="28" t="s">
        <v>85</v>
      </c>
      <c r="D139" s="42">
        <v>1</v>
      </c>
      <c r="E139" s="43">
        <v>0</v>
      </c>
      <c r="F139" s="43">
        <v>2</v>
      </c>
      <c r="G139" s="43">
        <v>4</v>
      </c>
      <c r="H139" s="43">
        <v>20</v>
      </c>
      <c r="I139" s="43">
        <v>36</v>
      </c>
      <c r="J139" s="43">
        <v>27</v>
      </c>
      <c r="K139" s="44">
        <v>90</v>
      </c>
      <c r="L139" s="25">
        <f>+D139/D$141*100</f>
        <v>0.625</v>
      </c>
      <c r="M139" s="23">
        <f t="shared" si="26"/>
        <v>0</v>
      </c>
      <c r="N139" s="23">
        <f t="shared" si="26"/>
        <v>1.0752688172043012</v>
      </c>
      <c r="O139" s="23">
        <f t="shared" si="26"/>
        <v>1.5384615384615385</v>
      </c>
      <c r="P139" s="23">
        <f t="shared" si="26"/>
        <v>2.6525198938992043</v>
      </c>
      <c r="Q139" s="23">
        <f t="shared" si="26"/>
        <v>1.7518248175182483</v>
      </c>
      <c r="R139" s="23">
        <f t="shared" si="26"/>
        <v>1.0436799381522999</v>
      </c>
      <c r="S139" s="23">
        <f t="shared" si="26"/>
        <v>1.4541929229277752</v>
      </c>
    </row>
    <row r="140" spans="1:19" ht="12.75">
      <c r="A140" s="61"/>
      <c r="B140" s="54"/>
      <c r="C140" s="5" t="s">
        <v>11</v>
      </c>
      <c r="D140" s="42">
        <v>1</v>
      </c>
      <c r="E140" s="43">
        <v>0</v>
      </c>
      <c r="F140" s="43">
        <v>3</v>
      </c>
      <c r="G140" s="43">
        <v>7</v>
      </c>
      <c r="H140" s="43">
        <v>25</v>
      </c>
      <c r="I140" s="43">
        <v>52</v>
      </c>
      <c r="J140" s="43">
        <v>45</v>
      </c>
      <c r="K140" s="44">
        <v>133</v>
      </c>
      <c r="L140" s="25">
        <f>+D140/D$141*100</f>
        <v>0.625</v>
      </c>
      <c r="M140" s="23">
        <f t="shared" si="26"/>
        <v>0</v>
      </c>
      <c r="N140" s="23">
        <f t="shared" si="26"/>
        <v>1.6129032258064515</v>
      </c>
      <c r="O140" s="23">
        <f t="shared" si="26"/>
        <v>2.6923076923076925</v>
      </c>
      <c r="P140" s="23">
        <f t="shared" si="26"/>
        <v>3.3156498673740056</v>
      </c>
      <c r="Q140" s="23">
        <f t="shared" si="26"/>
        <v>2.5304136253041363</v>
      </c>
      <c r="R140" s="23">
        <f t="shared" si="26"/>
        <v>1.7394665635871664</v>
      </c>
      <c r="S140" s="23">
        <f t="shared" si="26"/>
        <v>2.1489739861043784</v>
      </c>
    </row>
    <row r="141" spans="1:19" ht="12.75">
      <c r="A141" s="61"/>
      <c r="B141" s="54"/>
      <c r="C141" s="29" t="s">
        <v>1</v>
      </c>
      <c r="D141" s="45">
        <v>160</v>
      </c>
      <c r="E141" s="46">
        <v>187</v>
      </c>
      <c r="F141" s="46">
        <v>186</v>
      </c>
      <c r="G141" s="46">
        <v>260</v>
      </c>
      <c r="H141" s="46">
        <v>754</v>
      </c>
      <c r="I141" s="46">
        <v>2055</v>
      </c>
      <c r="J141" s="46">
        <v>2587</v>
      </c>
      <c r="K141" s="47">
        <v>6189</v>
      </c>
      <c r="L141" s="32">
        <f>+D141/D$141*100</f>
        <v>100</v>
      </c>
      <c r="M141" s="24">
        <f t="shared" si="26"/>
        <v>100</v>
      </c>
      <c r="N141" s="24">
        <f t="shared" si="26"/>
        <v>100</v>
      </c>
      <c r="O141" s="24">
        <f t="shared" si="26"/>
        <v>100</v>
      </c>
      <c r="P141" s="24">
        <f t="shared" si="26"/>
        <v>100</v>
      </c>
      <c r="Q141" s="24">
        <f t="shared" si="26"/>
        <v>100</v>
      </c>
      <c r="R141" s="24">
        <f t="shared" si="26"/>
        <v>100</v>
      </c>
      <c r="S141" s="24">
        <f t="shared" si="26"/>
        <v>100</v>
      </c>
    </row>
    <row r="142" spans="1:19" ht="12.75">
      <c r="A142" s="61"/>
      <c r="B142" s="57" t="s">
        <v>35</v>
      </c>
      <c r="C142" s="5" t="s">
        <v>83</v>
      </c>
      <c r="D142" s="42">
        <v>24</v>
      </c>
      <c r="E142" s="43">
        <v>34</v>
      </c>
      <c r="F142" s="43">
        <v>25</v>
      </c>
      <c r="G142" s="43">
        <v>24</v>
      </c>
      <c r="H142" s="43">
        <v>72</v>
      </c>
      <c r="I142" s="43">
        <v>233</v>
      </c>
      <c r="J142" s="43">
        <v>331</v>
      </c>
      <c r="K142" s="44">
        <v>743</v>
      </c>
      <c r="L142" s="25">
        <f>+D142/D$146*100</f>
        <v>22.641509433962266</v>
      </c>
      <c r="M142" s="23">
        <f aca="true" t="shared" si="27" ref="M142:S146">+E142/E$146*100</f>
        <v>24.817518248175183</v>
      </c>
      <c r="N142" s="23">
        <f t="shared" si="27"/>
        <v>23.364485981308412</v>
      </c>
      <c r="O142" s="23">
        <f t="shared" si="27"/>
        <v>17.51824817518248</v>
      </c>
      <c r="P142" s="23">
        <f t="shared" si="27"/>
        <v>20.396600566572236</v>
      </c>
      <c r="Q142" s="23">
        <f t="shared" si="27"/>
        <v>22.75390625</v>
      </c>
      <c r="R142" s="23">
        <f t="shared" si="27"/>
        <v>21.35483870967742</v>
      </c>
      <c r="S142" s="23">
        <f t="shared" si="27"/>
        <v>21.76332747510252</v>
      </c>
    </row>
    <row r="143" spans="1:19" ht="12.75" customHeight="1">
      <c r="A143" s="61"/>
      <c r="B143" s="54"/>
      <c r="C143" s="5" t="s">
        <v>84</v>
      </c>
      <c r="D143" s="42">
        <v>69</v>
      </c>
      <c r="E143" s="43">
        <v>92</v>
      </c>
      <c r="F143" s="43">
        <v>72</v>
      </c>
      <c r="G143" s="43">
        <v>98</v>
      </c>
      <c r="H143" s="43">
        <v>254</v>
      </c>
      <c r="I143" s="43">
        <v>729</v>
      </c>
      <c r="J143" s="43">
        <v>1100</v>
      </c>
      <c r="K143" s="44">
        <v>2414</v>
      </c>
      <c r="L143" s="25">
        <f>+D143/D$146*100</f>
        <v>65.09433962264151</v>
      </c>
      <c r="M143" s="23">
        <f t="shared" si="27"/>
        <v>67.15328467153284</v>
      </c>
      <c r="N143" s="23">
        <f t="shared" si="27"/>
        <v>67.28971962616822</v>
      </c>
      <c r="O143" s="23">
        <f t="shared" si="27"/>
        <v>71.53284671532847</v>
      </c>
      <c r="P143" s="23">
        <f t="shared" si="27"/>
        <v>71.95467422096317</v>
      </c>
      <c r="Q143" s="23">
        <f t="shared" si="27"/>
        <v>71.19140625</v>
      </c>
      <c r="R143" s="23">
        <f t="shared" si="27"/>
        <v>70.96774193548387</v>
      </c>
      <c r="S143" s="23">
        <f t="shared" si="27"/>
        <v>70.70884592852958</v>
      </c>
    </row>
    <row r="144" spans="1:19" ht="12.75">
      <c r="A144" s="61"/>
      <c r="B144" s="54"/>
      <c r="C144" s="28" t="s">
        <v>85</v>
      </c>
      <c r="D144" s="42">
        <v>13</v>
      </c>
      <c r="E144" s="43">
        <v>11</v>
      </c>
      <c r="F144" s="43">
        <v>10</v>
      </c>
      <c r="G144" s="43">
        <v>15</v>
      </c>
      <c r="H144" s="43">
        <v>26</v>
      </c>
      <c r="I144" s="43">
        <v>60</v>
      </c>
      <c r="J144" s="43">
        <v>118</v>
      </c>
      <c r="K144" s="44">
        <v>253</v>
      </c>
      <c r="L144" s="25">
        <f>+D144/D$146*100</f>
        <v>12.264150943396226</v>
      </c>
      <c r="M144" s="23">
        <f t="shared" si="27"/>
        <v>8.02919708029197</v>
      </c>
      <c r="N144" s="23">
        <f t="shared" si="27"/>
        <v>9.345794392523365</v>
      </c>
      <c r="O144" s="23">
        <f t="shared" si="27"/>
        <v>10.948905109489052</v>
      </c>
      <c r="P144" s="23">
        <f t="shared" si="27"/>
        <v>7.365439093484419</v>
      </c>
      <c r="Q144" s="23">
        <f t="shared" si="27"/>
        <v>5.859375</v>
      </c>
      <c r="R144" s="23">
        <f t="shared" si="27"/>
        <v>7.612903225806451</v>
      </c>
      <c r="S144" s="23">
        <f t="shared" si="27"/>
        <v>7.410661980082016</v>
      </c>
    </row>
    <row r="145" spans="1:19" ht="12.75">
      <c r="A145" s="61"/>
      <c r="B145" s="54"/>
      <c r="C145" s="5" t="s">
        <v>11</v>
      </c>
      <c r="D145" s="42">
        <v>0</v>
      </c>
      <c r="E145" s="43">
        <v>0</v>
      </c>
      <c r="F145" s="43">
        <v>0</v>
      </c>
      <c r="G145" s="43">
        <v>0</v>
      </c>
      <c r="H145" s="43">
        <v>1</v>
      </c>
      <c r="I145" s="43">
        <v>2</v>
      </c>
      <c r="J145" s="43">
        <v>1</v>
      </c>
      <c r="K145" s="44">
        <v>4</v>
      </c>
      <c r="L145" s="25">
        <f>+D145/D$146*100</f>
        <v>0</v>
      </c>
      <c r="M145" s="23">
        <f t="shared" si="27"/>
        <v>0</v>
      </c>
      <c r="N145" s="23">
        <f t="shared" si="27"/>
        <v>0</v>
      </c>
      <c r="O145" s="23">
        <f t="shared" si="27"/>
        <v>0</v>
      </c>
      <c r="P145" s="23">
        <f t="shared" si="27"/>
        <v>0.28328611898017</v>
      </c>
      <c r="Q145" s="23">
        <f t="shared" si="27"/>
        <v>0.1953125</v>
      </c>
      <c r="R145" s="23">
        <f t="shared" si="27"/>
        <v>0.06451612903225806</v>
      </c>
      <c r="S145" s="23">
        <f t="shared" si="27"/>
        <v>0.11716461628588166</v>
      </c>
    </row>
    <row r="146" spans="1:19" ht="12.75">
      <c r="A146" s="61"/>
      <c r="B146" s="55"/>
      <c r="C146" s="5" t="s">
        <v>1</v>
      </c>
      <c r="D146" s="42">
        <v>106</v>
      </c>
      <c r="E146" s="43">
        <v>137</v>
      </c>
      <c r="F146" s="43">
        <v>107</v>
      </c>
      <c r="G146" s="43">
        <v>137</v>
      </c>
      <c r="H146" s="43">
        <v>353</v>
      </c>
      <c r="I146" s="43">
        <v>1024</v>
      </c>
      <c r="J146" s="43">
        <v>1550</v>
      </c>
      <c r="K146" s="44">
        <v>3414</v>
      </c>
      <c r="L146" s="25">
        <f>+D146/D$146*100</f>
        <v>100</v>
      </c>
      <c r="M146" s="23">
        <f t="shared" si="27"/>
        <v>100</v>
      </c>
      <c r="N146" s="23">
        <f t="shared" si="27"/>
        <v>100</v>
      </c>
      <c r="O146" s="23">
        <f t="shared" si="27"/>
        <v>100</v>
      </c>
      <c r="P146" s="23">
        <f t="shared" si="27"/>
        <v>100</v>
      </c>
      <c r="Q146" s="23">
        <f t="shared" si="27"/>
        <v>100</v>
      </c>
      <c r="R146" s="23">
        <f t="shared" si="27"/>
        <v>100</v>
      </c>
      <c r="S146" s="23">
        <f t="shared" si="27"/>
        <v>100</v>
      </c>
    </row>
    <row r="147" spans="1:19" ht="12.75" customHeight="1">
      <c r="A147" s="61"/>
      <c r="B147" s="54" t="s">
        <v>36</v>
      </c>
      <c r="C147" s="4" t="s">
        <v>83</v>
      </c>
      <c r="D147" s="48">
        <v>17</v>
      </c>
      <c r="E147" s="49">
        <v>34</v>
      </c>
      <c r="F147" s="49">
        <v>25</v>
      </c>
      <c r="G147" s="49">
        <v>29</v>
      </c>
      <c r="H147" s="49">
        <v>72</v>
      </c>
      <c r="I147" s="49">
        <v>127</v>
      </c>
      <c r="J147" s="49">
        <v>110</v>
      </c>
      <c r="K147" s="50">
        <v>414</v>
      </c>
      <c r="L147" s="31">
        <f>+D147/D$151*100</f>
        <v>18.085106382978726</v>
      </c>
      <c r="M147" s="26">
        <f aca="true" t="shared" si="28" ref="M147:S151">+E147/E$151*100</f>
        <v>32.69230769230769</v>
      </c>
      <c r="N147" s="26">
        <f t="shared" si="28"/>
        <v>24.271844660194176</v>
      </c>
      <c r="O147" s="26">
        <f t="shared" si="28"/>
        <v>20</v>
      </c>
      <c r="P147" s="26">
        <f t="shared" si="28"/>
        <v>20.7492795389049</v>
      </c>
      <c r="Q147" s="26">
        <f t="shared" si="28"/>
        <v>17.46905089408528</v>
      </c>
      <c r="R147" s="26">
        <f t="shared" si="28"/>
        <v>15.827338129496402</v>
      </c>
      <c r="S147" s="26">
        <f t="shared" si="28"/>
        <v>18.690744920993225</v>
      </c>
    </row>
    <row r="148" spans="1:19" ht="12.75">
      <c r="A148" s="61"/>
      <c r="B148" s="54"/>
      <c r="C148" s="5" t="s">
        <v>84</v>
      </c>
      <c r="D148" s="42">
        <v>73</v>
      </c>
      <c r="E148" s="43">
        <v>61</v>
      </c>
      <c r="F148" s="43">
        <v>70</v>
      </c>
      <c r="G148" s="43">
        <v>104</v>
      </c>
      <c r="H148" s="43">
        <v>252</v>
      </c>
      <c r="I148" s="43">
        <v>533</v>
      </c>
      <c r="J148" s="43">
        <v>528</v>
      </c>
      <c r="K148" s="44">
        <v>1621</v>
      </c>
      <c r="L148" s="25">
        <f>+D148/D$151*100</f>
        <v>77.6595744680851</v>
      </c>
      <c r="M148" s="23">
        <f t="shared" si="28"/>
        <v>58.65384615384615</v>
      </c>
      <c r="N148" s="23">
        <f t="shared" si="28"/>
        <v>67.96116504854369</v>
      </c>
      <c r="O148" s="23">
        <f t="shared" si="28"/>
        <v>71.72413793103448</v>
      </c>
      <c r="P148" s="23">
        <f t="shared" si="28"/>
        <v>72.62247838616715</v>
      </c>
      <c r="Q148" s="23">
        <f t="shared" si="28"/>
        <v>73.31499312242092</v>
      </c>
      <c r="R148" s="23">
        <f t="shared" si="28"/>
        <v>75.97122302158273</v>
      </c>
      <c r="S148" s="23">
        <f t="shared" si="28"/>
        <v>73.18284424379232</v>
      </c>
    </row>
    <row r="149" spans="1:19" ht="12.75">
      <c r="A149" s="61"/>
      <c r="B149" s="54"/>
      <c r="C149" s="28" t="s">
        <v>85</v>
      </c>
      <c r="D149" s="42">
        <v>4</v>
      </c>
      <c r="E149" s="43">
        <v>9</v>
      </c>
      <c r="F149" s="43">
        <v>8</v>
      </c>
      <c r="G149" s="43">
        <v>12</v>
      </c>
      <c r="H149" s="43">
        <v>23</v>
      </c>
      <c r="I149" s="43">
        <v>67</v>
      </c>
      <c r="J149" s="43">
        <v>57</v>
      </c>
      <c r="K149" s="44">
        <v>180</v>
      </c>
      <c r="L149" s="25">
        <f>+D149/D$151*100</f>
        <v>4.25531914893617</v>
      </c>
      <c r="M149" s="23">
        <f t="shared" si="28"/>
        <v>8.653846153846153</v>
      </c>
      <c r="N149" s="23">
        <f t="shared" si="28"/>
        <v>7.766990291262135</v>
      </c>
      <c r="O149" s="23">
        <f t="shared" si="28"/>
        <v>8.275862068965518</v>
      </c>
      <c r="P149" s="23">
        <f t="shared" si="28"/>
        <v>6.628242074927954</v>
      </c>
      <c r="Q149" s="23">
        <f t="shared" si="28"/>
        <v>9.21595598349381</v>
      </c>
      <c r="R149" s="23">
        <f t="shared" si="28"/>
        <v>8.201438848920864</v>
      </c>
      <c r="S149" s="23">
        <f t="shared" si="28"/>
        <v>8.126410835214447</v>
      </c>
    </row>
    <row r="150" spans="1:19" ht="12.75">
      <c r="A150" s="61"/>
      <c r="B150" s="54"/>
      <c r="C150" s="5" t="s">
        <v>11</v>
      </c>
      <c r="D150" s="42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4">
        <v>0</v>
      </c>
      <c r="L150" s="25">
        <f>+D150/D$151*100</f>
        <v>0</v>
      </c>
      <c r="M150" s="23">
        <f t="shared" si="28"/>
        <v>0</v>
      </c>
      <c r="N150" s="23">
        <f t="shared" si="28"/>
        <v>0</v>
      </c>
      <c r="O150" s="23">
        <f t="shared" si="28"/>
        <v>0</v>
      </c>
      <c r="P150" s="23">
        <f t="shared" si="28"/>
        <v>0</v>
      </c>
      <c r="Q150" s="23">
        <f t="shared" si="28"/>
        <v>0</v>
      </c>
      <c r="R150" s="23">
        <f t="shared" si="28"/>
        <v>0</v>
      </c>
      <c r="S150" s="23">
        <f t="shared" si="28"/>
        <v>0</v>
      </c>
    </row>
    <row r="151" spans="1:19" ht="12.75" customHeight="1">
      <c r="A151" s="61"/>
      <c r="B151" s="54"/>
      <c r="C151" s="29" t="s">
        <v>1</v>
      </c>
      <c r="D151" s="45">
        <v>94</v>
      </c>
      <c r="E151" s="46">
        <v>104</v>
      </c>
      <c r="F151" s="46">
        <v>103</v>
      </c>
      <c r="G151" s="46">
        <v>145</v>
      </c>
      <c r="H151" s="46">
        <v>347</v>
      </c>
      <c r="I151" s="46">
        <v>727</v>
      </c>
      <c r="J151" s="46">
        <v>695</v>
      </c>
      <c r="K151" s="47">
        <v>2215</v>
      </c>
      <c r="L151" s="32">
        <f>+D151/D$151*100</f>
        <v>100</v>
      </c>
      <c r="M151" s="24">
        <f t="shared" si="28"/>
        <v>100</v>
      </c>
      <c r="N151" s="24">
        <f t="shared" si="28"/>
        <v>100</v>
      </c>
      <c r="O151" s="24">
        <f t="shared" si="28"/>
        <v>100</v>
      </c>
      <c r="P151" s="24">
        <f t="shared" si="28"/>
        <v>100</v>
      </c>
      <c r="Q151" s="24">
        <f t="shared" si="28"/>
        <v>100</v>
      </c>
      <c r="R151" s="24">
        <f t="shared" si="28"/>
        <v>100</v>
      </c>
      <c r="S151" s="24">
        <f t="shared" si="28"/>
        <v>100</v>
      </c>
    </row>
    <row r="152" spans="1:19" ht="12.75">
      <c r="A152" s="61"/>
      <c r="B152" s="57" t="s">
        <v>37</v>
      </c>
      <c r="C152" s="5" t="s">
        <v>83</v>
      </c>
      <c r="D152" s="42">
        <v>14</v>
      </c>
      <c r="E152" s="43">
        <v>24</v>
      </c>
      <c r="F152" s="43">
        <v>18</v>
      </c>
      <c r="G152" s="43">
        <v>41</v>
      </c>
      <c r="H152" s="43">
        <v>100</v>
      </c>
      <c r="I152" s="43">
        <v>207</v>
      </c>
      <c r="J152" s="43">
        <v>154</v>
      </c>
      <c r="K152" s="44">
        <v>558</v>
      </c>
      <c r="L152" s="25">
        <f>+D152/D$156*100</f>
        <v>16.091954022988507</v>
      </c>
      <c r="M152" s="23">
        <f aca="true" t="shared" si="29" ref="M152:S156">+E152/E$156*100</f>
        <v>26.08695652173913</v>
      </c>
      <c r="N152" s="23">
        <f t="shared" si="29"/>
        <v>17.82178217821782</v>
      </c>
      <c r="O152" s="23">
        <f t="shared" si="29"/>
        <v>25.465838509316768</v>
      </c>
      <c r="P152" s="23">
        <f t="shared" si="29"/>
        <v>19.41747572815534</v>
      </c>
      <c r="Q152" s="23">
        <f t="shared" si="29"/>
        <v>20.234604105571847</v>
      </c>
      <c r="R152" s="23">
        <f t="shared" si="29"/>
        <v>16.10878661087866</v>
      </c>
      <c r="S152" s="23">
        <f t="shared" si="29"/>
        <v>19.011925042589436</v>
      </c>
    </row>
    <row r="153" spans="1:19" ht="12.75">
      <c r="A153" s="61"/>
      <c r="B153" s="54"/>
      <c r="C153" s="5" t="s">
        <v>84</v>
      </c>
      <c r="D153" s="42">
        <v>63</v>
      </c>
      <c r="E153" s="43">
        <v>57</v>
      </c>
      <c r="F153" s="43">
        <v>74</v>
      </c>
      <c r="G153" s="43">
        <v>107</v>
      </c>
      <c r="H153" s="43">
        <v>384</v>
      </c>
      <c r="I153" s="43">
        <v>757</v>
      </c>
      <c r="J153" s="43">
        <v>712</v>
      </c>
      <c r="K153" s="44">
        <v>2154</v>
      </c>
      <c r="L153" s="25">
        <f>+D153/D$156*100</f>
        <v>72.41379310344827</v>
      </c>
      <c r="M153" s="23">
        <f t="shared" si="29"/>
        <v>61.95652173913043</v>
      </c>
      <c r="N153" s="23">
        <f t="shared" si="29"/>
        <v>73.26732673267327</v>
      </c>
      <c r="O153" s="23">
        <f t="shared" si="29"/>
        <v>66.45962732919256</v>
      </c>
      <c r="P153" s="23">
        <f t="shared" si="29"/>
        <v>74.5631067961165</v>
      </c>
      <c r="Q153" s="23">
        <f t="shared" si="29"/>
        <v>73.9980449657869</v>
      </c>
      <c r="R153" s="23">
        <f t="shared" si="29"/>
        <v>74.47698744769873</v>
      </c>
      <c r="S153" s="23">
        <f t="shared" si="29"/>
        <v>73.39011925042588</v>
      </c>
    </row>
    <row r="154" spans="1:19" ht="12.75">
      <c r="A154" s="61"/>
      <c r="B154" s="54"/>
      <c r="C154" s="28" t="s">
        <v>85</v>
      </c>
      <c r="D154" s="42">
        <v>10</v>
      </c>
      <c r="E154" s="43">
        <v>11</v>
      </c>
      <c r="F154" s="43">
        <v>9</v>
      </c>
      <c r="G154" s="43">
        <v>12</v>
      </c>
      <c r="H154" s="43">
        <v>31</v>
      </c>
      <c r="I154" s="43">
        <v>58</v>
      </c>
      <c r="J154" s="43">
        <v>90</v>
      </c>
      <c r="K154" s="44">
        <v>221</v>
      </c>
      <c r="L154" s="25">
        <f>+D154/D$156*100</f>
        <v>11.494252873563218</v>
      </c>
      <c r="M154" s="23">
        <f t="shared" si="29"/>
        <v>11.956521739130435</v>
      </c>
      <c r="N154" s="23">
        <f t="shared" si="29"/>
        <v>8.91089108910891</v>
      </c>
      <c r="O154" s="23">
        <f t="shared" si="29"/>
        <v>7.453416149068323</v>
      </c>
      <c r="P154" s="23">
        <f t="shared" si="29"/>
        <v>6.019417475728155</v>
      </c>
      <c r="Q154" s="23">
        <f t="shared" si="29"/>
        <v>5.669599217986314</v>
      </c>
      <c r="R154" s="23">
        <f t="shared" si="29"/>
        <v>9.414225941422593</v>
      </c>
      <c r="S154" s="23">
        <f t="shared" si="29"/>
        <v>7.529812606473595</v>
      </c>
    </row>
    <row r="155" spans="1:19" ht="12.75" customHeight="1">
      <c r="A155" s="61"/>
      <c r="B155" s="54"/>
      <c r="C155" s="5" t="s">
        <v>11</v>
      </c>
      <c r="D155" s="42">
        <v>0</v>
      </c>
      <c r="E155" s="43">
        <v>0</v>
      </c>
      <c r="F155" s="43">
        <v>0</v>
      </c>
      <c r="G155" s="43">
        <v>1</v>
      </c>
      <c r="H155" s="43">
        <v>0</v>
      </c>
      <c r="I155" s="43">
        <v>1</v>
      </c>
      <c r="J155" s="43">
        <v>0</v>
      </c>
      <c r="K155" s="44">
        <v>2</v>
      </c>
      <c r="L155" s="25">
        <f>+D155/D$156*100</f>
        <v>0</v>
      </c>
      <c r="M155" s="23">
        <f t="shared" si="29"/>
        <v>0</v>
      </c>
      <c r="N155" s="23">
        <f t="shared" si="29"/>
        <v>0</v>
      </c>
      <c r="O155" s="23">
        <f t="shared" si="29"/>
        <v>0.6211180124223602</v>
      </c>
      <c r="P155" s="23">
        <f t="shared" si="29"/>
        <v>0</v>
      </c>
      <c r="Q155" s="23">
        <f t="shared" si="29"/>
        <v>0.09775171065493646</v>
      </c>
      <c r="R155" s="23">
        <f t="shared" si="29"/>
        <v>0</v>
      </c>
      <c r="S155" s="23">
        <f t="shared" si="29"/>
        <v>0.06814310051107325</v>
      </c>
    </row>
    <row r="156" spans="1:19" ht="12.75">
      <c r="A156" s="61"/>
      <c r="B156" s="55"/>
      <c r="C156" s="5" t="s">
        <v>1</v>
      </c>
      <c r="D156" s="42">
        <v>87</v>
      </c>
      <c r="E156" s="43">
        <v>92</v>
      </c>
      <c r="F156" s="43">
        <v>101</v>
      </c>
      <c r="G156" s="43">
        <v>161</v>
      </c>
      <c r="H156" s="43">
        <v>515</v>
      </c>
      <c r="I156" s="43">
        <v>1023</v>
      </c>
      <c r="J156" s="43">
        <v>956</v>
      </c>
      <c r="K156" s="44">
        <v>2935</v>
      </c>
      <c r="L156" s="25">
        <f>+D156/D$156*100</f>
        <v>100</v>
      </c>
      <c r="M156" s="23">
        <f t="shared" si="29"/>
        <v>100</v>
      </c>
      <c r="N156" s="23">
        <f t="shared" si="29"/>
        <v>100</v>
      </c>
      <c r="O156" s="23">
        <f t="shared" si="29"/>
        <v>100</v>
      </c>
      <c r="P156" s="23">
        <f t="shared" si="29"/>
        <v>100</v>
      </c>
      <c r="Q156" s="23">
        <f t="shared" si="29"/>
        <v>100</v>
      </c>
      <c r="R156" s="23">
        <f t="shared" si="29"/>
        <v>100</v>
      </c>
      <c r="S156" s="23">
        <f t="shared" si="29"/>
        <v>100</v>
      </c>
    </row>
    <row r="157" spans="1:19" ht="12.75">
      <c r="A157" s="61"/>
      <c r="B157" s="54" t="s">
        <v>38</v>
      </c>
      <c r="C157" s="4" t="s">
        <v>83</v>
      </c>
      <c r="D157" s="48">
        <v>15</v>
      </c>
      <c r="E157" s="49">
        <v>21</v>
      </c>
      <c r="F157" s="49">
        <v>30</v>
      </c>
      <c r="G157" s="49">
        <v>29</v>
      </c>
      <c r="H157" s="49">
        <v>83</v>
      </c>
      <c r="I157" s="49">
        <v>204</v>
      </c>
      <c r="J157" s="49">
        <v>211</v>
      </c>
      <c r="K157" s="50">
        <v>593</v>
      </c>
      <c r="L157" s="31">
        <f>+D157/D$161*100</f>
        <v>21.428571428571427</v>
      </c>
      <c r="M157" s="26">
        <f aca="true" t="shared" si="30" ref="M157:S161">+E157/E$161*100</f>
        <v>28.37837837837838</v>
      </c>
      <c r="N157" s="26">
        <f t="shared" si="30"/>
        <v>30.303030303030305</v>
      </c>
      <c r="O157" s="26">
        <f t="shared" si="30"/>
        <v>23.015873015873016</v>
      </c>
      <c r="P157" s="26">
        <f t="shared" si="30"/>
        <v>24.556213017751478</v>
      </c>
      <c r="Q157" s="26">
        <f t="shared" si="30"/>
        <v>23.748544819557626</v>
      </c>
      <c r="R157" s="26">
        <f t="shared" si="30"/>
        <v>22.048066875653085</v>
      </c>
      <c r="S157" s="26">
        <f t="shared" si="30"/>
        <v>23.50376535869996</v>
      </c>
    </row>
    <row r="158" spans="1:19" ht="12.75">
      <c r="A158" s="61"/>
      <c r="B158" s="54"/>
      <c r="C158" s="5" t="s">
        <v>84</v>
      </c>
      <c r="D158" s="42">
        <v>47</v>
      </c>
      <c r="E158" s="43">
        <v>47</v>
      </c>
      <c r="F158" s="43">
        <v>60</v>
      </c>
      <c r="G158" s="43">
        <v>83</v>
      </c>
      <c r="H158" s="43">
        <v>228</v>
      </c>
      <c r="I158" s="43">
        <v>577</v>
      </c>
      <c r="J158" s="43">
        <v>660</v>
      </c>
      <c r="K158" s="44">
        <v>1702</v>
      </c>
      <c r="L158" s="25">
        <f>+D158/D$161*100</f>
        <v>67.14285714285714</v>
      </c>
      <c r="M158" s="23">
        <f t="shared" si="30"/>
        <v>63.51351351351351</v>
      </c>
      <c r="N158" s="23">
        <f t="shared" si="30"/>
        <v>60.60606060606061</v>
      </c>
      <c r="O158" s="23">
        <f t="shared" si="30"/>
        <v>65.87301587301587</v>
      </c>
      <c r="P158" s="23">
        <f t="shared" si="30"/>
        <v>67.45562130177515</v>
      </c>
      <c r="Q158" s="23">
        <f t="shared" si="30"/>
        <v>67.17112922002329</v>
      </c>
      <c r="R158" s="23">
        <f t="shared" si="30"/>
        <v>68.96551724137932</v>
      </c>
      <c r="S158" s="23">
        <f t="shared" si="30"/>
        <v>67.45937376139517</v>
      </c>
    </row>
    <row r="159" spans="1:19" ht="12.75" customHeight="1">
      <c r="A159" s="61"/>
      <c r="B159" s="54"/>
      <c r="C159" s="28" t="s">
        <v>85</v>
      </c>
      <c r="D159" s="42">
        <v>8</v>
      </c>
      <c r="E159" s="43">
        <v>6</v>
      </c>
      <c r="F159" s="43">
        <v>9</v>
      </c>
      <c r="G159" s="43">
        <v>14</v>
      </c>
      <c r="H159" s="43">
        <v>27</v>
      </c>
      <c r="I159" s="43">
        <v>78</v>
      </c>
      <c r="J159" s="43">
        <v>86</v>
      </c>
      <c r="K159" s="44">
        <v>228</v>
      </c>
      <c r="L159" s="25">
        <f>+D159/D$161*100</f>
        <v>11.428571428571429</v>
      </c>
      <c r="M159" s="23">
        <f t="shared" si="30"/>
        <v>8.108108108108109</v>
      </c>
      <c r="N159" s="23">
        <f t="shared" si="30"/>
        <v>9.090909090909092</v>
      </c>
      <c r="O159" s="23">
        <f t="shared" si="30"/>
        <v>11.11111111111111</v>
      </c>
      <c r="P159" s="23">
        <f t="shared" si="30"/>
        <v>7.988165680473373</v>
      </c>
      <c r="Q159" s="23">
        <f t="shared" si="30"/>
        <v>9.080325960419092</v>
      </c>
      <c r="R159" s="23">
        <f t="shared" si="30"/>
        <v>8.986415882967608</v>
      </c>
      <c r="S159" s="23">
        <f t="shared" si="30"/>
        <v>9.036860879904875</v>
      </c>
    </row>
    <row r="160" spans="1:19" ht="12.75">
      <c r="A160" s="61"/>
      <c r="B160" s="54"/>
      <c r="C160" s="5" t="s">
        <v>11</v>
      </c>
      <c r="D160" s="42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4">
        <v>0</v>
      </c>
      <c r="L160" s="25">
        <f>+D160/D$161*100</f>
        <v>0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  <c r="R160" s="23">
        <f t="shared" si="30"/>
        <v>0</v>
      </c>
      <c r="S160" s="23">
        <f t="shared" si="30"/>
        <v>0</v>
      </c>
    </row>
    <row r="161" spans="1:19" ht="12.75">
      <c r="A161" s="61"/>
      <c r="B161" s="54"/>
      <c r="C161" s="29" t="s">
        <v>1</v>
      </c>
      <c r="D161" s="45">
        <v>70</v>
      </c>
      <c r="E161" s="46">
        <v>74</v>
      </c>
      <c r="F161" s="46">
        <v>99</v>
      </c>
      <c r="G161" s="46">
        <v>126</v>
      </c>
      <c r="H161" s="46">
        <v>338</v>
      </c>
      <c r="I161" s="46">
        <v>859</v>
      </c>
      <c r="J161" s="46">
        <v>957</v>
      </c>
      <c r="K161" s="47">
        <v>2523</v>
      </c>
      <c r="L161" s="32">
        <f>+D161/D$161*100</f>
        <v>100</v>
      </c>
      <c r="M161" s="24">
        <f t="shared" si="30"/>
        <v>100</v>
      </c>
      <c r="N161" s="24">
        <f t="shared" si="30"/>
        <v>100</v>
      </c>
      <c r="O161" s="24">
        <f t="shared" si="30"/>
        <v>100</v>
      </c>
      <c r="P161" s="24">
        <f t="shared" si="30"/>
        <v>100</v>
      </c>
      <c r="Q161" s="24">
        <f t="shared" si="30"/>
        <v>100</v>
      </c>
      <c r="R161" s="24">
        <f t="shared" si="30"/>
        <v>100</v>
      </c>
      <c r="S161" s="24">
        <f t="shared" si="30"/>
        <v>100</v>
      </c>
    </row>
    <row r="162" spans="1:19" ht="12.75">
      <c r="A162" s="61"/>
      <c r="B162" s="57" t="s">
        <v>39</v>
      </c>
      <c r="C162" s="5" t="s">
        <v>83</v>
      </c>
      <c r="D162" s="42">
        <v>19</v>
      </c>
      <c r="E162" s="43">
        <v>21</v>
      </c>
      <c r="F162" s="43">
        <v>26</v>
      </c>
      <c r="G162" s="43">
        <v>22</v>
      </c>
      <c r="H162" s="43">
        <v>57</v>
      </c>
      <c r="I162" s="43">
        <v>145</v>
      </c>
      <c r="J162" s="43">
        <v>124</v>
      </c>
      <c r="K162" s="44">
        <v>414</v>
      </c>
      <c r="L162" s="25">
        <f>+D162/D$166*100</f>
        <v>19.587628865979383</v>
      </c>
      <c r="M162" s="23">
        <f aca="true" t="shared" si="31" ref="M162:S166">+E162/E$166*100</f>
        <v>25.609756097560975</v>
      </c>
      <c r="N162" s="23">
        <f t="shared" si="31"/>
        <v>26.53061224489796</v>
      </c>
      <c r="O162" s="23">
        <f t="shared" si="31"/>
        <v>18.64406779661017</v>
      </c>
      <c r="P162" s="23">
        <f t="shared" si="31"/>
        <v>19.256756756756758</v>
      </c>
      <c r="Q162" s="23">
        <f t="shared" si="31"/>
        <v>21.90332326283988</v>
      </c>
      <c r="R162" s="23">
        <f t="shared" si="31"/>
        <v>19.435736677115987</v>
      </c>
      <c r="S162" s="23">
        <f t="shared" si="31"/>
        <v>20.793571069814163</v>
      </c>
    </row>
    <row r="163" spans="1:19" ht="12.75" customHeight="1">
      <c r="A163" s="61"/>
      <c r="B163" s="54"/>
      <c r="C163" s="5" t="s">
        <v>84</v>
      </c>
      <c r="D163" s="42">
        <v>68</v>
      </c>
      <c r="E163" s="43">
        <v>55</v>
      </c>
      <c r="F163" s="43">
        <v>63</v>
      </c>
      <c r="G163" s="43">
        <v>87</v>
      </c>
      <c r="H163" s="43">
        <v>212</v>
      </c>
      <c r="I163" s="43">
        <v>458</v>
      </c>
      <c r="J163" s="43">
        <v>465</v>
      </c>
      <c r="K163" s="44">
        <v>1408</v>
      </c>
      <c r="L163" s="25">
        <f>+D163/D$166*100</f>
        <v>70.10309278350515</v>
      </c>
      <c r="M163" s="23">
        <f t="shared" si="31"/>
        <v>67.07317073170732</v>
      </c>
      <c r="N163" s="23">
        <f t="shared" si="31"/>
        <v>64.28571428571429</v>
      </c>
      <c r="O163" s="23">
        <f t="shared" si="31"/>
        <v>73.72881355932203</v>
      </c>
      <c r="P163" s="23">
        <f t="shared" si="31"/>
        <v>71.62162162162163</v>
      </c>
      <c r="Q163" s="23">
        <f t="shared" si="31"/>
        <v>69.18429003021149</v>
      </c>
      <c r="R163" s="23">
        <f t="shared" si="31"/>
        <v>72.88401253918495</v>
      </c>
      <c r="S163" s="23">
        <f t="shared" si="31"/>
        <v>70.71823204419888</v>
      </c>
    </row>
    <row r="164" spans="1:19" ht="12.75">
      <c r="A164" s="61"/>
      <c r="B164" s="54"/>
      <c r="C164" s="28" t="s">
        <v>85</v>
      </c>
      <c r="D164" s="42">
        <v>10</v>
      </c>
      <c r="E164" s="43">
        <v>6</v>
      </c>
      <c r="F164" s="43">
        <v>9</v>
      </c>
      <c r="G164" s="43">
        <v>9</v>
      </c>
      <c r="H164" s="43">
        <v>26</v>
      </c>
      <c r="I164" s="43">
        <v>59</v>
      </c>
      <c r="J164" s="43">
        <v>49</v>
      </c>
      <c r="K164" s="44">
        <v>168</v>
      </c>
      <c r="L164" s="25">
        <f>+D164/D$166*100</f>
        <v>10.309278350515463</v>
      </c>
      <c r="M164" s="23">
        <f t="shared" si="31"/>
        <v>7.317073170731707</v>
      </c>
      <c r="N164" s="23">
        <f t="shared" si="31"/>
        <v>9.183673469387756</v>
      </c>
      <c r="O164" s="23">
        <f t="shared" si="31"/>
        <v>7.627118644067797</v>
      </c>
      <c r="P164" s="23">
        <f t="shared" si="31"/>
        <v>8.783783783783784</v>
      </c>
      <c r="Q164" s="23">
        <f t="shared" si="31"/>
        <v>8.91238670694864</v>
      </c>
      <c r="R164" s="23">
        <f t="shared" si="31"/>
        <v>7.6802507836990594</v>
      </c>
      <c r="S164" s="23">
        <f t="shared" si="31"/>
        <v>8.437970868910096</v>
      </c>
    </row>
    <row r="165" spans="1:19" ht="12.75">
      <c r="A165" s="61"/>
      <c r="B165" s="54"/>
      <c r="C165" s="5" t="s">
        <v>11</v>
      </c>
      <c r="D165" s="42">
        <v>0</v>
      </c>
      <c r="E165" s="43">
        <v>0</v>
      </c>
      <c r="F165" s="43">
        <v>0</v>
      </c>
      <c r="G165" s="43">
        <v>0</v>
      </c>
      <c r="H165" s="43">
        <v>1</v>
      </c>
      <c r="I165" s="43">
        <v>0</v>
      </c>
      <c r="J165" s="43">
        <v>0</v>
      </c>
      <c r="K165" s="44">
        <v>1</v>
      </c>
      <c r="L165" s="25">
        <f>+D165/D$166*100</f>
        <v>0</v>
      </c>
      <c r="M165" s="23">
        <f t="shared" si="31"/>
        <v>0</v>
      </c>
      <c r="N165" s="23">
        <f t="shared" si="31"/>
        <v>0</v>
      </c>
      <c r="O165" s="23">
        <f t="shared" si="31"/>
        <v>0</v>
      </c>
      <c r="P165" s="23">
        <f t="shared" si="31"/>
        <v>0.33783783783783783</v>
      </c>
      <c r="Q165" s="23">
        <f t="shared" si="31"/>
        <v>0</v>
      </c>
      <c r="R165" s="23">
        <f t="shared" si="31"/>
        <v>0</v>
      </c>
      <c r="S165" s="23">
        <f t="shared" si="31"/>
        <v>0.05022601707684581</v>
      </c>
    </row>
    <row r="166" spans="1:19" ht="12.75">
      <c r="A166" s="61"/>
      <c r="B166" s="55"/>
      <c r="C166" s="5" t="s">
        <v>1</v>
      </c>
      <c r="D166" s="42">
        <v>97</v>
      </c>
      <c r="E166" s="43">
        <v>82</v>
      </c>
      <c r="F166" s="43">
        <v>98</v>
      </c>
      <c r="G166" s="43">
        <v>118</v>
      </c>
      <c r="H166" s="43">
        <v>296</v>
      </c>
      <c r="I166" s="43">
        <v>662</v>
      </c>
      <c r="J166" s="43">
        <v>638</v>
      </c>
      <c r="K166" s="44">
        <v>1991</v>
      </c>
      <c r="L166" s="25">
        <f>+D166/D$166*100</f>
        <v>100</v>
      </c>
      <c r="M166" s="23">
        <f t="shared" si="31"/>
        <v>100</v>
      </c>
      <c r="N166" s="23">
        <f t="shared" si="31"/>
        <v>100</v>
      </c>
      <c r="O166" s="23">
        <f t="shared" si="31"/>
        <v>100</v>
      </c>
      <c r="P166" s="23">
        <f t="shared" si="31"/>
        <v>100</v>
      </c>
      <c r="Q166" s="23">
        <f t="shared" si="31"/>
        <v>100</v>
      </c>
      <c r="R166" s="23">
        <f t="shared" si="31"/>
        <v>100</v>
      </c>
      <c r="S166" s="23">
        <f t="shared" si="31"/>
        <v>100</v>
      </c>
    </row>
    <row r="167" spans="1:19" ht="12.75" customHeight="1">
      <c r="A167" s="61"/>
      <c r="B167" s="54" t="s">
        <v>40</v>
      </c>
      <c r="C167" s="4" t="s">
        <v>83</v>
      </c>
      <c r="D167" s="48">
        <v>2</v>
      </c>
      <c r="E167" s="49">
        <v>4</v>
      </c>
      <c r="F167" s="49">
        <v>5</v>
      </c>
      <c r="G167" s="49">
        <v>6</v>
      </c>
      <c r="H167" s="49">
        <v>17</v>
      </c>
      <c r="I167" s="49">
        <v>39</v>
      </c>
      <c r="J167" s="49">
        <v>54</v>
      </c>
      <c r="K167" s="50">
        <v>127</v>
      </c>
      <c r="L167" s="31">
        <f>+D167/D$171*100</f>
        <v>14.285714285714285</v>
      </c>
      <c r="M167" s="26">
        <f aca="true" t="shared" si="32" ref="M167:S171">+E167/E$171*100</f>
        <v>16</v>
      </c>
      <c r="N167" s="26">
        <f t="shared" si="32"/>
        <v>21.73913043478261</v>
      </c>
      <c r="O167" s="26">
        <f t="shared" si="32"/>
        <v>23.076923076923077</v>
      </c>
      <c r="P167" s="26">
        <f t="shared" si="32"/>
        <v>17.894736842105264</v>
      </c>
      <c r="Q167" s="26">
        <f t="shared" si="32"/>
        <v>15</v>
      </c>
      <c r="R167" s="26">
        <f t="shared" si="32"/>
        <v>16.16766467065868</v>
      </c>
      <c r="S167" s="26">
        <f t="shared" si="32"/>
        <v>16.344916344916342</v>
      </c>
    </row>
    <row r="168" spans="1:19" ht="12.75">
      <c r="A168" s="61"/>
      <c r="B168" s="54"/>
      <c r="C168" s="5" t="s">
        <v>84</v>
      </c>
      <c r="D168" s="42">
        <v>6</v>
      </c>
      <c r="E168" s="43">
        <v>19</v>
      </c>
      <c r="F168" s="43">
        <v>12</v>
      </c>
      <c r="G168" s="43">
        <v>12</v>
      </c>
      <c r="H168" s="43">
        <v>54</v>
      </c>
      <c r="I168" s="43">
        <v>154</v>
      </c>
      <c r="J168" s="43">
        <v>211</v>
      </c>
      <c r="K168" s="44">
        <v>468</v>
      </c>
      <c r="L168" s="25">
        <f>+D168/D$171*100</f>
        <v>42.857142857142854</v>
      </c>
      <c r="M168" s="23">
        <f t="shared" si="32"/>
        <v>76</v>
      </c>
      <c r="N168" s="23">
        <f t="shared" si="32"/>
        <v>52.17391304347826</v>
      </c>
      <c r="O168" s="23">
        <f t="shared" si="32"/>
        <v>46.15384615384615</v>
      </c>
      <c r="P168" s="23">
        <f t="shared" si="32"/>
        <v>56.84210526315789</v>
      </c>
      <c r="Q168" s="23">
        <f t="shared" si="32"/>
        <v>59.23076923076923</v>
      </c>
      <c r="R168" s="23">
        <f t="shared" si="32"/>
        <v>63.17365269461078</v>
      </c>
      <c r="S168" s="23">
        <f t="shared" si="32"/>
        <v>60.231660231660236</v>
      </c>
    </row>
    <row r="169" spans="1:19" ht="12.75">
      <c r="A169" s="61"/>
      <c r="B169" s="54"/>
      <c r="C169" s="28" t="s">
        <v>85</v>
      </c>
      <c r="D169" s="42">
        <v>4</v>
      </c>
      <c r="E169" s="43">
        <v>2</v>
      </c>
      <c r="F169" s="43">
        <v>1</v>
      </c>
      <c r="G169" s="43">
        <v>3</v>
      </c>
      <c r="H169" s="43">
        <v>3</v>
      </c>
      <c r="I169" s="43">
        <v>11</v>
      </c>
      <c r="J169" s="43">
        <v>18</v>
      </c>
      <c r="K169" s="44">
        <v>42</v>
      </c>
      <c r="L169" s="25">
        <f>+D169/D$171*100</f>
        <v>28.57142857142857</v>
      </c>
      <c r="M169" s="23">
        <f t="shared" si="32"/>
        <v>8</v>
      </c>
      <c r="N169" s="23">
        <f t="shared" si="32"/>
        <v>4.3478260869565215</v>
      </c>
      <c r="O169" s="23">
        <f t="shared" si="32"/>
        <v>11.538461538461538</v>
      </c>
      <c r="P169" s="23">
        <f t="shared" si="32"/>
        <v>3.1578947368421053</v>
      </c>
      <c r="Q169" s="23">
        <f t="shared" si="32"/>
        <v>4.230769230769231</v>
      </c>
      <c r="R169" s="23">
        <f t="shared" si="32"/>
        <v>5.389221556886228</v>
      </c>
      <c r="S169" s="23">
        <f t="shared" si="32"/>
        <v>5.405405405405405</v>
      </c>
    </row>
    <row r="170" spans="1:19" ht="12.75">
      <c r="A170" s="61"/>
      <c r="B170" s="54"/>
      <c r="C170" s="5" t="s">
        <v>11</v>
      </c>
      <c r="D170" s="42">
        <v>2</v>
      </c>
      <c r="E170" s="43">
        <v>0</v>
      </c>
      <c r="F170" s="43">
        <v>5</v>
      </c>
      <c r="G170" s="43">
        <v>5</v>
      </c>
      <c r="H170" s="43">
        <v>21</v>
      </c>
      <c r="I170" s="43">
        <v>56</v>
      </c>
      <c r="J170" s="43">
        <v>51</v>
      </c>
      <c r="K170" s="44">
        <v>140</v>
      </c>
      <c r="L170" s="25">
        <f>+D170/D$171*100</f>
        <v>14.285714285714285</v>
      </c>
      <c r="M170" s="23">
        <f t="shared" si="32"/>
        <v>0</v>
      </c>
      <c r="N170" s="23">
        <f t="shared" si="32"/>
        <v>21.73913043478261</v>
      </c>
      <c r="O170" s="23">
        <f t="shared" si="32"/>
        <v>19.230769230769234</v>
      </c>
      <c r="P170" s="23">
        <f t="shared" si="32"/>
        <v>22.105263157894736</v>
      </c>
      <c r="Q170" s="23">
        <f t="shared" si="32"/>
        <v>21.53846153846154</v>
      </c>
      <c r="R170" s="23">
        <f t="shared" si="32"/>
        <v>15.269461077844312</v>
      </c>
      <c r="S170" s="23">
        <f t="shared" si="32"/>
        <v>18.01801801801802</v>
      </c>
    </row>
    <row r="171" spans="1:19" ht="12.75" customHeight="1">
      <c r="A171" s="61"/>
      <c r="B171" s="54"/>
      <c r="C171" s="29" t="s">
        <v>1</v>
      </c>
      <c r="D171" s="45">
        <v>14</v>
      </c>
      <c r="E171" s="46">
        <v>25</v>
      </c>
      <c r="F171" s="46">
        <v>23</v>
      </c>
      <c r="G171" s="46">
        <v>26</v>
      </c>
      <c r="H171" s="46">
        <v>95</v>
      </c>
      <c r="I171" s="46">
        <v>260</v>
      </c>
      <c r="J171" s="46">
        <v>334</v>
      </c>
      <c r="K171" s="47">
        <v>777</v>
      </c>
      <c r="L171" s="32">
        <f>+D171/D$171*100</f>
        <v>100</v>
      </c>
      <c r="M171" s="24">
        <f t="shared" si="32"/>
        <v>100</v>
      </c>
      <c r="N171" s="24">
        <f t="shared" si="32"/>
        <v>100</v>
      </c>
      <c r="O171" s="24">
        <f t="shared" si="32"/>
        <v>100</v>
      </c>
      <c r="P171" s="24">
        <f t="shared" si="32"/>
        <v>100</v>
      </c>
      <c r="Q171" s="24">
        <f t="shared" si="32"/>
        <v>100</v>
      </c>
      <c r="R171" s="24">
        <f t="shared" si="32"/>
        <v>100</v>
      </c>
      <c r="S171" s="24">
        <f t="shared" si="32"/>
        <v>100</v>
      </c>
    </row>
    <row r="172" spans="1:19" ht="12.75">
      <c r="A172" s="61"/>
      <c r="B172" s="57" t="s">
        <v>41</v>
      </c>
      <c r="C172" s="5" t="s">
        <v>83</v>
      </c>
      <c r="D172" s="42">
        <v>8</v>
      </c>
      <c r="E172" s="43">
        <v>3</v>
      </c>
      <c r="F172" s="43">
        <v>3</v>
      </c>
      <c r="G172" s="43">
        <v>11</v>
      </c>
      <c r="H172" s="43">
        <v>38</v>
      </c>
      <c r="I172" s="43">
        <v>81</v>
      </c>
      <c r="J172" s="43">
        <v>56</v>
      </c>
      <c r="K172" s="44">
        <v>200</v>
      </c>
      <c r="L172" s="25">
        <f>+D172/D$176*100</f>
        <v>33.33333333333333</v>
      </c>
      <c r="M172" s="23">
        <f aca="true" t="shared" si="33" ref="M172:S176">+E172/E$176*100</f>
        <v>12</v>
      </c>
      <c r="N172" s="23">
        <f t="shared" si="33"/>
        <v>13.043478260869565</v>
      </c>
      <c r="O172" s="23">
        <f t="shared" si="33"/>
        <v>22</v>
      </c>
      <c r="P172" s="23">
        <f t="shared" si="33"/>
        <v>22.61904761904762</v>
      </c>
      <c r="Q172" s="23">
        <f t="shared" si="33"/>
        <v>21.83288409703504</v>
      </c>
      <c r="R172" s="23">
        <f t="shared" si="33"/>
        <v>17.72151898734177</v>
      </c>
      <c r="S172" s="23">
        <f t="shared" si="33"/>
        <v>20.470829068577277</v>
      </c>
    </row>
    <row r="173" spans="1:19" ht="12.75">
      <c r="A173" s="61"/>
      <c r="B173" s="54"/>
      <c r="C173" s="5" t="s">
        <v>84</v>
      </c>
      <c r="D173" s="42">
        <v>12</v>
      </c>
      <c r="E173" s="43">
        <v>18</v>
      </c>
      <c r="F173" s="43">
        <v>18</v>
      </c>
      <c r="G173" s="43">
        <v>38</v>
      </c>
      <c r="H173" s="43">
        <v>113</v>
      </c>
      <c r="I173" s="43">
        <v>245</v>
      </c>
      <c r="J173" s="43">
        <v>205</v>
      </c>
      <c r="K173" s="44">
        <v>649</v>
      </c>
      <c r="L173" s="25">
        <f>+D173/D$176*100</f>
        <v>50</v>
      </c>
      <c r="M173" s="23">
        <f t="shared" si="33"/>
        <v>72</v>
      </c>
      <c r="N173" s="23">
        <f t="shared" si="33"/>
        <v>78.26086956521739</v>
      </c>
      <c r="O173" s="23">
        <f t="shared" si="33"/>
        <v>76</v>
      </c>
      <c r="P173" s="23">
        <f t="shared" si="33"/>
        <v>67.26190476190477</v>
      </c>
      <c r="Q173" s="23">
        <f t="shared" si="33"/>
        <v>66.0377358490566</v>
      </c>
      <c r="R173" s="23">
        <f t="shared" si="33"/>
        <v>64.87341772151899</v>
      </c>
      <c r="S173" s="23">
        <f t="shared" si="33"/>
        <v>66.42784032753326</v>
      </c>
    </row>
    <row r="174" spans="1:19" ht="12.75">
      <c r="A174" s="61"/>
      <c r="B174" s="54"/>
      <c r="C174" s="28" t="s">
        <v>85</v>
      </c>
      <c r="D174" s="42">
        <v>3</v>
      </c>
      <c r="E174" s="43">
        <v>3</v>
      </c>
      <c r="F174" s="43">
        <v>2</v>
      </c>
      <c r="G174" s="43">
        <v>1</v>
      </c>
      <c r="H174" s="43">
        <v>13</v>
      </c>
      <c r="I174" s="43">
        <v>18</v>
      </c>
      <c r="J174" s="43">
        <v>26</v>
      </c>
      <c r="K174" s="44">
        <v>66</v>
      </c>
      <c r="L174" s="25">
        <f>+D174/D$176*100</f>
        <v>12.5</v>
      </c>
      <c r="M174" s="23">
        <f t="shared" si="33"/>
        <v>12</v>
      </c>
      <c r="N174" s="23">
        <f t="shared" si="33"/>
        <v>8.695652173913043</v>
      </c>
      <c r="O174" s="23">
        <f t="shared" si="33"/>
        <v>2</v>
      </c>
      <c r="P174" s="23">
        <f t="shared" si="33"/>
        <v>7.738095238095238</v>
      </c>
      <c r="Q174" s="23">
        <f t="shared" si="33"/>
        <v>4.8517520215633425</v>
      </c>
      <c r="R174" s="23">
        <f t="shared" si="33"/>
        <v>8.227848101265822</v>
      </c>
      <c r="S174" s="23">
        <f t="shared" si="33"/>
        <v>6.755373592630501</v>
      </c>
    </row>
    <row r="175" spans="1:19" ht="12.75" customHeight="1">
      <c r="A175" s="61"/>
      <c r="B175" s="54"/>
      <c r="C175" s="5" t="s">
        <v>11</v>
      </c>
      <c r="D175" s="42">
        <v>1</v>
      </c>
      <c r="E175" s="43">
        <v>1</v>
      </c>
      <c r="F175" s="43">
        <v>0</v>
      </c>
      <c r="G175" s="43">
        <v>0</v>
      </c>
      <c r="H175" s="43">
        <v>4</v>
      </c>
      <c r="I175" s="43">
        <v>27</v>
      </c>
      <c r="J175" s="43">
        <v>29</v>
      </c>
      <c r="K175" s="44">
        <v>62</v>
      </c>
      <c r="L175" s="25">
        <f>+D175/D$176*100</f>
        <v>4.166666666666666</v>
      </c>
      <c r="M175" s="23">
        <f t="shared" si="33"/>
        <v>4</v>
      </c>
      <c r="N175" s="23">
        <f t="shared" si="33"/>
        <v>0</v>
      </c>
      <c r="O175" s="23">
        <f t="shared" si="33"/>
        <v>0</v>
      </c>
      <c r="P175" s="23">
        <f t="shared" si="33"/>
        <v>2.380952380952381</v>
      </c>
      <c r="Q175" s="23">
        <f t="shared" si="33"/>
        <v>7.277628032345014</v>
      </c>
      <c r="R175" s="23">
        <f t="shared" si="33"/>
        <v>9.177215189873419</v>
      </c>
      <c r="S175" s="23">
        <f t="shared" si="33"/>
        <v>6.345957011258956</v>
      </c>
    </row>
    <row r="176" spans="1:19" ht="13.5" thickBot="1">
      <c r="A176" s="61"/>
      <c r="B176" s="58"/>
      <c r="C176" s="36" t="s">
        <v>1</v>
      </c>
      <c r="D176" s="51">
        <v>24</v>
      </c>
      <c r="E176" s="52">
        <v>25</v>
      </c>
      <c r="F176" s="52">
        <v>23</v>
      </c>
      <c r="G176" s="52">
        <v>50</v>
      </c>
      <c r="H176" s="52">
        <v>168</v>
      </c>
      <c r="I176" s="52">
        <v>371</v>
      </c>
      <c r="J176" s="52">
        <v>316</v>
      </c>
      <c r="K176" s="53">
        <v>977</v>
      </c>
      <c r="L176" s="37">
        <f>+D176/D$176*100</f>
        <v>100</v>
      </c>
      <c r="M176" s="38">
        <f t="shared" si="33"/>
        <v>100</v>
      </c>
      <c r="N176" s="38">
        <f t="shared" si="33"/>
        <v>100</v>
      </c>
      <c r="O176" s="38">
        <f t="shared" si="33"/>
        <v>100</v>
      </c>
      <c r="P176" s="38">
        <f t="shared" si="33"/>
        <v>100</v>
      </c>
      <c r="Q176" s="38">
        <f t="shared" si="33"/>
        <v>100</v>
      </c>
      <c r="R176" s="38">
        <f t="shared" si="33"/>
        <v>100</v>
      </c>
      <c r="S176" s="38">
        <f t="shared" si="33"/>
        <v>100</v>
      </c>
    </row>
    <row r="177" spans="1:19" ht="12.75">
      <c r="A177" s="61"/>
      <c r="B177" s="57" t="s">
        <v>42</v>
      </c>
      <c r="C177" s="5" t="s">
        <v>83</v>
      </c>
      <c r="D177" s="42">
        <v>28</v>
      </c>
      <c r="E177" s="43">
        <v>24</v>
      </c>
      <c r="F177" s="43">
        <v>36</v>
      </c>
      <c r="G177" s="43">
        <v>51</v>
      </c>
      <c r="H177" s="43">
        <v>100</v>
      </c>
      <c r="I177" s="43">
        <v>255</v>
      </c>
      <c r="J177" s="43">
        <v>250</v>
      </c>
      <c r="K177" s="44">
        <v>744</v>
      </c>
      <c r="L177" s="25">
        <f>+D177/D$181*100</f>
        <v>24.778761061946902</v>
      </c>
      <c r="M177" s="23">
        <f aca="true" t="shared" si="34" ref="M177:S181">+E177/E$181*100</f>
        <v>16.666666666666664</v>
      </c>
      <c r="N177" s="23">
        <f t="shared" si="34"/>
        <v>22.78481012658228</v>
      </c>
      <c r="O177" s="23">
        <f t="shared" si="34"/>
        <v>26.153846153846157</v>
      </c>
      <c r="P177" s="23">
        <f t="shared" si="34"/>
        <v>19.68503937007874</v>
      </c>
      <c r="Q177" s="23">
        <f t="shared" si="34"/>
        <v>21.285475792988315</v>
      </c>
      <c r="R177" s="23">
        <f t="shared" si="34"/>
        <v>18.670649738610905</v>
      </c>
      <c r="S177" s="23">
        <f t="shared" si="34"/>
        <v>20.355677154582764</v>
      </c>
    </row>
    <row r="178" spans="1:19" ht="12.75">
      <c r="A178" s="61"/>
      <c r="B178" s="54"/>
      <c r="C178" s="5" t="s">
        <v>84</v>
      </c>
      <c r="D178" s="42">
        <v>69</v>
      </c>
      <c r="E178" s="43">
        <v>100</v>
      </c>
      <c r="F178" s="43">
        <v>102</v>
      </c>
      <c r="G178" s="43">
        <v>126</v>
      </c>
      <c r="H178" s="43">
        <v>369</v>
      </c>
      <c r="I178" s="43">
        <v>847</v>
      </c>
      <c r="J178" s="43">
        <v>966</v>
      </c>
      <c r="K178" s="44">
        <v>2579</v>
      </c>
      <c r="L178" s="25">
        <f>+D178/D$181*100</f>
        <v>61.06194690265486</v>
      </c>
      <c r="M178" s="23">
        <f t="shared" si="34"/>
        <v>69.44444444444444</v>
      </c>
      <c r="N178" s="23">
        <f t="shared" si="34"/>
        <v>64.55696202531645</v>
      </c>
      <c r="O178" s="23">
        <f t="shared" si="34"/>
        <v>64.61538461538461</v>
      </c>
      <c r="P178" s="23">
        <f t="shared" si="34"/>
        <v>72.63779527559055</v>
      </c>
      <c r="Q178" s="23">
        <f t="shared" si="34"/>
        <v>70.70116861435726</v>
      </c>
      <c r="R178" s="23">
        <f t="shared" si="34"/>
        <v>72.14339058999253</v>
      </c>
      <c r="S178" s="23">
        <f t="shared" si="34"/>
        <v>70.56087551299589</v>
      </c>
    </row>
    <row r="179" spans="1:19" ht="12.75" customHeight="1">
      <c r="A179" s="61"/>
      <c r="B179" s="54"/>
      <c r="C179" s="28" t="s">
        <v>85</v>
      </c>
      <c r="D179" s="42">
        <v>16</v>
      </c>
      <c r="E179" s="43">
        <v>20</v>
      </c>
      <c r="F179" s="43">
        <v>20</v>
      </c>
      <c r="G179" s="43">
        <v>18</v>
      </c>
      <c r="H179" s="43">
        <v>39</v>
      </c>
      <c r="I179" s="43">
        <v>96</v>
      </c>
      <c r="J179" s="43">
        <v>123</v>
      </c>
      <c r="K179" s="44">
        <v>332</v>
      </c>
      <c r="L179" s="25">
        <f>+D179/D$181*100</f>
        <v>14.15929203539823</v>
      </c>
      <c r="M179" s="23">
        <f t="shared" si="34"/>
        <v>13.88888888888889</v>
      </c>
      <c r="N179" s="23">
        <f t="shared" si="34"/>
        <v>12.658227848101266</v>
      </c>
      <c r="O179" s="23">
        <f t="shared" si="34"/>
        <v>9.230769230769232</v>
      </c>
      <c r="P179" s="23">
        <f t="shared" si="34"/>
        <v>7.677165354330709</v>
      </c>
      <c r="Q179" s="23">
        <f t="shared" si="34"/>
        <v>8.013355592654424</v>
      </c>
      <c r="R179" s="23">
        <f t="shared" si="34"/>
        <v>9.185959671396565</v>
      </c>
      <c r="S179" s="23">
        <f t="shared" si="34"/>
        <v>9.08344733242134</v>
      </c>
    </row>
    <row r="180" spans="1:19" ht="12.75">
      <c r="A180" s="61"/>
      <c r="B180" s="54"/>
      <c r="C180" s="5" t="s">
        <v>11</v>
      </c>
      <c r="D180" s="42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4">
        <v>0</v>
      </c>
      <c r="L180" s="25">
        <f>+D180/D$181*100</f>
        <v>0</v>
      </c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  <c r="R180" s="23">
        <f t="shared" si="34"/>
        <v>0</v>
      </c>
      <c r="S180" s="23">
        <f t="shared" si="34"/>
        <v>0</v>
      </c>
    </row>
    <row r="181" spans="1:19" ht="12.75">
      <c r="A181" s="61"/>
      <c r="B181" s="54"/>
      <c r="C181" s="29" t="s">
        <v>1</v>
      </c>
      <c r="D181" s="45">
        <v>113</v>
      </c>
      <c r="E181" s="46">
        <v>144</v>
      </c>
      <c r="F181" s="46">
        <v>158</v>
      </c>
      <c r="G181" s="46">
        <v>195</v>
      </c>
      <c r="H181" s="46">
        <v>508</v>
      </c>
      <c r="I181" s="46">
        <v>1198</v>
      </c>
      <c r="J181" s="46">
        <v>1339</v>
      </c>
      <c r="K181" s="47">
        <v>3655</v>
      </c>
      <c r="L181" s="32">
        <f>+D181/D$181*100</f>
        <v>100</v>
      </c>
      <c r="M181" s="24">
        <f t="shared" si="34"/>
        <v>100</v>
      </c>
      <c r="N181" s="24">
        <f t="shared" si="34"/>
        <v>100</v>
      </c>
      <c r="O181" s="24">
        <f t="shared" si="34"/>
        <v>100</v>
      </c>
      <c r="P181" s="24">
        <f t="shared" si="34"/>
        <v>100</v>
      </c>
      <c r="Q181" s="24">
        <f t="shared" si="34"/>
        <v>100</v>
      </c>
      <c r="R181" s="24">
        <f t="shared" si="34"/>
        <v>100</v>
      </c>
      <c r="S181" s="24">
        <f t="shared" si="34"/>
        <v>100</v>
      </c>
    </row>
    <row r="182" spans="1:19" ht="12.75">
      <c r="A182" s="61"/>
      <c r="B182" s="57" t="s">
        <v>43</v>
      </c>
      <c r="C182" s="5" t="s">
        <v>83</v>
      </c>
      <c r="D182" s="42">
        <v>6</v>
      </c>
      <c r="E182" s="43">
        <v>9</v>
      </c>
      <c r="F182" s="43">
        <v>10</v>
      </c>
      <c r="G182" s="43">
        <v>9</v>
      </c>
      <c r="H182" s="43">
        <v>18</v>
      </c>
      <c r="I182" s="43">
        <v>33</v>
      </c>
      <c r="J182" s="43">
        <v>31</v>
      </c>
      <c r="K182" s="44">
        <v>116</v>
      </c>
      <c r="L182" s="25">
        <f>+D182/D$186*100</f>
        <v>21.428571428571427</v>
      </c>
      <c r="M182" s="23">
        <f aca="true" t="shared" si="35" ref="M182:S186">+E182/E$186*100</f>
        <v>29.03225806451613</v>
      </c>
      <c r="N182" s="23">
        <f t="shared" si="35"/>
        <v>27.027027027027028</v>
      </c>
      <c r="O182" s="23">
        <f t="shared" si="35"/>
        <v>21.951219512195124</v>
      </c>
      <c r="P182" s="23">
        <f t="shared" si="35"/>
        <v>19.78021978021978</v>
      </c>
      <c r="Q182" s="23">
        <f t="shared" si="35"/>
        <v>18.23204419889503</v>
      </c>
      <c r="R182" s="23">
        <f t="shared" si="35"/>
        <v>16.666666666666664</v>
      </c>
      <c r="S182" s="23">
        <f t="shared" si="35"/>
        <v>19.495798319327733</v>
      </c>
    </row>
    <row r="183" spans="1:19" ht="12.75" customHeight="1">
      <c r="A183" s="61"/>
      <c r="B183" s="54"/>
      <c r="C183" s="5" t="s">
        <v>84</v>
      </c>
      <c r="D183" s="42">
        <v>19</v>
      </c>
      <c r="E183" s="43">
        <v>21</v>
      </c>
      <c r="F183" s="43">
        <v>23</v>
      </c>
      <c r="G183" s="43">
        <v>31</v>
      </c>
      <c r="H183" s="43">
        <v>62</v>
      </c>
      <c r="I183" s="43">
        <v>133</v>
      </c>
      <c r="J183" s="43">
        <v>134</v>
      </c>
      <c r="K183" s="44">
        <v>423</v>
      </c>
      <c r="L183" s="25">
        <f>+D183/D$186*100</f>
        <v>67.85714285714286</v>
      </c>
      <c r="M183" s="23">
        <f t="shared" si="35"/>
        <v>67.74193548387096</v>
      </c>
      <c r="N183" s="23">
        <f t="shared" si="35"/>
        <v>62.16216216216216</v>
      </c>
      <c r="O183" s="23">
        <f t="shared" si="35"/>
        <v>75.60975609756098</v>
      </c>
      <c r="P183" s="23">
        <f t="shared" si="35"/>
        <v>68.13186813186813</v>
      </c>
      <c r="Q183" s="23">
        <f t="shared" si="35"/>
        <v>73.48066298342542</v>
      </c>
      <c r="R183" s="23">
        <f t="shared" si="35"/>
        <v>72.04301075268818</v>
      </c>
      <c r="S183" s="23">
        <f t="shared" si="35"/>
        <v>71.09243697478992</v>
      </c>
    </row>
    <row r="184" spans="1:19" ht="12.75">
      <c r="A184" s="61"/>
      <c r="B184" s="54"/>
      <c r="C184" s="28" t="s">
        <v>85</v>
      </c>
      <c r="D184" s="42">
        <v>3</v>
      </c>
      <c r="E184" s="43">
        <v>1</v>
      </c>
      <c r="F184" s="43">
        <v>4</v>
      </c>
      <c r="G184" s="43">
        <v>1</v>
      </c>
      <c r="H184" s="43">
        <v>11</v>
      </c>
      <c r="I184" s="43">
        <v>15</v>
      </c>
      <c r="J184" s="43">
        <v>21</v>
      </c>
      <c r="K184" s="44">
        <v>56</v>
      </c>
      <c r="L184" s="25">
        <f>+D184/D$186*100</f>
        <v>10.714285714285714</v>
      </c>
      <c r="M184" s="23">
        <f t="shared" si="35"/>
        <v>3.225806451612903</v>
      </c>
      <c r="N184" s="23">
        <f t="shared" si="35"/>
        <v>10.81081081081081</v>
      </c>
      <c r="O184" s="23">
        <f t="shared" si="35"/>
        <v>2.4390243902439024</v>
      </c>
      <c r="P184" s="23">
        <f t="shared" si="35"/>
        <v>12.087912087912088</v>
      </c>
      <c r="Q184" s="23">
        <f t="shared" si="35"/>
        <v>8.287292817679557</v>
      </c>
      <c r="R184" s="23">
        <f t="shared" si="35"/>
        <v>11.29032258064516</v>
      </c>
      <c r="S184" s="23">
        <f t="shared" si="35"/>
        <v>9.411764705882353</v>
      </c>
    </row>
    <row r="185" spans="1:19" ht="12.75">
      <c r="A185" s="61"/>
      <c r="B185" s="54"/>
      <c r="C185" s="5" t="s">
        <v>11</v>
      </c>
      <c r="D185" s="42">
        <v>0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v>0</v>
      </c>
      <c r="K185" s="44">
        <v>0</v>
      </c>
      <c r="L185" s="25">
        <f>+D185/D$186*100</f>
        <v>0</v>
      </c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  <c r="R185" s="23">
        <f t="shared" si="35"/>
        <v>0</v>
      </c>
      <c r="S185" s="23">
        <f t="shared" si="35"/>
        <v>0</v>
      </c>
    </row>
    <row r="186" spans="1:19" ht="12.75">
      <c r="A186" s="61"/>
      <c r="B186" s="55"/>
      <c r="C186" s="5" t="s">
        <v>1</v>
      </c>
      <c r="D186" s="42">
        <v>28</v>
      </c>
      <c r="E186" s="43">
        <v>31</v>
      </c>
      <c r="F186" s="43">
        <v>37</v>
      </c>
      <c r="G186" s="43">
        <v>41</v>
      </c>
      <c r="H186" s="43">
        <v>91</v>
      </c>
      <c r="I186" s="43">
        <v>181</v>
      </c>
      <c r="J186" s="43">
        <v>186</v>
      </c>
      <c r="K186" s="44">
        <v>595</v>
      </c>
      <c r="L186" s="25">
        <f>+D186/D$186*100</f>
        <v>100</v>
      </c>
      <c r="M186" s="23">
        <f t="shared" si="35"/>
        <v>100</v>
      </c>
      <c r="N186" s="23">
        <f t="shared" si="35"/>
        <v>100</v>
      </c>
      <c r="O186" s="23">
        <f t="shared" si="35"/>
        <v>100</v>
      </c>
      <c r="P186" s="23">
        <f t="shared" si="35"/>
        <v>100</v>
      </c>
      <c r="Q186" s="23">
        <f t="shared" si="35"/>
        <v>100</v>
      </c>
      <c r="R186" s="23">
        <f t="shared" si="35"/>
        <v>100</v>
      </c>
      <c r="S186" s="23">
        <f t="shared" si="35"/>
        <v>100</v>
      </c>
    </row>
    <row r="187" spans="1:19" ht="12.75" customHeight="1">
      <c r="A187" s="61"/>
      <c r="B187" s="54" t="s">
        <v>44</v>
      </c>
      <c r="C187" s="4" t="s">
        <v>83</v>
      </c>
      <c r="D187" s="48">
        <v>2</v>
      </c>
      <c r="E187" s="49">
        <v>0</v>
      </c>
      <c r="F187" s="49">
        <v>3</v>
      </c>
      <c r="G187" s="49">
        <v>3</v>
      </c>
      <c r="H187" s="49">
        <v>11</v>
      </c>
      <c r="I187" s="49">
        <v>35</v>
      </c>
      <c r="J187" s="49">
        <v>30</v>
      </c>
      <c r="K187" s="50">
        <v>84</v>
      </c>
      <c r="L187" s="31">
        <f>+D187/D$191*100</f>
        <v>18.181818181818183</v>
      </c>
      <c r="M187" s="26">
        <f aca="true" t="shared" si="36" ref="M187:S191">+E187/E$191*100</f>
        <v>0</v>
      </c>
      <c r="N187" s="26">
        <f t="shared" si="36"/>
        <v>25</v>
      </c>
      <c r="O187" s="26">
        <f t="shared" si="36"/>
        <v>16.666666666666664</v>
      </c>
      <c r="P187" s="26">
        <f t="shared" si="36"/>
        <v>21.568627450980394</v>
      </c>
      <c r="Q187" s="26">
        <f t="shared" si="36"/>
        <v>21.084337349397593</v>
      </c>
      <c r="R187" s="26">
        <f t="shared" si="36"/>
        <v>17.75147928994083</v>
      </c>
      <c r="S187" s="26">
        <f t="shared" si="36"/>
        <v>19.26605504587156</v>
      </c>
    </row>
    <row r="188" spans="1:19" ht="12.75">
      <c r="A188" s="61"/>
      <c r="B188" s="54"/>
      <c r="C188" s="5" t="s">
        <v>84</v>
      </c>
      <c r="D188" s="42">
        <v>7</v>
      </c>
      <c r="E188" s="43">
        <v>7</v>
      </c>
      <c r="F188" s="43">
        <v>8</v>
      </c>
      <c r="G188" s="43">
        <v>13</v>
      </c>
      <c r="H188" s="43">
        <v>37</v>
      </c>
      <c r="I188" s="43">
        <v>112</v>
      </c>
      <c r="J188" s="43">
        <v>117</v>
      </c>
      <c r="K188" s="44">
        <v>301</v>
      </c>
      <c r="L188" s="25">
        <f>+D188/D$191*100</f>
        <v>63.63636363636363</v>
      </c>
      <c r="M188" s="23">
        <f t="shared" si="36"/>
        <v>77.77777777777779</v>
      </c>
      <c r="N188" s="23">
        <f t="shared" si="36"/>
        <v>66.66666666666666</v>
      </c>
      <c r="O188" s="23">
        <f t="shared" si="36"/>
        <v>72.22222222222221</v>
      </c>
      <c r="P188" s="23">
        <f t="shared" si="36"/>
        <v>72.54901960784314</v>
      </c>
      <c r="Q188" s="23">
        <f t="shared" si="36"/>
        <v>67.46987951807229</v>
      </c>
      <c r="R188" s="23">
        <f t="shared" si="36"/>
        <v>69.23076923076923</v>
      </c>
      <c r="S188" s="23">
        <f t="shared" si="36"/>
        <v>69.03669724770643</v>
      </c>
    </row>
    <row r="189" spans="1:19" ht="12.75">
      <c r="A189" s="61"/>
      <c r="B189" s="54"/>
      <c r="C189" s="28" t="s">
        <v>85</v>
      </c>
      <c r="D189" s="42">
        <v>1</v>
      </c>
      <c r="E189" s="43">
        <v>2</v>
      </c>
      <c r="F189" s="43">
        <v>1</v>
      </c>
      <c r="G189" s="43">
        <v>1</v>
      </c>
      <c r="H189" s="43">
        <v>2</v>
      </c>
      <c r="I189" s="43">
        <v>12</v>
      </c>
      <c r="J189" s="43">
        <v>14</v>
      </c>
      <c r="K189" s="44">
        <v>33</v>
      </c>
      <c r="L189" s="25">
        <f>+D189/D$191*100</f>
        <v>9.090909090909092</v>
      </c>
      <c r="M189" s="23">
        <f t="shared" si="36"/>
        <v>22.22222222222222</v>
      </c>
      <c r="N189" s="23">
        <f t="shared" si="36"/>
        <v>8.333333333333332</v>
      </c>
      <c r="O189" s="23">
        <f t="shared" si="36"/>
        <v>5.555555555555555</v>
      </c>
      <c r="P189" s="23">
        <f t="shared" si="36"/>
        <v>3.9215686274509802</v>
      </c>
      <c r="Q189" s="23">
        <f t="shared" si="36"/>
        <v>7.228915662650602</v>
      </c>
      <c r="R189" s="23">
        <f t="shared" si="36"/>
        <v>8.284023668639055</v>
      </c>
      <c r="S189" s="23">
        <f t="shared" si="36"/>
        <v>7.568807339449542</v>
      </c>
    </row>
    <row r="190" spans="1:19" ht="12.75">
      <c r="A190" s="61"/>
      <c r="B190" s="54"/>
      <c r="C190" s="5" t="s">
        <v>11</v>
      </c>
      <c r="D190" s="42">
        <v>1</v>
      </c>
      <c r="E190" s="43">
        <v>0</v>
      </c>
      <c r="F190" s="43">
        <v>0</v>
      </c>
      <c r="G190" s="43">
        <v>1</v>
      </c>
      <c r="H190" s="43">
        <v>1</v>
      </c>
      <c r="I190" s="43">
        <v>7</v>
      </c>
      <c r="J190" s="43">
        <v>8</v>
      </c>
      <c r="K190" s="44">
        <v>18</v>
      </c>
      <c r="L190" s="25">
        <f>+D190/D$191*100</f>
        <v>9.090909090909092</v>
      </c>
      <c r="M190" s="23">
        <f t="shared" si="36"/>
        <v>0</v>
      </c>
      <c r="N190" s="23">
        <f t="shared" si="36"/>
        <v>0</v>
      </c>
      <c r="O190" s="23">
        <f t="shared" si="36"/>
        <v>5.555555555555555</v>
      </c>
      <c r="P190" s="23">
        <f t="shared" si="36"/>
        <v>1.9607843137254901</v>
      </c>
      <c r="Q190" s="23">
        <f t="shared" si="36"/>
        <v>4.216867469879518</v>
      </c>
      <c r="R190" s="23">
        <f t="shared" si="36"/>
        <v>4.733727810650888</v>
      </c>
      <c r="S190" s="23">
        <f t="shared" si="36"/>
        <v>4.128440366972478</v>
      </c>
    </row>
    <row r="191" spans="1:19" ht="12.75" customHeight="1">
      <c r="A191" s="61"/>
      <c r="B191" s="54"/>
      <c r="C191" s="29" t="s">
        <v>1</v>
      </c>
      <c r="D191" s="45">
        <v>11</v>
      </c>
      <c r="E191" s="46">
        <v>9</v>
      </c>
      <c r="F191" s="46">
        <v>12</v>
      </c>
      <c r="G191" s="46">
        <v>18</v>
      </c>
      <c r="H191" s="46">
        <v>51</v>
      </c>
      <c r="I191" s="46">
        <v>166</v>
      </c>
      <c r="J191" s="46">
        <v>169</v>
      </c>
      <c r="K191" s="47">
        <v>436</v>
      </c>
      <c r="L191" s="32">
        <f>+D191/D$191*100</f>
        <v>100</v>
      </c>
      <c r="M191" s="24">
        <f t="shared" si="36"/>
        <v>100</v>
      </c>
      <c r="N191" s="24">
        <f t="shared" si="36"/>
        <v>100</v>
      </c>
      <c r="O191" s="24">
        <f t="shared" si="36"/>
        <v>100</v>
      </c>
      <c r="P191" s="24">
        <f t="shared" si="36"/>
        <v>100</v>
      </c>
      <c r="Q191" s="24">
        <f t="shared" si="36"/>
        <v>100</v>
      </c>
      <c r="R191" s="24">
        <f t="shared" si="36"/>
        <v>100</v>
      </c>
      <c r="S191" s="24">
        <f t="shared" si="36"/>
        <v>100</v>
      </c>
    </row>
    <row r="192" spans="1:19" ht="12.75">
      <c r="A192" s="61"/>
      <c r="B192" s="57" t="s">
        <v>45</v>
      </c>
      <c r="C192" s="5" t="s">
        <v>83</v>
      </c>
      <c r="D192" s="42">
        <v>7</v>
      </c>
      <c r="E192" s="43">
        <v>6</v>
      </c>
      <c r="F192" s="43">
        <v>7</v>
      </c>
      <c r="G192" s="43">
        <v>11</v>
      </c>
      <c r="H192" s="43">
        <v>19</v>
      </c>
      <c r="I192" s="43">
        <v>49</v>
      </c>
      <c r="J192" s="43">
        <v>51</v>
      </c>
      <c r="K192" s="44">
        <v>150</v>
      </c>
      <c r="L192" s="25">
        <f>+D192/D$196*100</f>
        <v>36.84210526315789</v>
      </c>
      <c r="M192" s="23">
        <f aca="true" t="shared" si="37" ref="M192:S196">+E192/E$196*100</f>
        <v>20</v>
      </c>
      <c r="N192" s="23">
        <f t="shared" si="37"/>
        <v>22.58064516129032</v>
      </c>
      <c r="O192" s="23">
        <f t="shared" si="37"/>
        <v>25</v>
      </c>
      <c r="P192" s="23">
        <f t="shared" si="37"/>
        <v>20.87912087912088</v>
      </c>
      <c r="Q192" s="23">
        <f t="shared" si="37"/>
        <v>21.49122807017544</v>
      </c>
      <c r="R192" s="23">
        <f t="shared" si="37"/>
        <v>21.982758620689655</v>
      </c>
      <c r="S192" s="23">
        <f t="shared" si="37"/>
        <v>22.22222222222222</v>
      </c>
    </row>
    <row r="193" spans="1:19" ht="12.75">
      <c r="A193" s="61"/>
      <c r="B193" s="54"/>
      <c r="C193" s="5" t="s">
        <v>84</v>
      </c>
      <c r="D193" s="42">
        <v>9</v>
      </c>
      <c r="E193" s="43">
        <v>22</v>
      </c>
      <c r="F193" s="43">
        <v>19</v>
      </c>
      <c r="G193" s="43">
        <v>29</v>
      </c>
      <c r="H193" s="43">
        <v>69</v>
      </c>
      <c r="I193" s="43">
        <v>164</v>
      </c>
      <c r="J193" s="43">
        <v>161</v>
      </c>
      <c r="K193" s="44">
        <v>473</v>
      </c>
      <c r="L193" s="25">
        <f>+D193/D$196*100</f>
        <v>47.368421052631575</v>
      </c>
      <c r="M193" s="23">
        <f t="shared" si="37"/>
        <v>73.33333333333333</v>
      </c>
      <c r="N193" s="23">
        <f t="shared" si="37"/>
        <v>61.29032258064516</v>
      </c>
      <c r="O193" s="23">
        <f t="shared" si="37"/>
        <v>65.9090909090909</v>
      </c>
      <c r="P193" s="23">
        <f t="shared" si="37"/>
        <v>75.82417582417582</v>
      </c>
      <c r="Q193" s="23">
        <f t="shared" si="37"/>
        <v>71.9298245614035</v>
      </c>
      <c r="R193" s="23">
        <f t="shared" si="37"/>
        <v>69.39655172413794</v>
      </c>
      <c r="S193" s="23">
        <f t="shared" si="37"/>
        <v>70.07407407407408</v>
      </c>
    </row>
    <row r="194" spans="1:19" ht="12.75">
      <c r="A194" s="61"/>
      <c r="B194" s="54"/>
      <c r="C194" s="28" t="s">
        <v>85</v>
      </c>
      <c r="D194" s="42">
        <v>3</v>
      </c>
      <c r="E194" s="43">
        <v>2</v>
      </c>
      <c r="F194" s="43">
        <v>5</v>
      </c>
      <c r="G194" s="43">
        <v>4</v>
      </c>
      <c r="H194" s="43">
        <v>3</v>
      </c>
      <c r="I194" s="43">
        <v>15</v>
      </c>
      <c r="J194" s="43">
        <v>20</v>
      </c>
      <c r="K194" s="44">
        <v>52</v>
      </c>
      <c r="L194" s="25">
        <f>+D194/D$196*100</f>
        <v>15.789473684210526</v>
      </c>
      <c r="M194" s="23">
        <f t="shared" si="37"/>
        <v>6.666666666666667</v>
      </c>
      <c r="N194" s="23">
        <f t="shared" si="37"/>
        <v>16.129032258064516</v>
      </c>
      <c r="O194" s="23">
        <f t="shared" si="37"/>
        <v>9.090909090909092</v>
      </c>
      <c r="P194" s="23">
        <f t="shared" si="37"/>
        <v>3.296703296703297</v>
      </c>
      <c r="Q194" s="23">
        <f t="shared" si="37"/>
        <v>6.578947368421052</v>
      </c>
      <c r="R194" s="23">
        <f t="shared" si="37"/>
        <v>8.620689655172415</v>
      </c>
      <c r="S194" s="23">
        <f t="shared" si="37"/>
        <v>7.703703703703704</v>
      </c>
    </row>
    <row r="195" spans="1:19" ht="12.75" customHeight="1">
      <c r="A195" s="61"/>
      <c r="B195" s="54"/>
      <c r="C195" s="5" t="s">
        <v>11</v>
      </c>
      <c r="D195" s="42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4">
        <v>0</v>
      </c>
      <c r="L195" s="25">
        <f>+D195/D$196*100</f>
        <v>0</v>
      </c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  <c r="R195" s="23">
        <f t="shared" si="37"/>
        <v>0</v>
      </c>
      <c r="S195" s="23">
        <f t="shared" si="37"/>
        <v>0</v>
      </c>
    </row>
    <row r="196" spans="1:19" ht="12.75">
      <c r="A196" s="61"/>
      <c r="B196" s="55"/>
      <c r="C196" s="5" t="s">
        <v>1</v>
      </c>
      <c r="D196" s="42">
        <v>19</v>
      </c>
      <c r="E196" s="43">
        <v>30</v>
      </c>
      <c r="F196" s="43">
        <v>31</v>
      </c>
      <c r="G196" s="43">
        <v>44</v>
      </c>
      <c r="H196" s="43">
        <v>91</v>
      </c>
      <c r="I196" s="43">
        <v>228</v>
      </c>
      <c r="J196" s="43">
        <v>232</v>
      </c>
      <c r="K196" s="44">
        <v>675</v>
      </c>
      <c r="L196" s="25">
        <f>+D196/D$196*100</f>
        <v>100</v>
      </c>
      <c r="M196" s="23">
        <f t="shared" si="37"/>
        <v>100</v>
      </c>
      <c r="N196" s="23">
        <f t="shared" si="37"/>
        <v>100</v>
      </c>
      <c r="O196" s="23">
        <f t="shared" si="37"/>
        <v>100</v>
      </c>
      <c r="P196" s="23">
        <f t="shared" si="37"/>
        <v>100</v>
      </c>
      <c r="Q196" s="23">
        <f t="shared" si="37"/>
        <v>100</v>
      </c>
      <c r="R196" s="23">
        <f t="shared" si="37"/>
        <v>100</v>
      </c>
      <c r="S196" s="23">
        <f t="shared" si="37"/>
        <v>100</v>
      </c>
    </row>
    <row r="197" spans="1:19" ht="12.75">
      <c r="A197" s="61"/>
      <c r="B197" s="54" t="s">
        <v>46</v>
      </c>
      <c r="C197" s="4" t="s">
        <v>83</v>
      </c>
      <c r="D197" s="48">
        <v>6</v>
      </c>
      <c r="E197" s="49">
        <v>3</v>
      </c>
      <c r="F197" s="49">
        <v>3</v>
      </c>
      <c r="G197" s="49">
        <v>4</v>
      </c>
      <c r="H197" s="49">
        <v>10</v>
      </c>
      <c r="I197" s="49">
        <v>26</v>
      </c>
      <c r="J197" s="49">
        <v>27</v>
      </c>
      <c r="K197" s="50">
        <v>79</v>
      </c>
      <c r="L197" s="31">
        <f>+D197/D$201*100</f>
        <v>42.857142857142854</v>
      </c>
      <c r="M197" s="26">
        <f aca="true" t="shared" si="38" ref="M197:S201">+E197/E$201*100</f>
        <v>27.27272727272727</v>
      </c>
      <c r="N197" s="26">
        <f t="shared" si="38"/>
        <v>17.647058823529413</v>
      </c>
      <c r="O197" s="26">
        <f t="shared" si="38"/>
        <v>16.666666666666664</v>
      </c>
      <c r="P197" s="26">
        <f t="shared" si="38"/>
        <v>12.987012987012985</v>
      </c>
      <c r="Q197" s="26">
        <f t="shared" si="38"/>
        <v>18.97810218978102</v>
      </c>
      <c r="R197" s="26">
        <f t="shared" si="38"/>
        <v>19.424460431654676</v>
      </c>
      <c r="S197" s="26">
        <f t="shared" si="38"/>
        <v>18.85441527446301</v>
      </c>
    </row>
    <row r="198" spans="1:19" ht="12.75">
      <c r="A198" s="61"/>
      <c r="B198" s="54"/>
      <c r="C198" s="5" t="s">
        <v>84</v>
      </c>
      <c r="D198" s="42">
        <v>6</v>
      </c>
      <c r="E198" s="43">
        <v>8</v>
      </c>
      <c r="F198" s="43">
        <v>12</v>
      </c>
      <c r="G198" s="43">
        <v>16</v>
      </c>
      <c r="H198" s="43">
        <v>60</v>
      </c>
      <c r="I198" s="43">
        <v>98</v>
      </c>
      <c r="J198" s="43">
        <v>105</v>
      </c>
      <c r="K198" s="44">
        <v>305</v>
      </c>
      <c r="L198" s="25">
        <f>+D198/D$201*100</f>
        <v>42.857142857142854</v>
      </c>
      <c r="M198" s="23">
        <f t="shared" si="38"/>
        <v>72.72727272727273</v>
      </c>
      <c r="N198" s="23">
        <f t="shared" si="38"/>
        <v>70.58823529411765</v>
      </c>
      <c r="O198" s="23">
        <f t="shared" si="38"/>
        <v>66.66666666666666</v>
      </c>
      <c r="P198" s="23">
        <f t="shared" si="38"/>
        <v>77.92207792207793</v>
      </c>
      <c r="Q198" s="23">
        <f t="shared" si="38"/>
        <v>71.53284671532847</v>
      </c>
      <c r="R198" s="23">
        <f t="shared" si="38"/>
        <v>75.53956834532374</v>
      </c>
      <c r="S198" s="23">
        <f t="shared" si="38"/>
        <v>72.79236276849642</v>
      </c>
    </row>
    <row r="199" spans="1:19" ht="12.75" customHeight="1">
      <c r="A199" s="61"/>
      <c r="B199" s="54"/>
      <c r="C199" s="28" t="s">
        <v>85</v>
      </c>
      <c r="D199" s="42">
        <v>2</v>
      </c>
      <c r="E199" s="43">
        <v>0</v>
      </c>
      <c r="F199" s="43">
        <v>2</v>
      </c>
      <c r="G199" s="43">
        <v>4</v>
      </c>
      <c r="H199" s="43">
        <v>7</v>
      </c>
      <c r="I199" s="43">
        <v>13</v>
      </c>
      <c r="J199" s="43">
        <v>7</v>
      </c>
      <c r="K199" s="44">
        <v>35</v>
      </c>
      <c r="L199" s="25">
        <f>+D199/D$201*100</f>
        <v>14.285714285714285</v>
      </c>
      <c r="M199" s="23">
        <f t="shared" si="38"/>
        <v>0</v>
      </c>
      <c r="N199" s="23">
        <f t="shared" si="38"/>
        <v>11.76470588235294</v>
      </c>
      <c r="O199" s="23">
        <f t="shared" si="38"/>
        <v>16.666666666666664</v>
      </c>
      <c r="P199" s="23">
        <f t="shared" si="38"/>
        <v>9.090909090909092</v>
      </c>
      <c r="Q199" s="23">
        <f t="shared" si="38"/>
        <v>9.48905109489051</v>
      </c>
      <c r="R199" s="23">
        <f t="shared" si="38"/>
        <v>5.0359712230215825</v>
      </c>
      <c r="S199" s="23">
        <f t="shared" si="38"/>
        <v>8.353221957040573</v>
      </c>
    </row>
    <row r="200" spans="1:19" ht="12.75">
      <c r="A200" s="61"/>
      <c r="B200" s="54"/>
      <c r="C200" s="5" t="s">
        <v>11</v>
      </c>
      <c r="D200" s="42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4">
        <v>0</v>
      </c>
      <c r="L200" s="25">
        <f>+D200/D$201*100</f>
        <v>0</v>
      </c>
      <c r="M200" s="23">
        <f t="shared" si="38"/>
        <v>0</v>
      </c>
      <c r="N200" s="23">
        <f t="shared" si="38"/>
        <v>0</v>
      </c>
      <c r="O200" s="23">
        <f t="shared" si="38"/>
        <v>0</v>
      </c>
      <c r="P200" s="23">
        <f t="shared" si="38"/>
        <v>0</v>
      </c>
      <c r="Q200" s="23">
        <f t="shared" si="38"/>
        <v>0</v>
      </c>
      <c r="R200" s="23">
        <f t="shared" si="38"/>
        <v>0</v>
      </c>
      <c r="S200" s="23">
        <f t="shared" si="38"/>
        <v>0</v>
      </c>
    </row>
    <row r="201" spans="1:19" ht="12.75">
      <c r="A201" s="61"/>
      <c r="B201" s="54"/>
      <c r="C201" s="29" t="s">
        <v>1</v>
      </c>
      <c r="D201" s="45">
        <v>14</v>
      </c>
      <c r="E201" s="46">
        <v>11</v>
      </c>
      <c r="F201" s="46">
        <v>17</v>
      </c>
      <c r="G201" s="46">
        <v>24</v>
      </c>
      <c r="H201" s="46">
        <v>77</v>
      </c>
      <c r="I201" s="46">
        <v>137</v>
      </c>
      <c r="J201" s="46">
        <v>139</v>
      </c>
      <c r="K201" s="47">
        <v>419</v>
      </c>
      <c r="L201" s="32">
        <f>+D201/D$201*100</f>
        <v>100</v>
      </c>
      <c r="M201" s="24">
        <f t="shared" si="38"/>
        <v>100</v>
      </c>
      <c r="N201" s="24">
        <f t="shared" si="38"/>
        <v>100</v>
      </c>
      <c r="O201" s="24">
        <f t="shared" si="38"/>
        <v>100</v>
      </c>
      <c r="P201" s="24">
        <f t="shared" si="38"/>
        <v>100</v>
      </c>
      <c r="Q201" s="24">
        <f t="shared" si="38"/>
        <v>100</v>
      </c>
      <c r="R201" s="24">
        <f t="shared" si="38"/>
        <v>100</v>
      </c>
      <c r="S201" s="24">
        <f t="shared" si="38"/>
        <v>100</v>
      </c>
    </row>
    <row r="202" spans="1:19" ht="12.75">
      <c r="A202" s="61"/>
      <c r="B202" s="57" t="s">
        <v>47</v>
      </c>
      <c r="C202" s="5" t="s">
        <v>83</v>
      </c>
      <c r="D202" s="42">
        <v>3</v>
      </c>
      <c r="E202" s="43">
        <v>6</v>
      </c>
      <c r="F202" s="43">
        <v>2</v>
      </c>
      <c r="G202" s="43">
        <v>3</v>
      </c>
      <c r="H202" s="43">
        <v>20</v>
      </c>
      <c r="I202" s="43">
        <v>35</v>
      </c>
      <c r="J202" s="43">
        <v>27</v>
      </c>
      <c r="K202" s="44">
        <v>96</v>
      </c>
      <c r="L202" s="25">
        <f>+D202/D$206*100</f>
        <v>25</v>
      </c>
      <c r="M202" s="23">
        <f aca="true" t="shared" si="39" ref="M202:S206">+E202/E$206*100</f>
        <v>60</v>
      </c>
      <c r="N202" s="23">
        <f t="shared" si="39"/>
        <v>22.22222222222222</v>
      </c>
      <c r="O202" s="23">
        <f t="shared" si="39"/>
        <v>16.666666666666664</v>
      </c>
      <c r="P202" s="23">
        <f t="shared" si="39"/>
        <v>27.77777777777778</v>
      </c>
      <c r="Q202" s="23">
        <f t="shared" si="39"/>
        <v>23.333333333333332</v>
      </c>
      <c r="R202" s="23">
        <f t="shared" si="39"/>
        <v>21.951219512195124</v>
      </c>
      <c r="S202" s="23">
        <f t="shared" si="39"/>
        <v>24.36548223350254</v>
      </c>
    </row>
    <row r="203" spans="1:19" ht="12.75" customHeight="1">
      <c r="A203" s="61"/>
      <c r="B203" s="54"/>
      <c r="C203" s="5" t="s">
        <v>84</v>
      </c>
      <c r="D203" s="42">
        <v>5</v>
      </c>
      <c r="E203" s="43">
        <v>4</v>
      </c>
      <c r="F203" s="43">
        <v>6</v>
      </c>
      <c r="G203" s="43">
        <v>12</v>
      </c>
      <c r="H203" s="43">
        <v>44</v>
      </c>
      <c r="I203" s="43">
        <v>98</v>
      </c>
      <c r="J203" s="43">
        <v>90</v>
      </c>
      <c r="K203" s="44">
        <v>259</v>
      </c>
      <c r="L203" s="25">
        <f>+D203/D$206*100</f>
        <v>41.66666666666667</v>
      </c>
      <c r="M203" s="23">
        <f t="shared" si="39"/>
        <v>40</v>
      </c>
      <c r="N203" s="23">
        <f t="shared" si="39"/>
        <v>66.66666666666666</v>
      </c>
      <c r="O203" s="23">
        <f t="shared" si="39"/>
        <v>66.66666666666666</v>
      </c>
      <c r="P203" s="23">
        <f t="shared" si="39"/>
        <v>61.111111111111114</v>
      </c>
      <c r="Q203" s="23">
        <f t="shared" si="39"/>
        <v>65.33333333333333</v>
      </c>
      <c r="R203" s="23">
        <f t="shared" si="39"/>
        <v>73.17073170731707</v>
      </c>
      <c r="S203" s="23">
        <f t="shared" si="39"/>
        <v>65.73604060913706</v>
      </c>
    </row>
    <row r="204" spans="1:19" ht="12.75">
      <c r="A204" s="61"/>
      <c r="B204" s="54"/>
      <c r="C204" s="28" t="s">
        <v>85</v>
      </c>
      <c r="D204" s="42">
        <v>4</v>
      </c>
      <c r="E204" s="43">
        <v>0</v>
      </c>
      <c r="F204" s="43">
        <v>1</v>
      </c>
      <c r="G204" s="43">
        <v>3</v>
      </c>
      <c r="H204" s="43">
        <v>6</v>
      </c>
      <c r="I204" s="43">
        <v>12</v>
      </c>
      <c r="J204" s="43">
        <v>5</v>
      </c>
      <c r="K204" s="44">
        <v>31</v>
      </c>
      <c r="L204" s="25">
        <f>+D204/D$206*100</f>
        <v>33.33333333333333</v>
      </c>
      <c r="M204" s="23">
        <f t="shared" si="39"/>
        <v>0</v>
      </c>
      <c r="N204" s="23">
        <f t="shared" si="39"/>
        <v>11.11111111111111</v>
      </c>
      <c r="O204" s="23">
        <f t="shared" si="39"/>
        <v>16.666666666666664</v>
      </c>
      <c r="P204" s="23">
        <f t="shared" si="39"/>
        <v>8.333333333333332</v>
      </c>
      <c r="Q204" s="23">
        <f t="shared" si="39"/>
        <v>8</v>
      </c>
      <c r="R204" s="23">
        <f t="shared" si="39"/>
        <v>4.0650406504065035</v>
      </c>
      <c r="S204" s="23">
        <f t="shared" si="39"/>
        <v>7.868020304568528</v>
      </c>
    </row>
    <row r="205" spans="1:19" ht="12.75">
      <c r="A205" s="61"/>
      <c r="B205" s="54"/>
      <c r="C205" s="5" t="s">
        <v>11</v>
      </c>
      <c r="D205" s="42">
        <v>0</v>
      </c>
      <c r="E205" s="43">
        <v>0</v>
      </c>
      <c r="F205" s="43">
        <v>0</v>
      </c>
      <c r="G205" s="43">
        <v>0</v>
      </c>
      <c r="H205" s="43">
        <v>2</v>
      </c>
      <c r="I205" s="43">
        <v>5</v>
      </c>
      <c r="J205" s="43">
        <v>1</v>
      </c>
      <c r="K205" s="44">
        <v>8</v>
      </c>
      <c r="L205" s="25">
        <f>+D205/D$206*100</f>
        <v>0</v>
      </c>
      <c r="M205" s="23">
        <f t="shared" si="39"/>
        <v>0</v>
      </c>
      <c r="N205" s="23">
        <f t="shared" si="39"/>
        <v>0</v>
      </c>
      <c r="O205" s="23">
        <f t="shared" si="39"/>
        <v>0</v>
      </c>
      <c r="P205" s="23">
        <f t="shared" si="39"/>
        <v>2.7777777777777777</v>
      </c>
      <c r="Q205" s="23">
        <f t="shared" si="39"/>
        <v>3.3333333333333335</v>
      </c>
      <c r="R205" s="23">
        <f t="shared" si="39"/>
        <v>0.8130081300813009</v>
      </c>
      <c r="S205" s="23">
        <f t="shared" si="39"/>
        <v>2.030456852791878</v>
      </c>
    </row>
    <row r="206" spans="1:19" ht="12.75">
      <c r="A206" s="61"/>
      <c r="B206" s="55"/>
      <c r="C206" s="5" t="s">
        <v>1</v>
      </c>
      <c r="D206" s="42">
        <v>12</v>
      </c>
      <c r="E206" s="43">
        <v>10</v>
      </c>
      <c r="F206" s="43">
        <v>9</v>
      </c>
      <c r="G206" s="43">
        <v>18</v>
      </c>
      <c r="H206" s="43">
        <v>72</v>
      </c>
      <c r="I206" s="43">
        <v>150</v>
      </c>
      <c r="J206" s="43">
        <v>123</v>
      </c>
      <c r="K206" s="44">
        <v>394</v>
      </c>
      <c r="L206" s="25">
        <f>+D206/D$206*100</f>
        <v>100</v>
      </c>
      <c r="M206" s="23">
        <f t="shared" si="39"/>
        <v>100</v>
      </c>
      <c r="N206" s="23">
        <f t="shared" si="39"/>
        <v>100</v>
      </c>
      <c r="O206" s="23">
        <f t="shared" si="39"/>
        <v>100</v>
      </c>
      <c r="P206" s="23">
        <f t="shared" si="39"/>
        <v>100</v>
      </c>
      <c r="Q206" s="23">
        <f t="shared" si="39"/>
        <v>100</v>
      </c>
      <c r="R206" s="23">
        <f t="shared" si="39"/>
        <v>100</v>
      </c>
      <c r="S206" s="23">
        <f t="shared" si="39"/>
        <v>100</v>
      </c>
    </row>
    <row r="207" spans="1:19" ht="12.75" customHeight="1">
      <c r="A207" s="61"/>
      <c r="B207" s="54" t="s">
        <v>48</v>
      </c>
      <c r="C207" s="4" t="s">
        <v>83</v>
      </c>
      <c r="D207" s="48">
        <v>1</v>
      </c>
      <c r="E207" s="49">
        <v>6</v>
      </c>
      <c r="F207" s="49">
        <v>3</v>
      </c>
      <c r="G207" s="49">
        <v>8</v>
      </c>
      <c r="H207" s="49">
        <v>18</v>
      </c>
      <c r="I207" s="49">
        <v>26</v>
      </c>
      <c r="J207" s="49">
        <v>34</v>
      </c>
      <c r="K207" s="50">
        <v>96</v>
      </c>
      <c r="L207" s="31">
        <f>+D207/D$211*100</f>
        <v>20</v>
      </c>
      <c r="M207" s="26">
        <f aca="true" t="shared" si="40" ref="M207:S211">+E207/E$211*100</f>
        <v>35.294117647058826</v>
      </c>
      <c r="N207" s="26">
        <f t="shared" si="40"/>
        <v>25</v>
      </c>
      <c r="O207" s="26">
        <f t="shared" si="40"/>
        <v>25.806451612903224</v>
      </c>
      <c r="P207" s="26">
        <f t="shared" si="40"/>
        <v>23.376623376623375</v>
      </c>
      <c r="Q207" s="26">
        <f t="shared" si="40"/>
        <v>15.66265060240964</v>
      </c>
      <c r="R207" s="26">
        <f t="shared" si="40"/>
        <v>22.972972972972975</v>
      </c>
      <c r="S207" s="26">
        <f t="shared" si="40"/>
        <v>21.052631578947366</v>
      </c>
    </row>
    <row r="208" spans="1:19" ht="12.75">
      <c r="A208" s="61"/>
      <c r="B208" s="54"/>
      <c r="C208" s="5" t="s">
        <v>84</v>
      </c>
      <c r="D208" s="42">
        <v>4</v>
      </c>
      <c r="E208" s="43">
        <v>10</v>
      </c>
      <c r="F208" s="43">
        <v>7</v>
      </c>
      <c r="G208" s="43">
        <v>21</v>
      </c>
      <c r="H208" s="43">
        <v>55</v>
      </c>
      <c r="I208" s="43">
        <v>124</v>
      </c>
      <c r="J208" s="43">
        <v>106</v>
      </c>
      <c r="K208" s="44">
        <v>327</v>
      </c>
      <c r="L208" s="25">
        <f>+D208/D$211*100</f>
        <v>80</v>
      </c>
      <c r="M208" s="23">
        <f t="shared" si="40"/>
        <v>58.82352941176471</v>
      </c>
      <c r="N208" s="23">
        <f t="shared" si="40"/>
        <v>58.333333333333336</v>
      </c>
      <c r="O208" s="23">
        <f t="shared" si="40"/>
        <v>67.74193548387096</v>
      </c>
      <c r="P208" s="23">
        <f t="shared" si="40"/>
        <v>71.42857142857143</v>
      </c>
      <c r="Q208" s="23">
        <f t="shared" si="40"/>
        <v>74.69879518072288</v>
      </c>
      <c r="R208" s="23">
        <f t="shared" si="40"/>
        <v>71.62162162162163</v>
      </c>
      <c r="S208" s="23">
        <f t="shared" si="40"/>
        <v>71.71052631578947</v>
      </c>
    </row>
    <row r="209" spans="1:19" ht="12.75">
      <c r="A209" s="61"/>
      <c r="B209" s="54"/>
      <c r="C209" s="28" t="s">
        <v>85</v>
      </c>
      <c r="D209" s="42">
        <v>0</v>
      </c>
      <c r="E209" s="43">
        <v>1</v>
      </c>
      <c r="F209" s="43">
        <v>2</v>
      </c>
      <c r="G209" s="43">
        <v>2</v>
      </c>
      <c r="H209" s="43">
        <v>4</v>
      </c>
      <c r="I209" s="43">
        <v>14</v>
      </c>
      <c r="J209" s="43">
        <v>7</v>
      </c>
      <c r="K209" s="44">
        <v>30</v>
      </c>
      <c r="L209" s="25">
        <f>+D209/D$211*100</f>
        <v>0</v>
      </c>
      <c r="M209" s="23">
        <f t="shared" si="40"/>
        <v>5.88235294117647</v>
      </c>
      <c r="N209" s="23">
        <f t="shared" si="40"/>
        <v>16.666666666666664</v>
      </c>
      <c r="O209" s="23">
        <f t="shared" si="40"/>
        <v>6.451612903225806</v>
      </c>
      <c r="P209" s="23">
        <f t="shared" si="40"/>
        <v>5.194805194805195</v>
      </c>
      <c r="Q209" s="23">
        <f t="shared" si="40"/>
        <v>8.433734939759036</v>
      </c>
      <c r="R209" s="23">
        <f t="shared" si="40"/>
        <v>4.72972972972973</v>
      </c>
      <c r="S209" s="23">
        <f t="shared" si="40"/>
        <v>6.578947368421052</v>
      </c>
    </row>
    <row r="210" spans="1:19" ht="12.75">
      <c r="A210" s="61"/>
      <c r="B210" s="54"/>
      <c r="C210" s="5" t="s">
        <v>11</v>
      </c>
      <c r="D210" s="42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2</v>
      </c>
      <c r="J210" s="43">
        <v>1</v>
      </c>
      <c r="K210" s="44">
        <v>3</v>
      </c>
      <c r="L210" s="25">
        <f>+D210/D$211*100</f>
        <v>0</v>
      </c>
      <c r="M210" s="23">
        <f t="shared" si="40"/>
        <v>0</v>
      </c>
      <c r="N210" s="23">
        <f t="shared" si="40"/>
        <v>0</v>
      </c>
      <c r="O210" s="23">
        <f t="shared" si="40"/>
        <v>0</v>
      </c>
      <c r="P210" s="23">
        <f t="shared" si="40"/>
        <v>0</v>
      </c>
      <c r="Q210" s="23">
        <f t="shared" si="40"/>
        <v>1.2048192771084338</v>
      </c>
      <c r="R210" s="23">
        <f t="shared" si="40"/>
        <v>0.6756756756756757</v>
      </c>
      <c r="S210" s="23">
        <f t="shared" si="40"/>
        <v>0.6578947368421052</v>
      </c>
    </row>
    <row r="211" spans="1:19" ht="12.75" customHeight="1" thickBot="1">
      <c r="A211" s="61"/>
      <c r="B211" s="55"/>
      <c r="C211" s="5" t="s">
        <v>1</v>
      </c>
      <c r="D211" s="42">
        <v>5</v>
      </c>
      <c r="E211" s="43">
        <v>17</v>
      </c>
      <c r="F211" s="43">
        <v>12</v>
      </c>
      <c r="G211" s="43">
        <v>31</v>
      </c>
      <c r="H211" s="43">
        <v>77</v>
      </c>
      <c r="I211" s="43">
        <v>166</v>
      </c>
      <c r="J211" s="43">
        <v>148</v>
      </c>
      <c r="K211" s="44">
        <v>456</v>
      </c>
      <c r="L211" s="25">
        <f>+D211/D$211*100</f>
        <v>100</v>
      </c>
      <c r="M211" s="23">
        <f t="shared" si="40"/>
        <v>100</v>
      </c>
      <c r="N211" s="23">
        <f t="shared" si="40"/>
        <v>100</v>
      </c>
      <c r="O211" s="23">
        <f t="shared" si="40"/>
        <v>100</v>
      </c>
      <c r="P211" s="23">
        <f t="shared" si="40"/>
        <v>100</v>
      </c>
      <c r="Q211" s="23">
        <f t="shared" si="40"/>
        <v>100</v>
      </c>
      <c r="R211" s="23">
        <f t="shared" si="40"/>
        <v>100</v>
      </c>
      <c r="S211" s="23">
        <f t="shared" si="40"/>
        <v>100</v>
      </c>
    </row>
    <row r="212" spans="1:19" ht="12.75">
      <c r="A212" s="61"/>
      <c r="B212" s="56" t="s">
        <v>49</v>
      </c>
      <c r="C212" s="33" t="s">
        <v>83</v>
      </c>
      <c r="D212" s="39">
        <v>6</v>
      </c>
      <c r="E212" s="40">
        <v>7</v>
      </c>
      <c r="F212" s="40">
        <v>11</v>
      </c>
      <c r="G212" s="40">
        <v>12</v>
      </c>
      <c r="H212" s="40">
        <v>22</v>
      </c>
      <c r="I212" s="40">
        <v>49</v>
      </c>
      <c r="J212" s="40">
        <v>57</v>
      </c>
      <c r="K212" s="41">
        <v>164</v>
      </c>
      <c r="L212" s="34">
        <f>+D212/D$216*100</f>
        <v>33.33333333333333</v>
      </c>
      <c r="M212" s="35">
        <f aca="true" t="shared" si="41" ref="M212:S216">+E212/E$216*100</f>
        <v>28.000000000000004</v>
      </c>
      <c r="N212" s="35">
        <f t="shared" si="41"/>
        <v>45.83333333333333</v>
      </c>
      <c r="O212" s="35">
        <f t="shared" si="41"/>
        <v>26.08695652173913</v>
      </c>
      <c r="P212" s="35">
        <f t="shared" si="41"/>
        <v>24.175824175824175</v>
      </c>
      <c r="Q212" s="35">
        <f t="shared" si="41"/>
        <v>22.58064516129032</v>
      </c>
      <c r="R212" s="35">
        <f t="shared" si="41"/>
        <v>27.142857142857142</v>
      </c>
      <c r="S212" s="35">
        <f t="shared" si="41"/>
        <v>25.990491283676704</v>
      </c>
    </row>
    <row r="213" spans="1:19" ht="12.75">
      <c r="A213" s="61"/>
      <c r="B213" s="54"/>
      <c r="C213" s="5" t="s">
        <v>84</v>
      </c>
      <c r="D213" s="42">
        <v>11</v>
      </c>
      <c r="E213" s="43">
        <v>16</v>
      </c>
      <c r="F213" s="43">
        <v>13</v>
      </c>
      <c r="G213" s="43">
        <v>31</v>
      </c>
      <c r="H213" s="43">
        <v>61</v>
      </c>
      <c r="I213" s="43">
        <v>145</v>
      </c>
      <c r="J213" s="43">
        <v>133</v>
      </c>
      <c r="K213" s="44">
        <v>410</v>
      </c>
      <c r="L213" s="25">
        <f>+D213/D$216*100</f>
        <v>61.111111111111114</v>
      </c>
      <c r="M213" s="23">
        <f t="shared" si="41"/>
        <v>64</v>
      </c>
      <c r="N213" s="23">
        <f t="shared" si="41"/>
        <v>54.166666666666664</v>
      </c>
      <c r="O213" s="23">
        <f t="shared" si="41"/>
        <v>67.3913043478261</v>
      </c>
      <c r="P213" s="23">
        <f t="shared" si="41"/>
        <v>67.03296703296702</v>
      </c>
      <c r="Q213" s="23">
        <f t="shared" si="41"/>
        <v>66.82027649769586</v>
      </c>
      <c r="R213" s="23">
        <f t="shared" si="41"/>
        <v>63.33333333333333</v>
      </c>
      <c r="S213" s="23">
        <f t="shared" si="41"/>
        <v>64.97622820919176</v>
      </c>
    </row>
    <row r="214" spans="1:19" ht="12.75">
      <c r="A214" s="61"/>
      <c r="B214" s="54"/>
      <c r="C214" s="28" t="s">
        <v>85</v>
      </c>
      <c r="D214" s="42">
        <v>1</v>
      </c>
      <c r="E214" s="43">
        <v>2</v>
      </c>
      <c r="F214" s="43">
        <v>0</v>
      </c>
      <c r="G214" s="43">
        <v>3</v>
      </c>
      <c r="H214" s="43">
        <v>8</v>
      </c>
      <c r="I214" s="43">
        <v>23</v>
      </c>
      <c r="J214" s="43">
        <v>20</v>
      </c>
      <c r="K214" s="44">
        <v>57</v>
      </c>
      <c r="L214" s="25">
        <f>+D214/D$216*100</f>
        <v>5.555555555555555</v>
      </c>
      <c r="M214" s="23">
        <f t="shared" si="41"/>
        <v>8</v>
      </c>
      <c r="N214" s="23">
        <f t="shared" si="41"/>
        <v>0</v>
      </c>
      <c r="O214" s="23">
        <f t="shared" si="41"/>
        <v>6.521739130434782</v>
      </c>
      <c r="P214" s="23">
        <f t="shared" si="41"/>
        <v>8.791208791208792</v>
      </c>
      <c r="Q214" s="23">
        <f t="shared" si="41"/>
        <v>10.599078341013826</v>
      </c>
      <c r="R214" s="23">
        <f t="shared" si="41"/>
        <v>9.523809523809524</v>
      </c>
      <c r="S214" s="23">
        <f t="shared" si="41"/>
        <v>9.033280507131538</v>
      </c>
    </row>
    <row r="215" spans="1:19" ht="12.75" customHeight="1">
      <c r="A215" s="61"/>
      <c r="B215" s="54"/>
      <c r="C215" s="5" t="s">
        <v>11</v>
      </c>
      <c r="D215" s="42">
        <v>0</v>
      </c>
      <c r="E215" s="43">
        <v>0</v>
      </c>
      <c r="F215" s="43">
        <v>0</v>
      </c>
      <c r="G215" s="43">
        <v>0</v>
      </c>
      <c r="H215" s="43">
        <v>0</v>
      </c>
      <c r="I215" s="43">
        <v>0</v>
      </c>
      <c r="J215" s="43">
        <v>0</v>
      </c>
      <c r="K215" s="44">
        <v>0</v>
      </c>
      <c r="L215" s="25">
        <f>+D215/D$216*100</f>
        <v>0</v>
      </c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  <c r="R215" s="23">
        <f t="shared" si="41"/>
        <v>0</v>
      </c>
      <c r="S215" s="23">
        <f t="shared" si="41"/>
        <v>0</v>
      </c>
    </row>
    <row r="216" spans="1:19" ht="12.75">
      <c r="A216" s="61"/>
      <c r="B216" s="55"/>
      <c r="C216" s="5" t="s">
        <v>1</v>
      </c>
      <c r="D216" s="42">
        <v>18</v>
      </c>
      <c r="E216" s="43">
        <v>25</v>
      </c>
      <c r="F216" s="43">
        <v>24</v>
      </c>
      <c r="G216" s="43">
        <v>46</v>
      </c>
      <c r="H216" s="43">
        <v>91</v>
      </c>
      <c r="I216" s="43">
        <v>217</v>
      </c>
      <c r="J216" s="43">
        <v>210</v>
      </c>
      <c r="K216" s="44">
        <v>631</v>
      </c>
      <c r="L216" s="25">
        <f>+D216/D$216*100</f>
        <v>100</v>
      </c>
      <c r="M216" s="23">
        <f t="shared" si="41"/>
        <v>100</v>
      </c>
      <c r="N216" s="23">
        <f t="shared" si="41"/>
        <v>100</v>
      </c>
      <c r="O216" s="23">
        <f t="shared" si="41"/>
        <v>100</v>
      </c>
      <c r="P216" s="23">
        <f t="shared" si="41"/>
        <v>100</v>
      </c>
      <c r="Q216" s="23">
        <f t="shared" si="41"/>
        <v>100</v>
      </c>
      <c r="R216" s="23">
        <f t="shared" si="41"/>
        <v>100</v>
      </c>
      <c r="S216" s="23">
        <f t="shared" si="41"/>
        <v>100</v>
      </c>
    </row>
    <row r="217" spans="1:19" ht="12.75">
      <c r="A217" s="61"/>
      <c r="B217" s="54" t="s">
        <v>50</v>
      </c>
      <c r="C217" s="4" t="s">
        <v>83</v>
      </c>
      <c r="D217" s="48">
        <v>18</v>
      </c>
      <c r="E217" s="49">
        <v>18</v>
      </c>
      <c r="F217" s="49">
        <v>16</v>
      </c>
      <c r="G217" s="49">
        <v>20</v>
      </c>
      <c r="H217" s="49">
        <v>53</v>
      </c>
      <c r="I217" s="49">
        <v>123</v>
      </c>
      <c r="J217" s="49">
        <v>97</v>
      </c>
      <c r="K217" s="50">
        <v>345</v>
      </c>
      <c r="L217" s="31">
        <f>+D217/D$221*100</f>
        <v>30</v>
      </c>
      <c r="M217" s="26">
        <f aca="true" t="shared" si="42" ref="M217:S221">+E217/E$221*100</f>
        <v>23.684210526315788</v>
      </c>
      <c r="N217" s="26">
        <f t="shared" si="42"/>
        <v>21.052631578947366</v>
      </c>
      <c r="O217" s="26">
        <f t="shared" si="42"/>
        <v>23.809523809523807</v>
      </c>
      <c r="P217" s="26">
        <f t="shared" si="42"/>
        <v>19.850187265917604</v>
      </c>
      <c r="Q217" s="26">
        <f t="shared" si="42"/>
        <v>21.76991150442478</v>
      </c>
      <c r="R217" s="26">
        <f t="shared" si="42"/>
        <v>17.2291296625222</v>
      </c>
      <c r="S217" s="26">
        <f t="shared" si="42"/>
        <v>20.40212891780012</v>
      </c>
    </row>
    <row r="218" spans="1:19" ht="12.75">
      <c r="A218" s="61"/>
      <c r="B218" s="54"/>
      <c r="C218" s="5" t="s">
        <v>84</v>
      </c>
      <c r="D218" s="42">
        <v>38</v>
      </c>
      <c r="E218" s="43">
        <v>56</v>
      </c>
      <c r="F218" s="43">
        <v>49</v>
      </c>
      <c r="G218" s="43">
        <v>51</v>
      </c>
      <c r="H218" s="43">
        <v>190</v>
      </c>
      <c r="I218" s="43">
        <v>394</v>
      </c>
      <c r="J218" s="43">
        <v>408</v>
      </c>
      <c r="K218" s="44">
        <v>1186</v>
      </c>
      <c r="L218" s="25">
        <f>+D218/D$221*100</f>
        <v>63.33333333333333</v>
      </c>
      <c r="M218" s="23">
        <f t="shared" si="42"/>
        <v>73.68421052631578</v>
      </c>
      <c r="N218" s="23">
        <f t="shared" si="42"/>
        <v>64.47368421052632</v>
      </c>
      <c r="O218" s="23">
        <f t="shared" si="42"/>
        <v>60.71428571428571</v>
      </c>
      <c r="P218" s="23">
        <f t="shared" si="42"/>
        <v>71.16104868913857</v>
      </c>
      <c r="Q218" s="23">
        <f t="shared" si="42"/>
        <v>69.73451327433628</v>
      </c>
      <c r="R218" s="23">
        <f t="shared" si="42"/>
        <v>72.46891651865009</v>
      </c>
      <c r="S218" s="23">
        <f t="shared" si="42"/>
        <v>70.13601419278534</v>
      </c>
    </row>
    <row r="219" spans="1:19" ht="12.75" customHeight="1">
      <c r="A219" s="61"/>
      <c r="B219" s="54"/>
      <c r="C219" s="28" t="s">
        <v>85</v>
      </c>
      <c r="D219" s="42">
        <v>4</v>
      </c>
      <c r="E219" s="43">
        <v>2</v>
      </c>
      <c r="F219" s="43">
        <v>11</v>
      </c>
      <c r="G219" s="43">
        <v>13</v>
      </c>
      <c r="H219" s="43">
        <v>24</v>
      </c>
      <c r="I219" s="43">
        <v>48</v>
      </c>
      <c r="J219" s="43">
        <v>58</v>
      </c>
      <c r="K219" s="44">
        <v>160</v>
      </c>
      <c r="L219" s="25">
        <f>+D219/D$221*100</f>
        <v>6.666666666666667</v>
      </c>
      <c r="M219" s="23">
        <f t="shared" si="42"/>
        <v>2.631578947368421</v>
      </c>
      <c r="N219" s="23">
        <f t="shared" si="42"/>
        <v>14.473684210526317</v>
      </c>
      <c r="O219" s="23">
        <f t="shared" si="42"/>
        <v>15.476190476190476</v>
      </c>
      <c r="P219" s="23">
        <f t="shared" si="42"/>
        <v>8.98876404494382</v>
      </c>
      <c r="Q219" s="23">
        <f t="shared" si="42"/>
        <v>8.495575221238937</v>
      </c>
      <c r="R219" s="23">
        <f t="shared" si="42"/>
        <v>10.301953818827709</v>
      </c>
      <c r="S219" s="23">
        <f t="shared" si="42"/>
        <v>9.461856889414548</v>
      </c>
    </row>
    <row r="220" spans="1:19" ht="12.75">
      <c r="A220" s="61"/>
      <c r="B220" s="54"/>
      <c r="C220" s="5" t="s">
        <v>11</v>
      </c>
      <c r="D220" s="42">
        <v>0</v>
      </c>
      <c r="E220" s="43">
        <v>0</v>
      </c>
      <c r="F220" s="43">
        <v>0</v>
      </c>
      <c r="G220" s="43">
        <v>0</v>
      </c>
      <c r="H220" s="43">
        <v>0</v>
      </c>
      <c r="I220" s="43">
        <v>0</v>
      </c>
      <c r="J220" s="43">
        <v>0</v>
      </c>
      <c r="K220" s="44">
        <v>0</v>
      </c>
      <c r="L220" s="25">
        <f>+D220/D$221*100</f>
        <v>0</v>
      </c>
      <c r="M220" s="23">
        <f t="shared" si="42"/>
        <v>0</v>
      </c>
      <c r="N220" s="23">
        <f t="shared" si="42"/>
        <v>0</v>
      </c>
      <c r="O220" s="23">
        <f t="shared" si="42"/>
        <v>0</v>
      </c>
      <c r="P220" s="23">
        <f t="shared" si="42"/>
        <v>0</v>
      </c>
      <c r="Q220" s="23">
        <f t="shared" si="42"/>
        <v>0</v>
      </c>
      <c r="R220" s="23">
        <f t="shared" si="42"/>
        <v>0</v>
      </c>
      <c r="S220" s="23">
        <f t="shared" si="42"/>
        <v>0</v>
      </c>
    </row>
    <row r="221" spans="1:19" ht="12.75">
      <c r="A221" s="61"/>
      <c r="B221" s="54"/>
      <c r="C221" s="29" t="s">
        <v>1</v>
      </c>
      <c r="D221" s="45">
        <v>60</v>
      </c>
      <c r="E221" s="46">
        <v>76</v>
      </c>
      <c r="F221" s="46">
        <v>76</v>
      </c>
      <c r="G221" s="46">
        <v>84</v>
      </c>
      <c r="H221" s="46">
        <v>267</v>
      </c>
      <c r="I221" s="46">
        <v>565</v>
      </c>
      <c r="J221" s="46">
        <v>563</v>
      </c>
      <c r="K221" s="47">
        <v>1691</v>
      </c>
      <c r="L221" s="32">
        <f>+D221/D$221*100</f>
        <v>100</v>
      </c>
      <c r="M221" s="24">
        <f t="shared" si="42"/>
        <v>100</v>
      </c>
      <c r="N221" s="24">
        <f t="shared" si="42"/>
        <v>100</v>
      </c>
      <c r="O221" s="24">
        <f t="shared" si="42"/>
        <v>100</v>
      </c>
      <c r="P221" s="24">
        <f t="shared" si="42"/>
        <v>100</v>
      </c>
      <c r="Q221" s="24">
        <f t="shared" si="42"/>
        <v>100</v>
      </c>
      <c r="R221" s="24">
        <f t="shared" si="42"/>
        <v>100</v>
      </c>
      <c r="S221" s="24">
        <f t="shared" si="42"/>
        <v>100</v>
      </c>
    </row>
    <row r="222" spans="1:19" ht="12.75">
      <c r="A222" s="61"/>
      <c r="B222" s="57" t="s">
        <v>51</v>
      </c>
      <c r="C222" s="5" t="s">
        <v>83</v>
      </c>
      <c r="D222" s="42">
        <v>3</v>
      </c>
      <c r="E222" s="43">
        <v>6</v>
      </c>
      <c r="F222" s="43">
        <v>4</v>
      </c>
      <c r="G222" s="43">
        <v>8</v>
      </c>
      <c r="H222" s="43">
        <v>12</v>
      </c>
      <c r="I222" s="43">
        <v>38</v>
      </c>
      <c r="J222" s="43">
        <v>20</v>
      </c>
      <c r="K222" s="44">
        <v>91</v>
      </c>
      <c r="L222" s="25">
        <f>+D222/D$226*100</f>
        <v>18.75</v>
      </c>
      <c r="M222" s="23">
        <f aca="true" t="shared" si="43" ref="M222:S226">+E222/E$226*100</f>
        <v>33.33333333333333</v>
      </c>
      <c r="N222" s="23">
        <f t="shared" si="43"/>
        <v>23.52941176470588</v>
      </c>
      <c r="O222" s="23">
        <f t="shared" si="43"/>
        <v>32</v>
      </c>
      <c r="P222" s="23">
        <f t="shared" si="43"/>
        <v>19.35483870967742</v>
      </c>
      <c r="Q222" s="23">
        <f t="shared" si="43"/>
        <v>26.95035460992908</v>
      </c>
      <c r="R222" s="23">
        <f t="shared" si="43"/>
        <v>16.94915254237288</v>
      </c>
      <c r="S222" s="23">
        <f t="shared" si="43"/>
        <v>22.921914357682617</v>
      </c>
    </row>
    <row r="223" spans="1:19" ht="12.75" customHeight="1">
      <c r="A223" s="61"/>
      <c r="B223" s="54"/>
      <c r="C223" s="5" t="s">
        <v>84</v>
      </c>
      <c r="D223" s="42">
        <v>11</v>
      </c>
      <c r="E223" s="43">
        <v>9</v>
      </c>
      <c r="F223" s="43">
        <v>10</v>
      </c>
      <c r="G223" s="43">
        <v>15</v>
      </c>
      <c r="H223" s="43">
        <v>45</v>
      </c>
      <c r="I223" s="43">
        <v>90</v>
      </c>
      <c r="J223" s="43">
        <v>86</v>
      </c>
      <c r="K223" s="44">
        <v>266</v>
      </c>
      <c r="L223" s="25">
        <f>+D223/D$226*100</f>
        <v>68.75</v>
      </c>
      <c r="M223" s="23">
        <f t="shared" si="43"/>
        <v>50</v>
      </c>
      <c r="N223" s="23">
        <f t="shared" si="43"/>
        <v>58.82352941176471</v>
      </c>
      <c r="O223" s="23">
        <f t="shared" si="43"/>
        <v>60</v>
      </c>
      <c r="P223" s="23">
        <f t="shared" si="43"/>
        <v>72.58064516129032</v>
      </c>
      <c r="Q223" s="23">
        <f t="shared" si="43"/>
        <v>63.829787234042556</v>
      </c>
      <c r="R223" s="23">
        <f t="shared" si="43"/>
        <v>72.88135593220339</v>
      </c>
      <c r="S223" s="23">
        <f t="shared" si="43"/>
        <v>67.00251889168766</v>
      </c>
    </row>
    <row r="224" spans="1:19" ht="12.75">
      <c r="A224" s="61"/>
      <c r="B224" s="54"/>
      <c r="C224" s="28" t="s">
        <v>85</v>
      </c>
      <c r="D224" s="42">
        <v>2</v>
      </c>
      <c r="E224" s="43">
        <v>3</v>
      </c>
      <c r="F224" s="43">
        <v>3</v>
      </c>
      <c r="G224" s="43">
        <v>2</v>
      </c>
      <c r="H224" s="43">
        <v>4</v>
      </c>
      <c r="I224" s="43">
        <v>10</v>
      </c>
      <c r="J224" s="43">
        <v>11</v>
      </c>
      <c r="K224" s="44">
        <v>35</v>
      </c>
      <c r="L224" s="25">
        <f>+D224/D$226*100</f>
        <v>12.5</v>
      </c>
      <c r="M224" s="23">
        <f t="shared" si="43"/>
        <v>16.666666666666664</v>
      </c>
      <c r="N224" s="23">
        <f t="shared" si="43"/>
        <v>17.647058823529413</v>
      </c>
      <c r="O224" s="23">
        <f t="shared" si="43"/>
        <v>8</v>
      </c>
      <c r="P224" s="23">
        <f t="shared" si="43"/>
        <v>6.451612903225806</v>
      </c>
      <c r="Q224" s="23">
        <f t="shared" si="43"/>
        <v>7.092198581560284</v>
      </c>
      <c r="R224" s="23">
        <f t="shared" si="43"/>
        <v>9.322033898305085</v>
      </c>
      <c r="S224" s="23">
        <f t="shared" si="43"/>
        <v>8.816120906801007</v>
      </c>
    </row>
    <row r="225" spans="1:19" ht="12.75">
      <c r="A225" s="61"/>
      <c r="B225" s="54"/>
      <c r="C225" s="5" t="s">
        <v>11</v>
      </c>
      <c r="D225" s="42">
        <v>0</v>
      </c>
      <c r="E225" s="43">
        <v>0</v>
      </c>
      <c r="F225" s="43">
        <v>0</v>
      </c>
      <c r="G225" s="43">
        <v>0</v>
      </c>
      <c r="H225" s="43">
        <v>1</v>
      </c>
      <c r="I225" s="43">
        <v>3</v>
      </c>
      <c r="J225" s="43">
        <v>1</v>
      </c>
      <c r="K225" s="44">
        <v>5</v>
      </c>
      <c r="L225" s="25">
        <f>+D225/D$226*100</f>
        <v>0</v>
      </c>
      <c r="M225" s="23">
        <f t="shared" si="43"/>
        <v>0</v>
      </c>
      <c r="N225" s="23">
        <f t="shared" si="43"/>
        <v>0</v>
      </c>
      <c r="O225" s="23">
        <f t="shared" si="43"/>
        <v>0</v>
      </c>
      <c r="P225" s="23">
        <f t="shared" si="43"/>
        <v>1.6129032258064515</v>
      </c>
      <c r="Q225" s="23">
        <f t="shared" si="43"/>
        <v>2.127659574468085</v>
      </c>
      <c r="R225" s="23">
        <f t="shared" si="43"/>
        <v>0.847457627118644</v>
      </c>
      <c r="S225" s="23">
        <f t="shared" si="43"/>
        <v>1.2594458438287155</v>
      </c>
    </row>
    <row r="226" spans="1:19" ht="12.75">
      <c r="A226" s="61"/>
      <c r="B226" s="55"/>
      <c r="C226" s="5" t="s">
        <v>1</v>
      </c>
      <c r="D226" s="42">
        <v>16</v>
      </c>
      <c r="E226" s="43">
        <v>18</v>
      </c>
      <c r="F226" s="43">
        <v>17</v>
      </c>
      <c r="G226" s="43">
        <v>25</v>
      </c>
      <c r="H226" s="43">
        <v>62</v>
      </c>
      <c r="I226" s="43">
        <v>141</v>
      </c>
      <c r="J226" s="43">
        <v>118</v>
      </c>
      <c r="K226" s="44">
        <v>397</v>
      </c>
      <c r="L226" s="25">
        <f>+D226/D$226*100</f>
        <v>100</v>
      </c>
      <c r="M226" s="23">
        <f t="shared" si="43"/>
        <v>100</v>
      </c>
      <c r="N226" s="23">
        <f t="shared" si="43"/>
        <v>100</v>
      </c>
      <c r="O226" s="23">
        <f t="shared" si="43"/>
        <v>100</v>
      </c>
      <c r="P226" s="23">
        <f t="shared" si="43"/>
        <v>100</v>
      </c>
      <c r="Q226" s="23">
        <f t="shared" si="43"/>
        <v>100</v>
      </c>
      <c r="R226" s="23">
        <f t="shared" si="43"/>
        <v>100</v>
      </c>
      <c r="S226" s="23">
        <f t="shared" si="43"/>
        <v>100</v>
      </c>
    </row>
    <row r="227" spans="1:19" ht="12.75" customHeight="1">
      <c r="A227" s="61"/>
      <c r="B227" s="54" t="s">
        <v>52</v>
      </c>
      <c r="C227" s="4" t="s">
        <v>83</v>
      </c>
      <c r="D227" s="48">
        <v>2</v>
      </c>
      <c r="E227" s="49">
        <v>3</v>
      </c>
      <c r="F227" s="49">
        <v>7</v>
      </c>
      <c r="G227" s="49">
        <v>3</v>
      </c>
      <c r="H227" s="49">
        <v>13</v>
      </c>
      <c r="I227" s="49">
        <v>33</v>
      </c>
      <c r="J227" s="49">
        <v>38</v>
      </c>
      <c r="K227" s="50">
        <v>99</v>
      </c>
      <c r="L227" s="31">
        <f>+D227/D$231*100</f>
        <v>20</v>
      </c>
      <c r="M227" s="26">
        <f aca="true" t="shared" si="44" ref="M227:S231">+E227/E$231*100</f>
        <v>15.789473684210526</v>
      </c>
      <c r="N227" s="26">
        <f t="shared" si="44"/>
        <v>35</v>
      </c>
      <c r="O227" s="26">
        <f t="shared" si="44"/>
        <v>13.636363636363635</v>
      </c>
      <c r="P227" s="26">
        <f t="shared" si="44"/>
        <v>26.53061224489796</v>
      </c>
      <c r="Q227" s="26">
        <f t="shared" si="44"/>
        <v>26.61290322580645</v>
      </c>
      <c r="R227" s="26">
        <f t="shared" si="44"/>
        <v>26.027397260273972</v>
      </c>
      <c r="S227" s="26">
        <f t="shared" si="44"/>
        <v>25.384615384615383</v>
      </c>
    </row>
    <row r="228" spans="1:19" ht="12.75">
      <c r="A228" s="61"/>
      <c r="B228" s="54"/>
      <c r="C228" s="5" t="s">
        <v>84</v>
      </c>
      <c r="D228" s="42">
        <v>6</v>
      </c>
      <c r="E228" s="43">
        <v>13</v>
      </c>
      <c r="F228" s="43">
        <v>12</v>
      </c>
      <c r="G228" s="43">
        <v>17</v>
      </c>
      <c r="H228" s="43">
        <v>33</v>
      </c>
      <c r="I228" s="43">
        <v>83</v>
      </c>
      <c r="J228" s="43">
        <v>99</v>
      </c>
      <c r="K228" s="44">
        <v>263</v>
      </c>
      <c r="L228" s="25">
        <f>+D228/D$231*100</f>
        <v>60</v>
      </c>
      <c r="M228" s="23">
        <f t="shared" si="44"/>
        <v>68.42105263157895</v>
      </c>
      <c r="N228" s="23">
        <f t="shared" si="44"/>
        <v>60</v>
      </c>
      <c r="O228" s="23">
        <f t="shared" si="44"/>
        <v>77.27272727272727</v>
      </c>
      <c r="P228" s="23">
        <f t="shared" si="44"/>
        <v>67.3469387755102</v>
      </c>
      <c r="Q228" s="23">
        <f t="shared" si="44"/>
        <v>66.93548387096774</v>
      </c>
      <c r="R228" s="23">
        <f t="shared" si="44"/>
        <v>67.8082191780822</v>
      </c>
      <c r="S228" s="23">
        <f t="shared" si="44"/>
        <v>67.43589743589745</v>
      </c>
    </row>
    <row r="229" spans="1:19" ht="12.75">
      <c r="A229" s="61"/>
      <c r="B229" s="54"/>
      <c r="C229" s="28" t="s">
        <v>85</v>
      </c>
      <c r="D229" s="42">
        <v>2</v>
      </c>
      <c r="E229" s="43">
        <v>3</v>
      </c>
      <c r="F229" s="43">
        <v>1</v>
      </c>
      <c r="G229" s="43">
        <v>2</v>
      </c>
      <c r="H229" s="43">
        <v>3</v>
      </c>
      <c r="I229" s="43">
        <v>8</v>
      </c>
      <c r="J229" s="43">
        <v>9</v>
      </c>
      <c r="K229" s="44">
        <v>28</v>
      </c>
      <c r="L229" s="25">
        <f>+D229/D$231*100</f>
        <v>20</v>
      </c>
      <c r="M229" s="23">
        <f t="shared" si="44"/>
        <v>15.789473684210526</v>
      </c>
      <c r="N229" s="23">
        <f t="shared" si="44"/>
        <v>5</v>
      </c>
      <c r="O229" s="23">
        <f t="shared" si="44"/>
        <v>9.090909090909092</v>
      </c>
      <c r="P229" s="23">
        <f t="shared" si="44"/>
        <v>6.122448979591836</v>
      </c>
      <c r="Q229" s="23">
        <f t="shared" si="44"/>
        <v>6.451612903225806</v>
      </c>
      <c r="R229" s="23">
        <f t="shared" si="44"/>
        <v>6.164383561643835</v>
      </c>
      <c r="S229" s="23">
        <f t="shared" si="44"/>
        <v>7.179487179487179</v>
      </c>
    </row>
    <row r="230" spans="1:19" ht="12.75">
      <c r="A230" s="61"/>
      <c r="B230" s="54"/>
      <c r="C230" s="5" t="s">
        <v>11</v>
      </c>
      <c r="D230" s="42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4">
        <v>0</v>
      </c>
      <c r="L230" s="25">
        <f>+D230/D$231*100</f>
        <v>0</v>
      </c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  <c r="R230" s="23">
        <f t="shared" si="44"/>
        <v>0</v>
      </c>
      <c r="S230" s="23">
        <f t="shared" si="44"/>
        <v>0</v>
      </c>
    </row>
    <row r="231" spans="1:19" ht="12.75" customHeight="1" thickBot="1">
      <c r="A231" s="61"/>
      <c r="B231" s="58"/>
      <c r="C231" s="36" t="s">
        <v>1</v>
      </c>
      <c r="D231" s="51">
        <v>10</v>
      </c>
      <c r="E231" s="52">
        <v>19</v>
      </c>
      <c r="F231" s="52">
        <v>20</v>
      </c>
      <c r="G231" s="52">
        <v>22</v>
      </c>
      <c r="H231" s="52">
        <v>49</v>
      </c>
      <c r="I231" s="52">
        <v>124</v>
      </c>
      <c r="J231" s="52">
        <v>146</v>
      </c>
      <c r="K231" s="53">
        <v>390</v>
      </c>
      <c r="L231" s="37">
        <f>+D231/D$231*100</f>
        <v>100</v>
      </c>
      <c r="M231" s="38">
        <f t="shared" si="44"/>
        <v>100</v>
      </c>
      <c r="N231" s="38">
        <f t="shared" si="44"/>
        <v>100</v>
      </c>
      <c r="O231" s="38">
        <f t="shared" si="44"/>
        <v>100</v>
      </c>
      <c r="P231" s="38">
        <f t="shared" si="44"/>
        <v>100</v>
      </c>
      <c r="Q231" s="38">
        <f t="shared" si="44"/>
        <v>100</v>
      </c>
      <c r="R231" s="38">
        <f t="shared" si="44"/>
        <v>100</v>
      </c>
      <c r="S231" s="38">
        <f t="shared" si="44"/>
        <v>100</v>
      </c>
    </row>
    <row r="232" spans="1:19" ht="12.75">
      <c r="A232" s="61"/>
      <c r="B232" s="57" t="s">
        <v>53</v>
      </c>
      <c r="C232" s="5" t="s">
        <v>83</v>
      </c>
      <c r="D232" s="42">
        <v>79</v>
      </c>
      <c r="E232" s="43">
        <v>119</v>
      </c>
      <c r="F232" s="43">
        <v>105</v>
      </c>
      <c r="G232" s="43">
        <v>139</v>
      </c>
      <c r="H232" s="43">
        <v>346</v>
      </c>
      <c r="I232" s="43">
        <v>832</v>
      </c>
      <c r="J232" s="43">
        <v>948</v>
      </c>
      <c r="K232" s="44">
        <v>2568</v>
      </c>
      <c r="L232" s="25">
        <f>+D232/D$236*100</f>
        <v>24.458204334365323</v>
      </c>
      <c r="M232" s="23">
        <f aca="true" t="shared" si="45" ref="M232:S236">+E232/E$236*100</f>
        <v>31.733333333333334</v>
      </c>
      <c r="N232" s="23">
        <f t="shared" si="45"/>
        <v>25.925925925925924</v>
      </c>
      <c r="O232" s="23">
        <f t="shared" si="45"/>
        <v>25.318761384335154</v>
      </c>
      <c r="P232" s="23">
        <f t="shared" si="45"/>
        <v>23.73113854595336</v>
      </c>
      <c r="Q232" s="23">
        <f t="shared" si="45"/>
        <v>22.901183594825213</v>
      </c>
      <c r="R232" s="23">
        <f t="shared" si="45"/>
        <v>21.683440073193047</v>
      </c>
      <c r="S232" s="23">
        <f t="shared" si="45"/>
        <v>23.10391363022942</v>
      </c>
    </row>
    <row r="233" spans="1:19" ht="12.75">
      <c r="A233" s="61"/>
      <c r="B233" s="54"/>
      <c r="C233" s="5" t="s">
        <v>84</v>
      </c>
      <c r="D233" s="42">
        <v>200</v>
      </c>
      <c r="E233" s="43">
        <v>215</v>
      </c>
      <c r="F233" s="43">
        <v>262</v>
      </c>
      <c r="G233" s="43">
        <v>370</v>
      </c>
      <c r="H233" s="43">
        <v>1003</v>
      </c>
      <c r="I233" s="43">
        <v>2550</v>
      </c>
      <c r="J233" s="43">
        <v>3101</v>
      </c>
      <c r="K233" s="44">
        <v>7701</v>
      </c>
      <c r="L233" s="25">
        <f>+D233/D$236*100</f>
        <v>61.91950464396285</v>
      </c>
      <c r="M233" s="23">
        <f t="shared" si="45"/>
        <v>57.333333333333336</v>
      </c>
      <c r="N233" s="23">
        <f t="shared" si="45"/>
        <v>64.69135802469135</v>
      </c>
      <c r="O233" s="23">
        <f t="shared" si="45"/>
        <v>67.39526411657559</v>
      </c>
      <c r="P233" s="23">
        <f t="shared" si="45"/>
        <v>68.79286694101509</v>
      </c>
      <c r="Q233" s="23">
        <f t="shared" si="45"/>
        <v>70.18992568125516</v>
      </c>
      <c r="R233" s="23">
        <f t="shared" si="45"/>
        <v>70.92863677950595</v>
      </c>
      <c r="S233" s="23">
        <f t="shared" si="45"/>
        <v>69.28475033738192</v>
      </c>
    </row>
    <row r="234" spans="1:19" ht="12.75">
      <c r="A234" s="61"/>
      <c r="B234" s="54"/>
      <c r="C234" s="28" t="s">
        <v>85</v>
      </c>
      <c r="D234" s="42">
        <v>44</v>
      </c>
      <c r="E234" s="43">
        <v>41</v>
      </c>
      <c r="F234" s="43">
        <v>36</v>
      </c>
      <c r="G234" s="43">
        <v>39</v>
      </c>
      <c r="H234" s="43">
        <v>107</v>
      </c>
      <c r="I234" s="43">
        <v>249</v>
      </c>
      <c r="J234" s="43">
        <v>317</v>
      </c>
      <c r="K234" s="44">
        <v>833</v>
      </c>
      <c r="L234" s="25">
        <f>+D234/D$236*100</f>
        <v>13.622291021671826</v>
      </c>
      <c r="M234" s="23">
        <f t="shared" si="45"/>
        <v>10.933333333333334</v>
      </c>
      <c r="N234" s="23">
        <f t="shared" si="45"/>
        <v>8.88888888888889</v>
      </c>
      <c r="O234" s="23">
        <f t="shared" si="45"/>
        <v>7.103825136612022</v>
      </c>
      <c r="P234" s="23">
        <f t="shared" si="45"/>
        <v>7.338820301783265</v>
      </c>
      <c r="Q234" s="23">
        <f t="shared" si="45"/>
        <v>6.85383980181668</v>
      </c>
      <c r="R234" s="23">
        <f t="shared" si="45"/>
        <v>7.250686184812443</v>
      </c>
      <c r="S234" s="23">
        <f t="shared" si="45"/>
        <v>7.494376968061179</v>
      </c>
    </row>
    <row r="235" spans="1:19" ht="12.75" customHeight="1">
      <c r="A235" s="61"/>
      <c r="B235" s="54"/>
      <c r="C235" s="5" t="s">
        <v>11</v>
      </c>
      <c r="D235" s="42">
        <v>0</v>
      </c>
      <c r="E235" s="43">
        <v>0</v>
      </c>
      <c r="F235" s="43">
        <v>2</v>
      </c>
      <c r="G235" s="43">
        <v>1</v>
      </c>
      <c r="H235" s="43">
        <v>2</v>
      </c>
      <c r="I235" s="43">
        <v>2</v>
      </c>
      <c r="J235" s="43">
        <v>6</v>
      </c>
      <c r="K235" s="44">
        <v>13</v>
      </c>
      <c r="L235" s="25">
        <f>+D235/D$236*100</f>
        <v>0</v>
      </c>
      <c r="M235" s="23">
        <f t="shared" si="45"/>
        <v>0</v>
      </c>
      <c r="N235" s="23">
        <f t="shared" si="45"/>
        <v>0.49382716049382713</v>
      </c>
      <c r="O235" s="23">
        <f t="shared" si="45"/>
        <v>0.18214936247723132</v>
      </c>
      <c r="P235" s="23">
        <f t="shared" si="45"/>
        <v>0.1371742112482853</v>
      </c>
      <c r="Q235" s="23">
        <f t="shared" si="45"/>
        <v>0.055050922102945224</v>
      </c>
      <c r="R235" s="23">
        <f t="shared" si="45"/>
        <v>0.1372369624885636</v>
      </c>
      <c r="S235" s="23">
        <f t="shared" si="45"/>
        <v>0.11695906432748539</v>
      </c>
    </row>
    <row r="236" spans="1:19" ht="13.5" thickBot="1">
      <c r="A236" s="61"/>
      <c r="B236" s="55"/>
      <c r="C236" s="5" t="s">
        <v>1</v>
      </c>
      <c r="D236" s="42">
        <v>323</v>
      </c>
      <c r="E236" s="43">
        <v>375</v>
      </c>
      <c r="F236" s="43">
        <v>405</v>
      </c>
      <c r="G236" s="43">
        <v>549</v>
      </c>
      <c r="H236" s="43">
        <v>1458</v>
      </c>
      <c r="I236" s="43">
        <v>3633</v>
      </c>
      <c r="J236" s="43">
        <v>4372</v>
      </c>
      <c r="K236" s="44">
        <v>11115</v>
      </c>
      <c r="L236" s="25">
        <f>+D236/D$236*100</f>
        <v>100</v>
      </c>
      <c r="M236" s="23">
        <f t="shared" si="45"/>
        <v>100</v>
      </c>
      <c r="N236" s="23">
        <f t="shared" si="45"/>
        <v>100</v>
      </c>
      <c r="O236" s="23">
        <f t="shared" si="45"/>
        <v>100</v>
      </c>
      <c r="P236" s="23">
        <f t="shared" si="45"/>
        <v>100</v>
      </c>
      <c r="Q236" s="23">
        <f t="shared" si="45"/>
        <v>100</v>
      </c>
      <c r="R236" s="23">
        <f t="shared" si="45"/>
        <v>100</v>
      </c>
      <c r="S236" s="23">
        <f t="shared" si="45"/>
        <v>100</v>
      </c>
    </row>
    <row r="237" spans="1:19" ht="12.75">
      <c r="A237" s="61"/>
      <c r="B237" s="56" t="s">
        <v>54</v>
      </c>
      <c r="C237" s="33" t="s">
        <v>83</v>
      </c>
      <c r="D237" s="39">
        <v>24</v>
      </c>
      <c r="E237" s="40">
        <v>46</v>
      </c>
      <c r="F237" s="40">
        <v>39</v>
      </c>
      <c r="G237" s="40">
        <v>60</v>
      </c>
      <c r="H237" s="40">
        <v>121</v>
      </c>
      <c r="I237" s="40">
        <v>297</v>
      </c>
      <c r="J237" s="40">
        <v>414</v>
      </c>
      <c r="K237" s="41">
        <v>1001</v>
      </c>
      <c r="L237" s="34">
        <f>+D237/D$241*100</f>
        <v>17.02127659574468</v>
      </c>
      <c r="M237" s="35">
        <f aca="true" t="shared" si="46" ref="M237:S241">+E237/E$241*100</f>
        <v>22.660098522167488</v>
      </c>
      <c r="N237" s="35">
        <f t="shared" si="46"/>
        <v>19.024390243902438</v>
      </c>
      <c r="O237" s="35">
        <f t="shared" si="46"/>
        <v>21.818181818181817</v>
      </c>
      <c r="P237" s="35">
        <f t="shared" si="46"/>
        <v>18.333333333333332</v>
      </c>
      <c r="Q237" s="35">
        <f t="shared" si="46"/>
        <v>17.010309278350515</v>
      </c>
      <c r="R237" s="35">
        <f t="shared" si="46"/>
        <v>17.883369330453565</v>
      </c>
      <c r="S237" s="35">
        <f t="shared" si="46"/>
        <v>18.05229936880072</v>
      </c>
    </row>
    <row r="238" spans="1:19" ht="12.75">
      <c r="A238" s="61"/>
      <c r="B238" s="54"/>
      <c r="C238" s="5" t="s">
        <v>84</v>
      </c>
      <c r="D238" s="42">
        <v>91</v>
      </c>
      <c r="E238" s="43">
        <v>109</v>
      </c>
      <c r="F238" s="43">
        <v>126</v>
      </c>
      <c r="G238" s="43">
        <v>155</v>
      </c>
      <c r="H238" s="43">
        <v>381</v>
      </c>
      <c r="I238" s="43">
        <v>1065</v>
      </c>
      <c r="J238" s="43">
        <v>1499</v>
      </c>
      <c r="K238" s="44">
        <v>3426</v>
      </c>
      <c r="L238" s="25">
        <f>+D238/D$241*100</f>
        <v>64.53900709219859</v>
      </c>
      <c r="M238" s="23">
        <f t="shared" si="46"/>
        <v>53.69458128078818</v>
      </c>
      <c r="N238" s="23">
        <f t="shared" si="46"/>
        <v>61.46341463414634</v>
      </c>
      <c r="O238" s="23">
        <f t="shared" si="46"/>
        <v>56.36363636363636</v>
      </c>
      <c r="P238" s="23">
        <f t="shared" si="46"/>
        <v>57.72727272727273</v>
      </c>
      <c r="Q238" s="23">
        <f t="shared" si="46"/>
        <v>60.996563573883165</v>
      </c>
      <c r="R238" s="23">
        <f t="shared" si="46"/>
        <v>64.75161987041037</v>
      </c>
      <c r="S238" s="23">
        <f t="shared" si="46"/>
        <v>61.785392245266</v>
      </c>
    </row>
    <row r="239" spans="1:19" ht="12.75" customHeight="1">
      <c r="A239" s="61"/>
      <c r="B239" s="54"/>
      <c r="C239" s="28" t="s">
        <v>85</v>
      </c>
      <c r="D239" s="42">
        <v>12</v>
      </c>
      <c r="E239" s="43">
        <v>22</v>
      </c>
      <c r="F239" s="43">
        <v>18</v>
      </c>
      <c r="G239" s="43">
        <v>15</v>
      </c>
      <c r="H239" s="43">
        <v>26</v>
      </c>
      <c r="I239" s="43">
        <v>96</v>
      </c>
      <c r="J239" s="43">
        <v>159</v>
      </c>
      <c r="K239" s="44">
        <v>348</v>
      </c>
      <c r="L239" s="25">
        <f>+D239/D$241*100</f>
        <v>8.51063829787234</v>
      </c>
      <c r="M239" s="23">
        <f t="shared" si="46"/>
        <v>10.83743842364532</v>
      </c>
      <c r="N239" s="23">
        <f t="shared" si="46"/>
        <v>8.780487804878048</v>
      </c>
      <c r="O239" s="23">
        <f t="shared" si="46"/>
        <v>5.454545454545454</v>
      </c>
      <c r="P239" s="23">
        <f t="shared" si="46"/>
        <v>3.939393939393939</v>
      </c>
      <c r="Q239" s="23">
        <f t="shared" si="46"/>
        <v>5.498281786941581</v>
      </c>
      <c r="R239" s="23">
        <f t="shared" si="46"/>
        <v>6.8682505399568035</v>
      </c>
      <c r="S239" s="23">
        <f t="shared" si="46"/>
        <v>6.275924256086564</v>
      </c>
    </row>
    <row r="240" spans="1:19" ht="12.75">
      <c r="A240" s="61"/>
      <c r="B240" s="54"/>
      <c r="C240" s="5" t="s">
        <v>11</v>
      </c>
      <c r="D240" s="42">
        <v>14</v>
      </c>
      <c r="E240" s="43">
        <v>26</v>
      </c>
      <c r="F240" s="43">
        <v>22</v>
      </c>
      <c r="G240" s="43">
        <v>45</v>
      </c>
      <c r="H240" s="43">
        <v>132</v>
      </c>
      <c r="I240" s="43">
        <v>288</v>
      </c>
      <c r="J240" s="43">
        <v>243</v>
      </c>
      <c r="K240" s="44">
        <v>770</v>
      </c>
      <c r="L240" s="25">
        <f>+D240/D$241*100</f>
        <v>9.929078014184398</v>
      </c>
      <c r="M240" s="23">
        <f t="shared" si="46"/>
        <v>12.807881773399016</v>
      </c>
      <c r="N240" s="23">
        <f t="shared" si="46"/>
        <v>10.731707317073171</v>
      </c>
      <c r="O240" s="23">
        <f t="shared" si="46"/>
        <v>16.363636363636363</v>
      </c>
      <c r="P240" s="23">
        <f t="shared" si="46"/>
        <v>20</v>
      </c>
      <c r="Q240" s="23">
        <f t="shared" si="46"/>
        <v>16.49484536082474</v>
      </c>
      <c r="R240" s="23">
        <f t="shared" si="46"/>
        <v>10.496760259179265</v>
      </c>
      <c r="S240" s="23">
        <f t="shared" si="46"/>
        <v>13.88638412984671</v>
      </c>
    </row>
    <row r="241" spans="1:19" ht="12.75">
      <c r="A241" s="61"/>
      <c r="B241" s="54"/>
      <c r="C241" s="29" t="s">
        <v>1</v>
      </c>
      <c r="D241" s="45">
        <v>141</v>
      </c>
      <c r="E241" s="46">
        <v>203</v>
      </c>
      <c r="F241" s="46">
        <v>205</v>
      </c>
      <c r="G241" s="46">
        <v>275</v>
      </c>
      <c r="H241" s="46">
        <v>660</v>
      </c>
      <c r="I241" s="46">
        <v>1746</v>
      </c>
      <c r="J241" s="46">
        <v>2315</v>
      </c>
      <c r="K241" s="47">
        <v>5545</v>
      </c>
      <c r="L241" s="32">
        <f>+D241/D$241*100</f>
        <v>100</v>
      </c>
      <c r="M241" s="24">
        <f t="shared" si="46"/>
        <v>100</v>
      </c>
      <c r="N241" s="24">
        <f t="shared" si="46"/>
        <v>100</v>
      </c>
      <c r="O241" s="24">
        <f t="shared" si="46"/>
        <v>100</v>
      </c>
      <c r="P241" s="24">
        <f t="shared" si="46"/>
        <v>100</v>
      </c>
      <c r="Q241" s="24">
        <f t="shared" si="46"/>
        <v>100</v>
      </c>
      <c r="R241" s="24">
        <f t="shared" si="46"/>
        <v>100</v>
      </c>
      <c r="S241" s="24">
        <f t="shared" si="46"/>
        <v>100</v>
      </c>
    </row>
    <row r="242" spans="1:19" ht="12.75">
      <c r="A242" s="61"/>
      <c r="B242" s="57" t="s">
        <v>55</v>
      </c>
      <c r="C242" s="5" t="s">
        <v>83</v>
      </c>
      <c r="D242" s="42">
        <v>20</v>
      </c>
      <c r="E242" s="43">
        <v>31</v>
      </c>
      <c r="F242" s="43">
        <v>34</v>
      </c>
      <c r="G242" s="43">
        <v>50</v>
      </c>
      <c r="H242" s="43">
        <v>115</v>
      </c>
      <c r="I242" s="43">
        <v>258</v>
      </c>
      <c r="J242" s="43">
        <v>261</v>
      </c>
      <c r="K242" s="44">
        <v>769</v>
      </c>
      <c r="L242" s="25">
        <f>+D242/D$246*100</f>
        <v>20.2020202020202</v>
      </c>
      <c r="M242" s="23">
        <f aca="true" t="shared" si="47" ref="M242:S246">+E242/E$246*100</f>
        <v>24.21875</v>
      </c>
      <c r="N242" s="23">
        <f t="shared" si="47"/>
        <v>25</v>
      </c>
      <c r="O242" s="23">
        <f t="shared" si="47"/>
        <v>23.696682464454977</v>
      </c>
      <c r="P242" s="23">
        <f t="shared" si="47"/>
        <v>24.312896405919663</v>
      </c>
      <c r="Q242" s="23">
        <f t="shared" si="47"/>
        <v>21.199671322925226</v>
      </c>
      <c r="R242" s="23">
        <f t="shared" si="47"/>
        <v>18.367346938775512</v>
      </c>
      <c r="S242" s="23">
        <f t="shared" si="47"/>
        <v>20.868385345997286</v>
      </c>
    </row>
    <row r="243" spans="1:19" ht="12.75" customHeight="1">
      <c r="A243" s="61"/>
      <c r="B243" s="54"/>
      <c r="C243" s="5" t="s">
        <v>84</v>
      </c>
      <c r="D243" s="42">
        <v>66</v>
      </c>
      <c r="E243" s="43">
        <v>82</v>
      </c>
      <c r="F243" s="43">
        <v>91</v>
      </c>
      <c r="G243" s="43">
        <v>146</v>
      </c>
      <c r="H243" s="43">
        <v>320</v>
      </c>
      <c r="I243" s="43">
        <v>861</v>
      </c>
      <c r="J243" s="43">
        <v>1034</v>
      </c>
      <c r="K243" s="44">
        <v>2600</v>
      </c>
      <c r="L243" s="25">
        <f>+D243/D$246*100</f>
        <v>66.66666666666666</v>
      </c>
      <c r="M243" s="23">
        <f t="shared" si="47"/>
        <v>64.0625</v>
      </c>
      <c r="N243" s="23">
        <f t="shared" si="47"/>
        <v>66.91176470588235</v>
      </c>
      <c r="O243" s="23">
        <f t="shared" si="47"/>
        <v>69.19431279620854</v>
      </c>
      <c r="P243" s="23">
        <f t="shared" si="47"/>
        <v>67.65327695560254</v>
      </c>
      <c r="Q243" s="23">
        <f t="shared" si="47"/>
        <v>70.74774034511093</v>
      </c>
      <c r="R243" s="23">
        <f t="shared" si="47"/>
        <v>72.76565798733287</v>
      </c>
      <c r="S243" s="23">
        <f t="shared" si="47"/>
        <v>70.5563093622795</v>
      </c>
    </row>
    <row r="244" spans="1:19" ht="12.75">
      <c r="A244" s="61"/>
      <c r="B244" s="54"/>
      <c r="C244" s="28" t="s">
        <v>85</v>
      </c>
      <c r="D244" s="42">
        <v>13</v>
      </c>
      <c r="E244" s="43">
        <v>15</v>
      </c>
      <c r="F244" s="43">
        <v>10</v>
      </c>
      <c r="G244" s="43">
        <v>14</v>
      </c>
      <c r="H244" s="43">
        <v>35</v>
      </c>
      <c r="I244" s="43">
        <v>92</v>
      </c>
      <c r="J244" s="43">
        <v>119</v>
      </c>
      <c r="K244" s="44">
        <v>298</v>
      </c>
      <c r="L244" s="25">
        <f>+D244/D$246*100</f>
        <v>13.131313131313133</v>
      </c>
      <c r="M244" s="23">
        <f t="shared" si="47"/>
        <v>11.71875</v>
      </c>
      <c r="N244" s="23">
        <f t="shared" si="47"/>
        <v>7.352941176470589</v>
      </c>
      <c r="O244" s="23">
        <f t="shared" si="47"/>
        <v>6.6350710900473935</v>
      </c>
      <c r="P244" s="23">
        <f t="shared" si="47"/>
        <v>7.399577167019028</v>
      </c>
      <c r="Q244" s="23">
        <f t="shared" si="47"/>
        <v>7.559572719802794</v>
      </c>
      <c r="R244" s="23">
        <f t="shared" si="47"/>
        <v>8.374384236453201</v>
      </c>
      <c r="S244" s="23">
        <f t="shared" si="47"/>
        <v>8.086838534599728</v>
      </c>
    </row>
    <row r="245" spans="1:19" ht="12.75">
      <c r="A245" s="61"/>
      <c r="B245" s="54"/>
      <c r="C245" s="5" t="s">
        <v>11</v>
      </c>
      <c r="D245" s="42">
        <v>0</v>
      </c>
      <c r="E245" s="43">
        <v>0</v>
      </c>
      <c r="F245" s="43">
        <v>1</v>
      </c>
      <c r="G245" s="43">
        <v>1</v>
      </c>
      <c r="H245" s="43">
        <v>3</v>
      </c>
      <c r="I245" s="43">
        <v>6</v>
      </c>
      <c r="J245" s="43">
        <v>7</v>
      </c>
      <c r="K245" s="44">
        <v>18</v>
      </c>
      <c r="L245" s="25">
        <f>+D245/D$246*100</f>
        <v>0</v>
      </c>
      <c r="M245" s="23">
        <f t="shared" si="47"/>
        <v>0</v>
      </c>
      <c r="N245" s="23">
        <f t="shared" si="47"/>
        <v>0.7352941176470588</v>
      </c>
      <c r="O245" s="23">
        <f t="shared" si="47"/>
        <v>0.47393364928909953</v>
      </c>
      <c r="P245" s="23">
        <f t="shared" si="47"/>
        <v>0.6342494714587738</v>
      </c>
      <c r="Q245" s="23">
        <f t="shared" si="47"/>
        <v>0.4930156121610517</v>
      </c>
      <c r="R245" s="23">
        <f t="shared" si="47"/>
        <v>0.49261083743842365</v>
      </c>
      <c r="S245" s="23">
        <f t="shared" si="47"/>
        <v>0.48846675712347354</v>
      </c>
    </row>
    <row r="246" spans="1:19" ht="12.75">
      <c r="A246" s="61"/>
      <c r="B246" s="55"/>
      <c r="C246" s="5" t="s">
        <v>1</v>
      </c>
      <c r="D246" s="42">
        <v>99</v>
      </c>
      <c r="E246" s="43">
        <v>128</v>
      </c>
      <c r="F246" s="43">
        <v>136</v>
      </c>
      <c r="G246" s="43">
        <v>211</v>
      </c>
      <c r="H246" s="43">
        <v>473</v>
      </c>
      <c r="I246" s="43">
        <v>1217</v>
      </c>
      <c r="J246" s="43">
        <v>1421</v>
      </c>
      <c r="K246" s="44">
        <v>3685</v>
      </c>
      <c r="L246" s="25">
        <f>+D246/D$246*100</f>
        <v>100</v>
      </c>
      <c r="M246" s="23">
        <f t="shared" si="47"/>
        <v>100</v>
      </c>
      <c r="N246" s="23">
        <f t="shared" si="47"/>
        <v>100</v>
      </c>
      <c r="O246" s="23">
        <f t="shared" si="47"/>
        <v>100</v>
      </c>
      <c r="P246" s="23">
        <f t="shared" si="47"/>
        <v>100</v>
      </c>
      <c r="Q246" s="23">
        <f t="shared" si="47"/>
        <v>100</v>
      </c>
      <c r="R246" s="23">
        <f t="shared" si="47"/>
        <v>100</v>
      </c>
      <c r="S246" s="23">
        <f t="shared" si="47"/>
        <v>100</v>
      </c>
    </row>
    <row r="247" spans="1:19" ht="12.75" customHeight="1">
      <c r="A247" s="61"/>
      <c r="B247" s="54" t="s">
        <v>56</v>
      </c>
      <c r="C247" s="4" t="s">
        <v>83</v>
      </c>
      <c r="D247" s="48">
        <v>7</v>
      </c>
      <c r="E247" s="49">
        <v>14</v>
      </c>
      <c r="F247" s="49">
        <v>17</v>
      </c>
      <c r="G247" s="49">
        <v>37</v>
      </c>
      <c r="H247" s="49">
        <v>53</v>
      </c>
      <c r="I247" s="49">
        <v>109</v>
      </c>
      <c r="J247" s="49">
        <v>153</v>
      </c>
      <c r="K247" s="50">
        <v>390</v>
      </c>
      <c r="L247" s="31">
        <f>+D247/D$251*100</f>
        <v>13.461538461538462</v>
      </c>
      <c r="M247" s="26">
        <f aca="true" t="shared" si="48" ref="M247:S251">+E247/E$251*100</f>
        <v>23.333333333333332</v>
      </c>
      <c r="N247" s="26">
        <f t="shared" si="48"/>
        <v>19.101123595505616</v>
      </c>
      <c r="O247" s="26">
        <f t="shared" si="48"/>
        <v>26.618705035971225</v>
      </c>
      <c r="P247" s="26">
        <f t="shared" si="48"/>
        <v>17.37704918032787</v>
      </c>
      <c r="Q247" s="26">
        <f t="shared" si="48"/>
        <v>16.292974588938712</v>
      </c>
      <c r="R247" s="26">
        <f t="shared" si="48"/>
        <v>18.021201413427562</v>
      </c>
      <c r="S247" s="26">
        <f t="shared" si="48"/>
        <v>18.030513176144243</v>
      </c>
    </row>
    <row r="248" spans="1:19" ht="12.75">
      <c r="A248" s="61"/>
      <c r="B248" s="54"/>
      <c r="C248" s="5" t="s">
        <v>84</v>
      </c>
      <c r="D248" s="42">
        <v>38</v>
      </c>
      <c r="E248" s="43">
        <v>41</v>
      </c>
      <c r="F248" s="43">
        <v>60</v>
      </c>
      <c r="G248" s="43">
        <v>84</v>
      </c>
      <c r="H248" s="43">
        <v>187</v>
      </c>
      <c r="I248" s="43">
        <v>419</v>
      </c>
      <c r="J248" s="43">
        <v>545</v>
      </c>
      <c r="K248" s="44">
        <v>1374</v>
      </c>
      <c r="L248" s="25">
        <f>+D248/D$251*100</f>
        <v>73.07692307692307</v>
      </c>
      <c r="M248" s="23">
        <f t="shared" si="48"/>
        <v>68.33333333333333</v>
      </c>
      <c r="N248" s="23">
        <f t="shared" si="48"/>
        <v>67.41573033707866</v>
      </c>
      <c r="O248" s="23">
        <f t="shared" si="48"/>
        <v>60.431654676258994</v>
      </c>
      <c r="P248" s="23">
        <f t="shared" si="48"/>
        <v>61.31147540983607</v>
      </c>
      <c r="Q248" s="23">
        <f t="shared" si="48"/>
        <v>62.63079222720478</v>
      </c>
      <c r="R248" s="23">
        <f t="shared" si="48"/>
        <v>64.19316843345112</v>
      </c>
      <c r="S248" s="23">
        <f t="shared" si="48"/>
        <v>63.52288488210819</v>
      </c>
    </row>
    <row r="249" spans="1:19" ht="12.75">
      <c r="A249" s="61"/>
      <c r="B249" s="54"/>
      <c r="C249" s="28" t="s">
        <v>85</v>
      </c>
      <c r="D249" s="42">
        <v>7</v>
      </c>
      <c r="E249" s="43">
        <v>4</v>
      </c>
      <c r="F249" s="43">
        <v>5</v>
      </c>
      <c r="G249" s="43">
        <v>10</v>
      </c>
      <c r="H249" s="43">
        <v>22</v>
      </c>
      <c r="I249" s="43">
        <v>40</v>
      </c>
      <c r="J249" s="43">
        <v>61</v>
      </c>
      <c r="K249" s="44">
        <v>149</v>
      </c>
      <c r="L249" s="25">
        <f>+D249/D$251*100</f>
        <v>13.461538461538462</v>
      </c>
      <c r="M249" s="23">
        <f t="shared" si="48"/>
        <v>6.666666666666667</v>
      </c>
      <c r="N249" s="23">
        <f t="shared" si="48"/>
        <v>5.617977528089887</v>
      </c>
      <c r="O249" s="23">
        <f t="shared" si="48"/>
        <v>7.194244604316546</v>
      </c>
      <c r="P249" s="23">
        <f t="shared" si="48"/>
        <v>7.213114754098362</v>
      </c>
      <c r="Q249" s="23">
        <f t="shared" si="48"/>
        <v>5.9790732436472345</v>
      </c>
      <c r="R249" s="23">
        <f t="shared" si="48"/>
        <v>7.1849234393404</v>
      </c>
      <c r="S249" s="23">
        <f t="shared" si="48"/>
        <v>6.888580674988443</v>
      </c>
    </row>
    <row r="250" spans="1:19" ht="12.75">
      <c r="A250" s="61"/>
      <c r="B250" s="54"/>
      <c r="C250" s="5" t="s">
        <v>11</v>
      </c>
      <c r="D250" s="42">
        <v>0</v>
      </c>
      <c r="E250" s="43">
        <v>1</v>
      </c>
      <c r="F250" s="43">
        <v>7</v>
      </c>
      <c r="G250" s="43">
        <v>8</v>
      </c>
      <c r="H250" s="43">
        <v>43</v>
      </c>
      <c r="I250" s="43">
        <v>101</v>
      </c>
      <c r="J250" s="43">
        <v>90</v>
      </c>
      <c r="K250" s="44">
        <v>250</v>
      </c>
      <c r="L250" s="25">
        <f>+D250/D$251*100</f>
        <v>0</v>
      </c>
      <c r="M250" s="23">
        <f t="shared" si="48"/>
        <v>1.6666666666666667</v>
      </c>
      <c r="N250" s="23">
        <f t="shared" si="48"/>
        <v>7.865168539325842</v>
      </c>
      <c r="O250" s="23">
        <f t="shared" si="48"/>
        <v>5.755395683453238</v>
      </c>
      <c r="P250" s="23">
        <f t="shared" si="48"/>
        <v>14.098360655737704</v>
      </c>
      <c r="Q250" s="23">
        <f t="shared" si="48"/>
        <v>15.097159940209268</v>
      </c>
      <c r="R250" s="23">
        <f t="shared" si="48"/>
        <v>10.60070671378092</v>
      </c>
      <c r="S250" s="23">
        <f t="shared" si="48"/>
        <v>11.55802126675913</v>
      </c>
    </row>
    <row r="251" spans="1:19" ht="12.75" customHeight="1">
      <c r="A251" s="61"/>
      <c r="B251" s="54"/>
      <c r="C251" s="29" t="s">
        <v>1</v>
      </c>
      <c r="D251" s="45">
        <v>52</v>
      </c>
      <c r="E251" s="46">
        <v>60</v>
      </c>
      <c r="F251" s="46">
        <v>89</v>
      </c>
      <c r="G251" s="46">
        <v>139</v>
      </c>
      <c r="H251" s="46">
        <v>305</v>
      </c>
      <c r="I251" s="46">
        <v>669</v>
      </c>
      <c r="J251" s="46">
        <v>849</v>
      </c>
      <c r="K251" s="47">
        <v>2163</v>
      </c>
      <c r="L251" s="32">
        <f>+D251/D$251*100</f>
        <v>100</v>
      </c>
      <c r="M251" s="24">
        <f t="shared" si="48"/>
        <v>100</v>
      </c>
      <c r="N251" s="24">
        <f t="shared" si="48"/>
        <v>100</v>
      </c>
      <c r="O251" s="24">
        <f t="shared" si="48"/>
        <v>100</v>
      </c>
      <c r="P251" s="24">
        <f t="shared" si="48"/>
        <v>100</v>
      </c>
      <c r="Q251" s="24">
        <f t="shared" si="48"/>
        <v>100</v>
      </c>
      <c r="R251" s="24">
        <f t="shared" si="48"/>
        <v>100</v>
      </c>
      <c r="S251" s="24">
        <f t="shared" si="48"/>
        <v>100</v>
      </c>
    </row>
    <row r="252" spans="1:19" ht="12.75">
      <c r="A252" s="61"/>
      <c r="B252" s="57" t="s">
        <v>57</v>
      </c>
      <c r="C252" s="5" t="s">
        <v>83</v>
      </c>
      <c r="D252" s="42">
        <v>25</v>
      </c>
      <c r="E252" s="43">
        <v>35</v>
      </c>
      <c r="F252" s="43">
        <v>31</v>
      </c>
      <c r="G252" s="43">
        <v>37</v>
      </c>
      <c r="H252" s="43">
        <v>102</v>
      </c>
      <c r="I252" s="43">
        <v>260</v>
      </c>
      <c r="J252" s="43">
        <v>241</v>
      </c>
      <c r="K252" s="44">
        <v>731</v>
      </c>
      <c r="L252" s="25">
        <f>+D252/D$256*100</f>
        <v>32.467532467532465</v>
      </c>
      <c r="M252" s="23">
        <f aca="true" t="shared" si="49" ref="M252:S256">+E252/E$256*100</f>
        <v>30.701754385964914</v>
      </c>
      <c r="N252" s="23">
        <f t="shared" si="49"/>
        <v>26.495726495726498</v>
      </c>
      <c r="O252" s="23">
        <f t="shared" si="49"/>
        <v>28.24427480916031</v>
      </c>
      <c r="P252" s="23">
        <f t="shared" si="49"/>
        <v>24.637681159420293</v>
      </c>
      <c r="Q252" s="23">
        <f t="shared" si="49"/>
        <v>24.551463644948065</v>
      </c>
      <c r="R252" s="23">
        <f t="shared" si="49"/>
        <v>21.196130167106418</v>
      </c>
      <c r="S252" s="23">
        <f t="shared" si="49"/>
        <v>23.975073794686782</v>
      </c>
    </row>
    <row r="253" spans="1:19" ht="12.75">
      <c r="A253" s="61"/>
      <c r="B253" s="54"/>
      <c r="C253" s="5" t="s">
        <v>84</v>
      </c>
      <c r="D253" s="42">
        <v>40</v>
      </c>
      <c r="E253" s="43">
        <v>57</v>
      </c>
      <c r="F253" s="43">
        <v>72</v>
      </c>
      <c r="G253" s="43">
        <v>84</v>
      </c>
      <c r="H253" s="43">
        <v>273</v>
      </c>
      <c r="I253" s="43">
        <v>714</v>
      </c>
      <c r="J253" s="43">
        <v>813</v>
      </c>
      <c r="K253" s="44">
        <v>2053</v>
      </c>
      <c r="L253" s="25">
        <f>+D253/D$256*100</f>
        <v>51.94805194805194</v>
      </c>
      <c r="M253" s="23">
        <f t="shared" si="49"/>
        <v>50</v>
      </c>
      <c r="N253" s="23">
        <f t="shared" si="49"/>
        <v>61.53846153846154</v>
      </c>
      <c r="O253" s="23">
        <f t="shared" si="49"/>
        <v>64.12213740458014</v>
      </c>
      <c r="P253" s="23">
        <f t="shared" si="49"/>
        <v>65.94202898550725</v>
      </c>
      <c r="Q253" s="23">
        <f t="shared" si="49"/>
        <v>67.42209631728045</v>
      </c>
      <c r="R253" s="23">
        <f t="shared" si="49"/>
        <v>71.50395778364116</v>
      </c>
      <c r="S253" s="23">
        <f t="shared" si="49"/>
        <v>67.33355198425713</v>
      </c>
    </row>
    <row r="254" spans="1:19" ht="12.75">
      <c r="A254" s="61"/>
      <c r="B254" s="54"/>
      <c r="C254" s="28" t="s">
        <v>85</v>
      </c>
      <c r="D254" s="42">
        <v>12</v>
      </c>
      <c r="E254" s="43">
        <v>22</v>
      </c>
      <c r="F254" s="43">
        <v>14</v>
      </c>
      <c r="G254" s="43">
        <v>10</v>
      </c>
      <c r="H254" s="43">
        <v>36</v>
      </c>
      <c r="I254" s="43">
        <v>83</v>
      </c>
      <c r="J254" s="43">
        <v>83</v>
      </c>
      <c r="K254" s="44">
        <v>260</v>
      </c>
      <c r="L254" s="25">
        <f>+D254/D$256*100</f>
        <v>15.584415584415584</v>
      </c>
      <c r="M254" s="23">
        <f t="shared" si="49"/>
        <v>19.298245614035086</v>
      </c>
      <c r="N254" s="23">
        <f t="shared" si="49"/>
        <v>11.965811965811966</v>
      </c>
      <c r="O254" s="23">
        <f t="shared" si="49"/>
        <v>7.633587786259542</v>
      </c>
      <c r="P254" s="23">
        <f t="shared" si="49"/>
        <v>8.695652173913043</v>
      </c>
      <c r="Q254" s="23">
        <f t="shared" si="49"/>
        <v>7.837582625118037</v>
      </c>
      <c r="R254" s="23">
        <f t="shared" si="49"/>
        <v>7.299912049252419</v>
      </c>
      <c r="S254" s="23">
        <f t="shared" si="49"/>
        <v>8.527386028205969</v>
      </c>
    </row>
    <row r="255" spans="1:19" ht="12.75" customHeight="1">
      <c r="A255" s="61"/>
      <c r="B255" s="54"/>
      <c r="C255" s="5" t="s">
        <v>11</v>
      </c>
      <c r="D255" s="42">
        <v>0</v>
      </c>
      <c r="E255" s="43">
        <v>0</v>
      </c>
      <c r="F255" s="43">
        <v>0</v>
      </c>
      <c r="G255" s="43">
        <v>0</v>
      </c>
      <c r="H255" s="43">
        <v>3</v>
      </c>
      <c r="I255" s="43">
        <v>2</v>
      </c>
      <c r="J255" s="43">
        <v>0</v>
      </c>
      <c r="K255" s="44">
        <v>5</v>
      </c>
      <c r="L255" s="25">
        <f>+D255/D$256*100</f>
        <v>0</v>
      </c>
      <c r="M255" s="23">
        <f t="shared" si="49"/>
        <v>0</v>
      </c>
      <c r="N255" s="23">
        <f t="shared" si="49"/>
        <v>0</v>
      </c>
      <c r="O255" s="23">
        <f t="shared" si="49"/>
        <v>0</v>
      </c>
      <c r="P255" s="23">
        <f t="shared" si="49"/>
        <v>0.7246376811594203</v>
      </c>
      <c r="Q255" s="23">
        <f t="shared" si="49"/>
        <v>0.18885741265344666</v>
      </c>
      <c r="R255" s="23">
        <f t="shared" si="49"/>
        <v>0</v>
      </c>
      <c r="S255" s="23">
        <f t="shared" si="49"/>
        <v>0.1639881928501148</v>
      </c>
    </row>
    <row r="256" spans="1:19" ht="13.5" thickBot="1">
      <c r="A256" s="61"/>
      <c r="B256" s="58"/>
      <c r="C256" s="36" t="s">
        <v>1</v>
      </c>
      <c r="D256" s="51">
        <v>77</v>
      </c>
      <c r="E256" s="52">
        <v>114</v>
      </c>
      <c r="F256" s="52">
        <v>117</v>
      </c>
      <c r="G256" s="52">
        <v>131</v>
      </c>
      <c r="H256" s="52">
        <v>414</v>
      </c>
      <c r="I256" s="52">
        <v>1059</v>
      </c>
      <c r="J256" s="52">
        <v>1137</v>
      </c>
      <c r="K256" s="53">
        <v>3049</v>
      </c>
      <c r="L256" s="37">
        <f>+D256/D$256*100</f>
        <v>100</v>
      </c>
      <c r="M256" s="38">
        <f t="shared" si="49"/>
        <v>100</v>
      </c>
      <c r="N256" s="38">
        <f t="shared" si="49"/>
        <v>100</v>
      </c>
      <c r="O256" s="38">
        <f t="shared" si="49"/>
        <v>100</v>
      </c>
      <c r="P256" s="38">
        <f t="shared" si="49"/>
        <v>100</v>
      </c>
      <c r="Q256" s="38">
        <f t="shared" si="49"/>
        <v>100</v>
      </c>
      <c r="R256" s="38">
        <f t="shared" si="49"/>
        <v>100</v>
      </c>
      <c r="S256" s="38">
        <f t="shared" si="49"/>
        <v>100</v>
      </c>
    </row>
    <row r="257" spans="1:19" ht="12.75">
      <c r="A257" s="61"/>
      <c r="B257" s="57" t="s">
        <v>58</v>
      </c>
      <c r="C257" s="5" t="s">
        <v>83</v>
      </c>
      <c r="D257" s="42">
        <v>133</v>
      </c>
      <c r="E257" s="43">
        <v>142</v>
      </c>
      <c r="F257" s="43">
        <v>142</v>
      </c>
      <c r="G257" s="43">
        <v>193</v>
      </c>
      <c r="H257" s="43">
        <v>456</v>
      </c>
      <c r="I257" s="43">
        <v>1073</v>
      </c>
      <c r="J257" s="43">
        <v>1317</v>
      </c>
      <c r="K257" s="44">
        <v>3456</v>
      </c>
      <c r="L257" s="25">
        <f>+D257/D$261*100</f>
        <v>28.725701943844495</v>
      </c>
      <c r="M257" s="23">
        <f aca="true" t="shared" si="50" ref="M257:S261">+E257/E$261*100</f>
        <v>27.360308285163775</v>
      </c>
      <c r="N257" s="23">
        <f t="shared" si="50"/>
        <v>25.13274336283186</v>
      </c>
      <c r="O257" s="23">
        <f t="shared" si="50"/>
        <v>24.871134020618555</v>
      </c>
      <c r="P257" s="23">
        <f t="shared" si="50"/>
        <v>24.268227780734435</v>
      </c>
      <c r="Q257" s="23">
        <f t="shared" si="50"/>
        <v>22.30769230769231</v>
      </c>
      <c r="R257" s="23">
        <f t="shared" si="50"/>
        <v>20.469381411252723</v>
      </c>
      <c r="S257" s="23">
        <f t="shared" si="50"/>
        <v>22.37472484785705</v>
      </c>
    </row>
    <row r="258" spans="1:19" ht="12.75">
      <c r="A258" s="61"/>
      <c r="B258" s="54"/>
      <c r="C258" s="5" t="s">
        <v>84</v>
      </c>
      <c r="D258" s="42">
        <v>271</v>
      </c>
      <c r="E258" s="43">
        <v>311</v>
      </c>
      <c r="F258" s="43">
        <v>354</v>
      </c>
      <c r="G258" s="43">
        <v>508</v>
      </c>
      <c r="H258" s="43">
        <v>1249</v>
      </c>
      <c r="I258" s="43">
        <v>3397</v>
      </c>
      <c r="J258" s="43">
        <v>4626</v>
      </c>
      <c r="K258" s="44">
        <v>10716</v>
      </c>
      <c r="L258" s="25">
        <f>+D258/D$261*100</f>
        <v>58.53131749460043</v>
      </c>
      <c r="M258" s="23">
        <f t="shared" si="50"/>
        <v>59.92292870905588</v>
      </c>
      <c r="N258" s="23">
        <f t="shared" si="50"/>
        <v>62.65486725663717</v>
      </c>
      <c r="O258" s="23">
        <f t="shared" si="50"/>
        <v>65.4639175257732</v>
      </c>
      <c r="P258" s="23">
        <f t="shared" si="50"/>
        <v>66.47152740819585</v>
      </c>
      <c r="Q258" s="23">
        <f t="shared" si="50"/>
        <v>70.62370062370063</v>
      </c>
      <c r="R258" s="23">
        <f t="shared" si="50"/>
        <v>71.89928504818154</v>
      </c>
      <c r="S258" s="23">
        <f t="shared" si="50"/>
        <v>69.37718503172341</v>
      </c>
    </row>
    <row r="259" spans="1:19" ht="12.75" customHeight="1">
      <c r="A259" s="61"/>
      <c r="B259" s="54"/>
      <c r="C259" s="28" t="s">
        <v>85</v>
      </c>
      <c r="D259" s="42">
        <v>57</v>
      </c>
      <c r="E259" s="43">
        <v>61</v>
      </c>
      <c r="F259" s="43">
        <v>65</v>
      </c>
      <c r="G259" s="43">
        <v>66</v>
      </c>
      <c r="H259" s="43">
        <v>154</v>
      </c>
      <c r="I259" s="43">
        <v>307</v>
      </c>
      <c r="J259" s="43">
        <v>451</v>
      </c>
      <c r="K259" s="44">
        <v>1161</v>
      </c>
      <c r="L259" s="25">
        <f>+D259/D$261*100</f>
        <v>12.311015118790497</v>
      </c>
      <c r="M259" s="23">
        <f t="shared" si="50"/>
        <v>11.753371868978805</v>
      </c>
      <c r="N259" s="23">
        <f t="shared" si="50"/>
        <v>11.504424778761061</v>
      </c>
      <c r="O259" s="23">
        <f t="shared" si="50"/>
        <v>8.505154639175258</v>
      </c>
      <c r="P259" s="23">
        <f t="shared" si="50"/>
        <v>8.195848855774349</v>
      </c>
      <c r="Q259" s="23">
        <f t="shared" si="50"/>
        <v>6.382536382536383</v>
      </c>
      <c r="R259" s="23">
        <f t="shared" si="50"/>
        <v>7.009636307118433</v>
      </c>
      <c r="S259" s="23">
        <f t="shared" si="50"/>
        <v>7.516509128576978</v>
      </c>
    </row>
    <row r="260" spans="1:19" ht="12.75">
      <c r="A260" s="61"/>
      <c r="B260" s="54"/>
      <c r="C260" s="5" t="s">
        <v>11</v>
      </c>
      <c r="D260" s="42">
        <v>2</v>
      </c>
      <c r="E260" s="43">
        <v>5</v>
      </c>
      <c r="F260" s="43">
        <v>4</v>
      </c>
      <c r="G260" s="43">
        <v>9</v>
      </c>
      <c r="H260" s="43">
        <v>20</v>
      </c>
      <c r="I260" s="43">
        <v>33</v>
      </c>
      <c r="J260" s="43">
        <v>40</v>
      </c>
      <c r="K260" s="44">
        <v>113</v>
      </c>
      <c r="L260" s="25">
        <f>+D260/D$261*100</f>
        <v>0.4319654427645789</v>
      </c>
      <c r="M260" s="23">
        <f t="shared" si="50"/>
        <v>0.9633911368015413</v>
      </c>
      <c r="N260" s="23">
        <f t="shared" si="50"/>
        <v>0.7079646017699115</v>
      </c>
      <c r="O260" s="23">
        <f t="shared" si="50"/>
        <v>1.1597938144329898</v>
      </c>
      <c r="P260" s="23">
        <f t="shared" si="50"/>
        <v>1.06439595529537</v>
      </c>
      <c r="Q260" s="23">
        <f t="shared" si="50"/>
        <v>0.6860706860706861</v>
      </c>
      <c r="R260" s="23">
        <f t="shared" si="50"/>
        <v>0.6216972334473112</v>
      </c>
      <c r="S260" s="23">
        <f t="shared" si="50"/>
        <v>0.7315809918425483</v>
      </c>
    </row>
    <row r="261" spans="1:19" ht="13.5" thickBot="1">
      <c r="A261" s="61"/>
      <c r="B261" s="55"/>
      <c r="C261" s="5" t="s">
        <v>1</v>
      </c>
      <c r="D261" s="42">
        <v>463</v>
      </c>
      <c r="E261" s="43">
        <v>519</v>
      </c>
      <c r="F261" s="43">
        <v>565</v>
      </c>
      <c r="G261" s="43">
        <v>776</v>
      </c>
      <c r="H261" s="43">
        <v>1879</v>
      </c>
      <c r="I261" s="43">
        <v>4810</v>
      </c>
      <c r="J261" s="43">
        <v>6434</v>
      </c>
      <c r="K261" s="44">
        <v>15446</v>
      </c>
      <c r="L261" s="25">
        <f>+D261/D$261*100</f>
        <v>100</v>
      </c>
      <c r="M261" s="23">
        <f t="shared" si="50"/>
        <v>100</v>
      </c>
      <c r="N261" s="23">
        <f t="shared" si="50"/>
        <v>100</v>
      </c>
      <c r="O261" s="23">
        <f t="shared" si="50"/>
        <v>100</v>
      </c>
      <c r="P261" s="23">
        <f t="shared" si="50"/>
        <v>100</v>
      </c>
      <c r="Q261" s="23">
        <f t="shared" si="50"/>
        <v>100</v>
      </c>
      <c r="R261" s="23">
        <f t="shared" si="50"/>
        <v>100</v>
      </c>
      <c r="S261" s="23">
        <f t="shared" si="50"/>
        <v>100</v>
      </c>
    </row>
    <row r="262" spans="1:19" ht="12.75">
      <c r="A262" s="61"/>
      <c r="B262" s="56" t="s">
        <v>59</v>
      </c>
      <c r="C262" s="33" t="s">
        <v>83</v>
      </c>
      <c r="D262" s="39">
        <v>30</v>
      </c>
      <c r="E262" s="40">
        <v>29</v>
      </c>
      <c r="F262" s="40">
        <v>32</v>
      </c>
      <c r="G262" s="40">
        <v>52</v>
      </c>
      <c r="H262" s="40">
        <v>121</v>
      </c>
      <c r="I262" s="40">
        <v>324</v>
      </c>
      <c r="J262" s="40">
        <v>414</v>
      </c>
      <c r="K262" s="41">
        <v>1002</v>
      </c>
      <c r="L262" s="34">
        <f>+D262/D$266*100</f>
        <v>24.390243902439025</v>
      </c>
      <c r="M262" s="35">
        <f aca="true" t="shared" si="51" ref="M262:S266">+E262/E$266*100</f>
        <v>18.125</v>
      </c>
      <c r="N262" s="35">
        <f t="shared" si="51"/>
        <v>19.27710843373494</v>
      </c>
      <c r="O262" s="35">
        <f t="shared" si="51"/>
        <v>20.717131474103585</v>
      </c>
      <c r="P262" s="35">
        <f t="shared" si="51"/>
        <v>21.607142857142858</v>
      </c>
      <c r="Q262" s="35">
        <f t="shared" si="51"/>
        <v>21.759570181329753</v>
      </c>
      <c r="R262" s="35">
        <f t="shared" si="51"/>
        <v>19.79913916786227</v>
      </c>
      <c r="S262" s="35">
        <f t="shared" si="51"/>
        <v>20.702479338842974</v>
      </c>
    </row>
    <row r="263" spans="1:19" ht="12.75" customHeight="1">
      <c r="A263" s="61"/>
      <c r="B263" s="54"/>
      <c r="C263" s="5" t="s">
        <v>84</v>
      </c>
      <c r="D263" s="42">
        <v>64</v>
      </c>
      <c r="E263" s="43">
        <v>90</v>
      </c>
      <c r="F263" s="43">
        <v>100</v>
      </c>
      <c r="G263" s="43">
        <v>152</v>
      </c>
      <c r="H263" s="43">
        <v>343</v>
      </c>
      <c r="I263" s="43">
        <v>875</v>
      </c>
      <c r="J263" s="43">
        <v>1346</v>
      </c>
      <c r="K263" s="44">
        <v>2970</v>
      </c>
      <c r="L263" s="25">
        <f>+D263/D$266*100</f>
        <v>52.03252032520326</v>
      </c>
      <c r="M263" s="23">
        <f t="shared" si="51"/>
        <v>56.25</v>
      </c>
      <c r="N263" s="23">
        <f t="shared" si="51"/>
        <v>60.24096385542169</v>
      </c>
      <c r="O263" s="23">
        <f t="shared" si="51"/>
        <v>60.55776892430279</v>
      </c>
      <c r="P263" s="23">
        <f t="shared" si="51"/>
        <v>61.25000000000001</v>
      </c>
      <c r="Q263" s="23">
        <f t="shared" si="51"/>
        <v>58.7642713230356</v>
      </c>
      <c r="R263" s="23">
        <f t="shared" si="51"/>
        <v>64.37111429937829</v>
      </c>
      <c r="S263" s="23">
        <f t="shared" si="51"/>
        <v>61.36363636363637</v>
      </c>
    </row>
    <row r="264" spans="1:19" ht="12.75">
      <c r="A264" s="61"/>
      <c r="B264" s="54"/>
      <c r="C264" s="28" t="s">
        <v>85</v>
      </c>
      <c r="D264" s="42">
        <v>17</v>
      </c>
      <c r="E264" s="43">
        <v>23</v>
      </c>
      <c r="F264" s="43">
        <v>13</v>
      </c>
      <c r="G264" s="43">
        <v>17</v>
      </c>
      <c r="H264" s="43">
        <v>27</v>
      </c>
      <c r="I264" s="43">
        <v>109</v>
      </c>
      <c r="J264" s="43">
        <v>142</v>
      </c>
      <c r="K264" s="44">
        <v>348</v>
      </c>
      <c r="L264" s="25">
        <f>+D264/D$266*100</f>
        <v>13.821138211382115</v>
      </c>
      <c r="M264" s="23">
        <f t="shared" si="51"/>
        <v>14.374999999999998</v>
      </c>
      <c r="N264" s="23">
        <f t="shared" si="51"/>
        <v>7.83132530120482</v>
      </c>
      <c r="O264" s="23">
        <f t="shared" si="51"/>
        <v>6.772908366533864</v>
      </c>
      <c r="P264" s="23">
        <f t="shared" si="51"/>
        <v>4.821428571428572</v>
      </c>
      <c r="Q264" s="23">
        <f t="shared" si="51"/>
        <v>7.320349227669578</v>
      </c>
      <c r="R264" s="23">
        <f t="shared" si="51"/>
        <v>6.791009086561455</v>
      </c>
      <c r="S264" s="23">
        <f t="shared" si="51"/>
        <v>7.190082644628099</v>
      </c>
    </row>
    <row r="265" spans="1:19" ht="12.75">
      <c r="A265" s="61"/>
      <c r="B265" s="54"/>
      <c r="C265" s="5" t="s">
        <v>11</v>
      </c>
      <c r="D265" s="42">
        <v>12</v>
      </c>
      <c r="E265" s="43">
        <v>18</v>
      </c>
      <c r="F265" s="43">
        <v>21</v>
      </c>
      <c r="G265" s="43">
        <v>30</v>
      </c>
      <c r="H265" s="43">
        <v>69</v>
      </c>
      <c r="I265" s="43">
        <v>181</v>
      </c>
      <c r="J265" s="43">
        <v>189</v>
      </c>
      <c r="K265" s="44">
        <v>520</v>
      </c>
      <c r="L265" s="25">
        <f>+D265/D$266*100</f>
        <v>9.75609756097561</v>
      </c>
      <c r="M265" s="23">
        <f t="shared" si="51"/>
        <v>11.25</v>
      </c>
      <c r="N265" s="23">
        <f t="shared" si="51"/>
        <v>12.650602409638553</v>
      </c>
      <c r="O265" s="23">
        <f t="shared" si="51"/>
        <v>11.952191235059761</v>
      </c>
      <c r="P265" s="23">
        <f t="shared" si="51"/>
        <v>12.321428571428573</v>
      </c>
      <c r="Q265" s="23">
        <f t="shared" si="51"/>
        <v>12.155809267965077</v>
      </c>
      <c r="R265" s="23">
        <f t="shared" si="51"/>
        <v>9.038737446197992</v>
      </c>
      <c r="S265" s="23">
        <f t="shared" si="51"/>
        <v>10.743801652892563</v>
      </c>
    </row>
    <row r="266" spans="1:19" ht="12.75">
      <c r="A266" s="61"/>
      <c r="B266" s="55"/>
      <c r="C266" s="5" t="s">
        <v>1</v>
      </c>
      <c r="D266" s="42">
        <v>123</v>
      </c>
      <c r="E266" s="43">
        <v>160</v>
      </c>
      <c r="F266" s="43">
        <v>166</v>
      </c>
      <c r="G266" s="43">
        <v>251</v>
      </c>
      <c r="H266" s="43">
        <v>560</v>
      </c>
      <c r="I266" s="43">
        <v>1489</v>
      </c>
      <c r="J266" s="43">
        <v>2091</v>
      </c>
      <c r="K266" s="44">
        <v>4840</v>
      </c>
      <c r="L266" s="25">
        <f>+D266/D$266*100</f>
        <v>100</v>
      </c>
      <c r="M266" s="23">
        <f t="shared" si="51"/>
        <v>100</v>
      </c>
      <c r="N266" s="23">
        <f t="shared" si="51"/>
        <v>100</v>
      </c>
      <c r="O266" s="23">
        <f t="shared" si="51"/>
        <v>100</v>
      </c>
      <c r="P266" s="23">
        <f t="shared" si="51"/>
        <v>100</v>
      </c>
      <c r="Q266" s="23">
        <f t="shared" si="51"/>
        <v>100</v>
      </c>
      <c r="R266" s="23">
        <f t="shared" si="51"/>
        <v>100</v>
      </c>
      <c r="S266" s="23">
        <f t="shared" si="51"/>
        <v>100</v>
      </c>
    </row>
    <row r="267" spans="1:19" ht="12.75" customHeight="1">
      <c r="A267" s="61"/>
      <c r="B267" s="54" t="s">
        <v>60</v>
      </c>
      <c r="C267" s="4" t="s">
        <v>83</v>
      </c>
      <c r="D267" s="48">
        <v>33</v>
      </c>
      <c r="E267" s="49">
        <v>54</v>
      </c>
      <c r="F267" s="49">
        <v>48</v>
      </c>
      <c r="G267" s="49">
        <v>53</v>
      </c>
      <c r="H267" s="49">
        <v>113</v>
      </c>
      <c r="I267" s="49">
        <v>328</v>
      </c>
      <c r="J267" s="49">
        <v>484</v>
      </c>
      <c r="K267" s="50">
        <v>1113</v>
      </c>
      <c r="L267" s="31">
        <f>+D267/D$271*100</f>
        <v>23.741007194244602</v>
      </c>
      <c r="M267" s="26">
        <f aca="true" t="shared" si="52" ref="M267:S271">+E267/E$271*100</f>
        <v>28.723404255319153</v>
      </c>
      <c r="N267" s="26">
        <f t="shared" si="52"/>
        <v>27.27272727272727</v>
      </c>
      <c r="O267" s="26">
        <f t="shared" si="52"/>
        <v>24.09090909090909</v>
      </c>
      <c r="P267" s="26">
        <f t="shared" si="52"/>
        <v>21.32075471698113</v>
      </c>
      <c r="Q267" s="26">
        <f t="shared" si="52"/>
        <v>22.937062937062937</v>
      </c>
      <c r="R267" s="26">
        <f t="shared" si="52"/>
        <v>22.585160989267383</v>
      </c>
      <c r="S267" s="26">
        <f t="shared" si="52"/>
        <v>23.062577704102775</v>
      </c>
    </row>
    <row r="268" spans="1:19" ht="12.75">
      <c r="A268" s="61"/>
      <c r="B268" s="54"/>
      <c r="C268" s="5" t="s">
        <v>84</v>
      </c>
      <c r="D268" s="42">
        <v>85</v>
      </c>
      <c r="E268" s="43">
        <v>114</v>
      </c>
      <c r="F268" s="43">
        <v>101</v>
      </c>
      <c r="G268" s="43">
        <v>148</v>
      </c>
      <c r="H268" s="43">
        <v>355</v>
      </c>
      <c r="I268" s="43">
        <v>933</v>
      </c>
      <c r="J268" s="43">
        <v>1397</v>
      </c>
      <c r="K268" s="44">
        <v>3133</v>
      </c>
      <c r="L268" s="25">
        <f>+D268/D$271*100</f>
        <v>61.15107913669065</v>
      </c>
      <c r="M268" s="23">
        <f t="shared" si="52"/>
        <v>60.63829787234043</v>
      </c>
      <c r="N268" s="23">
        <f t="shared" si="52"/>
        <v>57.38636363636363</v>
      </c>
      <c r="O268" s="23">
        <f t="shared" si="52"/>
        <v>67.27272727272727</v>
      </c>
      <c r="P268" s="23">
        <f t="shared" si="52"/>
        <v>66.98113207547169</v>
      </c>
      <c r="Q268" s="23">
        <f t="shared" si="52"/>
        <v>65.24475524475525</v>
      </c>
      <c r="R268" s="23">
        <f t="shared" si="52"/>
        <v>65.18898740083995</v>
      </c>
      <c r="S268" s="23">
        <f t="shared" si="52"/>
        <v>64.91918773311231</v>
      </c>
    </row>
    <row r="269" spans="1:19" ht="12.75">
      <c r="A269" s="61"/>
      <c r="B269" s="54"/>
      <c r="C269" s="28" t="s">
        <v>85</v>
      </c>
      <c r="D269" s="42">
        <v>19</v>
      </c>
      <c r="E269" s="43">
        <v>16</v>
      </c>
      <c r="F269" s="43">
        <v>23</v>
      </c>
      <c r="G269" s="43">
        <v>11</v>
      </c>
      <c r="H269" s="43">
        <v>42</v>
      </c>
      <c r="I269" s="43">
        <v>107</v>
      </c>
      <c r="J269" s="43">
        <v>177</v>
      </c>
      <c r="K269" s="44">
        <v>395</v>
      </c>
      <c r="L269" s="25">
        <f>+D269/D$271*100</f>
        <v>13.66906474820144</v>
      </c>
      <c r="M269" s="23">
        <f t="shared" si="52"/>
        <v>8.51063829787234</v>
      </c>
      <c r="N269" s="23">
        <f t="shared" si="52"/>
        <v>13.068181818181818</v>
      </c>
      <c r="O269" s="23">
        <f t="shared" si="52"/>
        <v>5</v>
      </c>
      <c r="P269" s="23">
        <f t="shared" si="52"/>
        <v>7.9245283018867925</v>
      </c>
      <c r="Q269" s="23">
        <f t="shared" si="52"/>
        <v>7.4825174825174825</v>
      </c>
      <c r="R269" s="23">
        <f t="shared" si="52"/>
        <v>8.259449370041997</v>
      </c>
      <c r="S269" s="23">
        <f t="shared" si="52"/>
        <v>8.184832159138002</v>
      </c>
    </row>
    <row r="270" spans="1:19" ht="12.75">
      <c r="A270" s="61"/>
      <c r="B270" s="54"/>
      <c r="C270" s="5" t="s">
        <v>11</v>
      </c>
      <c r="D270" s="42">
        <v>2</v>
      </c>
      <c r="E270" s="43">
        <v>4</v>
      </c>
      <c r="F270" s="43">
        <v>4</v>
      </c>
      <c r="G270" s="43">
        <v>8</v>
      </c>
      <c r="H270" s="43">
        <v>20</v>
      </c>
      <c r="I270" s="43">
        <v>62</v>
      </c>
      <c r="J270" s="43">
        <v>85</v>
      </c>
      <c r="K270" s="44">
        <v>185</v>
      </c>
      <c r="L270" s="25">
        <f>+D270/D$271*100</f>
        <v>1.4388489208633095</v>
      </c>
      <c r="M270" s="23">
        <f t="shared" si="52"/>
        <v>2.127659574468085</v>
      </c>
      <c r="N270" s="23">
        <f t="shared" si="52"/>
        <v>2.272727272727273</v>
      </c>
      <c r="O270" s="23">
        <f t="shared" si="52"/>
        <v>3.6363636363636362</v>
      </c>
      <c r="P270" s="23">
        <f t="shared" si="52"/>
        <v>3.7735849056603774</v>
      </c>
      <c r="Q270" s="23">
        <f t="shared" si="52"/>
        <v>4.335664335664335</v>
      </c>
      <c r="R270" s="23">
        <f t="shared" si="52"/>
        <v>3.966402239850677</v>
      </c>
      <c r="S270" s="23">
        <f t="shared" si="52"/>
        <v>3.8334024036469128</v>
      </c>
    </row>
    <row r="271" spans="1:19" ht="12.75" customHeight="1">
      <c r="A271" s="61"/>
      <c r="B271" s="54"/>
      <c r="C271" s="29" t="s">
        <v>1</v>
      </c>
      <c r="D271" s="45">
        <v>139</v>
      </c>
      <c r="E271" s="46">
        <v>188</v>
      </c>
      <c r="F271" s="46">
        <v>176</v>
      </c>
      <c r="G271" s="46">
        <v>220</v>
      </c>
      <c r="H271" s="46">
        <v>530</v>
      </c>
      <c r="I271" s="46">
        <v>1430</v>
      </c>
      <c r="J271" s="46">
        <v>2143</v>
      </c>
      <c r="K271" s="47">
        <v>4826</v>
      </c>
      <c r="L271" s="32">
        <f>+D271/D$271*100</f>
        <v>100</v>
      </c>
      <c r="M271" s="24">
        <f t="shared" si="52"/>
        <v>100</v>
      </c>
      <c r="N271" s="24">
        <f t="shared" si="52"/>
        <v>100</v>
      </c>
      <c r="O271" s="24">
        <f t="shared" si="52"/>
        <v>100</v>
      </c>
      <c r="P271" s="24">
        <f t="shared" si="52"/>
        <v>100</v>
      </c>
      <c r="Q271" s="24">
        <f t="shared" si="52"/>
        <v>100</v>
      </c>
      <c r="R271" s="24">
        <f t="shared" si="52"/>
        <v>100</v>
      </c>
      <c r="S271" s="24">
        <f t="shared" si="52"/>
        <v>100</v>
      </c>
    </row>
    <row r="272" spans="1:19" ht="12.75">
      <c r="A272" s="61"/>
      <c r="B272" s="57" t="s">
        <v>61</v>
      </c>
      <c r="C272" s="5" t="s">
        <v>83</v>
      </c>
      <c r="D272" s="42">
        <v>31</v>
      </c>
      <c r="E272" s="43">
        <v>37</v>
      </c>
      <c r="F272" s="43">
        <v>41</v>
      </c>
      <c r="G272" s="43">
        <v>54</v>
      </c>
      <c r="H272" s="43">
        <v>105</v>
      </c>
      <c r="I272" s="43">
        <v>237</v>
      </c>
      <c r="J272" s="43">
        <v>334</v>
      </c>
      <c r="K272" s="44">
        <v>839</v>
      </c>
      <c r="L272" s="25">
        <f>+D272/D$276*100</f>
        <v>27.192982456140353</v>
      </c>
      <c r="M272" s="23">
        <f aca="true" t="shared" si="53" ref="M272:S276">+E272/E$276*100</f>
        <v>27.205882352941174</v>
      </c>
      <c r="N272" s="23">
        <f t="shared" si="53"/>
        <v>26.797385620915033</v>
      </c>
      <c r="O272" s="23">
        <f t="shared" si="53"/>
        <v>28.87700534759358</v>
      </c>
      <c r="P272" s="23">
        <f t="shared" si="53"/>
        <v>23.333333333333332</v>
      </c>
      <c r="Q272" s="23">
        <f t="shared" si="53"/>
        <v>19.0056134723336</v>
      </c>
      <c r="R272" s="23">
        <f t="shared" si="53"/>
        <v>19.56649091974224</v>
      </c>
      <c r="S272" s="23">
        <f t="shared" si="53"/>
        <v>21.00650976464697</v>
      </c>
    </row>
    <row r="273" spans="1:19" ht="12.75">
      <c r="A273" s="61"/>
      <c r="B273" s="54"/>
      <c r="C273" s="5" t="s">
        <v>84</v>
      </c>
      <c r="D273" s="42">
        <v>69</v>
      </c>
      <c r="E273" s="43">
        <v>87</v>
      </c>
      <c r="F273" s="43">
        <v>97</v>
      </c>
      <c r="G273" s="43">
        <v>120</v>
      </c>
      <c r="H273" s="43">
        <v>312</v>
      </c>
      <c r="I273" s="43">
        <v>923</v>
      </c>
      <c r="J273" s="43">
        <v>1243</v>
      </c>
      <c r="K273" s="44">
        <v>2851</v>
      </c>
      <c r="L273" s="25">
        <f>+D273/D$276*100</f>
        <v>60.526315789473685</v>
      </c>
      <c r="M273" s="23">
        <f t="shared" si="53"/>
        <v>63.970588235294116</v>
      </c>
      <c r="N273" s="23">
        <f t="shared" si="53"/>
        <v>63.39869281045751</v>
      </c>
      <c r="O273" s="23">
        <f t="shared" si="53"/>
        <v>64.1711229946524</v>
      </c>
      <c r="P273" s="23">
        <f t="shared" si="53"/>
        <v>69.33333333333334</v>
      </c>
      <c r="Q273" s="23">
        <f t="shared" si="53"/>
        <v>74.01764234161988</v>
      </c>
      <c r="R273" s="23">
        <f t="shared" si="53"/>
        <v>72.81780902167544</v>
      </c>
      <c r="S273" s="23">
        <f t="shared" si="53"/>
        <v>71.3820731096645</v>
      </c>
    </row>
    <row r="274" spans="1:19" ht="12.75">
      <c r="A274" s="61"/>
      <c r="B274" s="54"/>
      <c r="C274" s="28" t="s">
        <v>85</v>
      </c>
      <c r="D274" s="42">
        <v>14</v>
      </c>
      <c r="E274" s="43">
        <v>12</v>
      </c>
      <c r="F274" s="43">
        <v>15</v>
      </c>
      <c r="G274" s="43">
        <v>13</v>
      </c>
      <c r="H274" s="43">
        <v>33</v>
      </c>
      <c r="I274" s="43">
        <v>86</v>
      </c>
      <c r="J274" s="43">
        <v>130</v>
      </c>
      <c r="K274" s="44">
        <v>303</v>
      </c>
      <c r="L274" s="25">
        <f>+D274/D$276*100</f>
        <v>12.280701754385964</v>
      </c>
      <c r="M274" s="23">
        <f t="shared" si="53"/>
        <v>8.823529411764707</v>
      </c>
      <c r="N274" s="23">
        <f t="shared" si="53"/>
        <v>9.803921568627452</v>
      </c>
      <c r="O274" s="23">
        <f t="shared" si="53"/>
        <v>6.951871657754011</v>
      </c>
      <c r="P274" s="23">
        <f t="shared" si="53"/>
        <v>7.333333333333333</v>
      </c>
      <c r="Q274" s="23">
        <f t="shared" si="53"/>
        <v>6.896551724137931</v>
      </c>
      <c r="R274" s="23">
        <f t="shared" si="53"/>
        <v>7.615700058582309</v>
      </c>
      <c r="S274" s="23">
        <f t="shared" si="53"/>
        <v>7.586379569354031</v>
      </c>
    </row>
    <row r="275" spans="1:19" ht="12.75" customHeight="1">
      <c r="A275" s="61"/>
      <c r="B275" s="54"/>
      <c r="C275" s="5" t="s">
        <v>11</v>
      </c>
      <c r="D275" s="42">
        <v>0</v>
      </c>
      <c r="E275" s="43">
        <v>0</v>
      </c>
      <c r="F275" s="43">
        <v>0</v>
      </c>
      <c r="G275" s="43">
        <v>0</v>
      </c>
      <c r="H275" s="43">
        <v>0</v>
      </c>
      <c r="I275" s="43">
        <v>1</v>
      </c>
      <c r="J275" s="43">
        <v>0</v>
      </c>
      <c r="K275" s="44">
        <v>1</v>
      </c>
      <c r="L275" s="25">
        <f>+D275/D$276*100</f>
        <v>0</v>
      </c>
      <c r="M275" s="23">
        <f t="shared" si="53"/>
        <v>0</v>
      </c>
      <c r="N275" s="23">
        <f t="shared" si="53"/>
        <v>0</v>
      </c>
      <c r="O275" s="23">
        <f t="shared" si="53"/>
        <v>0</v>
      </c>
      <c r="P275" s="23">
        <f t="shared" si="53"/>
        <v>0</v>
      </c>
      <c r="Q275" s="23">
        <f t="shared" si="53"/>
        <v>0.08019246190858059</v>
      </c>
      <c r="R275" s="23">
        <f t="shared" si="53"/>
        <v>0</v>
      </c>
      <c r="S275" s="23">
        <f t="shared" si="53"/>
        <v>0.025037556334501748</v>
      </c>
    </row>
    <row r="276" spans="1:19" ht="13.5" thickBot="1">
      <c r="A276" s="61"/>
      <c r="B276" s="58"/>
      <c r="C276" s="36" t="s">
        <v>1</v>
      </c>
      <c r="D276" s="51">
        <v>114</v>
      </c>
      <c r="E276" s="52">
        <v>136</v>
      </c>
      <c r="F276" s="52">
        <v>153</v>
      </c>
      <c r="G276" s="52">
        <v>187</v>
      </c>
      <c r="H276" s="52">
        <v>450</v>
      </c>
      <c r="I276" s="52">
        <v>1247</v>
      </c>
      <c r="J276" s="52">
        <v>1707</v>
      </c>
      <c r="K276" s="53">
        <v>3994</v>
      </c>
      <c r="L276" s="37">
        <f>+D276/D$276*100</f>
        <v>100</v>
      </c>
      <c r="M276" s="38">
        <f t="shared" si="53"/>
        <v>100</v>
      </c>
      <c r="N276" s="38">
        <f t="shared" si="53"/>
        <v>100</v>
      </c>
      <c r="O276" s="38">
        <f t="shared" si="53"/>
        <v>100</v>
      </c>
      <c r="P276" s="38">
        <f t="shared" si="53"/>
        <v>100</v>
      </c>
      <c r="Q276" s="38">
        <f t="shared" si="53"/>
        <v>100</v>
      </c>
      <c r="R276" s="38">
        <f t="shared" si="53"/>
        <v>100</v>
      </c>
      <c r="S276" s="38">
        <f t="shared" si="53"/>
        <v>100</v>
      </c>
    </row>
    <row r="277" spans="1:19" ht="12.75">
      <c r="A277" s="61"/>
      <c r="B277" s="57" t="s">
        <v>62</v>
      </c>
      <c r="C277" s="5" t="s">
        <v>83</v>
      </c>
      <c r="D277" s="42">
        <v>25</v>
      </c>
      <c r="E277" s="43">
        <v>33</v>
      </c>
      <c r="F277" s="43">
        <v>34</v>
      </c>
      <c r="G277" s="43">
        <v>60</v>
      </c>
      <c r="H277" s="43">
        <v>142</v>
      </c>
      <c r="I277" s="43">
        <v>297</v>
      </c>
      <c r="J277" s="43">
        <v>220</v>
      </c>
      <c r="K277" s="44">
        <v>811</v>
      </c>
      <c r="L277" s="25">
        <f>+D277/D$281*100</f>
        <v>20.32520325203252</v>
      </c>
      <c r="M277" s="23">
        <f aca="true" t="shared" si="54" ref="M277:S281">+E277/E$281*100</f>
        <v>22</v>
      </c>
      <c r="N277" s="23">
        <f t="shared" si="54"/>
        <v>20.35928143712575</v>
      </c>
      <c r="O277" s="23">
        <f t="shared" si="54"/>
        <v>21.20141342756184</v>
      </c>
      <c r="P277" s="23">
        <f t="shared" si="54"/>
        <v>21.225710014947683</v>
      </c>
      <c r="Q277" s="23">
        <f t="shared" si="54"/>
        <v>20.21783526208305</v>
      </c>
      <c r="R277" s="23">
        <f t="shared" si="54"/>
        <v>15.416958654519972</v>
      </c>
      <c r="S277" s="23">
        <f t="shared" si="54"/>
        <v>18.913246268656717</v>
      </c>
    </row>
    <row r="278" spans="1:19" ht="12.75">
      <c r="A278" s="61"/>
      <c r="B278" s="54"/>
      <c r="C278" s="5" t="s">
        <v>84</v>
      </c>
      <c r="D278" s="42">
        <v>87</v>
      </c>
      <c r="E278" s="43">
        <v>104</v>
      </c>
      <c r="F278" s="43">
        <v>119</v>
      </c>
      <c r="G278" s="43">
        <v>200</v>
      </c>
      <c r="H278" s="43">
        <v>493</v>
      </c>
      <c r="I278" s="43">
        <v>1078</v>
      </c>
      <c r="J278" s="43">
        <v>1125</v>
      </c>
      <c r="K278" s="44">
        <v>3206</v>
      </c>
      <c r="L278" s="25">
        <f>+D278/D$281*100</f>
        <v>70.73170731707317</v>
      </c>
      <c r="M278" s="23">
        <f t="shared" si="54"/>
        <v>69.33333333333334</v>
      </c>
      <c r="N278" s="23">
        <f t="shared" si="54"/>
        <v>71.25748502994011</v>
      </c>
      <c r="O278" s="23">
        <f t="shared" si="54"/>
        <v>70.6713780918728</v>
      </c>
      <c r="P278" s="23">
        <f t="shared" si="54"/>
        <v>73.69207772795217</v>
      </c>
      <c r="Q278" s="23">
        <f t="shared" si="54"/>
        <v>73.38325391422737</v>
      </c>
      <c r="R278" s="23">
        <f t="shared" si="54"/>
        <v>78.83672039243167</v>
      </c>
      <c r="S278" s="23">
        <f t="shared" si="54"/>
        <v>74.76679104477611</v>
      </c>
    </row>
    <row r="279" spans="1:19" ht="12.75" customHeight="1">
      <c r="A279" s="61"/>
      <c r="B279" s="54"/>
      <c r="C279" s="28" t="s">
        <v>85</v>
      </c>
      <c r="D279" s="42">
        <v>11</v>
      </c>
      <c r="E279" s="43">
        <v>13</v>
      </c>
      <c r="F279" s="43">
        <v>14</v>
      </c>
      <c r="G279" s="43">
        <v>23</v>
      </c>
      <c r="H279" s="43">
        <v>34</v>
      </c>
      <c r="I279" s="43">
        <v>94</v>
      </c>
      <c r="J279" s="43">
        <v>82</v>
      </c>
      <c r="K279" s="44">
        <v>271</v>
      </c>
      <c r="L279" s="25">
        <f>+D279/D$281*100</f>
        <v>8.94308943089431</v>
      </c>
      <c r="M279" s="23">
        <f t="shared" si="54"/>
        <v>8.666666666666668</v>
      </c>
      <c r="N279" s="23">
        <f t="shared" si="54"/>
        <v>8.383233532934131</v>
      </c>
      <c r="O279" s="23">
        <f t="shared" si="54"/>
        <v>8.12720848056537</v>
      </c>
      <c r="P279" s="23">
        <f t="shared" si="54"/>
        <v>5.082212257100149</v>
      </c>
      <c r="Q279" s="23">
        <f t="shared" si="54"/>
        <v>6.398910823689585</v>
      </c>
      <c r="R279" s="23">
        <f t="shared" si="54"/>
        <v>5.746320953048353</v>
      </c>
      <c r="S279" s="23">
        <f t="shared" si="54"/>
        <v>6.319962686567164</v>
      </c>
    </row>
    <row r="280" spans="1:19" ht="12.75">
      <c r="A280" s="61"/>
      <c r="B280" s="54"/>
      <c r="C280" s="5" t="s">
        <v>11</v>
      </c>
      <c r="D280" s="42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4">
        <v>0</v>
      </c>
      <c r="L280" s="25">
        <f>+D280/D$281*100</f>
        <v>0</v>
      </c>
      <c r="M280" s="23">
        <f t="shared" si="54"/>
        <v>0</v>
      </c>
      <c r="N280" s="23">
        <f t="shared" si="54"/>
        <v>0</v>
      </c>
      <c r="O280" s="23">
        <f t="shared" si="54"/>
        <v>0</v>
      </c>
      <c r="P280" s="23">
        <f t="shared" si="54"/>
        <v>0</v>
      </c>
      <c r="Q280" s="23">
        <f t="shared" si="54"/>
        <v>0</v>
      </c>
      <c r="R280" s="23">
        <f t="shared" si="54"/>
        <v>0</v>
      </c>
      <c r="S280" s="23">
        <f t="shared" si="54"/>
        <v>0</v>
      </c>
    </row>
    <row r="281" spans="1:19" ht="12.75">
      <c r="A281" s="61"/>
      <c r="B281" s="54"/>
      <c r="C281" s="29" t="s">
        <v>1</v>
      </c>
      <c r="D281" s="45">
        <v>123</v>
      </c>
      <c r="E281" s="46">
        <v>150</v>
      </c>
      <c r="F281" s="46">
        <v>167</v>
      </c>
      <c r="G281" s="46">
        <v>283</v>
      </c>
      <c r="H281" s="46">
        <v>669</v>
      </c>
      <c r="I281" s="46">
        <v>1469</v>
      </c>
      <c r="J281" s="46">
        <v>1427</v>
      </c>
      <c r="K281" s="47">
        <v>4288</v>
      </c>
      <c r="L281" s="32">
        <f>+D281/D$281*100</f>
        <v>100</v>
      </c>
      <c r="M281" s="24">
        <f t="shared" si="54"/>
        <v>100</v>
      </c>
      <c r="N281" s="24">
        <f t="shared" si="54"/>
        <v>100</v>
      </c>
      <c r="O281" s="24">
        <f t="shared" si="54"/>
        <v>100</v>
      </c>
      <c r="P281" s="24">
        <f t="shared" si="54"/>
        <v>100</v>
      </c>
      <c r="Q281" s="24">
        <f t="shared" si="54"/>
        <v>100</v>
      </c>
      <c r="R281" s="24">
        <f t="shared" si="54"/>
        <v>100</v>
      </c>
      <c r="S281" s="24">
        <f t="shared" si="54"/>
        <v>100</v>
      </c>
    </row>
    <row r="282" spans="1:19" ht="12.75">
      <c r="A282" s="61"/>
      <c r="B282" s="57" t="s">
        <v>63</v>
      </c>
      <c r="C282" s="5" t="s">
        <v>83</v>
      </c>
      <c r="D282" s="42">
        <v>2</v>
      </c>
      <c r="E282" s="43">
        <v>2</v>
      </c>
      <c r="F282" s="43">
        <v>3</v>
      </c>
      <c r="G282" s="43">
        <v>3</v>
      </c>
      <c r="H282" s="43">
        <v>10</v>
      </c>
      <c r="I282" s="43">
        <v>17</v>
      </c>
      <c r="J282" s="43">
        <v>25</v>
      </c>
      <c r="K282" s="44">
        <v>62</v>
      </c>
      <c r="L282" s="25">
        <f>+D282/D$286*100</f>
        <v>16.666666666666664</v>
      </c>
      <c r="M282" s="23">
        <f aca="true" t="shared" si="55" ref="M282:S286">+E282/E$286*100</f>
        <v>18.181818181818183</v>
      </c>
      <c r="N282" s="23">
        <f t="shared" si="55"/>
        <v>23.076923076923077</v>
      </c>
      <c r="O282" s="23">
        <f t="shared" si="55"/>
        <v>14.285714285714285</v>
      </c>
      <c r="P282" s="23">
        <f t="shared" si="55"/>
        <v>21.73913043478261</v>
      </c>
      <c r="Q282" s="23">
        <f t="shared" si="55"/>
        <v>27.419354838709676</v>
      </c>
      <c r="R282" s="23">
        <f t="shared" si="55"/>
        <v>29.411764705882355</v>
      </c>
      <c r="S282" s="23">
        <f t="shared" si="55"/>
        <v>24.8</v>
      </c>
    </row>
    <row r="283" spans="1:19" ht="12.75" customHeight="1">
      <c r="A283" s="61"/>
      <c r="B283" s="54"/>
      <c r="C283" s="5" t="s">
        <v>84</v>
      </c>
      <c r="D283" s="42">
        <v>9</v>
      </c>
      <c r="E283" s="43">
        <v>8</v>
      </c>
      <c r="F283" s="43">
        <v>8</v>
      </c>
      <c r="G283" s="43">
        <v>16</v>
      </c>
      <c r="H283" s="43">
        <v>35</v>
      </c>
      <c r="I283" s="43">
        <v>38</v>
      </c>
      <c r="J283" s="43">
        <v>58</v>
      </c>
      <c r="K283" s="44">
        <v>172</v>
      </c>
      <c r="L283" s="25">
        <f>+D283/D$286*100</f>
        <v>75</v>
      </c>
      <c r="M283" s="23">
        <f t="shared" si="55"/>
        <v>72.72727272727273</v>
      </c>
      <c r="N283" s="23">
        <f t="shared" si="55"/>
        <v>61.53846153846154</v>
      </c>
      <c r="O283" s="23">
        <f t="shared" si="55"/>
        <v>76.19047619047619</v>
      </c>
      <c r="P283" s="23">
        <f t="shared" si="55"/>
        <v>76.08695652173914</v>
      </c>
      <c r="Q283" s="23">
        <f t="shared" si="55"/>
        <v>61.29032258064516</v>
      </c>
      <c r="R283" s="23">
        <f t="shared" si="55"/>
        <v>68.23529411764706</v>
      </c>
      <c r="S283" s="23">
        <f t="shared" si="55"/>
        <v>68.8</v>
      </c>
    </row>
    <row r="284" spans="1:19" ht="12.75">
      <c r="A284" s="61"/>
      <c r="B284" s="54"/>
      <c r="C284" s="28" t="s">
        <v>85</v>
      </c>
      <c r="D284" s="42">
        <v>1</v>
      </c>
      <c r="E284" s="43">
        <v>1</v>
      </c>
      <c r="F284" s="43">
        <v>2</v>
      </c>
      <c r="G284" s="43">
        <v>2</v>
      </c>
      <c r="H284" s="43">
        <v>1</v>
      </c>
      <c r="I284" s="43">
        <v>7</v>
      </c>
      <c r="J284" s="43">
        <v>2</v>
      </c>
      <c r="K284" s="44">
        <v>16</v>
      </c>
      <c r="L284" s="25">
        <f>+D284/D$286*100</f>
        <v>8.333333333333332</v>
      </c>
      <c r="M284" s="23">
        <f t="shared" si="55"/>
        <v>9.090909090909092</v>
      </c>
      <c r="N284" s="23">
        <f t="shared" si="55"/>
        <v>15.384615384615385</v>
      </c>
      <c r="O284" s="23">
        <f t="shared" si="55"/>
        <v>9.523809523809524</v>
      </c>
      <c r="P284" s="23">
        <f t="shared" si="55"/>
        <v>2.1739130434782608</v>
      </c>
      <c r="Q284" s="23">
        <f t="shared" si="55"/>
        <v>11.29032258064516</v>
      </c>
      <c r="R284" s="23">
        <f t="shared" si="55"/>
        <v>2.3529411764705883</v>
      </c>
      <c r="S284" s="23">
        <f t="shared" si="55"/>
        <v>6.4</v>
      </c>
    </row>
    <row r="285" spans="1:19" ht="12.75">
      <c r="A285" s="61"/>
      <c r="B285" s="54"/>
      <c r="C285" s="5" t="s">
        <v>11</v>
      </c>
      <c r="D285" s="42">
        <v>0</v>
      </c>
      <c r="E285" s="43">
        <v>0</v>
      </c>
      <c r="F285" s="43">
        <v>0</v>
      </c>
      <c r="G285" s="43">
        <v>0</v>
      </c>
      <c r="H285" s="43">
        <v>0</v>
      </c>
      <c r="I285" s="43">
        <v>0</v>
      </c>
      <c r="J285" s="43">
        <v>0</v>
      </c>
      <c r="K285" s="44">
        <v>0</v>
      </c>
      <c r="L285" s="25">
        <f>+D285/D$286*100</f>
        <v>0</v>
      </c>
      <c r="M285" s="23">
        <f t="shared" si="55"/>
        <v>0</v>
      </c>
      <c r="N285" s="23">
        <f t="shared" si="55"/>
        <v>0</v>
      </c>
      <c r="O285" s="23">
        <f t="shared" si="55"/>
        <v>0</v>
      </c>
      <c r="P285" s="23">
        <f t="shared" si="55"/>
        <v>0</v>
      </c>
      <c r="Q285" s="23">
        <f t="shared" si="55"/>
        <v>0</v>
      </c>
      <c r="R285" s="23">
        <f t="shared" si="55"/>
        <v>0</v>
      </c>
      <c r="S285" s="23">
        <f t="shared" si="55"/>
        <v>0</v>
      </c>
    </row>
    <row r="286" spans="1:19" ht="12.75">
      <c r="A286" s="61"/>
      <c r="B286" s="55"/>
      <c r="C286" s="5" t="s">
        <v>1</v>
      </c>
      <c r="D286" s="42">
        <v>12</v>
      </c>
      <c r="E286" s="43">
        <v>11</v>
      </c>
      <c r="F286" s="43">
        <v>13</v>
      </c>
      <c r="G286" s="43">
        <v>21</v>
      </c>
      <c r="H286" s="43">
        <v>46</v>
      </c>
      <c r="I286" s="43">
        <v>62</v>
      </c>
      <c r="J286" s="43">
        <v>85</v>
      </c>
      <c r="K286" s="44">
        <v>250</v>
      </c>
      <c r="L286" s="25">
        <f>+D286/D$286*100</f>
        <v>100</v>
      </c>
      <c r="M286" s="23">
        <f t="shared" si="55"/>
        <v>100</v>
      </c>
      <c r="N286" s="23">
        <f t="shared" si="55"/>
        <v>100</v>
      </c>
      <c r="O286" s="23">
        <f t="shared" si="55"/>
        <v>100</v>
      </c>
      <c r="P286" s="23">
        <f t="shared" si="55"/>
        <v>100</v>
      </c>
      <c r="Q286" s="23">
        <f t="shared" si="55"/>
        <v>100</v>
      </c>
      <c r="R286" s="23">
        <f t="shared" si="55"/>
        <v>100</v>
      </c>
      <c r="S286" s="23">
        <f t="shared" si="55"/>
        <v>100</v>
      </c>
    </row>
    <row r="287" spans="1:19" ht="12.75" customHeight="1">
      <c r="A287" s="61"/>
      <c r="B287" s="54" t="s">
        <v>64</v>
      </c>
      <c r="C287" s="4" t="s">
        <v>83</v>
      </c>
      <c r="D287" s="48">
        <v>6</v>
      </c>
      <c r="E287" s="49">
        <v>5</v>
      </c>
      <c r="F287" s="49">
        <v>5</v>
      </c>
      <c r="G287" s="49">
        <v>9</v>
      </c>
      <c r="H287" s="49">
        <v>25</v>
      </c>
      <c r="I287" s="49">
        <v>42</v>
      </c>
      <c r="J287" s="49">
        <v>47</v>
      </c>
      <c r="K287" s="50">
        <v>139</v>
      </c>
      <c r="L287" s="31">
        <f>+D287/D$291*100</f>
        <v>22.22222222222222</v>
      </c>
      <c r="M287" s="26">
        <f aca="true" t="shared" si="56" ref="M287:S291">+E287/E$291*100</f>
        <v>14.705882352941178</v>
      </c>
      <c r="N287" s="26">
        <f t="shared" si="56"/>
        <v>12.5</v>
      </c>
      <c r="O287" s="26">
        <f t="shared" si="56"/>
        <v>13.846153846153847</v>
      </c>
      <c r="P287" s="26">
        <f t="shared" si="56"/>
        <v>18.796992481203006</v>
      </c>
      <c r="Q287" s="26">
        <f t="shared" si="56"/>
        <v>16.153846153846153</v>
      </c>
      <c r="R287" s="26">
        <f t="shared" si="56"/>
        <v>18.146718146718147</v>
      </c>
      <c r="S287" s="26">
        <f t="shared" si="56"/>
        <v>16.99266503667482</v>
      </c>
    </row>
    <row r="288" spans="1:19" ht="12.75">
      <c r="A288" s="61"/>
      <c r="B288" s="54"/>
      <c r="C288" s="5" t="s">
        <v>84</v>
      </c>
      <c r="D288" s="42">
        <v>13</v>
      </c>
      <c r="E288" s="43">
        <v>21</v>
      </c>
      <c r="F288" s="43">
        <v>25</v>
      </c>
      <c r="G288" s="43">
        <v>48</v>
      </c>
      <c r="H288" s="43">
        <v>88</v>
      </c>
      <c r="I288" s="43">
        <v>174</v>
      </c>
      <c r="J288" s="43">
        <v>189</v>
      </c>
      <c r="K288" s="44">
        <v>558</v>
      </c>
      <c r="L288" s="25">
        <f>+D288/D$291*100</f>
        <v>48.148148148148145</v>
      </c>
      <c r="M288" s="23">
        <f t="shared" si="56"/>
        <v>61.76470588235294</v>
      </c>
      <c r="N288" s="23">
        <f t="shared" si="56"/>
        <v>62.5</v>
      </c>
      <c r="O288" s="23">
        <f t="shared" si="56"/>
        <v>73.84615384615385</v>
      </c>
      <c r="P288" s="23">
        <f t="shared" si="56"/>
        <v>66.16541353383458</v>
      </c>
      <c r="Q288" s="23">
        <f t="shared" si="56"/>
        <v>66.92307692307692</v>
      </c>
      <c r="R288" s="23">
        <f t="shared" si="56"/>
        <v>72.97297297297297</v>
      </c>
      <c r="S288" s="23">
        <f t="shared" si="56"/>
        <v>68.21515892420538</v>
      </c>
    </row>
    <row r="289" spans="1:19" ht="12.75">
      <c r="A289" s="61"/>
      <c r="B289" s="54"/>
      <c r="C289" s="28" t="s">
        <v>85</v>
      </c>
      <c r="D289" s="42">
        <v>2</v>
      </c>
      <c r="E289" s="43">
        <v>3</v>
      </c>
      <c r="F289" s="43">
        <v>5</v>
      </c>
      <c r="G289" s="43">
        <v>4</v>
      </c>
      <c r="H289" s="43">
        <v>7</v>
      </c>
      <c r="I289" s="43">
        <v>12</v>
      </c>
      <c r="J289" s="43">
        <v>8</v>
      </c>
      <c r="K289" s="44">
        <v>41</v>
      </c>
      <c r="L289" s="25">
        <f>+D289/D$291*100</f>
        <v>7.4074074074074066</v>
      </c>
      <c r="M289" s="23">
        <f t="shared" si="56"/>
        <v>8.823529411764707</v>
      </c>
      <c r="N289" s="23">
        <f t="shared" si="56"/>
        <v>12.5</v>
      </c>
      <c r="O289" s="23">
        <f t="shared" si="56"/>
        <v>6.153846153846154</v>
      </c>
      <c r="P289" s="23">
        <f t="shared" si="56"/>
        <v>5.263157894736842</v>
      </c>
      <c r="Q289" s="23">
        <f t="shared" si="56"/>
        <v>4.615384615384616</v>
      </c>
      <c r="R289" s="23">
        <f t="shared" si="56"/>
        <v>3.088803088803089</v>
      </c>
      <c r="S289" s="23">
        <f t="shared" si="56"/>
        <v>5.012224938875306</v>
      </c>
    </row>
    <row r="290" spans="1:19" ht="12.75">
      <c r="A290" s="61"/>
      <c r="B290" s="54"/>
      <c r="C290" s="5" t="s">
        <v>11</v>
      </c>
      <c r="D290" s="42">
        <v>6</v>
      </c>
      <c r="E290" s="43">
        <v>5</v>
      </c>
      <c r="F290" s="43">
        <v>5</v>
      </c>
      <c r="G290" s="43">
        <v>4</v>
      </c>
      <c r="H290" s="43">
        <v>13</v>
      </c>
      <c r="I290" s="43">
        <v>32</v>
      </c>
      <c r="J290" s="43">
        <v>15</v>
      </c>
      <c r="K290" s="44">
        <v>80</v>
      </c>
      <c r="L290" s="25">
        <f>+D290/D$291*100</f>
        <v>22.22222222222222</v>
      </c>
      <c r="M290" s="23">
        <f t="shared" si="56"/>
        <v>14.705882352941178</v>
      </c>
      <c r="N290" s="23">
        <f t="shared" si="56"/>
        <v>12.5</v>
      </c>
      <c r="O290" s="23">
        <f t="shared" si="56"/>
        <v>6.153846153846154</v>
      </c>
      <c r="P290" s="23">
        <f t="shared" si="56"/>
        <v>9.774436090225564</v>
      </c>
      <c r="Q290" s="23">
        <f t="shared" si="56"/>
        <v>12.307692307692308</v>
      </c>
      <c r="R290" s="23">
        <f t="shared" si="56"/>
        <v>5.7915057915057915</v>
      </c>
      <c r="S290" s="23">
        <f t="shared" si="56"/>
        <v>9.7799511002445</v>
      </c>
    </row>
    <row r="291" spans="1:19" ht="13.5" customHeight="1">
      <c r="A291" s="61"/>
      <c r="B291" s="54"/>
      <c r="C291" s="29" t="s">
        <v>1</v>
      </c>
      <c r="D291" s="45">
        <v>27</v>
      </c>
      <c r="E291" s="46">
        <v>34</v>
      </c>
      <c r="F291" s="46">
        <v>40</v>
      </c>
      <c r="G291" s="46">
        <v>65</v>
      </c>
      <c r="H291" s="46">
        <v>133</v>
      </c>
      <c r="I291" s="46">
        <v>260</v>
      </c>
      <c r="J291" s="46">
        <v>259</v>
      </c>
      <c r="K291" s="47">
        <v>818</v>
      </c>
      <c r="L291" s="32">
        <f>+D291/D$291*100</f>
        <v>100</v>
      </c>
      <c r="M291" s="24">
        <f t="shared" si="56"/>
        <v>100</v>
      </c>
      <c r="N291" s="24">
        <f t="shared" si="56"/>
        <v>100</v>
      </c>
      <c r="O291" s="24">
        <f t="shared" si="56"/>
        <v>100</v>
      </c>
      <c r="P291" s="24">
        <f t="shared" si="56"/>
        <v>100</v>
      </c>
      <c r="Q291" s="24">
        <f t="shared" si="56"/>
        <v>100</v>
      </c>
      <c r="R291" s="24">
        <f t="shared" si="56"/>
        <v>100</v>
      </c>
      <c r="S291" s="24">
        <f t="shared" si="56"/>
        <v>100</v>
      </c>
    </row>
    <row r="292" spans="1:19" ht="12.75">
      <c r="A292" s="61"/>
      <c r="B292" s="57" t="s">
        <v>65</v>
      </c>
      <c r="C292" s="5" t="s">
        <v>83</v>
      </c>
      <c r="D292" s="42">
        <v>8</v>
      </c>
      <c r="E292" s="43">
        <v>11</v>
      </c>
      <c r="F292" s="43">
        <v>8</v>
      </c>
      <c r="G292" s="43">
        <v>13</v>
      </c>
      <c r="H292" s="43">
        <v>29</v>
      </c>
      <c r="I292" s="43">
        <v>62</v>
      </c>
      <c r="J292" s="43">
        <v>45</v>
      </c>
      <c r="K292" s="44">
        <v>176</v>
      </c>
      <c r="L292" s="25">
        <f>+D292/D$296*100</f>
        <v>21.62162162162162</v>
      </c>
      <c r="M292" s="23">
        <f aca="true" t="shared" si="57" ref="M292:S296">+E292/E$296*100</f>
        <v>24.444444444444443</v>
      </c>
      <c r="N292" s="23">
        <f t="shared" si="57"/>
        <v>19.51219512195122</v>
      </c>
      <c r="O292" s="23">
        <f t="shared" si="57"/>
        <v>21.311475409836063</v>
      </c>
      <c r="P292" s="23">
        <f t="shared" si="57"/>
        <v>18.354430379746837</v>
      </c>
      <c r="Q292" s="23">
        <f t="shared" si="57"/>
        <v>18.61861861861862</v>
      </c>
      <c r="R292" s="23">
        <f t="shared" si="57"/>
        <v>14.0625</v>
      </c>
      <c r="S292" s="23">
        <f t="shared" si="57"/>
        <v>17.68844221105528</v>
      </c>
    </row>
    <row r="293" spans="1:19" ht="12.75">
      <c r="A293" s="61"/>
      <c r="B293" s="54"/>
      <c r="C293" s="5" t="s">
        <v>84</v>
      </c>
      <c r="D293" s="42">
        <v>23</v>
      </c>
      <c r="E293" s="43">
        <v>25</v>
      </c>
      <c r="F293" s="43">
        <v>30</v>
      </c>
      <c r="G293" s="43">
        <v>43</v>
      </c>
      <c r="H293" s="43">
        <v>116</v>
      </c>
      <c r="I293" s="43">
        <v>243</v>
      </c>
      <c r="J293" s="43">
        <v>246</v>
      </c>
      <c r="K293" s="44">
        <v>726</v>
      </c>
      <c r="L293" s="25">
        <f>+D293/D$296*100</f>
        <v>62.16216216216216</v>
      </c>
      <c r="M293" s="23">
        <f t="shared" si="57"/>
        <v>55.55555555555556</v>
      </c>
      <c r="N293" s="23">
        <f t="shared" si="57"/>
        <v>73.17073170731707</v>
      </c>
      <c r="O293" s="23">
        <f t="shared" si="57"/>
        <v>70.49180327868852</v>
      </c>
      <c r="P293" s="23">
        <f t="shared" si="57"/>
        <v>73.41772151898735</v>
      </c>
      <c r="Q293" s="23">
        <f t="shared" si="57"/>
        <v>72.97297297297297</v>
      </c>
      <c r="R293" s="23">
        <f t="shared" si="57"/>
        <v>76.875</v>
      </c>
      <c r="S293" s="23">
        <f t="shared" si="57"/>
        <v>72.96482412060301</v>
      </c>
    </row>
    <row r="294" spans="1:19" ht="12.75">
      <c r="A294" s="61"/>
      <c r="B294" s="54"/>
      <c r="C294" s="28" t="s">
        <v>85</v>
      </c>
      <c r="D294" s="42">
        <v>6</v>
      </c>
      <c r="E294" s="43">
        <v>9</v>
      </c>
      <c r="F294" s="43">
        <v>3</v>
      </c>
      <c r="G294" s="43">
        <v>5</v>
      </c>
      <c r="H294" s="43">
        <v>13</v>
      </c>
      <c r="I294" s="43">
        <v>28</v>
      </c>
      <c r="J294" s="43">
        <v>29</v>
      </c>
      <c r="K294" s="44">
        <v>93</v>
      </c>
      <c r="L294" s="25">
        <f>+D294/D$296*100</f>
        <v>16.216216216216218</v>
      </c>
      <c r="M294" s="23">
        <f t="shared" si="57"/>
        <v>20</v>
      </c>
      <c r="N294" s="23">
        <f t="shared" si="57"/>
        <v>7.317073170731707</v>
      </c>
      <c r="O294" s="23">
        <f t="shared" si="57"/>
        <v>8.19672131147541</v>
      </c>
      <c r="P294" s="23">
        <f t="shared" si="57"/>
        <v>8.227848101265822</v>
      </c>
      <c r="Q294" s="23">
        <f t="shared" si="57"/>
        <v>8.408408408408409</v>
      </c>
      <c r="R294" s="23">
        <f t="shared" si="57"/>
        <v>9.0625</v>
      </c>
      <c r="S294" s="23">
        <f t="shared" si="57"/>
        <v>9.346733668341708</v>
      </c>
    </row>
    <row r="295" spans="1:19" ht="12.75">
      <c r="A295" s="61"/>
      <c r="B295" s="54"/>
      <c r="C295" s="5" t="s">
        <v>11</v>
      </c>
      <c r="D295" s="42">
        <v>0</v>
      </c>
      <c r="E295" s="43">
        <v>0</v>
      </c>
      <c r="F295" s="43">
        <v>0</v>
      </c>
      <c r="G295" s="43">
        <v>0</v>
      </c>
      <c r="H295" s="43">
        <v>0</v>
      </c>
      <c r="I295" s="43">
        <v>0</v>
      </c>
      <c r="J295" s="43">
        <v>0</v>
      </c>
      <c r="K295" s="44">
        <v>0</v>
      </c>
      <c r="L295" s="25">
        <f>+D295/D$296*100</f>
        <v>0</v>
      </c>
      <c r="M295" s="23">
        <f t="shared" si="57"/>
        <v>0</v>
      </c>
      <c r="N295" s="23">
        <f t="shared" si="57"/>
        <v>0</v>
      </c>
      <c r="O295" s="23">
        <f t="shared" si="57"/>
        <v>0</v>
      </c>
      <c r="P295" s="23">
        <f t="shared" si="57"/>
        <v>0</v>
      </c>
      <c r="Q295" s="23">
        <f t="shared" si="57"/>
        <v>0</v>
      </c>
      <c r="R295" s="23">
        <f t="shared" si="57"/>
        <v>0</v>
      </c>
      <c r="S295" s="23">
        <f t="shared" si="57"/>
        <v>0</v>
      </c>
    </row>
    <row r="296" spans="1:19" ht="13.5" thickBot="1">
      <c r="A296" s="61"/>
      <c r="B296" s="55"/>
      <c r="C296" s="5" t="s">
        <v>1</v>
      </c>
      <c r="D296" s="42">
        <v>37</v>
      </c>
      <c r="E296" s="43">
        <v>45</v>
      </c>
      <c r="F296" s="43">
        <v>41</v>
      </c>
      <c r="G296" s="43">
        <v>61</v>
      </c>
      <c r="H296" s="43">
        <v>158</v>
      </c>
      <c r="I296" s="43">
        <v>333</v>
      </c>
      <c r="J296" s="43">
        <v>320</v>
      </c>
      <c r="K296" s="44">
        <v>995</v>
      </c>
      <c r="L296" s="25">
        <f>+D296/D$296*100</f>
        <v>100</v>
      </c>
      <c r="M296" s="23">
        <f t="shared" si="57"/>
        <v>100</v>
      </c>
      <c r="N296" s="23">
        <f t="shared" si="57"/>
        <v>100</v>
      </c>
      <c r="O296" s="23">
        <f t="shared" si="57"/>
        <v>100</v>
      </c>
      <c r="P296" s="23">
        <f t="shared" si="57"/>
        <v>100</v>
      </c>
      <c r="Q296" s="23">
        <f t="shared" si="57"/>
        <v>100</v>
      </c>
      <c r="R296" s="23">
        <f t="shared" si="57"/>
        <v>100</v>
      </c>
      <c r="S296" s="23">
        <f t="shared" si="57"/>
        <v>100</v>
      </c>
    </row>
    <row r="297" spans="1:19" ht="12.75">
      <c r="A297" s="61"/>
      <c r="B297" s="56" t="s">
        <v>66</v>
      </c>
      <c r="C297" s="33" t="s">
        <v>83</v>
      </c>
      <c r="D297" s="39">
        <v>32</v>
      </c>
      <c r="E297" s="40">
        <v>36</v>
      </c>
      <c r="F297" s="40">
        <v>37</v>
      </c>
      <c r="G297" s="40">
        <v>53</v>
      </c>
      <c r="H297" s="40">
        <v>107</v>
      </c>
      <c r="I297" s="40">
        <v>200</v>
      </c>
      <c r="J297" s="40">
        <v>161</v>
      </c>
      <c r="K297" s="41">
        <v>626</v>
      </c>
      <c r="L297" s="34">
        <f>+D297/D$301*100</f>
        <v>26.446280991735538</v>
      </c>
      <c r="M297" s="35">
        <f aca="true" t="shared" si="58" ref="M297:S301">+E297/E$301*100</f>
        <v>26.865671641791046</v>
      </c>
      <c r="N297" s="35">
        <f t="shared" si="58"/>
        <v>21.764705882352942</v>
      </c>
      <c r="O297" s="35">
        <f t="shared" si="58"/>
        <v>21.991701244813278</v>
      </c>
      <c r="P297" s="35">
        <f t="shared" si="58"/>
        <v>20.45889101338432</v>
      </c>
      <c r="Q297" s="35">
        <f t="shared" si="58"/>
        <v>21.208907741251327</v>
      </c>
      <c r="R297" s="35">
        <f t="shared" si="58"/>
        <v>17.145899893503728</v>
      </c>
      <c r="S297" s="35">
        <f t="shared" si="58"/>
        <v>20.384239661348094</v>
      </c>
    </row>
    <row r="298" spans="1:19" ht="12.75">
      <c r="A298" s="61"/>
      <c r="B298" s="54"/>
      <c r="C298" s="5" t="s">
        <v>84</v>
      </c>
      <c r="D298" s="42">
        <v>80</v>
      </c>
      <c r="E298" s="43">
        <v>84</v>
      </c>
      <c r="F298" s="43">
        <v>112</v>
      </c>
      <c r="G298" s="43">
        <v>167</v>
      </c>
      <c r="H298" s="43">
        <v>363</v>
      </c>
      <c r="I298" s="43">
        <v>634</v>
      </c>
      <c r="J298" s="43">
        <v>661</v>
      </c>
      <c r="K298" s="44">
        <v>2101</v>
      </c>
      <c r="L298" s="25">
        <f>+D298/D$301*100</f>
        <v>66.11570247933885</v>
      </c>
      <c r="M298" s="23">
        <f t="shared" si="58"/>
        <v>62.68656716417911</v>
      </c>
      <c r="N298" s="23">
        <f t="shared" si="58"/>
        <v>65.88235294117646</v>
      </c>
      <c r="O298" s="23">
        <f t="shared" si="58"/>
        <v>69.29460580912863</v>
      </c>
      <c r="P298" s="23">
        <f t="shared" si="58"/>
        <v>69.40726577437859</v>
      </c>
      <c r="Q298" s="23">
        <f t="shared" si="58"/>
        <v>67.2322375397667</v>
      </c>
      <c r="R298" s="23">
        <f t="shared" si="58"/>
        <v>70.39403620873269</v>
      </c>
      <c r="S298" s="23">
        <f t="shared" si="58"/>
        <v>68.41419732985999</v>
      </c>
    </row>
    <row r="299" spans="1:19" ht="12.75">
      <c r="A299" s="61"/>
      <c r="B299" s="54"/>
      <c r="C299" s="28" t="s">
        <v>85</v>
      </c>
      <c r="D299" s="42">
        <v>8</v>
      </c>
      <c r="E299" s="43">
        <v>13</v>
      </c>
      <c r="F299" s="43">
        <v>21</v>
      </c>
      <c r="G299" s="43">
        <v>18</v>
      </c>
      <c r="H299" s="43">
        <v>36</v>
      </c>
      <c r="I299" s="43">
        <v>66</v>
      </c>
      <c r="J299" s="43">
        <v>62</v>
      </c>
      <c r="K299" s="44">
        <v>224</v>
      </c>
      <c r="L299" s="25">
        <f>+D299/D$301*100</f>
        <v>6.6115702479338845</v>
      </c>
      <c r="M299" s="23">
        <f t="shared" si="58"/>
        <v>9.701492537313433</v>
      </c>
      <c r="N299" s="23">
        <f t="shared" si="58"/>
        <v>12.352941176470589</v>
      </c>
      <c r="O299" s="23">
        <f t="shared" si="58"/>
        <v>7.468879668049793</v>
      </c>
      <c r="P299" s="23">
        <f t="shared" si="58"/>
        <v>6.8833652007648185</v>
      </c>
      <c r="Q299" s="23">
        <f t="shared" si="58"/>
        <v>6.998939554612937</v>
      </c>
      <c r="R299" s="23">
        <f t="shared" si="58"/>
        <v>6.602768903088392</v>
      </c>
      <c r="S299" s="23">
        <f t="shared" si="58"/>
        <v>7.294041028980788</v>
      </c>
    </row>
    <row r="300" spans="1:19" ht="12.75">
      <c r="A300" s="61"/>
      <c r="B300" s="54"/>
      <c r="C300" s="5" t="s">
        <v>11</v>
      </c>
      <c r="D300" s="42">
        <v>1</v>
      </c>
      <c r="E300" s="43">
        <v>1</v>
      </c>
      <c r="F300" s="43">
        <v>0</v>
      </c>
      <c r="G300" s="43">
        <v>3</v>
      </c>
      <c r="H300" s="43">
        <v>17</v>
      </c>
      <c r="I300" s="43">
        <v>43</v>
      </c>
      <c r="J300" s="43">
        <v>55</v>
      </c>
      <c r="K300" s="44">
        <v>120</v>
      </c>
      <c r="L300" s="25">
        <f>+D300/D$301*100</f>
        <v>0.8264462809917356</v>
      </c>
      <c r="M300" s="23">
        <f t="shared" si="58"/>
        <v>0.7462686567164178</v>
      </c>
      <c r="N300" s="23">
        <f t="shared" si="58"/>
        <v>0</v>
      </c>
      <c r="O300" s="23">
        <f t="shared" si="58"/>
        <v>1.2448132780082988</v>
      </c>
      <c r="P300" s="23">
        <f t="shared" si="58"/>
        <v>3.2504780114722758</v>
      </c>
      <c r="Q300" s="23">
        <f t="shared" si="58"/>
        <v>4.559915164369035</v>
      </c>
      <c r="R300" s="23">
        <f t="shared" si="58"/>
        <v>5.857294994675186</v>
      </c>
      <c r="S300" s="23">
        <f t="shared" si="58"/>
        <v>3.9075219798111362</v>
      </c>
    </row>
    <row r="301" spans="1:19" ht="12.75">
      <c r="A301" s="61"/>
      <c r="B301" s="54"/>
      <c r="C301" s="29" t="s">
        <v>1</v>
      </c>
      <c r="D301" s="45">
        <v>121</v>
      </c>
      <c r="E301" s="46">
        <v>134</v>
      </c>
      <c r="F301" s="46">
        <v>170</v>
      </c>
      <c r="G301" s="46">
        <v>241</v>
      </c>
      <c r="H301" s="46">
        <v>523</v>
      </c>
      <c r="I301" s="46">
        <v>943</v>
      </c>
      <c r="J301" s="46">
        <v>939</v>
      </c>
      <c r="K301" s="47">
        <v>3071</v>
      </c>
      <c r="L301" s="32">
        <f>+D301/D$301*100</f>
        <v>100</v>
      </c>
      <c r="M301" s="24">
        <f t="shared" si="58"/>
        <v>100</v>
      </c>
      <c r="N301" s="24">
        <f t="shared" si="58"/>
        <v>100</v>
      </c>
      <c r="O301" s="24">
        <f t="shared" si="58"/>
        <v>100</v>
      </c>
      <c r="P301" s="24">
        <f t="shared" si="58"/>
        <v>100</v>
      </c>
      <c r="Q301" s="24">
        <f t="shared" si="58"/>
        <v>100</v>
      </c>
      <c r="R301" s="24">
        <f t="shared" si="58"/>
        <v>100</v>
      </c>
      <c r="S301" s="24">
        <f t="shared" si="58"/>
        <v>100</v>
      </c>
    </row>
    <row r="302" spans="1:19" ht="12.75">
      <c r="A302" s="61"/>
      <c r="B302" s="57" t="s">
        <v>67</v>
      </c>
      <c r="C302" s="5" t="s">
        <v>83</v>
      </c>
      <c r="D302" s="42">
        <v>42</v>
      </c>
      <c r="E302" s="43">
        <v>44</v>
      </c>
      <c r="F302" s="43">
        <v>46</v>
      </c>
      <c r="G302" s="43">
        <v>76</v>
      </c>
      <c r="H302" s="43">
        <v>110</v>
      </c>
      <c r="I302" s="43">
        <v>222</v>
      </c>
      <c r="J302" s="43">
        <v>191</v>
      </c>
      <c r="K302" s="44">
        <v>731</v>
      </c>
      <c r="L302" s="25">
        <f>+D302/D$306*100</f>
        <v>28.965517241379313</v>
      </c>
      <c r="M302" s="23">
        <f aca="true" t="shared" si="59" ref="M302:S306">+E302/E$306*100</f>
        <v>23.655913978494624</v>
      </c>
      <c r="N302" s="23">
        <f t="shared" si="59"/>
        <v>24.598930481283425</v>
      </c>
      <c r="O302" s="23">
        <f t="shared" si="59"/>
        <v>25</v>
      </c>
      <c r="P302" s="23">
        <f t="shared" si="59"/>
        <v>19.09722222222222</v>
      </c>
      <c r="Q302" s="23">
        <f t="shared" si="59"/>
        <v>19.12144702842377</v>
      </c>
      <c r="R302" s="23">
        <f t="shared" si="59"/>
        <v>17.522935779816514</v>
      </c>
      <c r="S302" s="23">
        <f t="shared" si="59"/>
        <v>20.032885722115648</v>
      </c>
    </row>
    <row r="303" spans="1:19" ht="12.75">
      <c r="A303" s="61"/>
      <c r="B303" s="54"/>
      <c r="C303" s="5" t="s">
        <v>84</v>
      </c>
      <c r="D303" s="42">
        <v>92</v>
      </c>
      <c r="E303" s="43">
        <v>123</v>
      </c>
      <c r="F303" s="43">
        <v>117</v>
      </c>
      <c r="G303" s="43">
        <v>203</v>
      </c>
      <c r="H303" s="43">
        <v>427</v>
      </c>
      <c r="I303" s="43">
        <v>862</v>
      </c>
      <c r="J303" s="43">
        <v>790</v>
      </c>
      <c r="K303" s="44">
        <v>2614</v>
      </c>
      <c r="L303" s="25">
        <f>+D303/D$306*100</f>
        <v>63.44827586206897</v>
      </c>
      <c r="M303" s="23">
        <f t="shared" si="59"/>
        <v>66.12903225806451</v>
      </c>
      <c r="N303" s="23">
        <f t="shared" si="59"/>
        <v>62.56684491978609</v>
      </c>
      <c r="O303" s="23">
        <f t="shared" si="59"/>
        <v>66.77631578947368</v>
      </c>
      <c r="P303" s="23">
        <f t="shared" si="59"/>
        <v>74.13194444444444</v>
      </c>
      <c r="Q303" s="23">
        <f t="shared" si="59"/>
        <v>74.24633936261843</v>
      </c>
      <c r="R303" s="23">
        <f t="shared" si="59"/>
        <v>72.47706422018348</v>
      </c>
      <c r="S303" s="23">
        <f t="shared" si="59"/>
        <v>71.6360646752535</v>
      </c>
    </row>
    <row r="304" spans="1:19" ht="12.75">
      <c r="A304" s="61"/>
      <c r="B304" s="54"/>
      <c r="C304" s="28" t="s">
        <v>85</v>
      </c>
      <c r="D304" s="42">
        <v>11</v>
      </c>
      <c r="E304" s="43">
        <v>19</v>
      </c>
      <c r="F304" s="43">
        <v>24</v>
      </c>
      <c r="G304" s="43">
        <v>24</v>
      </c>
      <c r="H304" s="43">
        <v>38</v>
      </c>
      <c r="I304" s="43">
        <v>76</v>
      </c>
      <c r="J304" s="43">
        <v>108</v>
      </c>
      <c r="K304" s="44">
        <v>300</v>
      </c>
      <c r="L304" s="25">
        <f>+D304/D$306*100</f>
        <v>7.586206896551724</v>
      </c>
      <c r="M304" s="23">
        <f t="shared" si="59"/>
        <v>10.21505376344086</v>
      </c>
      <c r="N304" s="23">
        <f t="shared" si="59"/>
        <v>12.834224598930483</v>
      </c>
      <c r="O304" s="23">
        <f t="shared" si="59"/>
        <v>7.894736842105263</v>
      </c>
      <c r="P304" s="23">
        <f t="shared" si="59"/>
        <v>6.597222222222222</v>
      </c>
      <c r="Q304" s="23">
        <f t="shared" si="59"/>
        <v>6.546080964685616</v>
      </c>
      <c r="R304" s="23">
        <f t="shared" si="59"/>
        <v>9.908256880733946</v>
      </c>
      <c r="S304" s="23">
        <f t="shared" si="59"/>
        <v>8.22143052891203</v>
      </c>
    </row>
    <row r="305" spans="1:19" ht="12.75">
      <c r="A305" s="61"/>
      <c r="B305" s="54"/>
      <c r="C305" s="5" t="s">
        <v>11</v>
      </c>
      <c r="D305" s="42">
        <v>0</v>
      </c>
      <c r="E305" s="43">
        <v>0</v>
      </c>
      <c r="F305" s="43">
        <v>0</v>
      </c>
      <c r="G305" s="43">
        <v>1</v>
      </c>
      <c r="H305" s="43">
        <v>1</v>
      </c>
      <c r="I305" s="43">
        <v>1</v>
      </c>
      <c r="J305" s="43">
        <v>1</v>
      </c>
      <c r="K305" s="44">
        <v>4</v>
      </c>
      <c r="L305" s="25">
        <f>+D305/D$306*100</f>
        <v>0</v>
      </c>
      <c r="M305" s="23">
        <f t="shared" si="59"/>
        <v>0</v>
      </c>
      <c r="N305" s="23">
        <f t="shared" si="59"/>
        <v>0</v>
      </c>
      <c r="O305" s="23">
        <f t="shared" si="59"/>
        <v>0.3289473684210526</v>
      </c>
      <c r="P305" s="23">
        <f t="shared" si="59"/>
        <v>0.1736111111111111</v>
      </c>
      <c r="Q305" s="23">
        <f t="shared" si="59"/>
        <v>0.08613264427217916</v>
      </c>
      <c r="R305" s="23">
        <f t="shared" si="59"/>
        <v>0.09174311926605505</v>
      </c>
      <c r="S305" s="23">
        <f t="shared" si="59"/>
        <v>0.10961907371882709</v>
      </c>
    </row>
    <row r="306" spans="1:19" ht="12.75">
      <c r="A306" s="61"/>
      <c r="B306" s="55"/>
      <c r="C306" s="5" t="s">
        <v>1</v>
      </c>
      <c r="D306" s="42">
        <v>145</v>
      </c>
      <c r="E306" s="43">
        <v>186</v>
      </c>
      <c r="F306" s="43">
        <v>187</v>
      </c>
      <c r="G306" s="43">
        <v>304</v>
      </c>
      <c r="H306" s="43">
        <v>576</v>
      </c>
      <c r="I306" s="43">
        <v>1161</v>
      </c>
      <c r="J306" s="43">
        <v>1090</v>
      </c>
      <c r="K306" s="44">
        <v>3649</v>
      </c>
      <c r="L306" s="25">
        <f>+D306/D$306*100</f>
        <v>100</v>
      </c>
      <c r="M306" s="23">
        <f t="shared" si="59"/>
        <v>100</v>
      </c>
      <c r="N306" s="23">
        <f t="shared" si="59"/>
        <v>100</v>
      </c>
      <c r="O306" s="23">
        <f t="shared" si="59"/>
        <v>100</v>
      </c>
      <c r="P306" s="23">
        <f t="shared" si="59"/>
        <v>100</v>
      </c>
      <c r="Q306" s="23">
        <f t="shared" si="59"/>
        <v>100</v>
      </c>
      <c r="R306" s="23">
        <f t="shared" si="59"/>
        <v>100</v>
      </c>
      <c r="S306" s="23">
        <f t="shared" si="59"/>
        <v>100</v>
      </c>
    </row>
    <row r="307" spans="1:19" ht="12.75">
      <c r="A307" s="61"/>
      <c r="B307" s="54" t="s">
        <v>68</v>
      </c>
      <c r="C307" s="4" t="s">
        <v>83</v>
      </c>
      <c r="D307" s="48">
        <v>20</v>
      </c>
      <c r="E307" s="49">
        <v>26</v>
      </c>
      <c r="F307" s="49">
        <v>30</v>
      </c>
      <c r="G307" s="49">
        <v>27</v>
      </c>
      <c r="H307" s="49">
        <v>67</v>
      </c>
      <c r="I307" s="49">
        <v>112</v>
      </c>
      <c r="J307" s="49">
        <v>103</v>
      </c>
      <c r="K307" s="50">
        <v>385</v>
      </c>
      <c r="L307" s="31">
        <f>+D307/D$311*100</f>
        <v>28.985507246376812</v>
      </c>
      <c r="M307" s="26">
        <f aca="true" t="shared" si="60" ref="M307:S311">+E307/E$311*100</f>
        <v>30.58823529411765</v>
      </c>
      <c r="N307" s="26">
        <f t="shared" si="60"/>
        <v>28.57142857142857</v>
      </c>
      <c r="O307" s="26">
        <f t="shared" si="60"/>
        <v>19.148936170212767</v>
      </c>
      <c r="P307" s="26">
        <f t="shared" si="60"/>
        <v>21.474358974358974</v>
      </c>
      <c r="Q307" s="26">
        <f t="shared" si="60"/>
        <v>18.035426731078903</v>
      </c>
      <c r="R307" s="26">
        <f t="shared" si="60"/>
        <v>17.34006734006734</v>
      </c>
      <c r="S307" s="26">
        <f t="shared" si="60"/>
        <v>19.979242345614946</v>
      </c>
    </row>
    <row r="308" spans="1:19" ht="12.75">
      <c r="A308" s="61"/>
      <c r="B308" s="54"/>
      <c r="C308" s="5" t="s">
        <v>84</v>
      </c>
      <c r="D308" s="42">
        <v>44</v>
      </c>
      <c r="E308" s="43">
        <v>54</v>
      </c>
      <c r="F308" s="43">
        <v>66</v>
      </c>
      <c r="G308" s="43">
        <v>103</v>
      </c>
      <c r="H308" s="43">
        <v>224</v>
      </c>
      <c r="I308" s="43">
        <v>461</v>
      </c>
      <c r="J308" s="43">
        <v>453</v>
      </c>
      <c r="K308" s="44">
        <v>1405</v>
      </c>
      <c r="L308" s="25">
        <f>+D308/D$311*100</f>
        <v>63.76811594202898</v>
      </c>
      <c r="M308" s="23">
        <f t="shared" si="60"/>
        <v>63.52941176470588</v>
      </c>
      <c r="N308" s="23">
        <f t="shared" si="60"/>
        <v>62.857142857142854</v>
      </c>
      <c r="O308" s="23">
        <f t="shared" si="60"/>
        <v>73.04964539007092</v>
      </c>
      <c r="P308" s="23">
        <f t="shared" si="60"/>
        <v>71.7948717948718</v>
      </c>
      <c r="Q308" s="23">
        <f t="shared" si="60"/>
        <v>74.23510466988728</v>
      </c>
      <c r="R308" s="23">
        <f t="shared" si="60"/>
        <v>76.26262626262627</v>
      </c>
      <c r="S308" s="23">
        <f t="shared" si="60"/>
        <v>72.9112610275039</v>
      </c>
    </row>
    <row r="309" spans="1:19" ht="12.75">
      <c r="A309" s="61"/>
      <c r="B309" s="54"/>
      <c r="C309" s="28" t="s">
        <v>85</v>
      </c>
      <c r="D309" s="42">
        <v>5</v>
      </c>
      <c r="E309" s="43">
        <v>5</v>
      </c>
      <c r="F309" s="43">
        <v>9</v>
      </c>
      <c r="G309" s="43">
        <v>11</v>
      </c>
      <c r="H309" s="43">
        <v>21</v>
      </c>
      <c r="I309" s="43">
        <v>48</v>
      </c>
      <c r="J309" s="43">
        <v>38</v>
      </c>
      <c r="K309" s="44">
        <v>137</v>
      </c>
      <c r="L309" s="25">
        <f>+D309/D$311*100</f>
        <v>7.246376811594203</v>
      </c>
      <c r="M309" s="23">
        <f t="shared" si="60"/>
        <v>5.88235294117647</v>
      </c>
      <c r="N309" s="23">
        <f t="shared" si="60"/>
        <v>8.571428571428571</v>
      </c>
      <c r="O309" s="23">
        <f t="shared" si="60"/>
        <v>7.801418439716312</v>
      </c>
      <c r="P309" s="23">
        <f t="shared" si="60"/>
        <v>6.730769230769231</v>
      </c>
      <c r="Q309" s="23">
        <f t="shared" si="60"/>
        <v>7.729468599033816</v>
      </c>
      <c r="R309" s="23">
        <f t="shared" si="60"/>
        <v>6.397306397306397</v>
      </c>
      <c r="S309" s="23">
        <f t="shared" si="60"/>
        <v>7.109496626881162</v>
      </c>
    </row>
    <row r="310" spans="1:19" ht="12.75">
      <c r="A310" s="61"/>
      <c r="B310" s="54"/>
      <c r="C310" s="5" t="s">
        <v>11</v>
      </c>
      <c r="D310" s="42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4">
        <v>0</v>
      </c>
      <c r="L310" s="25">
        <f>+D310/D$311*100</f>
        <v>0</v>
      </c>
      <c r="M310" s="23">
        <f t="shared" si="60"/>
        <v>0</v>
      </c>
      <c r="N310" s="23">
        <f t="shared" si="60"/>
        <v>0</v>
      </c>
      <c r="O310" s="23">
        <f t="shared" si="60"/>
        <v>0</v>
      </c>
      <c r="P310" s="23">
        <f t="shared" si="60"/>
        <v>0</v>
      </c>
      <c r="Q310" s="23">
        <f t="shared" si="60"/>
        <v>0</v>
      </c>
      <c r="R310" s="23">
        <f t="shared" si="60"/>
        <v>0</v>
      </c>
      <c r="S310" s="23">
        <f t="shared" si="60"/>
        <v>0</v>
      </c>
    </row>
    <row r="311" spans="1:19" ht="13.5" thickBot="1">
      <c r="A311" s="61"/>
      <c r="B311" s="58"/>
      <c r="C311" s="36" t="s">
        <v>1</v>
      </c>
      <c r="D311" s="51">
        <v>69</v>
      </c>
      <c r="E311" s="52">
        <v>85</v>
      </c>
      <c r="F311" s="52">
        <v>105</v>
      </c>
      <c r="G311" s="52">
        <v>141</v>
      </c>
      <c r="H311" s="52">
        <v>312</v>
      </c>
      <c r="I311" s="52">
        <v>621</v>
      </c>
      <c r="J311" s="52">
        <v>594</v>
      </c>
      <c r="K311" s="53">
        <v>1927</v>
      </c>
      <c r="L311" s="37">
        <f>+D311/D$311*100</f>
        <v>100</v>
      </c>
      <c r="M311" s="38">
        <f t="shared" si="60"/>
        <v>100</v>
      </c>
      <c r="N311" s="38">
        <f t="shared" si="60"/>
        <v>100</v>
      </c>
      <c r="O311" s="38">
        <f t="shared" si="60"/>
        <v>100</v>
      </c>
      <c r="P311" s="38">
        <f t="shared" si="60"/>
        <v>100</v>
      </c>
      <c r="Q311" s="38">
        <f t="shared" si="60"/>
        <v>100</v>
      </c>
      <c r="R311" s="38">
        <f t="shared" si="60"/>
        <v>100</v>
      </c>
      <c r="S311" s="38">
        <f t="shared" si="60"/>
        <v>100</v>
      </c>
    </row>
    <row r="312" spans="1:19" ht="12.75">
      <c r="A312" s="54"/>
      <c r="B312" s="57" t="s">
        <v>69</v>
      </c>
      <c r="C312" s="5" t="s">
        <v>83</v>
      </c>
      <c r="D312" s="42">
        <v>27</v>
      </c>
      <c r="E312" s="43">
        <v>25</v>
      </c>
      <c r="F312" s="43">
        <v>23</v>
      </c>
      <c r="G312" s="43">
        <v>42</v>
      </c>
      <c r="H312" s="43">
        <v>106</v>
      </c>
      <c r="I312" s="43">
        <v>183</v>
      </c>
      <c r="J312" s="43">
        <v>147</v>
      </c>
      <c r="K312" s="44">
        <v>553</v>
      </c>
      <c r="L312" s="25">
        <f>+D312/D$316*100</f>
        <v>31.3953488372093</v>
      </c>
      <c r="M312" s="23">
        <f aca="true" t="shared" si="61" ref="M312:S316">+E312/E$316*100</f>
        <v>26.041666666666668</v>
      </c>
      <c r="N312" s="23">
        <f t="shared" si="61"/>
        <v>17.424242424242426</v>
      </c>
      <c r="O312" s="23">
        <f t="shared" si="61"/>
        <v>25.149700598802394</v>
      </c>
      <c r="P312" s="23">
        <f t="shared" si="61"/>
        <v>24.537037037037038</v>
      </c>
      <c r="Q312" s="23">
        <f t="shared" si="61"/>
        <v>20.771850170261068</v>
      </c>
      <c r="R312" s="23">
        <f t="shared" si="61"/>
        <v>17.796610169491526</v>
      </c>
      <c r="S312" s="23">
        <f t="shared" si="61"/>
        <v>21.106870229007633</v>
      </c>
    </row>
    <row r="313" spans="1:19" ht="12.75">
      <c r="A313" s="54"/>
      <c r="B313" s="54"/>
      <c r="C313" s="5" t="s">
        <v>84</v>
      </c>
      <c r="D313" s="42">
        <v>48</v>
      </c>
      <c r="E313" s="43">
        <v>58</v>
      </c>
      <c r="F313" s="43">
        <v>90</v>
      </c>
      <c r="G313" s="43">
        <v>111</v>
      </c>
      <c r="H313" s="43">
        <v>267</v>
      </c>
      <c r="I313" s="43">
        <v>585</v>
      </c>
      <c r="J313" s="43">
        <v>598</v>
      </c>
      <c r="K313" s="44">
        <v>1757</v>
      </c>
      <c r="L313" s="25">
        <f>+D313/D$316*100</f>
        <v>55.81395348837209</v>
      </c>
      <c r="M313" s="23">
        <f t="shared" si="61"/>
        <v>60.416666666666664</v>
      </c>
      <c r="N313" s="23">
        <f t="shared" si="61"/>
        <v>68.18181818181817</v>
      </c>
      <c r="O313" s="23">
        <f t="shared" si="61"/>
        <v>66.46706586826348</v>
      </c>
      <c r="P313" s="23">
        <f t="shared" si="61"/>
        <v>61.80555555555556</v>
      </c>
      <c r="Q313" s="23">
        <f t="shared" si="61"/>
        <v>66.40181611804768</v>
      </c>
      <c r="R313" s="23">
        <f t="shared" si="61"/>
        <v>72.39709443099274</v>
      </c>
      <c r="S313" s="23">
        <f t="shared" si="61"/>
        <v>67.06106870229007</v>
      </c>
    </row>
    <row r="314" spans="1:19" ht="12.75">
      <c r="A314" s="54"/>
      <c r="B314" s="54"/>
      <c r="C314" s="28" t="s">
        <v>85</v>
      </c>
      <c r="D314" s="42">
        <v>10</v>
      </c>
      <c r="E314" s="43">
        <v>9</v>
      </c>
      <c r="F314" s="43">
        <v>15</v>
      </c>
      <c r="G314" s="43">
        <v>11</v>
      </c>
      <c r="H314" s="43">
        <v>29</v>
      </c>
      <c r="I314" s="43">
        <v>74</v>
      </c>
      <c r="J314" s="43">
        <v>65</v>
      </c>
      <c r="K314" s="44">
        <v>213</v>
      </c>
      <c r="L314" s="25">
        <f>+D314/D$316*100</f>
        <v>11.627906976744185</v>
      </c>
      <c r="M314" s="23">
        <f t="shared" si="61"/>
        <v>9.375</v>
      </c>
      <c r="N314" s="23">
        <f t="shared" si="61"/>
        <v>11.363636363636363</v>
      </c>
      <c r="O314" s="23">
        <f t="shared" si="61"/>
        <v>6.58682634730539</v>
      </c>
      <c r="P314" s="23">
        <f t="shared" si="61"/>
        <v>6.712962962962964</v>
      </c>
      <c r="Q314" s="23">
        <f t="shared" si="61"/>
        <v>8.39954597048808</v>
      </c>
      <c r="R314" s="23">
        <f t="shared" si="61"/>
        <v>7.8692493946731235</v>
      </c>
      <c r="S314" s="23">
        <f t="shared" si="61"/>
        <v>8.129770992366412</v>
      </c>
    </row>
    <row r="315" spans="1:19" ht="12.75">
      <c r="A315" s="54"/>
      <c r="B315" s="54"/>
      <c r="C315" s="5" t="s">
        <v>11</v>
      </c>
      <c r="D315" s="42">
        <v>1</v>
      </c>
      <c r="E315" s="43">
        <v>4</v>
      </c>
      <c r="F315" s="43">
        <v>4</v>
      </c>
      <c r="G315" s="43">
        <v>3</v>
      </c>
      <c r="H315" s="43">
        <v>30</v>
      </c>
      <c r="I315" s="43">
        <v>39</v>
      </c>
      <c r="J315" s="43">
        <v>16</v>
      </c>
      <c r="K315" s="44">
        <v>97</v>
      </c>
      <c r="L315" s="25">
        <f>+D315/D$316*100</f>
        <v>1.1627906976744187</v>
      </c>
      <c r="M315" s="23">
        <f t="shared" si="61"/>
        <v>4.166666666666666</v>
      </c>
      <c r="N315" s="23">
        <f t="shared" si="61"/>
        <v>3.0303030303030303</v>
      </c>
      <c r="O315" s="23">
        <f t="shared" si="61"/>
        <v>1.7964071856287425</v>
      </c>
      <c r="P315" s="23">
        <f t="shared" si="61"/>
        <v>6.944444444444445</v>
      </c>
      <c r="Q315" s="23">
        <f t="shared" si="61"/>
        <v>4.426787741203178</v>
      </c>
      <c r="R315" s="23">
        <f t="shared" si="61"/>
        <v>1.937046004842615</v>
      </c>
      <c r="S315" s="23">
        <f t="shared" si="61"/>
        <v>3.7022900763358777</v>
      </c>
    </row>
    <row r="316" spans="1:19" ht="12.75">
      <c r="A316" s="54"/>
      <c r="B316" s="55"/>
      <c r="C316" s="5" t="s">
        <v>1</v>
      </c>
      <c r="D316" s="42">
        <v>86</v>
      </c>
      <c r="E316" s="43">
        <v>96</v>
      </c>
      <c r="F316" s="43">
        <v>132</v>
      </c>
      <c r="G316" s="43">
        <v>167</v>
      </c>
      <c r="H316" s="43">
        <v>432</v>
      </c>
      <c r="I316" s="43">
        <v>881</v>
      </c>
      <c r="J316" s="43">
        <v>826</v>
      </c>
      <c r="K316" s="44">
        <v>2620</v>
      </c>
      <c r="L316" s="25">
        <f>+D316/D$316*100</f>
        <v>100</v>
      </c>
      <c r="M316" s="23">
        <f t="shared" si="61"/>
        <v>100</v>
      </c>
      <c r="N316" s="23">
        <f t="shared" si="61"/>
        <v>100</v>
      </c>
      <c r="O316" s="23">
        <f t="shared" si="61"/>
        <v>100</v>
      </c>
      <c r="P316" s="23">
        <f t="shared" si="61"/>
        <v>100</v>
      </c>
      <c r="Q316" s="23">
        <f t="shared" si="61"/>
        <v>100</v>
      </c>
      <c r="R316" s="23">
        <f t="shared" si="61"/>
        <v>100</v>
      </c>
      <c r="S316" s="23">
        <f t="shared" si="61"/>
        <v>100</v>
      </c>
    </row>
    <row r="317" spans="1:19" ht="12.75">
      <c r="A317" s="61"/>
      <c r="B317" s="54" t="s">
        <v>70</v>
      </c>
      <c r="C317" s="4" t="s">
        <v>83</v>
      </c>
      <c r="D317" s="48">
        <v>16</v>
      </c>
      <c r="E317" s="49">
        <v>21</v>
      </c>
      <c r="F317" s="49">
        <v>24</v>
      </c>
      <c r="G317" s="49">
        <v>33</v>
      </c>
      <c r="H317" s="49">
        <v>74</v>
      </c>
      <c r="I317" s="49">
        <v>155</v>
      </c>
      <c r="J317" s="49">
        <v>137</v>
      </c>
      <c r="K317" s="50">
        <v>460</v>
      </c>
      <c r="L317" s="31">
        <f>+D317/D$321*100</f>
        <v>17.391304347826086</v>
      </c>
      <c r="M317" s="26">
        <f aca="true" t="shared" si="62" ref="M317:S321">+E317/E$321*100</f>
        <v>21.428571428571427</v>
      </c>
      <c r="N317" s="26">
        <f t="shared" si="62"/>
        <v>18.6046511627907</v>
      </c>
      <c r="O317" s="26">
        <f t="shared" si="62"/>
        <v>16.83673469387755</v>
      </c>
      <c r="P317" s="26">
        <f t="shared" si="62"/>
        <v>17.289719626168225</v>
      </c>
      <c r="Q317" s="26">
        <f t="shared" si="62"/>
        <v>18.67469879518072</v>
      </c>
      <c r="R317" s="26">
        <f t="shared" si="62"/>
        <v>16.892725030826142</v>
      </c>
      <c r="S317" s="26">
        <f t="shared" si="62"/>
        <v>17.80185758513932</v>
      </c>
    </row>
    <row r="318" spans="1:19" ht="12.75">
      <c r="A318" s="61"/>
      <c r="B318" s="54"/>
      <c r="C318" s="5" t="s">
        <v>84</v>
      </c>
      <c r="D318" s="42">
        <v>67</v>
      </c>
      <c r="E318" s="43">
        <v>62</v>
      </c>
      <c r="F318" s="43">
        <v>92</v>
      </c>
      <c r="G318" s="43">
        <v>147</v>
      </c>
      <c r="H318" s="43">
        <v>324</v>
      </c>
      <c r="I318" s="43">
        <v>609</v>
      </c>
      <c r="J318" s="43">
        <v>608</v>
      </c>
      <c r="K318" s="44">
        <v>1909</v>
      </c>
      <c r="L318" s="25">
        <f>+D318/D$321*100</f>
        <v>72.82608695652173</v>
      </c>
      <c r="M318" s="23">
        <f t="shared" si="62"/>
        <v>63.26530612244898</v>
      </c>
      <c r="N318" s="23">
        <f t="shared" si="62"/>
        <v>71.31782945736434</v>
      </c>
      <c r="O318" s="23">
        <f t="shared" si="62"/>
        <v>75</v>
      </c>
      <c r="P318" s="23">
        <f t="shared" si="62"/>
        <v>75.70093457943925</v>
      </c>
      <c r="Q318" s="23">
        <f t="shared" si="62"/>
        <v>73.37349397590361</v>
      </c>
      <c r="R318" s="23">
        <f t="shared" si="62"/>
        <v>74.9691738594328</v>
      </c>
      <c r="S318" s="23">
        <f t="shared" si="62"/>
        <v>73.87770897832817</v>
      </c>
    </row>
    <row r="319" spans="1:19" ht="12.75">
      <c r="A319" s="61"/>
      <c r="B319" s="54"/>
      <c r="C319" s="28" t="s">
        <v>85</v>
      </c>
      <c r="D319" s="42">
        <v>9</v>
      </c>
      <c r="E319" s="43">
        <v>15</v>
      </c>
      <c r="F319" s="43">
        <v>12</v>
      </c>
      <c r="G319" s="43">
        <v>15</v>
      </c>
      <c r="H319" s="43">
        <v>27</v>
      </c>
      <c r="I319" s="43">
        <v>65</v>
      </c>
      <c r="J319" s="43">
        <v>65</v>
      </c>
      <c r="K319" s="44">
        <v>208</v>
      </c>
      <c r="L319" s="25">
        <f>+D319/D$321*100</f>
        <v>9.782608695652174</v>
      </c>
      <c r="M319" s="23">
        <f t="shared" si="62"/>
        <v>15.306122448979592</v>
      </c>
      <c r="N319" s="23">
        <f t="shared" si="62"/>
        <v>9.30232558139535</v>
      </c>
      <c r="O319" s="23">
        <f t="shared" si="62"/>
        <v>7.653061224489796</v>
      </c>
      <c r="P319" s="23">
        <f t="shared" si="62"/>
        <v>6.308411214953271</v>
      </c>
      <c r="Q319" s="23">
        <f t="shared" si="62"/>
        <v>7.83132530120482</v>
      </c>
      <c r="R319" s="23">
        <f t="shared" si="62"/>
        <v>8.014796547472256</v>
      </c>
      <c r="S319" s="23">
        <f t="shared" si="62"/>
        <v>8.04953560371517</v>
      </c>
    </row>
    <row r="320" spans="1:19" ht="12.75">
      <c r="A320" s="61"/>
      <c r="B320" s="54"/>
      <c r="C320" s="5" t="s">
        <v>11</v>
      </c>
      <c r="D320" s="42">
        <v>0</v>
      </c>
      <c r="E320" s="43">
        <v>0</v>
      </c>
      <c r="F320" s="43">
        <v>1</v>
      </c>
      <c r="G320" s="43">
        <v>1</v>
      </c>
      <c r="H320" s="43">
        <v>3</v>
      </c>
      <c r="I320" s="43">
        <v>1</v>
      </c>
      <c r="J320" s="43">
        <v>1</v>
      </c>
      <c r="K320" s="44">
        <v>7</v>
      </c>
      <c r="L320" s="25">
        <f>+D320/D$321*100</f>
        <v>0</v>
      </c>
      <c r="M320" s="23">
        <f t="shared" si="62"/>
        <v>0</v>
      </c>
      <c r="N320" s="23">
        <f t="shared" si="62"/>
        <v>0.7751937984496124</v>
      </c>
      <c r="O320" s="23">
        <f t="shared" si="62"/>
        <v>0.5102040816326531</v>
      </c>
      <c r="P320" s="23">
        <f t="shared" si="62"/>
        <v>0.7009345794392523</v>
      </c>
      <c r="Q320" s="23">
        <f t="shared" si="62"/>
        <v>0.12048192771084339</v>
      </c>
      <c r="R320" s="23">
        <f t="shared" si="62"/>
        <v>0.12330456226880394</v>
      </c>
      <c r="S320" s="23">
        <f t="shared" si="62"/>
        <v>0.2708978328173375</v>
      </c>
    </row>
    <row r="321" spans="1:19" ht="12.75">
      <c r="A321" s="61"/>
      <c r="B321" s="54"/>
      <c r="C321" s="29" t="s">
        <v>1</v>
      </c>
      <c r="D321" s="45">
        <v>92</v>
      </c>
      <c r="E321" s="46">
        <v>98</v>
      </c>
      <c r="F321" s="46">
        <v>129</v>
      </c>
      <c r="G321" s="46">
        <v>196</v>
      </c>
      <c r="H321" s="46">
        <v>428</v>
      </c>
      <c r="I321" s="46">
        <v>830</v>
      </c>
      <c r="J321" s="46">
        <v>811</v>
      </c>
      <c r="K321" s="47">
        <v>2584</v>
      </c>
      <c r="L321" s="32">
        <f>+D321/D$321*100</f>
        <v>100</v>
      </c>
      <c r="M321" s="24">
        <f t="shared" si="62"/>
        <v>100</v>
      </c>
      <c r="N321" s="24">
        <f t="shared" si="62"/>
        <v>100</v>
      </c>
      <c r="O321" s="24">
        <f t="shared" si="62"/>
        <v>100</v>
      </c>
      <c r="P321" s="24">
        <f t="shared" si="62"/>
        <v>100</v>
      </c>
      <c r="Q321" s="24">
        <f t="shared" si="62"/>
        <v>100</v>
      </c>
      <c r="R321" s="24">
        <f t="shared" si="62"/>
        <v>100</v>
      </c>
      <c r="S321" s="24">
        <f t="shared" si="62"/>
        <v>100</v>
      </c>
    </row>
    <row r="322" spans="1:19" ht="12.75">
      <c r="A322" s="54"/>
      <c r="B322" s="57" t="s">
        <v>92</v>
      </c>
      <c r="C322" s="5" t="s">
        <v>83</v>
      </c>
      <c r="D322" s="42">
        <v>13</v>
      </c>
      <c r="E322" s="43">
        <v>26</v>
      </c>
      <c r="F322" s="43">
        <v>28</v>
      </c>
      <c r="G322" s="43">
        <v>36</v>
      </c>
      <c r="H322" s="43">
        <v>88</v>
      </c>
      <c r="I322" s="43">
        <v>134</v>
      </c>
      <c r="J322" s="43">
        <v>175</v>
      </c>
      <c r="K322" s="44">
        <v>500</v>
      </c>
      <c r="L322" s="25">
        <f>+D322/D$326*100</f>
        <v>18.30985915492958</v>
      </c>
      <c r="M322" s="23">
        <f aca="true" t="shared" si="63" ref="M322:S326">+E322/E$326*100</f>
        <v>26.262626262626267</v>
      </c>
      <c r="N322" s="23">
        <f t="shared" si="63"/>
        <v>25.688073394495415</v>
      </c>
      <c r="O322" s="23">
        <f t="shared" si="63"/>
        <v>22.22222222222222</v>
      </c>
      <c r="P322" s="23">
        <f t="shared" si="63"/>
        <v>23.466666666666665</v>
      </c>
      <c r="Q322" s="23">
        <f t="shared" si="63"/>
        <v>17.17948717948718</v>
      </c>
      <c r="R322" s="23">
        <f t="shared" si="63"/>
        <v>20.734597156398106</v>
      </c>
      <c r="S322" s="23">
        <f t="shared" si="63"/>
        <v>20.491803278688526</v>
      </c>
    </row>
    <row r="323" spans="1:19" ht="12.75">
      <c r="A323" s="54"/>
      <c r="B323" s="54"/>
      <c r="C323" s="5" t="s">
        <v>84</v>
      </c>
      <c r="D323" s="42">
        <v>44</v>
      </c>
      <c r="E323" s="43">
        <v>60</v>
      </c>
      <c r="F323" s="43">
        <v>70</v>
      </c>
      <c r="G323" s="43">
        <v>106</v>
      </c>
      <c r="H323" s="43">
        <v>265</v>
      </c>
      <c r="I323" s="43">
        <v>576</v>
      </c>
      <c r="J323" s="43">
        <v>593</v>
      </c>
      <c r="K323" s="44">
        <v>1714</v>
      </c>
      <c r="L323" s="25">
        <f>+D323/D$326*100</f>
        <v>61.97183098591549</v>
      </c>
      <c r="M323" s="23">
        <f t="shared" si="63"/>
        <v>60.60606060606061</v>
      </c>
      <c r="N323" s="23">
        <f t="shared" si="63"/>
        <v>64.22018348623854</v>
      </c>
      <c r="O323" s="23">
        <f t="shared" si="63"/>
        <v>65.4320987654321</v>
      </c>
      <c r="P323" s="23">
        <f t="shared" si="63"/>
        <v>70.66666666666667</v>
      </c>
      <c r="Q323" s="23">
        <f t="shared" si="63"/>
        <v>73.84615384615385</v>
      </c>
      <c r="R323" s="23">
        <f t="shared" si="63"/>
        <v>70.260663507109</v>
      </c>
      <c r="S323" s="23">
        <f t="shared" si="63"/>
        <v>70.24590163934427</v>
      </c>
    </row>
    <row r="324" spans="1:19" ht="12.75">
      <c r="A324" s="54"/>
      <c r="B324" s="54"/>
      <c r="C324" s="28" t="s">
        <v>85</v>
      </c>
      <c r="D324" s="42">
        <v>14</v>
      </c>
      <c r="E324" s="43">
        <v>13</v>
      </c>
      <c r="F324" s="43">
        <v>10</v>
      </c>
      <c r="G324" s="43">
        <v>19</v>
      </c>
      <c r="H324" s="43">
        <v>21</v>
      </c>
      <c r="I324" s="43">
        <v>70</v>
      </c>
      <c r="J324" s="43">
        <v>75</v>
      </c>
      <c r="K324" s="44">
        <v>222</v>
      </c>
      <c r="L324" s="25">
        <f>+D324/D$326*100</f>
        <v>19.718309859154928</v>
      </c>
      <c r="M324" s="23">
        <f t="shared" si="63"/>
        <v>13.131313131313133</v>
      </c>
      <c r="N324" s="23">
        <f t="shared" si="63"/>
        <v>9.174311926605505</v>
      </c>
      <c r="O324" s="23">
        <f t="shared" si="63"/>
        <v>11.728395061728394</v>
      </c>
      <c r="P324" s="23">
        <f t="shared" si="63"/>
        <v>5.6000000000000005</v>
      </c>
      <c r="Q324" s="23">
        <f t="shared" si="63"/>
        <v>8.974358974358974</v>
      </c>
      <c r="R324" s="23">
        <f t="shared" si="63"/>
        <v>8.886255924170616</v>
      </c>
      <c r="S324" s="23">
        <f t="shared" si="63"/>
        <v>9.098360655737705</v>
      </c>
    </row>
    <row r="325" spans="1:19" ht="12.75">
      <c r="A325" s="54"/>
      <c r="B325" s="54"/>
      <c r="C325" s="5" t="s">
        <v>11</v>
      </c>
      <c r="D325" s="42">
        <v>0</v>
      </c>
      <c r="E325" s="43">
        <v>0</v>
      </c>
      <c r="F325" s="43">
        <v>1</v>
      </c>
      <c r="G325" s="43">
        <v>1</v>
      </c>
      <c r="H325" s="43">
        <v>1</v>
      </c>
      <c r="I325" s="43">
        <v>0</v>
      </c>
      <c r="J325" s="43">
        <v>1</v>
      </c>
      <c r="K325" s="44">
        <v>4</v>
      </c>
      <c r="L325" s="25">
        <f>+D325/D$326*100</f>
        <v>0</v>
      </c>
      <c r="M325" s="23">
        <f t="shared" si="63"/>
        <v>0</v>
      </c>
      <c r="N325" s="23">
        <f t="shared" si="63"/>
        <v>0.9174311926605505</v>
      </c>
      <c r="O325" s="23">
        <f t="shared" si="63"/>
        <v>0.6172839506172839</v>
      </c>
      <c r="P325" s="23">
        <f t="shared" si="63"/>
        <v>0.26666666666666666</v>
      </c>
      <c r="Q325" s="23">
        <f t="shared" si="63"/>
        <v>0</v>
      </c>
      <c r="R325" s="23">
        <f t="shared" si="63"/>
        <v>0.11848341232227488</v>
      </c>
      <c r="S325" s="23">
        <f t="shared" si="63"/>
        <v>0.16393442622950818</v>
      </c>
    </row>
    <row r="326" spans="1:19" ht="12.75">
      <c r="A326" s="54"/>
      <c r="B326" s="55"/>
      <c r="C326" s="5" t="s">
        <v>1</v>
      </c>
      <c r="D326" s="42">
        <v>71</v>
      </c>
      <c r="E326" s="43">
        <v>99</v>
      </c>
      <c r="F326" s="43">
        <v>109</v>
      </c>
      <c r="G326" s="43">
        <v>162</v>
      </c>
      <c r="H326" s="43">
        <v>375</v>
      </c>
      <c r="I326" s="43">
        <v>780</v>
      </c>
      <c r="J326" s="43">
        <v>844</v>
      </c>
      <c r="K326" s="44">
        <v>2440</v>
      </c>
      <c r="L326" s="25">
        <f>+D326/D$326*100</f>
        <v>100</v>
      </c>
      <c r="M326" s="23">
        <f t="shared" si="63"/>
        <v>100</v>
      </c>
      <c r="N326" s="23">
        <f t="shared" si="63"/>
        <v>100</v>
      </c>
      <c r="O326" s="23">
        <f t="shared" si="63"/>
        <v>100</v>
      </c>
      <c r="P326" s="23">
        <f t="shared" si="63"/>
        <v>100</v>
      </c>
      <c r="Q326" s="23">
        <f t="shared" si="63"/>
        <v>100</v>
      </c>
      <c r="R326" s="23">
        <f t="shared" si="63"/>
        <v>100</v>
      </c>
      <c r="S326" s="23">
        <f t="shared" si="63"/>
        <v>100</v>
      </c>
    </row>
    <row r="327" spans="1:19" ht="12.75">
      <c r="A327" s="61"/>
      <c r="B327" s="54" t="s">
        <v>71</v>
      </c>
      <c r="C327" s="4" t="s">
        <v>83</v>
      </c>
      <c r="D327" s="48">
        <v>6</v>
      </c>
      <c r="E327" s="49">
        <v>6</v>
      </c>
      <c r="F327" s="49">
        <v>10</v>
      </c>
      <c r="G327" s="49">
        <v>16</v>
      </c>
      <c r="H327" s="49">
        <v>27</v>
      </c>
      <c r="I327" s="49">
        <v>48</v>
      </c>
      <c r="J327" s="49">
        <v>49</v>
      </c>
      <c r="K327" s="50">
        <v>162</v>
      </c>
      <c r="L327" s="31">
        <f>+D327/D$331*100</f>
        <v>24</v>
      </c>
      <c r="M327" s="26">
        <f aca="true" t="shared" si="64" ref="M327:S331">+E327/E$331*100</f>
        <v>19.35483870967742</v>
      </c>
      <c r="N327" s="26">
        <f t="shared" si="64"/>
        <v>31.25</v>
      </c>
      <c r="O327" s="26">
        <f t="shared" si="64"/>
        <v>29.09090909090909</v>
      </c>
      <c r="P327" s="26">
        <f t="shared" si="64"/>
        <v>22.131147540983605</v>
      </c>
      <c r="Q327" s="26">
        <f t="shared" si="64"/>
        <v>21.052631578947366</v>
      </c>
      <c r="R327" s="26">
        <f t="shared" si="64"/>
        <v>18.14814814814815</v>
      </c>
      <c r="S327" s="26">
        <f t="shared" si="64"/>
        <v>21.231979030144167</v>
      </c>
    </row>
    <row r="328" spans="1:19" ht="12.75">
      <c r="A328" s="61"/>
      <c r="B328" s="54"/>
      <c r="C328" s="5" t="s">
        <v>84</v>
      </c>
      <c r="D328" s="42">
        <v>17</v>
      </c>
      <c r="E328" s="43">
        <v>22</v>
      </c>
      <c r="F328" s="43">
        <v>19</v>
      </c>
      <c r="G328" s="43">
        <v>37</v>
      </c>
      <c r="H328" s="43">
        <v>85</v>
      </c>
      <c r="I328" s="43">
        <v>163</v>
      </c>
      <c r="J328" s="43">
        <v>204</v>
      </c>
      <c r="K328" s="44">
        <v>547</v>
      </c>
      <c r="L328" s="25">
        <f>+D328/D$331*100</f>
        <v>68</v>
      </c>
      <c r="M328" s="23">
        <f t="shared" si="64"/>
        <v>70.96774193548387</v>
      </c>
      <c r="N328" s="23">
        <f t="shared" si="64"/>
        <v>59.375</v>
      </c>
      <c r="O328" s="23">
        <f t="shared" si="64"/>
        <v>67.27272727272727</v>
      </c>
      <c r="P328" s="23">
        <f t="shared" si="64"/>
        <v>69.67213114754098</v>
      </c>
      <c r="Q328" s="23">
        <f t="shared" si="64"/>
        <v>71.49122807017544</v>
      </c>
      <c r="R328" s="23">
        <f t="shared" si="64"/>
        <v>75.55555555555556</v>
      </c>
      <c r="S328" s="23">
        <f t="shared" si="64"/>
        <v>71.69069462647444</v>
      </c>
    </row>
    <row r="329" spans="1:19" ht="12.75">
      <c r="A329" s="61"/>
      <c r="B329" s="54"/>
      <c r="C329" s="28" t="s">
        <v>85</v>
      </c>
      <c r="D329" s="42">
        <v>2</v>
      </c>
      <c r="E329" s="43">
        <v>3</v>
      </c>
      <c r="F329" s="43">
        <v>3</v>
      </c>
      <c r="G329" s="43">
        <v>2</v>
      </c>
      <c r="H329" s="43">
        <v>9</v>
      </c>
      <c r="I329" s="43">
        <v>16</v>
      </c>
      <c r="J329" s="43">
        <v>17</v>
      </c>
      <c r="K329" s="44">
        <v>52</v>
      </c>
      <c r="L329" s="25">
        <f>+D329/D$331*100</f>
        <v>8</v>
      </c>
      <c r="M329" s="23">
        <f t="shared" si="64"/>
        <v>9.67741935483871</v>
      </c>
      <c r="N329" s="23">
        <f t="shared" si="64"/>
        <v>9.375</v>
      </c>
      <c r="O329" s="23">
        <f t="shared" si="64"/>
        <v>3.6363636363636362</v>
      </c>
      <c r="P329" s="23">
        <f t="shared" si="64"/>
        <v>7.377049180327869</v>
      </c>
      <c r="Q329" s="23">
        <f t="shared" si="64"/>
        <v>7.017543859649122</v>
      </c>
      <c r="R329" s="23">
        <f t="shared" si="64"/>
        <v>6.296296296296296</v>
      </c>
      <c r="S329" s="23">
        <f t="shared" si="64"/>
        <v>6.8152031454783755</v>
      </c>
    </row>
    <row r="330" spans="1:19" ht="12.75">
      <c r="A330" s="61"/>
      <c r="B330" s="54"/>
      <c r="C330" s="5" t="s">
        <v>11</v>
      </c>
      <c r="D330" s="42">
        <v>0</v>
      </c>
      <c r="E330" s="43">
        <v>0</v>
      </c>
      <c r="F330" s="43">
        <v>0</v>
      </c>
      <c r="G330" s="43">
        <v>0</v>
      </c>
      <c r="H330" s="43">
        <v>1</v>
      </c>
      <c r="I330" s="43">
        <v>1</v>
      </c>
      <c r="J330" s="43">
        <v>0</v>
      </c>
      <c r="K330" s="44">
        <v>2</v>
      </c>
      <c r="L330" s="25">
        <f>+D330/D$331*100</f>
        <v>0</v>
      </c>
      <c r="M330" s="23">
        <f t="shared" si="64"/>
        <v>0</v>
      </c>
      <c r="N330" s="23">
        <f t="shared" si="64"/>
        <v>0</v>
      </c>
      <c r="O330" s="23">
        <f t="shared" si="64"/>
        <v>0</v>
      </c>
      <c r="P330" s="23">
        <f t="shared" si="64"/>
        <v>0.819672131147541</v>
      </c>
      <c r="Q330" s="23">
        <f t="shared" si="64"/>
        <v>0.43859649122807015</v>
      </c>
      <c r="R330" s="23">
        <f t="shared" si="64"/>
        <v>0</v>
      </c>
      <c r="S330" s="23">
        <f t="shared" si="64"/>
        <v>0.2621231979030144</v>
      </c>
    </row>
    <row r="331" spans="1:19" ht="12.75">
      <c r="A331" s="61"/>
      <c r="B331" s="54"/>
      <c r="C331" s="29" t="s">
        <v>1</v>
      </c>
      <c r="D331" s="45">
        <v>25</v>
      </c>
      <c r="E331" s="46">
        <v>31</v>
      </c>
      <c r="F331" s="46">
        <v>32</v>
      </c>
      <c r="G331" s="46">
        <v>55</v>
      </c>
      <c r="H331" s="46">
        <v>122</v>
      </c>
      <c r="I331" s="46">
        <v>228</v>
      </c>
      <c r="J331" s="46">
        <v>270</v>
      </c>
      <c r="K331" s="47">
        <v>763</v>
      </c>
      <c r="L331" s="32">
        <f>+D331/D$331*100</f>
        <v>100</v>
      </c>
      <c r="M331" s="24">
        <f t="shared" si="64"/>
        <v>100</v>
      </c>
      <c r="N331" s="24">
        <f t="shared" si="64"/>
        <v>100</v>
      </c>
      <c r="O331" s="24">
        <f t="shared" si="64"/>
        <v>100</v>
      </c>
      <c r="P331" s="24">
        <f t="shared" si="64"/>
        <v>100</v>
      </c>
      <c r="Q331" s="24">
        <f t="shared" si="64"/>
        <v>100</v>
      </c>
      <c r="R331" s="24">
        <f t="shared" si="64"/>
        <v>100</v>
      </c>
      <c r="S331" s="24">
        <f t="shared" si="64"/>
        <v>100</v>
      </c>
    </row>
    <row r="332" spans="1:19" ht="12.75">
      <c r="A332" s="54"/>
      <c r="B332" s="57" t="s">
        <v>72</v>
      </c>
      <c r="C332" s="5" t="s">
        <v>83</v>
      </c>
      <c r="D332" s="42">
        <v>6</v>
      </c>
      <c r="E332" s="43">
        <v>2</v>
      </c>
      <c r="F332" s="43">
        <v>7</v>
      </c>
      <c r="G332" s="43">
        <v>14</v>
      </c>
      <c r="H332" s="43">
        <v>12</v>
      </c>
      <c r="I332" s="43">
        <v>19</v>
      </c>
      <c r="J332" s="43">
        <v>12</v>
      </c>
      <c r="K332" s="44">
        <v>72</v>
      </c>
      <c r="L332" s="25">
        <f>+D332/D$336*100</f>
        <v>46.15384615384615</v>
      </c>
      <c r="M332" s="23">
        <f aca="true" t="shared" si="65" ref="M332:S336">+E332/E$336*100</f>
        <v>12.5</v>
      </c>
      <c r="N332" s="23">
        <f t="shared" si="65"/>
        <v>30.434782608695656</v>
      </c>
      <c r="O332" s="23">
        <f t="shared" si="65"/>
        <v>42.42424242424242</v>
      </c>
      <c r="P332" s="23">
        <f t="shared" si="65"/>
        <v>16.216216216216218</v>
      </c>
      <c r="Q332" s="23">
        <f t="shared" si="65"/>
        <v>17.59259259259259</v>
      </c>
      <c r="R332" s="23">
        <f t="shared" si="65"/>
        <v>12.76595744680851</v>
      </c>
      <c r="S332" s="23">
        <f t="shared" si="65"/>
        <v>19.94459833795014</v>
      </c>
    </row>
    <row r="333" spans="1:19" ht="12.75">
      <c r="A333" s="54"/>
      <c r="B333" s="54"/>
      <c r="C333" s="5" t="s">
        <v>84</v>
      </c>
      <c r="D333" s="42">
        <v>3</v>
      </c>
      <c r="E333" s="43">
        <v>9</v>
      </c>
      <c r="F333" s="43">
        <v>15</v>
      </c>
      <c r="G333" s="43">
        <v>16</v>
      </c>
      <c r="H333" s="43">
        <v>51</v>
      </c>
      <c r="I333" s="43">
        <v>75</v>
      </c>
      <c r="J333" s="43">
        <v>69</v>
      </c>
      <c r="K333" s="44">
        <v>238</v>
      </c>
      <c r="L333" s="25">
        <f>+D333/D$336*100</f>
        <v>23.076923076923077</v>
      </c>
      <c r="M333" s="23">
        <f t="shared" si="65"/>
        <v>56.25</v>
      </c>
      <c r="N333" s="23">
        <f t="shared" si="65"/>
        <v>65.21739130434783</v>
      </c>
      <c r="O333" s="23">
        <f t="shared" si="65"/>
        <v>48.484848484848484</v>
      </c>
      <c r="P333" s="23">
        <f t="shared" si="65"/>
        <v>68.91891891891892</v>
      </c>
      <c r="Q333" s="23">
        <f t="shared" si="65"/>
        <v>69.44444444444444</v>
      </c>
      <c r="R333" s="23">
        <f t="shared" si="65"/>
        <v>73.40425531914893</v>
      </c>
      <c r="S333" s="23">
        <f t="shared" si="65"/>
        <v>65.92797783933518</v>
      </c>
    </row>
    <row r="334" spans="1:19" ht="12.75">
      <c r="A334" s="54"/>
      <c r="B334" s="54"/>
      <c r="C334" s="28" t="s">
        <v>85</v>
      </c>
      <c r="D334" s="42">
        <v>2</v>
      </c>
      <c r="E334" s="43">
        <v>3</v>
      </c>
      <c r="F334" s="43">
        <v>1</v>
      </c>
      <c r="G334" s="43">
        <v>3</v>
      </c>
      <c r="H334" s="43">
        <v>4</v>
      </c>
      <c r="I334" s="43">
        <v>6</v>
      </c>
      <c r="J334" s="43">
        <v>7</v>
      </c>
      <c r="K334" s="44">
        <v>26</v>
      </c>
      <c r="L334" s="25">
        <f>+D334/D$336*100</f>
        <v>15.384615384615385</v>
      </c>
      <c r="M334" s="23">
        <f t="shared" si="65"/>
        <v>18.75</v>
      </c>
      <c r="N334" s="23">
        <f t="shared" si="65"/>
        <v>4.3478260869565215</v>
      </c>
      <c r="O334" s="23">
        <f t="shared" si="65"/>
        <v>9.090909090909092</v>
      </c>
      <c r="P334" s="23">
        <f t="shared" si="65"/>
        <v>5.405405405405405</v>
      </c>
      <c r="Q334" s="23">
        <f t="shared" si="65"/>
        <v>5.555555555555555</v>
      </c>
      <c r="R334" s="23">
        <f t="shared" si="65"/>
        <v>7.446808510638298</v>
      </c>
      <c r="S334" s="23">
        <f t="shared" si="65"/>
        <v>7.202216066481995</v>
      </c>
    </row>
    <row r="335" spans="1:19" ht="12.75">
      <c r="A335" s="54"/>
      <c r="B335" s="54"/>
      <c r="C335" s="5" t="s">
        <v>11</v>
      </c>
      <c r="D335" s="42">
        <v>2</v>
      </c>
      <c r="E335" s="43">
        <v>2</v>
      </c>
      <c r="F335" s="43">
        <v>0</v>
      </c>
      <c r="G335" s="43">
        <v>0</v>
      </c>
      <c r="H335" s="43">
        <v>7</v>
      </c>
      <c r="I335" s="43">
        <v>8</v>
      </c>
      <c r="J335" s="43">
        <v>6</v>
      </c>
      <c r="K335" s="44">
        <v>25</v>
      </c>
      <c r="L335" s="25">
        <f>+D335/D$336*100</f>
        <v>15.384615384615385</v>
      </c>
      <c r="M335" s="23">
        <f t="shared" si="65"/>
        <v>12.5</v>
      </c>
      <c r="N335" s="23">
        <f t="shared" si="65"/>
        <v>0</v>
      </c>
      <c r="O335" s="23">
        <f t="shared" si="65"/>
        <v>0</v>
      </c>
      <c r="P335" s="23">
        <f t="shared" si="65"/>
        <v>9.45945945945946</v>
      </c>
      <c r="Q335" s="23">
        <f t="shared" si="65"/>
        <v>7.4074074074074066</v>
      </c>
      <c r="R335" s="23">
        <f t="shared" si="65"/>
        <v>6.382978723404255</v>
      </c>
      <c r="S335" s="23">
        <f t="shared" si="65"/>
        <v>6.9252077562326875</v>
      </c>
    </row>
    <row r="336" spans="1:19" ht="12.75">
      <c r="A336" s="54"/>
      <c r="B336" s="55"/>
      <c r="C336" s="5" t="s">
        <v>1</v>
      </c>
      <c r="D336" s="42">
        <v>13</v>
      </c>
      <c r="E336" s="43">
        <v>16</v>
      </c>
      <c r="F336" s="43">
        <v>23</v>
      </c>
      <c r="G336" s="43">
        <v>33</v>
      </c>
      <c r="H336" s="43">
        <v>74</v>
      </c>
      <c r="I336" s="43">
        <v>108</v>
      </c>
      <c r="J336" s="43">
        <v>94</v>
      </c>
      <c r="K336" s="44">
        <v>361</v>
      </c>
      <c r="L336" s="25">
        <f>+D336/D$336*100</f>
        <v>100</v>
      </c>
      <c r="M336" s="23">
        <f t="shared" si="65"/>
        <v>100</v>
      </c>
      <c r="N336" s="23">
        <f t="shared" si="65"/>
        <v>100</v>
      </c>
      <c r="O336" s="23">
        <f t="shared" si="65"/>
        <v>100</v>
      </c>
      <c r="P336" s="23">
        <f t="shared" si="65"/>
        <v>100</v>
      </c>
      <c r="Q336" s="23">
        <f t="shared" si="65"/>
        <v>100</v>
      </c>
      <c r="R336" s="23">
        <f t="shared" si="65"/>
        <v>100</v>
      </c>
      <c r="S336" s="23">
        <f t="shared" si="65"/>
        <v>100</v>
      </c>
    </row>
    <row r="337" spans="1:19" ht="12.75">
      <c r="A337" s="61"/>
      <c r="B337" s="54" t="s">
        <v>73</v>
      </c>
      <c r="C337" s="4" t="s">
        <v>83</v>
      </c>
      <c r="D337" s="48">
        <v>13</v>
      </c>
      <c r="E337" s="49">
        <v>10</v>
      </c>
      <c r="F337" s="49">
        <v>11</v>
      </c>
      <c r="G337" s="49">
        <v>22</v>
      </c>
      <c r="H337" s="49">
        <v>45</v>
      </c>
      <c r="I337" s="49">
        <v>64</v>
      </c>
      <c r="J337" s="49">
        <v>68</v>
      </c>
      <c r="K337" s="50">
        <v>233</v>
      </c>
      <c r="L337" s="31">
        <f>+D337/D$341*100</f>
        <v>29.545454545454547</v>
      </c>
      <c r="M337" s="26">
        <f aca="true" t="shared" si="66" ref="M337:S341">+E337/E$341*100</f>
        <v>16.94915254237288</v>
      </c>
      <c r="N337" s="26">
        <f t="shared" si="66"/>
        <v>21.153846153846153</v>
      </c>
      <c r="O337" s="26">
        <f t="shared" si="66"/>
        <v>24.719101123595504</v>
      </c>
      <c r="P337" s="26">
        <f t="shared" si="66"/>
        <v>22.5</v>
      </c>
      <c r="Q337" s="26">
        <f t="shared" si="66"/>
        <v>18.71345029239766</v>
      </c>
      <c r="R337" s="26">
        <f t="shared" si="66"/>
        <v>18.478260869565215</v>
      </c>
      <c r="S337" s="26">
        <f t="shared" si="66"/>
        <v>20.19064124783362</v>
      </c>
    </row>
    <row r="338" spans="1:19" ht="12.75">
      <c r="A338" s="61"/>
      <c r="B338" s="54"/>
      <c r="C338" s="5" t="s">
        <v>84</v>
      </c>
      <c r="D338" s="42">
        <v>28</v>
      </c>
      <c r="E338" s="43">
        <v>41</v>
      </c>
      <c r="F338" s="43">
        <v>32</v>
      </c>
      <c r="G338" s="43">
        <v>62</v>
      </c>
      <c r="H338" s="43">
        <v>140</v>
      </c>
      <c r="I338" s="43">
        <v>242</v>
      </c>
      <c r="J338" s="43">
        <v>260</v>
      </c>
      <c r="K338" s="44">
        <v>805</v>
      </c>
      <c r="L338" s="25">
        <f>+D338/D$341*100</f>
        <v>63.63636363636363</v>
      </c>
      <c r="M338" s="23">
        <f t="shared" si="66"/>
        <v>69.49152542372882</v>
      </c>
      <c r="N338" s="23">
        <f t="shared" si="66"/>
        <v>61.53846153846154</v>
      </c>
      <c r="O338" s="23">
        <f t="shared" si="66"/>
        <v>69.66292134831461</v>
      </c>
      <c r="P338" s="23">
        <f t="shared" si="66"/>
        <v>70</v>
      </c>
      <c r="Q338" s="23">
        <f t="shared" si="66"/>
        <v>70.76023391812866</v>
      </c>
      <c r="R338" s="23">
        <f t="shared" si="66"/>
        <v>70.65217391304348</v>
      </c>
      <c r="S338" s="23">
        <f t="shared" si="66"/>
        <v>69.75736568457539</v>
      </c>
    </row>
    <row r="339" spans="1:19" ht="12.75">
      <c r="A339" s="61"/>
      <c r="B339" s="54"/>
      <c r="C339" s="28" t="s">
        <v>85</v>
      </c>
      <c r="D339" s="42">
        <v>2</v>
      </c>
      <c r="E339" s="43">
        <v>8</v>
      </c>
      <c r="F339" s="43">
        <v>7</v>
      </c>
      <c r="G339" s="43">
        <v>4</v>
      </c>
      <c r="H339" s="43">
        <v>11</v>
      </c>
      <c r="I339" s="43">
        <v>27</v>
      </c>
      <c r="J339" s="43">
        <v>31</v>
      </c>
      <c r="K339" s="44">
        <v>90</v>
      </c>
      <c r="L339" s="25">
        <f>+D339/D$341*100</f>
        <v>4.545454545454546</v>
      </c>
      <c r="M339" s="23">
        <f t="shared" si="66"/>
        <v>13.559322033898304</v>
      </c>
      <c r="N339" s="23">
        <f t="shared" si="66"/>
        <v>13.461538461538462</v>
      </c>
      <c r="O339" s="23">
        <f t="shared" si="66"/>
        <v>4.49438202247191</v>
      </c>
      <c r="P339" s="23">
        <f t="shared" si="66"/>
        <v>5.5</v>
      </c>
      <c r="Q339" s="23">
        <f t="shared" si="66"/>
        <v>7.894736842105263</v>
      </c>
      <c r="R339" s="23">
        <f t="shared" si="66"/>
        <v>8.423913043478262</v>
      </c>
      <c r="S339" s="23">
        <f t="shared" si="66"/>
        <v>7.798960138648179</v>
      </c>
    </row>
    <row r="340" spans="1:19" ht="12.75">
      <c r="A340" s="61"/>
      <c r="B340" s="54"/>
      <c r="C340" s="5" t="s">
        <v>11</v>
      </c>
      <c r="D340" s="42">
        <v>1</v>
      </c>
      <c r="E340" s="43">
        <v>0</v>
      </c>
      <c r="F340" s="43">
        <v>2</v>
      </c>
      <c r="G340" s="43">
        <v>1</v>
      </c>
      <c r="H340" s="43">
        <v>4</v>
      </c>
      <c r="I340" s="43">
        <v>9</v>
      </c>
      <c r="J340" s="43">
        <v>9</v>
      </c>
      <c r="K340" s="44">
        <v>26</v>
      </c>
      <c r="L340" s="25">
        <f>+D340/D$341*100</f>
        <v>2.272727272727273</v>
      </c>
      <c r="M340" s="23">
        <f t="shared" si="66"/>
        <v>0</v>
      </c>
      <c r="N340" s="23">
        <f t="shared" si="66"/>
        <v>3.8461538461538463</v>
      </c>
      <c r="O340" s="23">
        <f t="shared" si="66"/>
        <v>1.1235955056179776</v>
      </c>
      <c r="P340" s="23">
        <f t="shared" si="66"/>
        <v>2</v>
      </c>
      <c r="Q340" s="23">
        <f t="shared" si="66"/>
        <v>2.631578947368421</v>
      </c>
      <c r="R340" s="23">
        <f t="shared" si="66"/>
        <v>2.4456521739130435</v>
      </c>
      <c r="S340" s="23">
        <f t="shared" si="66"/>
        <v>2.2530329289428077</v>
      </c>
    </row>
    <row r="341" spans="1:19" ht="13.5" thickBot="1">
      <c r="A341" s="61"/>
      <c r="B341" s="55"/>
      <c r="C341" s="5" t="s">
        <v>1</v>
      </c>
      <c r="D341" s="42">
        <v>44</v>
      </c>
      <c r="E341" s="43">
        <v>59</v>
      </c>
      <c r="F341" s="43">
        <v>52</v>
      </c>
      <c r="G341" s="43">
        <v>89</v>
      </c>
      <c r="H341" s="43">
        <v>200</v>
      </c>
      <c r="I341" s="43">
        <v>342</v>
      </c>
      <c r="J341" s="43">
        <v>368</v>
      </c>
      <c r="K341" s="44">
        <v>1154</v>
      </c>
      <c r="L341" s="25">
        <f>+D341/D$341*100</f>
        <v>100</v>
      </c>
      <c r="M341" s="23">
        <f t="shared" si="66"/>
        <v>100</v>
      </c>
      <c r="N341" s="23">
        <f t="shared" si="66"/>
        <v>100</v>
      </c>
      <c r="O341" s="23">
        <f t="shared" si="66"/>
        <v>100</v>
      </c>
      <c r="P341" s="23">
        <f t="shared" si="66"/>
        <v>100</v>
      </c>
      <c r="Q341" s="23">
        <f t="shared" si="66"/>
        <v>100</v>
      </c>
      <c r="R341" s="23">
        <f t="shared" si="66"/>
        <v>100</v>
      </c>
      <c r="S341" s="23">
        <f t="shared" si="66"/>
        <v>100</v>
      </c>
    </row>
    <row r="342" spans="1:19" ht="12.75">
      <c r="A342" s="61"/>
      <c r="B342" s="56" t="s">
        <v>74</v>
      </c>
      <c r="C342" s="33" t="s">
        <v>83</v>
      </c>
      <c r="D342" s="39">
        <v>18</v>
      </c>
      <c r="E342" s="40">
        <v>25</v>
      </c>
      <c r="F342" s="40">
        <v>25</v>
      </c>
      <c r="G342" s="40">
        <v>31</v>
      </c>
      <c r="H342" s="40">
        <v>67</v>
      </c>
      <c r="I342" s="40">
        <v>148</v>
      </c>
      <c r="J342" s="40">
        <v>136</v>
      </c>
      <c r="K342" s="41">
        <v>450</v>
      </c>
      <c r="L342" s="34">
        <f>+D342/D$346*100</f>
        <v>31.57894736842105</v>
      </c>
      <c r="M342" s="35">
        <f aca="true" t="shared" si="67" ref="M342:S346">+E342/E$346*100</f>
        <v>26.595744680851062</v>
      </c>
      <c r="N342" s="35">
        <f t="shared" si="67"/>
        <v>25.773195876288657</v>
      </c>
      <c r="O342" s="35">
        <f t="shared" si="67"/>
        <v>27.927927927927925</v>
      </c>
      <c r="P342" s="35">
        <f t="shared" si="67"/>
        <v>23.75886524822695</v>
      </c>
      <c r="Q342" s="35">
        <f t="shared" si="67"/>
        <v>20.87447108603667</v>
      </c>
      <c r="R342" s="35">
        <f t="shared" si="67"/>
        <v>18.88888888888889</v>
      </c>
      <c r="S342" s="35">
        <f t="shared" si="67"/>
        <v>21.73913043478261</v>
      </c>
    </row>
    <row r="343" spans="1:19" ht="12.75">
      <c r="A343" s="61"/>
      <c r="B343" s="54"/>
      <c r="C343" s="5" t="s">
        <v>84</v>
      </c>
      <c r="D343" s="42">
        <v>35</v>
      </c>
      <c r="E343" s="43">
        <v>55</v>
      </c>
      <c r="F343" s="43">
        <v>66</v>
      </c>
      <c r="G343" s="43">
        <v>71</v>
      </c>
      <c r="H343" s="43">
        <v>193</v>
      </c>
      <c r="I343" s="43">
        <v>508</v>
      </c>
      <c r="J343" s="43">
        <v>524</v>
      </c>
      <c r="K343" s="44">
        <v>1452</v>
      </c>
      <c r="L343" s="25">
        <f>+D343/D$346*100</f>
        <v>61.40350877192983</v>
      </c>
      <c r="M343" s="23">
        <f t="shared" si="67"/>
        <v>58.51063829787234</v>
      </c>
      <c r="N343" s="23">
        <f t="shared" si="67"/>
        <v>68.04123711340206</v>
      </c>
      <c r="O343" s="23">
        <f t="shared" si="67"/>
        <v>63.96396396396396</v>
      </c>
      <c r="P343" s="23">
        <f t="shared" si="67"/>
        <v>68.43971631205675</v>
      </c>
      <c r="Q343" s="23">
        <f t="shared" si="67"/>
        <v>71.65021156558534</v>
      </c>
      <c r="R343" s="23">
        <f t="shared" si="67"/>
        <v>72.77777777777777</v>
      </c>
      <c r="S343" s="23">
        <f t="shared" si="67"/>
        <v>70.14492753623188</v>
      </c>
    </row>
    <row r="344" spans="1:19" ht="12.75">
      <c r="A344" s="61"/>
      <c r="B344" s="54"/>
      <c r="C344" s="28" t="s">
        <v>85</v>
      </c>
      <c r="D344" s="42">
        <v>4</v>
      </c>
      <c r="E344" s="43">
        <v>14</v>
      </c>
      <c r="F344" s="43">
        <v>6</v>
      </c>
      <c r="G344" s="43">
        <v>8</v>
      </c>
      <c r="H344" s="43">
        <v>22</v>
      </c>
      <c r="I344" s="43">
        <v>53</v>
      </c>
      <c r="J344" s="43">
        <v>60</v>
      </c>
      <c r="K344" s="44">
        <v>167</v>
      </c>
      <c r="L344" s="25">
        <f>+D344/D$346*100</f>
        <v>7.017543859649122</v>
      </c>
      <c r="M344" s="23">
        <f t="shared" si="67"/>
        <v>14.893617021276595</v>
      </c>
      <c r="N344" s="23">
        <f t="shared" si="67"/>
        <v>6.185567010309279</v>
      </c>
      <c r="O344" s="23">
        <f t="shared" si="67"/>
        <v>7.207207207207207</v>
      </c>
      <c r="P344" s="23">
        <f t="shared" si="67"/>
        <v>7.801418439716312</v>
      </c>
      <c r="Q344" s="23">
        <f t="shared" si="67"/>
        <v>7.475317348377997</v>
      </c>
      <c r="R344" s="23">
        <f t="shared" si="67"/>
        <v>8.333333333333332</v>
      </c>
      <c r="S344" s="23">
        <f t="shared" si="67"/>
        <v>8.067632850241546</v>
      </c>
    </row>
    <row r="345" spans="1:19" ht="12.75">
      <c r="A345" s="61"/>
      <c r="B345" s="54"/>
      <c r="C345" s="5" t="s">
        <v>11</v>
      </c>
      <c r="D345" s="42">
        <v>0</v>
      </c>
      <c r="E345" s="43">
        <v>0</v>
      </c>
      <c r="F345" s="43">
        <v>0</v>
      </c>
      <c r="G345" s="43">
        <v>1</v>
      </c>
      <c r="H345" s="43">
        <v>0</v>
      </c>
      <c r="I345" s="43">
        <v>0</v>
      </c>
      <c r="J345" s="43">
        <v>0</v>
      </c>
      <c r="K345" s="44">
        <v>1</v>
      </c>
      <c r="L345" s="25">
        <f>+D345/D$346*100</f>
        <v>0</v>
      </c>
      <c r="M345" s="23">
        <f t="shared" si="67"/>
        <v>0</v>
      </c>
      <c r="N345" s="23">
        <f t="shared" si="67"/>
        <v>0</v>
      </c>
      <c r="O345" s="23">
        <f t="shared" si="67"/>
        <v>0.9009009009009009</v>
      </c>
      <c r="P345" s="23">
        <f t="shared" si="67"/>
        <v>0</v>
      </c>
      <c r="Q345" s="23">
        <f t="shared" si="67"/>
        <v>0</v>
      </c>
      <c r="R345" s="23">
        <f t="shared" si="67"/>
        <v>0</v>
      </c>
      <c r="S345" s="23">
        <f t="shared" si="67"/>
        <v>0.04830917874396135</v>
      </c>
    </row>
    <row r="346" spans="1:19" ht="12.75">
      <c r="A346" s="61"/>
      <c r="B346" s="55"/>
      <c r="C346" s="5" t="s">
        <v>1</v>
      </c>
      <c r="D346" s="42">
        <v>57</v>
      </c>
      <c r="E346" s="43">
        <v>94</v>
      </c>
      <c r="F346" s="43">
        <v>97</v>
      </c>
      <c r="G346" s="43">
        <v>111</v>
      </c>
      <c r="H346" s="43">
        <v>282</v>
      </c>
      <c r="I346" s="43">
        <v>709</v>
      </c>
      <c r="J346" s="43">
        <v>720</v>
      </c>
      <c r="K346" s="44">
        <v>2070</v>
      </c>
      <c r="L346" s="25">
        <f>+D346/D$346*100</f>
        <v>100</v>
      </c>
      <c r="M346" s="23">
        <f t="shared" si="67"/>
        <v>100</v>
      </c>
      <c r="N346" s="23">
        <f t="shared" si="67"/>
        <v>100</v>
      </c>
      <c r="O346" s="23">
        <f t="shared" si="67"/>
        <v>100</v>
      </c>
      <c r="P346" s="23">
        <f t="shared" si="67"/>
        <v>100</v>
      </c>
      <c r="Q346" s="23">
        <f t="shared" si="67"/>
        <v>100</v>
      </c>
      <c r="R346" s="23">
        <f t="shared" si="67"/>
        <v>100</v>
      </c>
      <c r="S346" s="23">
        <f t="shared" si="67"/>
        <v>100</v>
      </c>
    </row>
    <row r="347" spans="1:19" ht="12.75">
      <c r="A347" s="61"/>
      <c r="B347" s="54" t="s">
        <v>75</v>
      </c>
      <c r="C347" s="4" t="s">
        <v>83</v>
      </c>
      <c r="D347" s="48">
        <v>8</v>
      </c>
      <c r="E347" s="49">
        <v>8</v>
      </c>
      <c r="F347" s="49">
        <v>9</v>
      </c>
      <c r="G347" s="49">
        <v>12</v>
      </c>
      <c r="H347" s="49">
        <v>38</v>
      </c>
      <c r="I347" s="49">
        <v>77</v>
      </c>
      <c r="J347" s="49">
        <v>63</v>
      </c>
      <c r="K347" s="50">
        <v>215</v>
      </c>
      <c r="L347" s="31">
        <f>+D347/D$351*100</f>
        <v>27.586206896551722</v>
      </c>
      <c r="M347" s="26">
        <f aca="true" t="shared" si="68" ref="M347:S351">+E347/E$351*100</f>
        <v>22.22222222222222</v>
      </c>
      <c r="N347" s="26">
        <f t="shared" si="68"/>
        <v>22.5</v>
      </c>
      <c r="O347" s="26">
        <f t="shared" si="68"/>
        <v>23.076923076923077</v>
      </c>
      <c r="P347" s="26">
        <f t="shared" si="68"/>
        <v>27.536231884057973</v>
      </c>
      <c r="Q347" s="26">
        <f t="shared" si="68"/>
        <v>23.123123123123122</v>
      </c>
      <c r="R347" s="26">
        <f t="shared" si="68"/>
        <v>18.155619596541786</v>
      </c>
      <c r="S347" s="26">
        <f t="shared" si="68"/>
        <v>22.05128205128205</v>
      </c>
    </row>
    <row r="348" spans="1:19" ht="12.75">
      <c r="A348" s="61"/>
      <c r="B348" s="54"/>
      <c r="C348" s="5" t="s">
        <v>84</v>
      </c>
      <c r="D348" s="42">
        <v>17</v>
      </c>
      <c r="E348" s="43">
        <v>24</v>
      </c>
      <c r="F348" s="43">
        <v>23</v>
      </c>
      <c r="G348" s="43">
        <v>34</v>
      </c>
      <c r="H348" s="43">
        <v>93</v>
      </c>
      <c r="I348" s="43">
        <v>223</v>
      </c>
      <c r="J348" s="43">
        <v>251</v>
      </c>
      <c r="K348" s="44">
        <v>665</v>
      </c>
      <c r="L348" s="25">
        <f>+D348/D$351*100</f>
        <v>58.620689655172406</v>
      </c>
      <c r="M348" s="23">
        <f t="shared" si="68"/>
        <v>66.66666666666666</v>
      </c>
      <c r="N348" s="23">
        <f t="shared" si="68"/>
        <v>57.49999999999999</v>
      </c>
      <c r="O348" s="23">
        <f t="shared" si="68"/>
        <v>65.38461538461539</v>
      </c>
      <c r="P348" s="23">
        <f t="shared" si="68"/>
        <v>67.3913043478261</v>
      </c>
      <c r="Q348" s="23">
        <f t="shared" si="68"/>
        <v>66.96696696696696</v>
      </c>
      <c r="R348" s="23">
        <f t="shared" si="68"/>
        <v>72.3342939481268</v>
      </c>
      <c r="S348" s="23">
        <f t="shared" si="68"/>
        <v>68.2051282051282</v>
      </c>
    </row>
    <row r="349" spans="1:19" ht="12.75">
      <c r="A349" s="61"/>
      <c r="B349" s="54"/>
      <c r="C349" s="28" t="s">
        <v>85</v>
      </c>
      <c r="D349" s="42">
        <v>4</v>
      </c>
      <c r="E349" s="43">
        <v>4</v>
      </c>
      <c r="F349" s="43">
        <v>8</v>
      </c>
      <c r="G349" s="43">
        <v>6</v>
      </c>
      <c r="H349" s="43">
        <v>7</v>
      </c>
      <c r="I349" s="43">
        <v>33</v>
      </c>
      <c r="J349" s="43">
        <v>33</v>
      </c>
      <c r="K349" s="44">
        <v>95</v>
      </c>
      <c r="L349" s="25">
        <f>+D349/D$351*100</f>
        <v>13.793103448275861</v>
      </c>
      <c r="M349" s="23">
        <f t="shared" si="68"/>
        <v>11.11111111111111</v>
      </c>
      <c r="N349" s="23">
        <f t="shared" si="68"/>
        <v>20</v>
      </c>
      <c r="O349" s="23">
        <f t="shared" si="68"/>
        <v>11.538461538461538</v>
      </c>
      <c r="P349" s="23">
        <f t="shared" si="68"/>
        <v>5.072463768115942</v>
      </c>
      <c r="Q349" s="23">
        <f t="shared" si="68"/>
        <v>9.90990990990991</v>
      </c>
      <c r="R349" s="23">
        <f t="shared" si="68"/>
        <v>9.510086455331413</v>
      </c>
      <c r="S349" s="23">
        <f t="shared" si="68"/>
        <v>9.743589743589745</v>
      </c>
    </row>
    <row r="350" spans="1:19" ht="12.75">
      <c r="A350" s="61"/>
      <c r="B350" s="54"/>
      <c r="C350" s="5" t="s">
        <v>11</v>
      </c>
      <c r="D350" s="42">
        <v>0</v>
      </c>
      <c r="E350" s="43">
        <v>0</v>
      </c>
      <c r="F350" s="43">
        <v>0</v>
      </c>
      <c r="G350" s="43">
        <v>0</v>
      </c>
      <c r="H350" s="43">
        <v>0</v>
      </c>
      <c r="I350" s="43">
        <v>0</v>
      </c>
      <c r="J350" s="43">
        <v>0</v>
      </c>
      <c r="K350" s="44">
        <v>0</v>
      </c>
      <c r="L350" s="25">
        <f>+D350/D$351*100</f>
        <v>0</v>
      </c>
      <c r="M350" s="23">
        <f t="shared" si="68"/>
        <v>0</v>
      </c>
      <c r="N350" s="23">
        <f t="shared" si="68"/>
        <v>0</v>
      </c>
      <c r="O350" s="23">
        <f t="shared" si="68"/>
        <v>0</v>
      </c>
      <c r="P350" s="23">
        <f t="shared" si="68"/>
        <v>0</v>
      </c>
      <c r="Q350" s="23">
        <f t="shared" si="68"/>
        <v>0</v>
      </c>
      <c r="R350" s="23">
        <f t="shared" si="68"/>
        <v>0</v>
      </c>
      <c r="S350" s="23">
        <f t="shared" si="68"/>
        <v>0</v>
      </c>
    </row>
    <row r="351" spans="1:19" ht="12.75">
      <c r="A351" s="61"/>
      <c r="B351" s="54"/>
      <c r="C351" s="29" t="s">
        <v>1</v>
      </c>
      <c r="D351" s="45">
        <v>29</v>
      </c>
      <c r="E351" s="46">
        <v>36</v>
      </c>
      <c r="F351" s="46">
        <v>40</v>
      </c>
      <c r="G351" s="46">
        <v>52</v>
      </c>
      <c r="H351" s="46">
        <v>138</v>
      </c>
      <c r="I351" s="46">
        <v>333</v>
      </c>
      <c r="J351" s="46">
        <v>347</v>
      </c>
      <c r="K351" s="47">
        <v>975</v>
      </c>
      <c r="L351" s="32">
        <f>+D351/D$351*100</f>
        <v>100</v>
      </c>
      <c r="M351" s="24">
        <f t="shared" si="68"/>
        <v>100</v>
      </c>
      <c r="N351" s="24">
        <f t="shared" si="68"/>
        <v>100</v>
      </c>
      <c r="O351" s="24">
        <f t="shared" si="68"/>
        <v>100</v>
      </c>
      <c r="P351" s="24">
        <f t="shared" si="68"/>
        <v>100</v>
      </c>
      <c r="Q351" s="24">
        <f t="shared" si="68"/>
        <v>100</v>
      </c>
      <c r="R351" s="24">
        <f t="shared" si="68"/>
        <v>100</v>
      </c>
      <c r="S351" s="24">
        <f t="shared" si="68"/>
        <v>100</v>
      </c>
    </row>
    <row r="352" spans="1:19" ht="12.75">
      <c r="A352" s="61"/>
      <c r="B352" s="57" t="s">
        <v>76</v>
      </c>
      <c r="C352" s="5" t="s">
        <v>83</v>
      </c>
      <c r="D352" s="42">
        <v>9</v>
      </c>
      <c r="E352" s="43">
        <v>20</v>
      </c>
      <c r="F352" s="43">
        <v>17</v>
      </c>
      <c r="G352" s="43">
        <v>29</v>
      </c>
      <c r="H352" s="43">
        <v>70</v>
      </c>
      <c r="I352" s="43">
        <v>151</v>
      </c>
      <c r="J352" s="43">
        <v>138</v>
      </c>
      <c r="K352" s="44">
        <v>434</v>
      </c>
      <c r="L352" s="25">
        <f>+D352/D$356*100</f>
        <v>16.666666666666664</v>
      </c>
      <c r="M352" s="23">
        <f aca="true" t="shared" si="69" ref="M352:S356">+E352/E$356*100</f>
        <v>26.31578947368421</v>
      </c>
      <c r="N352" s="23">
        <f t="shared" si="69"/>
        <v>22.36842105263158</v>
      </c>
      <c r="O352" s="23">
        <f t="shared" si="69"/>
        <v>24.369747899159663</v>
      </c>
      <c r="P352" s="23">
        <f t="shared" si="69"/>
        <v>20.64896755162242</v>
      </c>
      <c r="Q352" s="23">
        <f t="shared" si="69"/>
        <v>21.602288984263232</v>
      </c>
      <c r="R352" s="23">
        <f t="shared" si="69"/>
        <v>17.100371747211895</v>
      </c>
      <c r="S352" s="23">
        <f t="shared" si="69"/>
        <v>20</v>
      </c>
    </row>
    <row r="353" spans="1:19" ht="12.75">
      <c r="A353" s="61"/>
      <c r="B353" s="54"/>
      <c r="C353" s="5" t="s">
        <v>84</v>
      </c>
      <c r="D353" s="42">
        <v>36</v>
      </c>
      <c r="E353" s="43">
        <v>47</v>
      </c>
      <c r="F353" s="43">
        <v>52</v>
      </c>
      <c r="G353" s="43">
        <v>78</v>
      </c>
      <c r="H353" s="43">
        <v>246</v>
      </c>
      <c r="I353" s="43">
        <v>498</v>
      </c>
      <c r="J353" s="43">
        <v>591</v>
      </c>
      <c r="K353" s="44">
        <v>1548</v>
      </c>
      <c r="L353" s="25">
        <f>+D353/D$356*100</f>
        <v>66.66666666666666</v>
      </c>
      <c r="M353" s="23">
        <f t="shared" si="69"/>
        <v>61.8421052631579</v>
      </c>
      <c r="N353" s="23">
        <f t="shared" si="69"/>
        <v>68.42105263157895</v>
      </c>
      <c r="O353" s="23">
        <f t="shared" si="69"/>
        <v>65.54621848739495</v>
      </c>
      <c r="P353" s="23">
        <f t="shared" si="69"/>
        <v>72.56637168141593</v>
      </c>
      <c r="Q353" s="23">
        <f t="shared" si="69"/>
        <v>71.24463519313305</v>
      </c>
      <c r="R353" s="23">
        <f t="shared" si="69"/>
        <v>73.23420074349443</v>
      </c>
      <c r="S353" s="23">
        <f t="shared" si="69"/>
        <v>71.33640552995392</v>
      </c>
    </row>
    <row r="354" spans="1:19" ht="12.75">
      <c r="A354" s="61"/>
      <c r="B354" s="54"/>
      <c r="C354" s="28" t="s">
        <v>85</v>
      </c>
      <c r="D354" s="42">
        <v>9</v>
      </c>
      <c r="E354" s="43">
        <v>9</v>
      </c>
      <c r="F354" s="43">
        <v>7</v>
      </c>
      <c r="G354" s="43">
        <v>11</v>
      </c>
      <c r="H354" s="43">
        <v>23</v>
      </c>
      <c r="I354" s="43">
        <v>49</v>
      </c>
      <c r="J354" s="43">
        <v>78</v>
      </c>
      <c r="K354" s="44">
        <v>186</v>
      </c>
      <c r="L354" s="25">
        <f>+D354/D$356*100</f>
        <v>16.666666666666664</v>
      </c>
      <c r="M354" s="23">
        <f t="shared" si="69"/>
        <v>11.842105263157894</v>
      </c>
      <c r="N354" s="23">
        <f t="shared" si="69"/>
        <v>9.210526315789473</v>
      </c>
      <c r="O354" s="23">
        <f t="shared" si="69"/>
        <v>9.243697478991598</v>
      </c>
      <c r="P354" s="23">
        <f t="shared" si="69"/>
        <v>6.784660766961652</v>
      </c>
      <c r="Q354" s="23">
        <f t="shared" si="69"/>
        <v>7.0100143061516444</v>
      </c>
      <c r="R354" s="23">
        <f t="shared" si="69"/>
        <v>9.66542750929368</v>
      </c>
      <c r="S354" s="23">
        <f t="shared" si="69"/>
        <v>8.571428571428571</v>
      </c>
    </row>
    <row r="355" spans="1:19" ht="12.75">
      <c r="A355" s="61"/>
      <c r="B355" s="54"/>
      <c r="C355" s="5" t="s">
        <v>11</v>
      </c>
      <c r="D355" s="42">
        <v>0</v>
      </c>
      <c r="E355" s="43">
        <v>0</v>
      </c>
      <c r="F355" s="43">
        <v>0</v>
      </c>
      <c r="G355" s="43">
        <v>1</v>
      </c>
      <c r="H355" s="43">
        <v>0</v>
      </c>
      <c r="I355" s="43">
        <v>1</v>
      </c>
      <c r="J355" s="43">
        <v>0</v>
      </c>
      <c r="K355" s="44">
        <v>2</v>
      </c>
      <c r="L355" s="25">
        <f>+D355/D$356*100</f>
        <v>0</v>
      </c>
      <c r="M355" s="23">
        <f t="shared" si="69"/>
        <v>0</v>
      </c>
      <c r="N355" s="23">
        <f t="shared" si="69"/>
        <v>0</v>
      </c>
      <c r="O355" s="23">
        <f t="shared" si="69"/>
        <v>0.8403361344537815</v>
      </c>
      <c r="P355" s="23">
        <f t="shared" si="69"/>
        <v>0</v>
      </c>
      <c r="Q355" s="23">
        <f t="shared" si="69"/>
        <v>0.14306151645207438</v>
      </c>
      <c r="R355" s="23">
        <f t="shared" si="69"/>
        <v>0</v>
      </c>
      <c r="S355" s="23">
        <f t="shared" si="69"/>
        <v>0.09216589861751152</v>
      </c>
    </row>
    <row r="356" spans="1:19" ht="12.75">
      <c r="A356" s="61"/>
      <c r="B356" s="55"/>
      <c r="C356" s="5" t="s">
        <v>1</v>
      </c>
      <c r="D356" s="42">
        <v>54</v>
      </c>
      <c r="E356" s="43">
        <v>76</v>
      </c>
      <c r="F356" s="43">
        <v>76</v>
      </c>
      <c r="G356" s="43">
        <v>119</v>
      </c>
      <c r="H356" s="43">
        <v>339</v>
      </c>
      <c r="I356" s="43">
        <v>699</v>
      </c>
      <c r="J356" s="43">
        <v>807</v>
      </c>
      <c r="K356" s="44">
        <v>2170</v>
      </c>
      <c r="L356" s="25">
        <f>+D356/D$356*100</f>
        <v>100</v>
      </c>
      <c r="M356" s="23">
        <f t="shared" si="69"/>
        <v>100</v>
      </c>
      <c r="N356" s="23">
        <f t="shared" si="69"/>
        <v>100</v>
      </c>
      <c r="O356" s="23">
        <f t="shared" si="69"/>
        <v>100</v>
      </c>
      <c r="P356" s="23">
        <f t="shared" si="69"/>
        <v>100</v>
      </c>
      <c r="Q356" s="23">
        <f t="shared" si="69"/>
        <v>100</v>
      </c>
      <c r="R356" s="23">
        <f t="shared" si="69"/>
        <v>100</v>
      </c>
      <c r="S356" s="23">
        <f t="shared" si="69"/>
        <v>100</v>
      </c>
    </row>
    <row r="357" spans="1:19" ht="12.75">
      <c r="A357" s="61"/>
      <c r="B357" s="54" t="s">
        <v>77</v>
      </c>
      <c r="C357" s="4" t="s">
        <v>83</v>
      </c>
      <c r="D357" s="48">
        <v>4</v>
      </c>
      <c r="E357" s="49">
        <v>1</v>
      </c>
      <c r="F357" s="49">
        <v>2</v>
      </c>
      <c r="G357" s="49">
        <v>3</v>
      </c>
      <c r="H357" s="49">
        <v>13</v>
      </c>
      <c r="I357" s="49">
        <v>35</v>
      </c>
      <c r="J357" s="49">
        <v>29</v>
      </c>
      <c r="K357" s="50">
        <v>87</v>
      </c>
      <c r="L357" s="31">
        <f>+D357/D$361*100</f>
        <v>33.33333333333333</v>
      </c>
      <c r="M357" s="26">
        <f aca="true" t="shared" si="70" ref="M357:S361">+E357/E$361*100</f>
        <v>10</v>
      </c>
      <c r="N357" s="26">
        <f t="shared" si="70"/>
        <v>15.384615384615385</v>
      </c>
      <c r="O357" s="26">
        <f t="shared" si="70"/>
        <v>20</v>
      </c>
      <c r="P357" s="26">
        <f t="shared" si="70"/>
        <v>26.53061224489796</v>
      </c>
      <c r="Q357" s="26">
        <f t="shared" si="70"/>
        <v>29.166666666666668</v>
      </c>
      <c r="R357" s="26">
        <f t="shared" si="70"/>
        <v>26.126126126126124</v>
      </c>
      <c r="S357" s="26">
        <f t="shared" si="70"/>
        <v>26.36363636363636</v>
      </c>
    </row>
    <row r="358" spans="1:19" ht="12.75">
      <c r="A358" s="61"/>
      <c r="B358" s="54"/>
      <c r="C358" s="5" t="s">
        <v>84</v>
      </c>
      <c r="D358" s="42">
        <v>7</v>
      </c>
      <c r="E358" s="43">
        <v>8</v>
      </c>
      <c r="F358" s="43">
        <v>11</v>
      </c>
      <c r="G358" s="43">
        <v>12</v>
      </c>
      <c r="H358" s="43">
        <v>33</v>
      </c>
      <c r="I358" s="43">
        <v>73</v>
      </c>
      <c r="J358" s="43">
        <v>72</v>
      </c>
      <c r="K358" s="44">
        <v>216</v>
      </c>
      <c r="L358" s="25">
        <f>+D358/D$361*100</f>
        <v>58.333333333333336</v>
      </c>
      <c r="M358" s="23">
        <f t="shared" si="70"/>
        <v>80</v>
      </c>
      <c r="N358" s="23">
        <f t="shared" si="70"/>
        <v>84.61538461538461</v>
      </c>
      <c r="O358" s="23">
        <f t="shared" si="70"/>
        <v>80</v>
      </c>
      <c r="P358" s="23">
        <f t="shared" si="70"/>
        <v>67.3469387755102</v>
      </c>
      <c r="Q358" s="23">
        <f t="shared" si="70"/>
        <v>60.83333333333333</v>
      </c>
      <c r="R358" s="23">
        <f t="shared" si="70"/>
        <v>64.86486486486487</v>
      </c>
      <c r="S358" s="23">
        <f t="shared" si="70"/>
        <v>65.45454545454545</v>
      </c>
    </row>
    <row r="359" spans="1:19" ht="12.75">
      <c r="A359" s="61"/>
      <c r="B359" s="54"/>
      <c r="C359" s="28" t="s">
        <v>85</v>
      </c>
      <c r="D359" s="42">
        <v>1</v>
      </c>
      <c r="E359" s="43">
        <v>1</v>
      </c>
      <c r="F359" s="43">
        <v>0</v>
      </c>
      <c r="G359" s="43">
        <v>0</v>
      </c>
      <c r="H359" s="43">
        <v>3</v>
      </c>
      <c r="I359" s="43">
        <v>12</v>
      </c>
      <c r="J359" s="43">
        <v>10</v>
      </c>
      <c r="K359" s="44">
        <v>27</v>
      </c>
      <c r="L359" s="25">
        <f>+D359/D$361*100</f>
        <v>8.333333333333332</v>
      </c>
      <c r="M359" s="23">
        <f t="shared" si="70"/>
        <v>10</v>
      </c>
      <c r="N359" s="23">
        <f t="shared" si="70"/>
        <v>0</v>
      </c>
      <c r="O359" s="23">
        <f t="shared" si="70"/>
        <v>0</v>
      </c>
      <c r="P359" s="23">
        <f t="shared" si="70"/>
        <v>6.122448979591836</v>
      </c>
      <c r="Q359" s="23">
        <f t="shared" si="70"/>
        <v>10</v>
      </c>
      <c r="R359" s="23">
        <f t="shared" si="70"/>
        <v>9.00900900900901</v>
      </c>
      <c r="S359" s="23">
        <f t="shared" si="70"/>
        <v>8.181818181818182</v>
      </c>
    </row>
    <row r="360" spans="1:19" ht="12.75">
      <c r="A360" s="61"/>
      <c r="B360" s="54"/>
      <c r="C360" s="5" t="s">
        <v>11</v>
      </c>
      <c r="D360" s="42">
        <v>0</v>
      </c>
      <c r="E360" s="43">
        <v>0</v>
      </c>
      <c r="F360" s="43">
        <v>0</v>
      </c>
      <c r="G360" s="43">
        <v>0</v>
      </c>
      <c r="H360" s="43">
        <v>0</v>
      </c>
      <c r="I360" s="43">
        <v>0</v>
      </c>
      <c r="J360" s="43">
        <v>0</v>
      </c>
      <c r="K360" s="44">
        <v>0</v>
      </c>
      <c r="L360" s="25">
        <f>+D360/D$361*100</f>
        <v>0</v>
      </c>
      <c r="M360" s="23">
        <f t="shared" si="70"/>
        <v>0</v>
      </c>
      <c r="N360" s="23">
        <f t="shared" si="70"/>
        <v>0</v>
      </c>
      <c r="O360" s="23">
        <f t="shared" si="70"/>
        <v>0</v>
      </c>
      <c r="P360" s="23">
        <f t="shared" si="70"/>
        <v>0</v>
      </c>
      <c r="Q360" s="23">
        <f t="shared" si="70"/>
        <v>0</v>
      </c>
      <c r="R360" s="23">
        <f t="shared" si="70"/>
        <v>0</v>
      </c>
      <c r="S360" s="23">
        <f t="shared" si="70"/>
        <v>0</v>
      </c>
    </row>
    <row r="361" spans="1:19" ht="13.5" thickBot="1">
      <c r="A361" s="61"/>
      <c r="B361" s="58"/>
      <c r="C361" s="36" t="s">
        <v>1</v>
      </c>
      <c r="D361" s="51">
        <v>12</v>
      </c>
      <c r="E361" s="52">
        <v>10</v>
      </c>
      <c r="F361" s="52">
        <v>13</v>
      </c>
      <c r="G361" s="52">
        <v>15</v>
      </c>
      <c r="H361" s="52">
        <v>49</v>
      </c>
      <c r="I361" s="52">
        <v>120</v>
      </c>
      <c r="J361" s="52">
        <v>111</v>
      </c>
      <c r="K361" s="53">
        <v>330</v>
      </c>
      <c r="L361" s="37">
        <f>+D361/D$361*100</f>
        <v>100</v>
      </c>
      <c r="M361" s="38">
        <f t="shared" si="70"/>
        <v>100</v>
      </c>
      <c r="N361" s="38">
        <f t="shared" si="70"/>
        <v>100</v>
      </c>
      <c r="O361" s="38">
        <f t="shared" si="70"/>
        <v>100</v>
      </c>
      <c r="P361" s="38">
        <f t="shared" si="70"/>
        <v>100</v>
      </c>
      <c r="Q361" s="38">
        <f t="shared" si="70"/>
        <v>100</v>
      </c>
      <c r="R361" s="38">
        <f t="shared" si="70"/>
        <v>100</v>
      </c>
      <c r="S361" s="38">
        <f t="shared" si="70"/>
        <v>100</v>
      </c>
    </row>
    <row r="362" spans="1:19" ht="12.75">
      <c r="A362" s="61"/>
      <c r="B362" s="57" t="s">
        <v>1</v>
      </c>
      <c r="C362" s="5" t="s">
        <v>83</v>
      </c>
      <c r="D362" s="42">
        <v>1590</v>
      </c>
      <c r="E362" s="43">
        <v>2029</v>
      </c>
      <c r="F362" s="43">
        <v>2005</v>
      </c>
      <c r="G362" s="43">
        <v>2607</v>
      </c>
      <c r="H362" s="43">
        <v>5859</v>
      </c>
      <c r="I362" s="43">
        <v>14098</v>
      </c>
      <c r="J362" s="43">
        <v>16453</v>
      </c>
      <c r="K362" s="44">
        <v>44641</v>
      </c>
      <c r="L362" s="25">
        <f>+D362/D$366*100</f>
        <v>22.659256092347157</v>
      </c>
      <c r="M362" s="23">
        <f aca="true" t="shared" si="71" ref="M362:S366">+E362/E$366*100</f>
        <v>23.16738981502626</v>
      </c>
      <c r="N362" s="23">
        <f t="shared" si="71"/>
        <v>21.864776444929117</v>
      </c>
      <c r="O362" s="23">
        <f t="shared" si="71"/>
        <v>21.28858402743753</v>
      </c>
      <c r="P362" s="23">
        <f t="shared" si="71"/>
        <v>20.550683970536653</v>
      </c>
      <c r="Q362" s="23">
        <f t="shared" si="71"/>
        <v>19.616246225771892</v>
      </c>
      <c r="R362" s="23">
        <f t="shared" si="71"/>
        <v>18.03127774063805</v>
      </c>
      <c r="S362" s="23">
        <f t="shared" si="71"/>
        <v>19.509477005642065</v>
      </c>
    </row>
    <row r="363" spans="1:19" ht="12.75">
      <c r="A363" s="61"/>
      <c r="B363" s="54"/>
      <c r="C363" s="5" t="s">
        <v>84</v>
      </c>
      <c r="D363" s="42">
        <v>3767</v>
      </c>
      <c r="E363" s="43">
        <v>4612</v>
      </c>
      <c r="F363" s="43">
        <v>5064</v>
      </c>
      <c r="G363" s="43">
        <v>7098</v>
      </c>
      <c r="H363" s="43">
        <v>17087</v>
      </c>
      <c r="I363" s="43">
        <v>43209</v>
      </c>
      <c r="J363" s="43">
        <v>54784</v>
      </c>
      <c r="K363" s="44">
        <v>135621</v>
      </c>
      <c r="L363" s="25">
        <f>+D363/D$366*100</f>
        <v>53.68391050306399</v>
      </c>
      <c r="M363" s="23">
        <f t="shared" si="71"/>
        <v>52.66042475451016</v>
      </c>
      <c r="N363" s="23">
        <f t="shared" si="71"/>
        <v>55.223555070883314</v>
      </c>
      <c r="O363" s="23">
        <f t="shared" si="71"/>
        <v>57.961783439490446</v>
      </c>
      <c r="P363" s="23">
        <f t="shared" si="71"/>
        <v>59.93335671694142</v>
      </c>
      <c r="Q363" s="23">
        <f t="shared" si="71"/>
        <v>60.12188843590421</v>
      </c>
      <c r="R363" s="23">
        <f t="shared" si="71"/>
        <v>60.03923416660274</v>
      </c>
      <c r="S363" s="23">
        <f t="shared" si="71"/>
        <v>59.27050874716476</v>
      </c>
    </row>
    <row r="364" spans="1:19" ht="12.75">
      <c r="A364" s="61"/>
      <c r="B364" s="54"/>
      <c r="C364" s="28" t="s">
        <v>85</v>
      </c>
      <c r="D364" s="42">
        <v>691</v>
      </c>
      <c r="E364" s="43">
        <v>792</v>
      </c>
      <c r="F364" s="43">
        <v>803</v>
      </c>
      <c r="G364" s="43">
        <v>865</v>
      </c>
      <c r="H364" s="43">
        <v>1776</v>
      </c>
      <c r="I364" s="43">
        <v>4305</v>
      </c>
      <c r="J364" s="43">
        <v>5558</v>
      </c>
      <c r="K364" s="44">
        <v>14790</v>
      </c>
      <c r="L364" s="25">
        <f>+D364/D$366*100</f>
        <v>9.847513182271626</v>
      </c>
      <c r="M364" s="23">
        <f t="shared" si="71"/>
        <v>9.043160538935831</v>
      </c>
      <c r="N364" s="23">
        <f t="shared" si="71"/>
        <v>8.756815703380589</v>
      </c>
      <c r="O364" s="23">
        <f t="shared" si="71"/>
        <v>7.063530948881268</v>
      </c>
      <c r="P364" s="23">
        <f t="shared" si="71"/>
        <v>6.229393195370045</v>
      </c>
      <c r="Q364" s="23">
        <f t="shared" si="71"/>
        <v>5.990065257621506</v>
      </c>
      <c r="R364" s="23">
        <f t="shared" si="71"/>
        <v>6.091159161397087</v>
      </c>
      <c r="S364" s="23">
        <f t="shared" si="71"/>
        <v>6.463680583173454</v>
      </c>
    </row>
    <row r="365" spans="1:19" ht="12.75">
      <c r="A365" s="61"/>
      <c r="B365" s="54"/>
      <c r="C365" s="5" t="s">
        <v>11</v>
      </c>
      <c r="D365" s="42">
        <v>969</v>
      </c>
      <c r="E365" s="43">
        <v>1325</v>
      </c>
      <c r="F365" s="43">
        <v>1298</v>
      </c>
      <c r="G365" s="43">
        <v>1676</v>
      </c>
      <c r="H365" s="43">
        <v>3788</v>
      </c>
      <c r="I365" s="43">
        <v>10257</v>
      </c>
      <c r="J365" s="43">
        <v>14452</v>
      </c>
      <c r="K365" s="44">
        <v>33765</v>
      </c>
      <c r="L365" s="25">
        <f>+D365/D$366*100</f>
        <v>13.809320222317229</v>
      </c>
      <c r="M365" s="23">
        <f t="shared" si="71"/>
        <v>15.129024891527745</v>
      </c>
      <c r="N365" s="23">
        <f t="shared" si="71"/>
        <v>14.154852780806978</v>
      </c>
      <c r="O365" s="23">
        <f t="shared" si="71"/>
        <v>13.686101584190757</v>
      </c>
      <c r="P365" s="23">
        <f t="shared" si="71"/>
        <v>13.286566117151876</v>
      </c>
      <c r="Q365" s="23">
        <f t="shared" si="71"/>
        <v>14.271800080702391</v>
      </c>
      <c r="R365" s="23">
        <f t="shared" si="71"/>
        <v>15.838328931362128</v>
      </c>
      <c r="S365" s="23">
        <f t="shared" si="71"/>
        <v>14.756333664019719</v>
      </c>
    </row>
    <row r="366" spans="1:19" ht="12.75">
      <c r="A366" s="61"/>
      <c r="B366" s="54"/>
      <c r="C366" s="29" t="s">
        <v>1</v>
      </c>
      <c r="D366" s="45">
        <v>7017</v>
      </c>
      <c r="E366" s="46">
        <v>8758</v>
      </c>
      <c r="F366" s="46">
        <v>9170</v>
      </c>
      <c r="G366" s="46">
        <v>12246</v>
      </c>
      <c r="H366" s="46">
        <v>28510</v>
      </c>
      <c r="I366" s="46">
        <v>71869</v>
      </c>
      <c r="J366" s="46">
        <v>91247</v>
      </c>
      <c r="K366" s="47">
        <v>228817</v>
      </c>
      <c r="L366" s="32">
        <f>+D366/D$366*100</f>
        <v>100</v>
      </c>
      <c r="M366" s="24">
        <f t="shared" si="71"/>
        <v>100</v>
      </c>
      <c r="N366" s="24">
        <f t="shared" si="71"/>
        <v>100</v>
      </c>
      <c r="O366" s="24">
        <f t="shared" si="71"/>
        <v>100</v>
      </c>
      <c r="P366" s="24">
        <f t="shared" si="71"/>
        <v>100</v>
      </c>
      <c r="Q366" s="24">
        <f t="shared" si="71"/>
        <v>100</v>
      </c>
      <c r="R366" s="24">
        <f t="shared" si="71"/>
        <v>100</v>
      </c>
      <c r="S366" s="24">
        <f t="shared" si="71"/>
        <v>100</v>
      </c>
    </row>
  </sheetData>
  <sheetProtection/>
  <mergeCells count="78">
    <mergeCell ref="L3:S3"/>
    <mergeCell ref="L4:S4"/>
    <mergeCell ref="B237:B241"/>
    <mergeCell ref="B242:B246"/>
    <mergeCell ref="B177:B181"/>
    <mergeCell ref="B182:B186"/>
    <mergeCell ref="B187:B191"/>
    <mergeCell ref="B192:B196"/>
    <mergeCell ref="B62:B66"/>
    <mergeCell ref="B67:B71"/>
    <mergeCell ref="B257:B261"/>
    <mergeCell ref="B262:B266"/>
    <mergeCell ref="B207:B211"/>
    <mergeCell ref="B212:B216"/>
    <mergeCell ref="B217:B221"/>
    <mergeCell ref="B222:B226"/>
    <mergeCell ref="B227:B231"/>
    <mergeCell ref="B232:B236"/>
    <mergeCell ref="B247:B251"/>
    <mergeCell ref="B252:B256"/>
    <mergeCell ref="B197:B201"/>
    <mergeCell ref="B202:B206"/>
    <mergeCell ref="B72:B76"/>
    <mergeCell ref="B77:B81"/>
    <mergeCell ref="B127:B131"/>
    <mergeCell ref="B132:B136"/>
    <mergeCell ref="B137:B141"/>
    <mergeCell ref="B142:B146"/>
    <mergeCell ref="B167:B171"/>
    <mergeCell ref="B172:B176"/>
    <mergeCell ref="D3:K3"/>
    <mergeCell ref="D4:K4"/>
    <mergeCell ref="A7:A91"/>
    <mergeCell ref="B7:B11"/>
    <mergeCell ref="B12:B16"/>
    <mergeCell ref="B37:B41"/>
    <mergeCell ref="B42:B46"/>
    <mergeCell ref="B47:B51"/>
    <mergeCell ref="B52:B56"/>
    <mergeCell ref="B57:B61"/>
    <mergeCell ref="B17:B21"/>
    <mergeCell ref="B22:B26"/>
    <mergeCell ref="B27:B31"/>
    <mergeCell ref="B32:B36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267:B271"/>
    <mergeCell ref="B272:B276"/>
    <mergeCell ref="B82:B86"/>
    <mergeCell ref="B87:B91"/>
    <mergeCell ref="B157:B161"/>
    <mergeCell ref="B162:B166"/>
    <mergeCell ref="B147:B151"/>
    <mergeCell ref="B152:B156"/>
    <mergeCell ref="B277:B281"/>
    <mergeCell ref="B282:B286"/>
    <mergeCell ref="B287:B291"/>
    <mergeCell ref="B292:B296"/>
    <mergeCell ref="B297:B301"/>
    <mergeCell ref="B302:B306"/>
    <mergeCell ref="B307:B311"/>
    <mergeCell ref="B312:B316"/>
    <mergeCell ref="B317:B321"/>
    <mergeCell ref="B322:B326"/>
    <mergeCell ref="B327:B331"/>
    <mergeCell ref="B332:B336"/>
    <mergeCell ref="B357:B361"/>
    <mergeCell ref="B362:B366"/>
    <mergeCell ref="B337:B341"/>
    <mergeCell ref="B342:B346"/>
    <mergeCell ref="B347:B351"/>
    <mergeCell ref="B352:B35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2020-06-29T06:04:07Z</dcterms:modified>
  <cp:category/>
  <cp:version/>
  <cp:contentType/>
  <cp:contentStatus/>
</cp:coreProperties>
</file>