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<sst xmlns="http://schemas.openxmlformats.org/spreadsheetml/2006/main" count="1197" uniqueCount="95">
  <si>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</si>
  <si>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</si>
  <si>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</si>
  <si>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</si>
  <si>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</si>
  <si>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</si>
  <si>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</si>
  <si>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</si>
  <si>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</si>
  <si>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</si>
  <si>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</si>
  <si>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</si>
  <si>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</si>
  <si>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</si>
  <si>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</si>
  <si>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</si>
  <si>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</si>
  <si>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</si>
  <si>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</si>
  <si>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</si>
  <si>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</si>
  <si>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</si>
  <si>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</si>
  <si>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</si>
  <si>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</si>
  <si>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</si>
  <si>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</si>
  <si>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</si>
  <si>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</si>
  <si>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</si>
  <si>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</si>
  <si>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</si>
  <si>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</si>
  <si>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</si>
  <si>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</si>
  <si>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</si>
  <si>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</si>
  <si>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</si>
  <si>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</si>
  <si>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</si>
  <si>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</si>
  <si>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</si>
  <si>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</si>
  <si>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</si>
  <si>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</si>
  <si>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</si>
  <si>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</si>
  <si>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</si>
  <si>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</si>
  <si>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</si>
  <si>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</si>
  <si>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</si>
  <si>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</si>
  <si>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</si>
  <si>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</si>
  <si>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</si>
  <si>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</si>
  <si>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</si>
  <si>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</si>
  <si>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</si>
  <si>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</si>
  <si>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</si>
  <si>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</si>
  <si>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</si>
  <si>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</si>
  <si>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</si>
  <si>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</si>
  <si>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</si>
  <si>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</si>
  <si>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</si>
  <si>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</si>
  <si>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</si>
  <si>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</si>
  <si>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</si>
  <si>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</si>
  <si>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</si>
  <si>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</si>
  <si>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</si>
  <si>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</si>
  <si>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</si>
  <si>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</si>
  <si>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</si>
  <si>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</si>
  <si>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</si>
  <si>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</si>
  <si>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</si>
  <si>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</si>
  <si>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</si>
  <si>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</si>
  <si>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</si>
  <si>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</si>
  <si>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30</t>
    </r>
    <r>
      <rPr>
        <sz val="10"/>
        <rFont val="ＭＳ Ｐゴシック"/>
        <family val="3"/>
      </rPr>
      <t>分以上の運動習慣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</si>
  <si>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30</t>
    </r>
    <r>
      <rPr>
        <sz val="10"/>
        <rFont val="ＭＳ Ｐゴシック"/>
        <family val="3"/>
      </rPr>
      <t>分以上の運動習慣（男）</t>
    </r>
  </si>
  <si>
    <r>
      <t>30</t>
    </r>
    <r>
      <rPr>
        <sz val="10"/>
        <rFont val="ＭＳ Ｐゴシック"/>
        <family val="3"/>
      </rPr>
      <t>分以上の運動習慣（女）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</si>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</sst>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17</v>
      </c>
      <c r="E7" s="62">
        <v>22</v>
      </c>
      <c r="F7" s="62">
        <v>21</v>
      </c>
      <c r="G7" s="62">
        <v>29</v>
      </c>
      <c r="H7" s="62">
        <v>138</v>
      </c>
      <c r="I7" s="62">
        <v>392</v>
      </c>
      <c r="J7" s="62">
        <v>460</v>
      </c>
      <c r="K7" s="63">
        <v>1079</v>
      </c>
      <c r="L7" s="64">
        <f aca="true" t="shared" si="0" ref="L7:Q10">+D7/D$10*100</f>
        <v>0.8353808353808353</v>
      </c>
      <c r="M7" s="65">
        <f t="shared" si="0"/>
        <v>1.1634056054997355</v>
      </c>
      <c r="N7" s="65">
        <f t="shared" si="0"/>
        <v>1.09261186264308</v>
      </c>
      <c r="O7" s="65">
        <f t="shared" si="0"/>
        <v>1.1517077045274027</v>
      </c>
      <c r="P7" s="66">
        <f t="shared" si="0"/>
        <v>1.7426442732668266</v>
      </c>
      <c r="Q7" s="65">
        <f t="shared" si="0"/>
        <v>2.3215872075806927</v>
      </c>
      <c r="R7" s="65">
        <f aca="true" t="shared" si="1" ref="R7:S10">+J7/J$10*100</f>
        <v>2.1386396392207914</v>
      </c>
      <c r="S7" s="65">
        <f t="shared" si="1"/>
        <v>1.9733352841127305</v>
      </c>
    </row>
    <row r="8" spans="1:19" ht="12.75">
      <c r="A8" s="92"/>
      <c r="B8" s="81"/>
      <c r="C8" s="16" t="s">
        <v>13</v>
      </c>
      <c r="D8" s="57">
        <v>43</v>
      </c>
      <c r="E8" s="57">
        <v>46</v>
      </c>
      <c r="F8" s="57">
        <v>45</v>
      </c>
      <c r="G8" s="57">
        <v>66</v>
      </c>
      <c r="H8" s="57">
        <v>201</v>
      </c>
      <c r="I8" s="57">
        <v>420</v>
      </c>
      <c r="J8" s="57">
        <v>398</v>
      </c>
      <c r="K8" s="58">
        <v>1219</v>
      </c>
      <c r="L8" s="13">
        <f t="shared" si="0"/>
        <v>2.113022113022113</v>
      </c>
      <c r="M8" s="3">
        <f t="shared" si="0"/>
        <v>2.432575356953993</v>
      </c>
      <c r="N8" s="3">
        <f t="shared" si="0"/>
        <v>2.3413111342351716</v>
      </c>
      <c r="O8" s="3">
        <f t="shared" si="0"/>
        <v>2.6211278792692614</v>
      </c>
      <c r="P8" s="5">
        <f t="shared" si="0"/>
        <v>2.538199267584291</v>
      </c>
      <c r="Q8" s="3">
        <f t="shared" si="0"/>
        <v>2.487414865265028</v>
      </c>
      <c r="R8" s="3">
        <f t="shared" si="1"/>
        <v>1.8503882095866846</v>
      </c>
      <c r="S8" s="3">
        <f t="shared" si="1"/>
        <v>2.2293750800124363</v>
      </c>
    </row>
    <row r="9" spans="1:19" ht="12.75">
      <c r="A9" s="92"/>
      <c r="B9" s="81"/>
      <c r="C9" s="16" t="s">
        <v>14</v>
      </c>
      <c r="D9" s="57">
        <v>1975</v>
      </c>
      <c r="E9" s="57">
        <v>1823</v>
      </c>
      <c r="F9" s="57">
        <v>1856</v>
      </c>
      <c r="G9" s="57">
        <v>2423</v>
      </c>
      <c r="H9" s="57">
        <v>7580</v>
      </c>
      <c r="I9" s="57">
        <v>16073</v>
      </c>
      <c r="J9" s="57">
        <v>20651</v>
      </c>
      <c r="K9" s="58">
        <v>52381</v>
      </c>
      <c r="L9" s="13">
        <f t="shared" si="0"/>
        <v>97.05159705159704</v>
      </c>
      <c r="M9" s="3">
        <f t="shared" si="0"/>
        <v>96.40401903754628</v>
      </c>
      <c r="N9" s="3">
        <f t="shared" si="0"/>
        <v>96.56607700312175</v>
      </c>
      <c r="O9" s="3">
        <f t="shared" si="0"/>
        <v>96.22716441620334</v>
      </c>
      <c r="P9" s="5">
        <f t="shared" si="0"/>
        <v>95.71915645914888</v>
      </c>
      <c r="Q9" s="3">
        <f t="shared" si="0"/>
        <v>95.19099792715427</v>
      </c>
      <c r="R9" s="3">
        <f t="shared" si="1"/>
        <v>96.01097215119252</v>
      </c>
      <c r="S9" s="3">
        <f t="shared" si="1"/>
        <v>95.79728963587483</v>
      </c>
    </row>
    <row r="10" spans="1:19" ht="12.75">
      <c r="A10" s="92"/>
      <c r="B10" s="81"/>
      <c r="C10" s="17" t="s">
        <v>1</v>
      </c>
      <c r="D10" s="59">
        <v>2035</v>
      </c>
      <c r="E10" s="59">
        <v>1891</v>
      </c>
      <c r="F10" s="59">
        <v>1922</v>
      </c>
      <c r="G10" s="59">
        <v>2518</v>
      </c>
      <c r="H10" s="59">
        <v>7919</v>
      </c>
      <c r="I10" s="59">
        <v>16885</v>
      </c>
      <c r="J10" s="59">
        <v>21509</v>
      </c>
      <c r="K10" s="60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70</v>
      </c>
      <c r="E11" s="57">
        <v>81</v>
      </c>
      <c r="F11" s="57">
        <v>74</v>
      </c>
      <c r="G11" s="57">
        <v>100</v>
      </c>
      <c r="H11" s="57">
        <v>389</v>
      </c>
      <c r="I11" s="57">
        <v>1003</v>
      </c>
      <c r="J11" s="57">
        <v>1356</v>
      </c>
      <c r="K11" s="58">
        <v>3073</v>
      </c>
      <c r="L11" s="13">
        <f aca="true" t="shared" si="2" ref="L11:Q14">+D11/D$14*100</f>
        <v>3.40632603406326</v>
      </c>
      <c r="M11" s="3">
        <f t="shared" si="2"/>
        <v>4.231974921630094</v>
      </c>
      <c r="N11" s="3">
        <f t="shared" si="2"/>
        <v>3.9763567974207414</v>
      </c>
      <c r="O11" s="3">
        <f t="shared" si="2"/>
        <v>4.043671653861707</v>
      </c>
      <c r="P11" s="5">
        <f t="shared" si="2"/>
        <v>5.52713839158852</v>
      </c>
      <c r="Q11" s="3">
        <f t="shared" si="2"/>
        <v>6.845014672763257</v>
      </c>
      <c r="R11" s="3">
        <f aca="true" t="shared" si="3" ref="R11:S14">+J11/J$14*100</f>
        <v>7.146621692842838</v>
      </c>
      <c r="S11" s="3">
        <f t="shared" si="3"/>
        <v>6.275526874693678</v>
      </c>
    </row>
    <row r="12" spans="1:19" ht="12.75">
      <c r="A12" s="81"/>
      <c r="B12" s="81"/>
      <c r="C12" s="8" t="s">
        <v>13</v>
      </c>
      <c r="D12" s="57">
        <v>233</v>
      </c>
      <c r="E12" s="57">
        <v>207</v>
      </c>
      <c r="F12" s="57">
        <v>180</v>
      </c>
      <c r="G12" s="57">
        <v>249</v>
      </c>
      <c r="H12" s="57">
        <v>621</v>
      </c>
      <c r="I12" s="57">
        <v>983</v>
      </c>
      <c r="J12" s="57">
        <v>1134</v>
      </c>
      <c r="K12" s="58">
        <v>3607</v>
      </c>
      <c r="L12" s="13">
        <f t="shared" si="2"/>
        <v>11.338199513381996</v>
      </c>
      <c r="M12" s="3">
        <f t="shared" si="2"/>
        <v>10.815047021943574</v>
      </c>
      <c r="N12" s="3">
        <f t="shared" si="2"/>
        <v>9.672219236969372</v>
      </c>
      <c r="O12" s="3">
        <f t="shared" si="2"/>
        <v>10.068742418115649</v>
      </c>
      <c r="P12" s="5">
        <f t="shared" si="2"/>
        <v>8.823529411764707</v>
      </c>
      <c r="Q12" s="3">
        <f t="shared" si="2"/>
        <v>6.708523851770969</v>
      </c>
      <c r="R12" s="3">
        <f t="shared" si="3"/>
        <v>5.976599557288922</v>
      </c>
      <c r="S12" s="3">
        <f t="shared" si="3"/>
        <v>7.36603496160758</v>
      </c>
    </row>
    <row r="13" spans="1:19" ht="12.75">
      <c r="A13" s="81"/>
      <c r="B13" s="81"/>
      <c r="C13" s="8" t="s">
        <v>14</v>
      </c>
      <c r="D13" s="57">
        <v>1752</v>
      </c>
      <c r="E13" s="57">
        <v>1626</v>
      </c>
      <c r="F13" s="57">
        <v>1607</v>
      </c>
      <c r="G13" s="57">
        <v>2124</v>
      </c>
      <c r="H13" s="57">
        <v>6028</v>
      </c>
      <c r="I13" s="57">
        <v>12667</v>
      </c>
      <c r="J13" s="57">
        <v>16484</v>
      </c>
      <c r="K13" s="58">
        <v>42288</v>
      </c>
      <c r="L13" s="13">
        <f t="shared" si="2"/>
        <v>85.25547445255475</v>
      </c>
      <c r="M13" s="3">
        <f t="shared" si="2"/>
        <v>84.95297805642633</v>
      </c>
      <c r="N13" s="3">
        <f t="shared" si="2"/>
        <v>86.35142396560988</v>
      </c>
      <c r="O13" s="3">
        <f t="shared" si="2"/>
        <v>85.88758592802265</v>
      </c>
      <c r="P13" s="5">
        <f t="shared" si="2"/>
        <v>85.64933219664678</v>
      </c>
      <c r="Q13" s="3">
        <f t="shared" si="2"/>
        <v>86.44646147546578</v>
      </c>
      <c r="R13" s="3">
        <f t="shared" si="3"/>
        <v>86.87677874986825</v>
      </c>
      <c r="S13" s="3">
        <f t="shared" si="3"/>
        <v>86.35843816369875</v>
      </c>
    </row>
    <row r="14" spans="1:19" ht="12.75">
      <c r="A14" s="81"/>
      <c r="B14" s="83"/>
      <c r="C14" s="8" t="s">
        <v>1</v>
      </c>
      <c r="D14" s="57">
        <v>2055</v>
      </c>
      <c r="E14" s="57">
        <v>1914</v>
      </c>
      <c r="F14" s="57">
        <v>1861</v>
      </c>
      <c r="G14" s="57">
        <v>2473</v>
      </c>
      <c r="H14" s="57">
        <v>7038</v>
      </c>
      <c r="I14" s="57">
        <v>14653</v>
      </c>
      <c r="J14" s="57">
        <v>18974</v>
      </c>
      <c r="K14" s="58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49">
        <f>+D15/D$18*100</f>
        <v>0</v>
      </c>
      <c r="M15" s="50">
        <f aca="true" t="shared" si="4" ref="M15:Q18">+E15/E$18*100</f>
        <v>0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0">
        <f aca="true" t="shared" si="5" ref="R15:S18">+J15/J$18*100</f>
        <v>0</v>
      </c>
      <c r="S15" s="50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51">
        <f>+D16/D$18*100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2">
        <f t="shared" si="5"/>
        <v>0</v>
      </c>
      <c r="S16" s="52">
        <f t="shared" si="5"/>
        <v>0</v>
      </c>
    </row>
    <row r="17" spans="1:19" ht="12.75">
      <c r="A17" s="92"/>
      <c r="B17" s="81"/>
      <c r="C17" s="16" t="s">
        <v>14</v>
      </c>
      <c r="D17" s="57">
        <v>2277</v>
      </c>
      <c r="E17" s="57">
        <v>2112</v>
      </c>
      <c r="F17" s="57">
        <v>2149</v>
      </c>
      <c r="G17" s="57">
        <v>2724</v>
      </c>
      <c r="H17" s="57">
        <v>6662</v>
      </c>
      <c r="I17" s="57">
        <v>12490</v>
      </c>
      <c r="J17" s="57">
        <v>13980</v>
      </c>
      <c r="K17" s="58">
        <v>42394</v>
      </c>
      <c r="L17" s="51">
        <f>+D17/D$18*100</f>
        <v>100</v>
      </c>
      <c r="M17" s="52">
        <f t="shared" si="4"/>
        <v>100</v>
      </c>
      <c r="N17" s="52">
        <f t="shared" si="4"/>
        <v>100</v>
      </c>
      <c r="O17" s="52">
        <f t="shared" si="4"/>
        <v>100</v>
      </c>
      <c r="P17" s="52">
        <f t="shared" si="4"/>
        <v>100</v>
      </c>
      <c r="Q17" s="52">
        <f t="shared" si="4"/>
        <v>100</v>
      </c>
      <c r="R17" s="52">
        <f t="shared" si="5"/>
        <v>100</v>
      </c>
      <c r="S17" s="52">
        <f t="shared" si="5"/>
        <v>100</v>
      </c>
    </row>
    <row r="18" spans="1:19" ht="12.75">
      <c r="A18" s="92"/>
      <c r="B18" s="81"/>
      <c r="C18" s="17" t="s">
        <v>1</v>
      </c>
      <c r="D18" s="59">
        <v>2277</v>
      </c>
      <c r="E18" s="59">
        <v>2112</v>
      </c>
      <c r="F18" s="59">
        <v>2149</v>
      </c>
      <c r="G18" s="59">
        <v>2724</v>
      </c>
      <c r="H18" s="59">
        <v>6662</v>
      </c>
      <c r="I18" s="59">
        <v>12490</v>
      </c>
      <c r="J18" s="59">
        <v>13980</v>
      </c>
      <c r="K18" s="60">
        <v>42394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353</v>
      </c>
      <c r="E19" s="57">
        <v>356</v>
      </c>
      <c r="F19" s="57">
        <v>370</v>
      </c>
      <c r="G19" s="57">
        <v>539</v>
      </c>
      <c r="H19" s="57">
        <v>2063</v>
      </c>
      <c r="I19" s="57">
        <v>5224</v>
      </c>
      <c r="J19" s="57">
        <v>7263</v>
      </c>
      <c r="K19" s="58">
        <v>16168</v>
      </c>
      <c r="L19" s="13">
        <f aca="true" t="shared" si="6" ref="L19:Q22">+D19/D$22*100</f>
        <v>17.694235588972433</v>
      </c>
      <c r="M19" s="3">
        <f t="shared" si="6"/>
        <v>19.538968166849617</v>
      </c>
      <c r="N19" s="3">
        <f t="shared" si="6"/>
        <v>20.751542344363433</v>
      </c>
      <c r="O19" s="3">
        <f t="shared" si="6"/>
        <v>21.195438458513564</v>
      </c>
      <c r="P19" s="5">
        <f t="shared" si="6"/>
        <v>28.22933771209633</v>
      </c>
      <c r="Q19" s="3">
        <f t="shared" si="6"/>
        <v>35.690373710459795</v>
      </c>
      <c r="R19" s="3">
        <f aca="true" t="shared" si="7" ref="R19:S22">+J19/J$22*100</f>
        <v>40.323117921385744</v>
      </c>
      <c r="S19" s="3">
        <f t="shared" si="7"/>
        <v>33.61330561330561</v>
      </c>
    </row>
    <row r="20" spans="1:19" ht="12.75">
      <c r="A20" s="81"/>
      <c r="B20" s="81"/>
      <c r="C20" s="8" t="s">
        <v>13</v>
      </c>
      <c r="D20" s="57">
        <v>1158</v>
      </c>
      <c r="E20" s="57">
        <v>1024</v>
      </c>
      <c r="F20" s="57">
        <v>964</v>
      </c>
      <c r="G20" s="57">
        <v>1333</v>
      </c>
      <c r="H20" s="57">
        <v>3300</v>
      </c>
      <c r="I20" s="57">
        <v>5244</v>
      </c>
      <c r="J20" s="57">
        <v>5578</v>
      </c>
      <c r="K20" s="58">
        <v>18601</v>
      </c>
      <c r="L20" s="13">
        <f t="shared" si="6"/>
        <v>58.04511278195489</v>
      </c>
      <c r="M20" s="3">
        <f t="shared" si="6"/>
        <v>56.2019758507135</v>
      </c>
      <c r="N20" s="3">
        <f t="shared" si="6"/>
        <v>54.06618059450364</v>
      </c>
      <c r="O20" s="3">
        <f t="shared" si="6"/>
        <v>52.418403460479745</v>
      </c>
      <c r="P20" s="5">
        <f t="shared" si="6"/>
        <v>45.1559934318555</v>
      </c>
      <c r="Q20" s="3">
        <f t="shared" si="6"/>
        <v>35.8270137323222</v>
      </c>
      <c r="R20" s="3">
        <f t="shared" si="7"/>
        <v>30.96824339329336</v>
      </c>
      <c r="S20" s="3">
        <f t="shared" si="7"/>
        <v>38.67151767151767</v>
      </c>
    </row>
    <row r="21" spans="1:19" ht="12.75">
      <c r="A21" s="81"/>
      <c r="B21" s="81"/>
      <c r="C21" s="8" t="s">
        <v>14</v>
      </c>
      <c r="D21" s="57">
        <v>484</v>
      </c>
      <c r="E21" s="57">
        <v>442</v>
      </c>
      <c r="F21" s="57">
        <v>449</v>
      </c>
      <c r="G21" s="57">
        <v>671</v>
      </c>
      <c r="H21" s="57">
        <v>1945</v>
      </c>
      <c r="I21" s="57">
        <v>4169</v>
      </c>
      <c r="J21" s="57">
        <v>5171</v>
      </c>
      <c r="K21" s="58">
        <v>13331</v>
      </c>
      <c r="L21" s="13">
        <f t="shared" si="6"/>
        <v>24.260651629072683</v>
      </c>
      <c r="M21" s="3">
        <f t="shared" si="6"/>
        <v>24.259055982436884</v>
      </c>
      <c r="N21" s="3">
        <f t="shared" si="6"/>
        <v>25.182277061132925</v>
      </c>
      <c r="O21" s="3">
        <f t="shared" si="6"/>
        <v>26.386158081006684</v>
      </c>
      <c r="P21" s="5">
        <f t="shared" si="6"/>
        <v>26.61466885604817</v>
      </c>
      <c r="Q21" s="3">
        <f t="shared" si="6"/>
        <v>28.482612557218008</v>
      </c>
      <c r="R21" s="3">
        <f t="shared" si="7"/>
        <v>28.7086386853209</v>
      </c>
      <c r="S21" s="3">
        <f t="shared" si="7"/>
        <v>27.715176715176714</v>
      </c>
    </row>
    <row r="22" spans="1:19" ht="12.75">
      <c r="A22" s="81"/>
      <c r="B22" s="83"/>
      <c r="C22" s="8" t="s">
        <v>1</v>
      </c>
      <c r="D22" s="57">
        <v>1995</v>
      </c>
      <c r="E22" s="57">
        <v>1822</v>
      </c>
      <c r="F22" s="57">
        <v>1783</v>
      </c>
      <c r="G22" s="57">
        <v>2543</v>
      </c>
      <c r="H22" s="57">
        <v>7308</v>
      </c>
      <c r="I22" s="57">
        <v>14637</v>
      </c>
      <c r="J22" s="57">
        <v>18012</v>
      </c>
      <c r="K22" s="58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78</v>
      </c>
      <c r="E23" s="55">
        <v>95</v>
      </c>
      <c r="F23" s="55">
        <v>103</v>
      </c>
      <c r="G23" s="55">
        <v>171</v>
      </c>
      <c r="H23" s="55">
        <v>770</v>
      </c>
      <c r="I23" s="55">
        <v>1858</v>
      </c>
      <c r="J23" s="55">
        <v>2231</v>
      </c>
      <c r="K23" s="56">
        <v>5306</v>
      </c>
      <c r="L23" s="12">
        <f aca="true" t="shared" si="8" ref="L23:Q26">+D23/D$26*100</f>
        <v>22.674418604651162</v>
      </c>
      <c r="M23" s="10">
        <f t="shared" si="8"/>
        <v>26.685393258426966</v>
      </c>
      <c r="N23" s="10">
        <f t="shared" si="8"/>
        <v>29.178470254957507</v>
      </c>
      <c r="O23" s="10">
        <f t="shared" si="8"/>
        <v>30.158730158730158</v>
      </c>
      <c r="P23" s="18">
        <f t="shared" si="8"/>
        <v>40.04160166406656</v>
      </c>
      <c r="Q23" s="10">
        <f t="shared" si="8"/>
        <v>51.74046226677805</v>
      </c>
      <c r="R23" s="10">
        <f aca="true" t="shared" si="9" ref="R23:S26">+J23/J$26*100</f>
        <v>60.37889039242219</v>
      </c>
      <c r="S23" s="10">
        <f t="shared" si="9"/>
        <v>48.99806076276664</v>
      </c>
    </row>
    <row r="24" spans="1:19" ht="12.75">
      <c r="A24" s="92"/>
      <c r="B24" s="81"/>
      <c r="C24" s="16" t="s">
        <v>13</v>
      </c>
      <c r="D24" s="57">
        <v>259</v>
      </c>
      <c r="E24" s="57">
        <v>254</v>
      </c>
      <c r="F24" s="57">
        <v>247</v>
      </c>
      <c r="G24" s="57">
        <v>391</v>
      </c>
      <c r="H24" s="57">
        <v>1139</v>
      </c>
      <c r="I24" s="57">
        <v>1709</v>
      </c>
      <c r="J24" s="57">
        <v>1434</v>
      </c>
      <c r="K24" s="58">
        <v>5433</v>
      </c>
      <c r="L24" s="13">
        <f t="shared" si="8"/>
        <v>75.29069767441861</v>
      </c>
      <c r="M24" s="3">
        <f t="shared" si="8"/>
        <v>71.34831460674157</v>
      </c>
      <c r="N24" s="3">
        <f t="shared" si="8"/>
        <v>69.97167138810198</v>
      </c>
      <c r="O24" s="3">
        <f t="shared" si="8"/>
        <v>68.95943562610229</v>
      </c>
      <c r="P24" s="5">
        <f t="shared" si="8"/>
        <v>59.23036921476859</v>
      </c>
      <c r="Q24" s="3">
        <f t="shared" si="8"/>
        <v>47.591200222779165</v>
      </c>
      <c r="R24" s="3">
        <f t="shared" si="9"/>
        <v>38.80920162381597</v>
      </c>
      <c r="S24" s="3">
        <f t="shared" si="9"/>
        <v>50.170837565795544</v>
      </c>
    </row>
    <row r="25" spans="1:19" ht="12.75">
      <c r="A25" s="92"/>
      <c r="B25" s="81"/>
      <c r="C25" s="16" t="s">
        <v>14</v>
      </c>
      <c r="D25" s="57">
        <v>7</v>
      </c>
      <c r="E25" s="57">
        <v>7</v>
      </c>
      <c r="F25" s="57">
        <v>3</v>
      </c>
      <c r="G25" s="57">
        <v>5</v>
      </c>
      <c r="H25" s="57">
        <v>14</v>
      </c>
      <c r="I25" s="57">
        <v>24</v>
      </c>
      <c r="J25" s="57">
        <v>30</v>
      </c>
      <c r="K25" s="58">
        <v>90</v>
      </c>
      <c r="L25" s="13">
        <f t="shared" si="8"/>
        <v>2.0348837209302326</v>
      </c>
      <c r="M25" s="3">
        <f t="shared" si="8"/>
        <v>1.9662921348314606</v>
      </c>
      <c r="N25" s="3">
        <f t="shared" si="8"/>
        <v>0.84985835694051</v>
      </c>
      <c r="O25" s="3">
        <f t="shared" si="8"/>
        <v>0.8818342151675485</v>
      </c>
      <c r="P25" s="5">
        <f t="shared" si="8"/>
        <v>0.7280291211648465</v>
      </c>
      <c r="Q25" s="3">
        <f t="shared" si="8"/>
        <v>0.6683375104427736</v>
      </c>
      <c r="R25" s="3">
        <f t="shared" si="9"/>
        <v>0.8119079837618403</v>
      </c>
      <c r="S25" s="3">
        <f t="shared" si="9"/>
        <v>0.8311016714378059</v>
      </c>
    </row>
    <row r="26" spans="1:19" ht="12.75">
      <c r="A26" s="92"/>
      <c r="B26" s="81"/>
      <c r="C26" s="17" t="s">
        <v>1</v>
      </c>
      <c r="D26" s="59">
        <v>344</v>
      </c>
      <c r="E26" s="59">
        <v>356</v>
      </c>
      <c r="F26" s="59">
        <v>353</v>
      </c>
      <c r="G26" s="59">
        <v>567</v>
      </c>
      <c r="H26" s="59">
        <v>1923</v>
      </c>
      <c r="I26" s="59">
        <v>3591</v>
      </c>
      <c r="J26" s="59">
        <v>3695</v>
      </c>
      <c r="K26" s="60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462</v>
      </c>
      <c r="E27" s="57">
        <v>464</v>
      </c>
      <c r="F27" s="57">
        <v>467</v>
      </c>
      <c r="G27" s="57">
        <v>856</v>
      </c>
      <c r="H27" s="57">
        <v>3260</v>
      </c>
      <c r="I27" s="57">
        <v>7223</v>
      </c>
      <c r="J27" s="57">
        <v>8349</v>
      </c>
      <c r="K27" s="58">
        <v>21081</v>
      </c>
      <c r="L27" s="13">
        <f aca="true" t="shared" si="10" ref="L27:Q30">+D27/D$30*100</f>
        <v>23.91304347826087</v>
      </c>
      <c r="M27" s="3">
        <f t="shared" si="10"/>
        <v>26.929773650609402</v>
      </c>
      <c r="N27" s="3">
        <f t="shared" si="10"/>
        <v>26.031215161649946</v>
      </c>
      <c r="O27" s="3">
        <f t="shared" si="10"/>
        <v>29.629629629629626</v>
      </c>
      <c r="P27" s="5">
        <f t="shared" si="10"/>
        <v>39.97547516860821</v>
      </c>
      <c r="Q27" s="3">
        <f t="shared" si="10"/>
        <v>51.32888004548038</v>
      </c>
      <c r="R27" s="3">
        <f aca="true" t="shared" si="11" ref="R27:S30">+J27/J$30*100</f>
        <v>59.08286745453258</v>
      </c>
      <c r="S27" s="3">
        <f t="shared" si="11"/>
        <v>47.165294433506354</v>
      </c>
    </row>
    <row r="28" spans="1:19" ht="12.75">
      <c r="A28" s="81"/>
      <c r="B28" s="81"/>
      <c r="C28" s="8" t="s">
        <v>13</v>
      </c>
      <c r="D28" s="57">
        <v>1462</v>
      </c>
      <c r="E28" s="57">
        <v>1252</v>
      </c>
      <c r="F28" s="57">
        <v>1324</v>
      </c>
      <c r="G28" s="57">
        <v>2019</v>
      </c>
      <c r="H28" s="57">
        <v>4795</v>
      </c>
      <c r="I28" s="57">
        <v>6681</v>
      </c>
      <c r="J28" s="57">
        <v>5722</v>
      </c>
      <c r="K28" s="58">
        <v>23255</v>
      </c>
      <c r="L28" s="13">
        <f t="shared" si="10"/>
        <v>75.67287784679088</v>
      </c>
      <c r="M28" s="3">
        <f t="shared" si="10"/>
        <v>72.6639582124202</v>
      </c>
      <c r="N28" s="3">
        <f t="shared" si="10"/>
        <v>73.8015607580825</v>
      </c>
      <c r="O28" s="3">
        <f t="shared" si="10"/>
        <v>69.88577362409139</v>
      </c>
      <c r="P28" s="5">
        <f t="shared" si="10"/>
        <v>58.798283261802574</v>
      </c>
      <c r="Q28" s="3">
        <f t="shared" si="10"/>
        <v>47.47725980670835</v>
      </c>
      <c r="R28" s="3">
        <f t="shared" si="11"/>
        <v>40.49253414478805</v>
      </c>
      <c r="S28" s="3">
        <f t="shared" si="11"/>
        <v>52.02926436370146</v>
      </c>
    </row>
    <row r="29" spans="1:19" ht="12.75">
      <c r="A29" s="81"/>
      <c r="B29" s="81"/>
      <c r="C29" s="8" t="s">
        <v>14</v>
      </c>
      <c r="D29" s="57">
        <v>8</v>
      </c>
      <c r="E29" s="57">
        <v>7</v>
      </c>
      <c r="F29" s="57">
        <v>3</v>
      </c>
      <c r="G29" s="57">
        <v>14</v>
      </c>
      <c r="H29" s="57">
        <v>100</v>
      </c>
      <c r="I29" s="57">
        <v>168</v>
      </c>
      <c r="J29" s="57">
        <v>60</v>
      </c>
      <c r="K29" s="58">
        <v>360</v>
      </c>
      <c r="L29" s="13">
        <f t="shared" si="10"/>
        <v>0.4140786749482402</v>
      </c>
      <c r="M29" s="3">
        <f t="shared" si="10"/>
        <v>0.4062681369704005</v>
      </c>
      <c r="N29" s="3">
        <f t="shared" si="10"/>
        <v>0.16722408026755853</v>
      </c>
      <c r="O29" s="3">
        <f t="shared" si="10"/>
        <v>0.4845967462789893</v>
      </c>
      <c r="P29" s="5">
        <f t="shared" si="10"/>
        <v>1.226241569589209</v>
      </c>
      <c r="Q29" s="3">
        <f t="shared" si="10"/>
        <v>1.1938601478112563</v>
      </c>
      <c r="R29" s="3">
        <f t="shared" si="11"/>
        <v>0.4245984006793575</v>
      </c>
      <c r="S29" s="3">
        <f t="shared" si="11"/>
        <v>0.8054412027921962</v>
      </c>
    </row>
    <row r="30" spans="1:19" ht="12.75">
      <c r="A30" s="81"/>
      <c r="B30" s="83"/>
      <c r="C30" s="8" t="s">
        <v>1</v>
      </c>
      <c r="D30" s="57">
        <v>1932</v>
      </c>
      <c r="E30" s="57">
        <v>1723</v>
      </c>
      <c r="F30" s="57">
        <v>1794</v>
      </c>
      <c r="G30" s="57">
        <v>2889</v>
      </c>
      <c r="H30" s="57">
        <v>8155</v>
      </c>
      <c r="I30" s="57">
        <v>14072</v>
      </c>
      <c r="J30" s="57">
        <v>14131</v>
      </c>
      <c r="K30" s="58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134</v>
      </c>
      <c r="E31" s="55">
        <v>132</v>
      </c>
      <c r="F31" s="55">
        <v>138</v>
      </c>
      <c r="G31" s="55">
        <v>283</v>
      </c>
      <c r="H31" s="55">
        <v>886</v>
      </c>
      <c r="I31" s="55">
        <v>1770</v>
      </c>
      <c r="J31" s="55">
        <v>1858</v>
      </c>
      <c r="K31" s="56">
        <v>5201</v>
      </c>
      <c r="L31" s="12">
        <f aca="true" t="shared" si="12" ref="L31:Q34">+D31/D$34*100</f>
        <v>23.633156966490297</v>
      </c>
      <c r="M31" s="10">
        <f t="shared" si="12"/>
        <v>27.67295597484277</v>
      </c>
      <c r="N31" s="10">
        <f t="shared" si="12"/>
        <v>24.864864864864867</v>
      </c>
      <c r="O31" s="10">
        <f t="shared" si="12"/>
        <v>30.430107526881724</v>
      </c>
      <c r="P31" s="18">
        <f t="shared" si="12"/>
        <v>36.430921052631575</v>
      </c>
      <c r="Q31" s="10">
        <f t="shared" si="12"/>
        <v>46.31083202511774</v>
      </c>
      <c r="R31" s="10">
        <f aca="true" t="shared" si="13" ref="R31:S34">+J31/J$34*100</f>
        <v>52.48587570621469</v>
      </c>
      <c r="S31" s="10">
        <f t="shared" si="13"/>
        <v>42.20563174551651</v>
      </c>
    </row>
    <row r="32" spans="1:19" ht="12.75">
      <c r="A32" s="92"/>
      <c r="B32" s="81"/>
      <c r="C32" s="16" t="s">
        <v>13</v>
      </c>
      <c r="D32" s="57">
        <v>430</v>
      </c>
      <c r="E32" s="57">
        <v>344</v>
      </c>
      <c r="F32" s="57">
        <v>415</v>
      </c>
      <c r="G32" s="57">
        <v>645</v>
      </c>
      <c r="H32" s="57">
        <v>1535</v>
      </c>
      <c r="I32" s="57">
        <v>2040</v>
      </c>
      <c r="J32" s="57">
        <v>1676</v>
      </c>
      <c r="K32" s="58">
        <v>7085</v>
      </c>
      <c r="L32" s="13">
        <f t="shared" si="12"/>
        <v>75.83774250440916</v>
      </c>
      <c r="M32" s="3">
        <f t="shared" si="12"/>
        <v>72.11740041928721</v>
      </c>
      <c r="N32" s="3">
        <f t="shared" si="12"/>
        <v>74.77477477477478</v>
      </c>
      <c r="O32" s="3">
        <f t="shared" si="12"/>
        <v>69.35483870967742</v>
      </c>
      <c r="P32" s="5">
        <f t="shared" si="12"/>
        <v>63.116776315789465</v>
      </c>
      <c r="Q32" s="3">
        <f t="shared" si="12"/>
        <v>53.37519623233909</v>
      </c>
      <c r="R32" s="3">
        <f t="shared" si="13"/>
        <v>47.344632768361585</v>
      </c>
      <c r="S32" s="3">
        <f t="shared" si="13"/>
        <v>57.494116692363875</v>
      </c>
    </row>
    <row r="33" spans="1:19" ht="12.75">
      <c r="A33" s="92"/>
      <c r="B33" s="81"/>
      <c r="C33" s="16" t="s">
        <v>14</v>
      </c>
      <c r="D33" s="57">
        <v>3</v>
      </c>
      <c r="E33" s="57">
        <v>1</v>
      </c>
      <c r="F33" s="57">
        <v>2</v>
      </c>
      <c r="G33" s="57">
        <v>2</v>
      </c>
      <c r="H33" s="57">
        <v>11</v>
      </c>
      <c r="I33" s="57">
        <v>12</v>
      </c>
      <c r="J33" s="57">
        <v>6</v>
      </c>
      <c r="K33" s="58">
        <v>37</v>
      </c>
      <c r="L33" s="13">
        <f t="shared" si="12"/>
        <v>0.5291005291005291</v>
      </c>
      <c r="M33" s="3">
        <f t="shared" si="12"/>
        <v>0.20964360587002098</v>
      </c>
      <c r="N33" s="3">
        <f t="shared" si="12"/>
        <v>0.36036036036036034</v>
      </c>
      <c r="O33" s="3">
        <f t="shared" si="12"/>
        <v>0.21505376344086022</v>
      </c>
      <c r="P33" s="5">
        <f t="shared" si="12"/>
        <v>0.4523026315789474</v>
      </c>
      <c r="Q33" s="3">
        <f t="shared" si="12"/>
        <v>0.3139717425431711</v>
      </c>
      <c r="R33" s="3">
        <f t="shared" si="13"/>
        <v>0.1694915254237288</v>
      </c>
      <c r="S33" s="3">
        <f t="shared" si="13"/>
        <v>0.30025156211961374</v>
      </c>
    </row>
    <row r="34" spans="1:19" ht="12.75">
      <c r="A34" s="92"/>
      <c r="B34" s="81"/>
      <c r="C34" s="17" t="s">
        <v>1</v>
      </c>
      <c r="D34" s="59">
        <v>567</v>
      </c>
      <c r="E34" s="59">
        <v>477</v>
      </c>
      <c r="F34" s="59">
        <v>555</v>
      </c>
      <c r="G34" s="59">
        <v>930</v>
      </c>
      <c r="H34" s="59">
        <v>2432</v>
      </c>
      <c r="I34" s="59">
        <v>3822</v>
      </c>
      <c r="J34" s="59">
        <v>3540</v>
      </c>
      <c r="K34" s="60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71</v>
      </c>
      <c r="E35" s="57">
        <v>79</v>
      </c>
      <c r="F35" s="57">
        <v>81</v>
      </c>
      <c r="G35" s="57">
        <v>125</v>
      </c>
      <c r="H35" s="57">
        <v>427</v>
      </c>
      <c r="I35" s="57">
        <v>738</v>
      </c>
      <c r="J35" s="57">
        <v>810</v>
      </c>
      <c r="K35" s="58">
        <v>2331</v>
      </c>
      <c r="L35" s="13">
        <f aca="true" t="shared" si="14" ref="L35:Q38">+D35/D$38*100</f>
        <v>23.355263157894736</v>
      </c>
      <c r="M35" s="3">
        <f t="shared" si="14"/>
        <v>26.779661016949152</v>
      </c>
      <c r="N35" s="3">
        <f t="shared" si="14"/>
        <v>25.961538461538463</v>
      </c>
      <c r="O35" s="3">
        <f t="shared" si="14"/>
        <v>27.35229759299781</v>
      </c>
      <c r="P35" s="5">
        <f t="shared" si="14"/>
        <v>34.38003220611916</v>
      </c>
      <c r="Q35" s="3">
        <f t="shared" si="14"/>
        <v>40.88642659279779</v>
      </c>
      <c r="R35" s="3">
        <f aca="true" t="shared" si="15" ref="R35:S38">+J35/J$38*100</f>
        <v>47.70318021201413</v>
      </c>
      <c r="S35" s="3">
        <f t="shared" si="15"/>
        <v>38.13185015540651</v>
      </c>
    </row>
    <row r="36" spans="1:19" ht="12.75">
      <c r="A36" s="81"/>
      <c r="B36" s="81"/>
      <c r="C36" s="8" t="s">
        <v>13</v>
      </c>
      <c r="D36" s="57">
        <v>233</v>
      </c>
      <c r="E36" s="57">
        <v>216</v>
      </c>
      <c r="F36" s="57">
        <v>231</v>
      </c>
      <c r="G36" s="57">
        <v>332</v>
      </c>
      <c r="H36" s="57">
        <v>815</v>
      </c>
      <c r="I36" s="57">
        <v>1067</v>
      </c>
      <c r="J36" s="57">
        <v>888</v>
      </c>
      <c r="K36" s="58">
        <v>3782</v>
      </c>
      <c r="L36" s="13">
        <f t="shared" si="14"/>
        <v>76.64473684210526</v>
      </c>
      <c r="M36" s="3">
        <f t="shared" si="14"/>
        <v>73.22033898305085</v>
      </c>
      <c r="N36" s="3">
        <f t="shared" si="14"/>
        <v>74.03846153846155</v>
      </c>
      <c r="O36" s="3">
        <f t="shared" si="14"/>
        <v>72.64770240700219</v>
      </c>
      <c r="P36" s="5">
        <f t="shared" si="14"/>
        <v>65.61996779388085</v>
      </c>
      <c r="Q36" s="3">
        <f t="shared" si="14"/>
        <v>59.11357340720221</v>
      </c>
      <c r="R36" s="3">
        <f t="shared" si="15"/>
        <v>52.29681978798587</v>
      </c>
      <c r="S36" s="3">
        <f t="shared" si="15"/>
        <v>61.86814984459349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304</v>
      </c>
      <c r="E38" s="57">
        <v>295</v>
      </c>
      <c r="F38" s="57">
        <v>312</v>
      </c>
      <c r="G38" s="57">
        <v>457</v>
      </c>
      <c r="H38" s="57">
        <v>1242</v>
      </c>
      <c r="I38" s="57">
        <v>1805</v>
      </c>
      <c r="J38" s="57">
        <v>1698</v>
      </c>
      <c r="K38" s="58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161</v>
      </c>
      <c r="E39" s="55">
        <v>159</v>
      </c>
      <c r="F39" s="55">
        <v>177</v>
      </c>
      <c r="G39" s="55">
        <v>323</v>
      </c>
      <c r="H39" s="55">
        <v>1239</v>
      </c>
      <c r="I39" s="55">
        <v>3111</v>
      </c>
      <c r="J39" s="55">
        <v>3552</v>
      </c>
      <c r="K39" s="56">
        <v>8722</v>
      </c>
      <c r="L39" s="12">
        <f aca="true" t="shared" si="16" ref="L39:Q42">+D39/D$42*100</f>
        <v>24.174174174174173</v>
      </c>
      <c r="M39" s="10">
        <f t="shared" si="16"/>
        <v>24.386503067484664</v>
      </c>
      <c r="N39" s="10">
        <f t="shared" si="16"/>
        <v>24.894514767932492</v>
      </c>
      <c r="O39" s="10">
        <f t="shared" si="16"/>
        <v>30.074487895716945</v>
      </c>
      <c r="P39" s="18">
        <f t="shared" si="16"/>
        <v>39.01133501259446</v>
      </c>
      <c r="Q39" s="10">
        <f t="shared" si="16"/>
        <v>49.823830877642536</v>
      </c>
      <c r="R39" s="10">
        <f aca="true" t="shared" si="17" ref="R39:S42">+J39/J$42*100</f>
        <v>58.28683951427634</v>
      </c>
      <c r="S39" s="10">
        <f t="shared" si="17"/>
        <v>46.84965354246119</v>
      </c>
    </row>
    <row r="40" spans="1:19" ht="12.75">
      <c r="A40" s="92"/>
      <c r="B40" s="81"/>
      <c r="C40" s="16" t="s">
        <v>13</v>
      </c>
      <c r="D40" s="57">
        <v>505</v>
      </c>
      <c r="E40" s="57">
        <v>491</v>
      </c>
      <c r="F40" s="57">
        <v>533</v>
      </c>
      <c r="G40" s="57">
        <v>750</v>
      </c>
      <c r="H40" s="57">
        <v>1934</v>
      </c>
      <c r="I40" s="57">
        <v>3114</v>
      </c>
      <c r="J40" s="57">
        <v>2514</v>
      </c>
      <c r="K40" s="58">
        <v>9841</v>
      </c>
      <c r="L40" s="13">
        <f t="shared" si="16"/>
        <v>75.82582582582582</v>
      </c>
      <c r="M40" s="3">
        <f t="shared" si="16"/>
        <v>75.30674846625767</v>
      </c>
      <c r="N40" s="3">
        <f t="shared" si="16"/>
        <v>74.9648382559775</v>
      </c>
      <c r="O40" s="3">
        <f t="shared" si="16"/>
        <v>69.83240223463687</v>
      </c>
      <c r="P40" s="5">
        <f t="shared" si="16"/>
        <v>60.894206549118394</v>
      </c>
      <c r="Q40" s="3">
        <f t="shared" si="16"/>
        <v>49.871877001921845</v>
      </c>
      <c r="R40" s="3">
        <f t="shared" si="17"/>
        <v>41.25369215621923</v>
      </c>
      <c r="S40" s="3">
        <f t="shared" si="17"/>
        <v>52.86028898318741</v>
      </c>
    </row>
    <row r="41" spans="1:19" ht="12.75">
      <c r="A41" s="92"/>
      <c r="B41" s="81"/>
      <c r="C41" s="16" t="s">
        <v>14</v>
      </c>
      <c r="D41" s="57">
        <v>0</v>
      </c>
      <c r="E41" s="57">
        <v>2</v>
      </c>
      <c r="F41" s="57">
        <v>1</v>
      </c>
      <c r="G41" s="57">
        <v>1</v>
      </c>
      <c r="H41" s="57">
        <v>3</v>
      </c>
      <c r="I41" s="57">
        <v>19</v>
      </c>
      <c r="J41" s="57">
        <v>28</v>
      </c>
      <c r="K41" s="58">
        <v>54</v>
      </c>
      <c r="L41" s="13">
        <f t="shared" si="16"/>
        <v>0</v>
      </c>
      <c r="M41" s="3">
        <f t="shared" si="16"/>
        <v>0.3067484662576687</v>
      </c>
      <c r="N41" s="3">
        <f t="shared" si="16"/>
        <v>0.14064697609001406</v>
      </c>
      <c r="O41" s="3">
        <f t="shared" si="16"/>
        <v>0.0931098696461825</v>
      </c>
      <c r="P41" s="5">
        <f t="shared" si="16"/>
        <v>0.09445843828715365</v>
      </c>
      <c r="Q41" s="3">
        <f t="shared" si="16"/>
        <v>0.30429212043561815</v>
      </c>
      <c r="R41" s="3">
        <f t="shared" si="17"/>
        <v>0.4594683295044306</v>
      </c>
      <c r="S41" s="3">
        <f t="shared" si="17"/>
        <v>0.2900574743513992</v>
      </c>
    </row>
    <row r="42" spans="1:19" ht="12.75">
      <c r="A42" s="92"/>
      <c r="B42" s="81"/>
      <c r="C42" s="17" t="s">
        <v>1</v>
      </c>
      <c r="D42" s="59">
        <v>666</v>
      </c>
      <c r="E42" s="59">
        <v>652</v>
      </c>
      <c r="F42" s="59">
        <v>711</v>
      </c>
      <c r="G42" s="59">
        <v>1074</v>
      </c>
      <c r="H42" s="59">
        <v>3176</v>
      </c>
      <c r="I42" s="59">
        <v>6244</v>
      </c>
      <c r="J42" s="59">
        <v>6094</v>
      </c>
      <c r="K42" s="60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16</v>
      </c>
      <c r="E43" s="57">
        <v>9</v>
      </c>
      <c r="F43" s="57">
        <v>13</v>
      </c>
      <c r="G43" s="57">
        <v>15</v>
      </c>
      <c r="H43" s="57">
        <v>20</v>
      </c>
      <c r="I43" s="57">
        <v>44</v>
      </c>
      <c r="J43" s="57">
        <v>36</v>
      </c>
      <c r="K43" s="58">
        <v>153</v>
      </c>
      <c r="L43" s="13">
        <f aca="true" t="shared" si="18" ref="L43:Q46">+D43/D$46*100</f>
        <v>1.2403100775193798</v>
      </c>
      <c r="M43" s="3">
        <f t="shared" si="18"/>
        <v>0.7901668129938543</v>
      </c>
      <c r="N43" s="3">
        <f t="shared" si="18"/>
        <v>1.0560519902518277</v>
      </c>
      <c r="O43" s="3">
        <f t="shared" si="18"/>
        <v>0.8310249307479225</v>
      </c>
      <c r="P43" s="5">
        <f t="shared" si="18"/>
        <v>0.38955979742890534</v>
      </c>
      <c r="Q43" s="3">
        <f t="shared" si="18"/>
        <v>0.49388259063868</v>
      </c>
      <c r="R43" s="3">
        <f aca="true" t="shared" si="19" ref="R43:S46">+J43/J$46*100</f>
        <v>0.3606130421716919</v>
      </c>
      <c r="S43" s="3">
        <f t="shared" si="19"/>
        <v>0.5188023464785867</v>
      </c>
    </row>
    <row r="44" spans="1:19" ht="12.75">
      <c r="A44" s="81"/>
      <c r="B44" s="81"/>
      <c r="C44" s="8" t="s">
        <v>13</v>
      </c>
      <c r="D44" s="57">
        <v>40</v>
      </c>
      <c r="E44" s="57">
        <v>25</v>
      </c>
      <c r="F44" s="57">
        <v>22</v>
      </c>
      <c r="G44" s="57">
        <v>40</v>
      </c>
      <c r="H44" s="57">
        <v>63</v>
      </c>
      <c r="I44" s="57">
        <v>81</v>
      </c>
      <c r="J44" s="57">
        <v>44</v>
      </c>
      <c r="K44" s="58">
        <v>315</v>
      </c>
      <c r="L44" s="13">
        <f t="shared" si="18"/>
        <v>3.10077519379845</v>
      </c>
      <c r="M44" s="3">
        <f t="shared" si="18"/>
        <v>2.194907813871817</v>
      </c>
      <c r="N44" s="3">
        <f t="shared" si="18"/>
        <v>1.7871649065800164</v>
      </c>
      <c r="O44" s="3">
        <f t="shared" si="18"/>
        <v>2.21606648199446</v>
      </c>
      <c r="P44" s="5">
        <f t="shared" si="18"/>
        <v>1.227113361901052</v>
      </c>
      <c r="Q44" s="3">
        <f t="shared" si="18"/>
        <v>0.9091929509484792</v>
      </c>
      <c r="R44" s="3">
        <f t="shared" si="19"/>
        <v>0.44074927376540113</v>
      </c>
      <c r="S44" s="3">
        <f t="shared" si="19"/>
        <v>1.068122478044149</v>
      </c>
    </row>
    <row r="45" spans="1:19" ht="12.75">
      <c r="A45" s="81"/>
      <c r="B45" s="81"/>
      <c r="C45" s="8" t="s">
        <v>14</v>
      </c>
      <c r="D45" s="57">
        <v>1234</v>
      </c>
      <c r="E45" s="57">
        <v>1105</v>
      </c>
      <c r="F45" s="57">
        <v>1196</v>
      </c>
      <c r="G45" s="57">
        <v>1750</v>
      </c>
      <c r="H45" s="57">
        <v>5051</v>
      </c>
      <c r="I45" s="57">
        <v>8784</v>
      </c>
      <c r="J45" s="57">
        <v>9903</v>
      </c>
      <c r="K45" s="58">
        <v>29023</v>
      </c>
      <c r="L45" s="13">
        <f t="shared" si="18"/>
        <v>95.65891472868216</v>
      </c>
      <c r="M45" s="3">
        <f t="shared" si="18"/>
        <v>97.01492537313433</v>
      </c>
      <c r="N45" s="3">
        <f t="shared" si="18"/>
        <v>97.15678310316815</v>
      </c>
      <c r="O45" s="3">
        <f t="shared" si="18"/>
        <v>96.95290858725761</v>
      </c>
      <c r="P45" s="5">
        <f t="shared" si="18"/>
        <v>98.38332684067004</v>
      </c>
      <c r="Q45" s="3">
        <f t="shared" si="18"/>
        <v>98.59692445841284</v>
      </c>
      <c r="R45" s="3">
        <f t="shared" si="19"/>
        <v>99.1986376840629</v>
      </c>
      <c r="S45" s="3">
        <f t="shared" si="19"/>
        <v>98.41307517547726</v>
      </c>
    </row>
    <row r="46" spans="1:19" ht="12.75">
      <c r="A46" s="81"/>
      <c r="B46" s="83"/>
      <c r="C46" s="8" t="s">
        <v>1</v>
      </c>
      <c r="D46" s="57">
        <v>1290</v>
      </c>
      <c r="E46" s="57">
        <v>1139</v>
      </c>
      <c r="F46" s="57">
        <v>1231</v>
      </c>
      <c r="G46" s="57">
        <v>1805</v>
      </c>
      <c r="H46" s="57">
        <v>5134</v>
      </c>
      <c r="I46" s="57">
        <v>8909</v>
      </c>
      <c r="J46" s="57">
        <v>9983</v>
      </c>
      <c r="K46" s="58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223</v>
      </c>
      <c r="E47" s="55">
        <v>232</v>
      </c>
      <c r="F47" s="55">
        <v>259</v>
      </c>
      <c r="G47" s="55">
        <v>472</v>
      </c>
      <c r="H47" s="55">
        <v>1764</v>
      </c>
      <c r="I47" s="55">
        <v>4688</v>
      </c>
      <c r="J47" s="55">
        <v>5901</v>
      </c>
      <c r="K47" s="56">
        <v>13539</v>
      </c>
      <c r="L47" s="12">
        <f aca="true" t="shared" si="20" ref="L47:Q50">+D47/D$50*100</f>
        <v>22.801635991820042</v>
      </c>
      <c r="M47" s="10">
        <f t="shared" si="20"/>
        <v>23.721881390593047</v>
      </c>
      <c r="N47" s="10">
        <f t="shared" si="20"/>
        <v>26.00401606425703</v>
      </c>
      <c r="O47" s="10">
        <f t="shared" si="20"/>
        <v>31.216931216931215</v>
      </c>
      <c r="P47" s="18">
        <f t="shared" si="20"/>
        <v>39.5338413267593</v>
      </c>
      <c r="Q47" s="10">
        <f t="shared" si="20"/>
        <v>51.00087032201914</v>
      </c>
      <c r="R47" s="10">
        <f aca="true" t="shared" si="21" ref="R47:S50">+J47/J$50*100</f>
        <v>58.483647175421204</v>
      </c>
      <c r="S47" s="10">
        <f t="shared" si="21"/>
        <v>47.997022121384006</v>
      </c>
    </row>
    <row r="48" spans="1:19" ht="12.75">
      <c r="A48" s="92"/>
      <c r="B48" s="81"/>
      <c r="C48" s="16" t="s">
        <v>13</v>
      </c>
      <c r="D48" s="57">
        <v>752</v>
      </c>
      <c r="E48" s="57">
        <v>737</v>
      </c>
      <c r="F48" s="57">
        <v>722</v>
      </c>
      <c r="G48" s="57">
        <v>1028</v>
      </c>
      <c r="H48" s="57">
        <v>2662</v>
      </c>
      <c r="I48" s="57">
        <v>4412</v>
      </c>
      <c r="J48" s="57">
        <v>4141</v>
      </c>
      <c r="K48" s="58">
        <v>14454</v>
      </c>
      <c r="L48" s="13">
        <f t="shared" si="20"/>
        <v>76.89161554192229</v>
      </c>
      <c r="M48" s="3">
        <f t="shared" si="20"/>
        <v>75.35787321063395</v>
      </c>
      <c r="N48" s="3">
        <f t="shared" si="20"/>
        <v>72.48995983935743</v>
      </c>
      <c r="O48" s="3">
        <f t="shared" si="20"/>
        <v>67.98941798941799</v>
      </c>
      <c r="P48" s="5">
        <f t="shared" si="20"/>
        <v>59.659345584939494</v>
      </c>
      <c r="Q48" s="3">
        <f t="shared" si="20"/>
        <v>47.9982593559617</v>
      </c>
      <c r="R48" s="3">
        <f t="shared" si="21"/>
        <v>41.0406342913776</v>
      </c>
      <c r="S48" s="3">
        <f t="shared" si="21"/>
        <v>51.24078275666477</v>
      </c>
    </row>
    <row r="49" spans="1:19" ht="12.75">
      <c r="A49" s="92"/>
      <c r="B49" s="81"/>
      <c r="C49" s="16" t="s">
        <v>14</v>
      </c>
      <c r="D49" s="57">
        <v>3</v>
      </c>
      <c r="E49" s="57">
        <v>9</v>
      </c>
      <c r="F49" s="57">
        <v>15</v>
      </c>
      <c r="G49" s="57">
        <v>12</v>
      </c>
      <c r="H49" s="57">
        <v>36</v>
      </c>
      <c r="I49" s="57">
        <v>92</v>
      </c>
      <c r="J49" s="57">
        <v>48</v>
      </c>
      <c r="K49" s="58">
        <v>215</v>
      </c>
      <c r="L49" s="13">
        <f t="shared" si="20"/>
        <v>0.3067484662576687</v>
      </c>
      <c r="M49" s="3">
        <f t="shared" si="20"/>
        <v>0.9202453987730062</v>
      </c>
      <c r="N49" s="3">
        <f t="shared" si="20"/>
        <v>1.5060240963855422</v>
      </c>
      <c r="O49" s="3">
        <f t="shared" si="20"/>
        <v>0.7936507936507936</v>
      </c>
      <c r="P49" s="5">
        <f t="shared" si="20"/>
        <v>0.8068130883012102</v>
      </c>
      <c r="Q49" s="3">
        <f t="shared" si="20"/>
        <v>1.0008703220191473</v>
      </c>
      <c r="R49" s="3">
        <f t="shared" si="21"/>
        <v>0.47571853320118934</v>
      </c>
      <c r="S49" s="3">
        <f t="shared" si="21"/>
        <v>0.7621951219512195</v>
      </c>
    </row>
    <row r="50" spans="1:19" ht="12.75">
      <c r="A50" s="92"/>
      <c r="B50" s="81"/>
      <c r="C50" s="17" t="s">
        <v>1</v>
      </c>
      <c r="D50" s="59">
        <v>978</v>
      </c>
      <c r="E50" s="59">
        <v>978</v>
      </c>
      <c r="F50" s="59">
        <v>996</v>
      </c>
      <c r="G50" s="59">
        <v>1512</v>
      </c>
      <c r="H50" s="59">
        <v>4462</v>
      </c>
      <c r="I50" s="59">
        <v>9192</v>
      </c>
      <c r="J50" s="59">
        <v>10090</v>
      </c>
      <c r="K50" s="60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197</v>
      </c>
      <c r="E51" s="57">
        <v>190</v>
      </c>
      <c r="F51" s="57">
        <v>196</v>
      </c>
      <c r="G51" s="57">
        <v>307</v>
      </c>
      <c r="H51" s="57">
        <v>1259</v>
      </c>
      <c r="I51" s="57">
        <v>3686</v>
      </c>
      <c r="J51" s="57">
        <v>5313</v>
      </c>
      <c r="K51" s="58">
        <v>11148</v>
      </c>
      <c r="L51" s="13">
        <f aca="true" t="shared" si="22" ref="L51:Q54">+D51/D$54*100</f>
        <v>23.2037691401649</v>
      </c>
      <c r="M51" s="3">
        <f t="shared" si="22"/>
        <v>24.484536082474225</v>
      </c>
      <c r="N51" s="3">
        <f t="shared" si="22"/>
        <v>23.47305389221557</v>
      </c>
      <c r="O51" s="3">
        <f t="shared" si="22"/>
        <v>28.06215722120658</v>
      </c>
      <c r="P51" s="5">
        <f t="shared" si="22"/>
        <v>36.58820110433014</v>
      </c>
      <c r="Q51" s="3">
        <f t="shared" si="22"/>
        <v>48.36635612124393</v>
      </c>
      <c r="R51" s="3">
        <f aca="true" t="shared" si="23" ref="R51:S54">+J51/J$54*100</f>
        <v>54.36962750716332</v>
      </c>
      <c r="S51" s="3">
        <f t="shared" si="23"/>
        <v>45.711005412497954</v>
      </c>
    </row>
    <row r="52" spans="1:19" ht="12.75">
      <c r="A52" s="81"/>
      <c r="B52" s="81"/>
      <c r="C52" s="8" t="s">
        <v>13</v>
      </c>
      <c r="D52" s="57">
        <v>626</v>
      </c>
      <c r="E52" s="57">
        <v>552</v>
      </c>
      <c r="F52" s="57">
        <v>592</v>
      </c>
      <c r="G52" s="57">
        <v>711</v>
      </c>
      <c r="H52" s="57">
        <v>1993</v>
      </c>
      <c r="I52" s="57">
        <v>3462</v>
      </c>
      <c r="J52" s="57">
        <v>3945</v>
      </c>
      <c r="K52" s="58">
        <v>11881</v>
      </c>
      <c r="L52" s="13">
        <f t="shared" si="22"/>
        <v>73.73380447585394</v>
      </c>
      <c r="M52" s="3">
        <f t="shared" si="22"/>
        <v>71.1340206185567</v>
      </c>
      <c r="N52" s="3">
        <f t="shared" si="22"/>
        <v>70.89820359281437</v>
      </c>
      <c r="O52" s="3">
        <f t="shared" si="22"/>
        <v>64.9908592321755</v>
      </c>
      <c r="P52" s="5">
        <f t="shared" si="22"/>
        <v>57.91920953211276</v>
      </c>
      <c r="Q52" s="3">
        <f t="shared" si="22"/>
        <v>45.42710930324104</v>
      </c>
      <c r="R52" s="3">
        <f t="shared" si="23"/>
        <v>40.37044617273844</v>
      </c>
      <c r="S52" s="3">
        <f t="shared" si="23"/>
        <v>48.71658192553715</v>
      </c>
    </row>
    <row r="53" spans="1:19" ht="12.75">
      <c r="A53" s="81"/>
      <c r="B53" s="81"/>
      <c r="C53" s="8" t="s">
        <v>14</v>
      </c>
      <c r="D53" s="57">
        <v>26</v>
      </c>
      <c r="E53" s="57">
        <v>34</v>
      </c>
      <c r="F53" s="57">
        <v>47</v>
      </c>
      <c r="G53" s="57">
        <v>76</v>
      </c>
      <c r="H53" s="57">
        <v>189</v>
      </c>
      <c r="I53" s="57">
        <v>473</v>
      </c>
      <c r="J53" s="57">
        <v>514</v>
      </c>
      <c r="K53" s="58">
        <v>1359</v>
      </c>
      <c r="L53" s="13">
        <f t="shared" si="22"/>
        <v>3.0624263839811543</v>
      </c>
      <c r="M53" s="3">
        <f t="shared" si="22"/>
        <v>4.381443298969072</v>
      </c>
      <c r="N53" s="3">
        <f t="shared" si="22"/>
        <v>5.62874251497006</v>
      </c>
      <c r="O53" s="3">
        <f t="shared" si="22"/>
        <v>6.946983546617916</v>
      </c>
      <c r="P53" s="5">
        <f t="shared" si="22"/>
        <v>5.492589363557106</v>
      </c>
      <c r="Q53" s="3">
        <f t="shared" si="22"/>
        <v>6.2065345755150245</v>
      </c>
      <c r="R53" s="3">
        <f t="shared" si="23"/>
        <v>5.25992632009824</v>
      </c>
      <c r="S53" s="3">
        <f t="shared" si="23"/>
        <v>5.572412661964901</v>
      </c>
    </row>
    <row r="54" spans="1:19" ht="12.75">
      <c r="A54" s="81"/>
      <c r="B54" s="83"/>
      <c r="C54" s="8" t="s">
        <v>1</v>
      </c>
      <c r="D54" s="57">
        <v>849</v>
      </c>
      <c r="E54" s="57">
        <v>776</v>
      </c>
      <c r="F54" s="57">
        <v>835</v>
      </c>
      <c r="G54" s="57">
        <v>1094</v>
      </c>
      <c r="H54" s="57">
        <v>3441</v>
      </c>
      <c r="I54" s="57">
        <v>7621</v>
      </c>
      <c r="J54" s="57">
        <v>9772</v>
      </c>
      <c r="K54" s="58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117</v>
      </c>
      <c r="E55" s="55">
        <v>132</v>
      </c>
      <c r="F55" s="55">
        <v>177</v>
      </c>
      <c r="G55" s="55">
        <v>260</v>
      </c>
      <c r="H55" s="55">
        <v>916</v>
      </c>
      <c r="I55" s="55">
        <v>1483</v>
      </c>
      <c r="J55" s="55">
        <v>1780</v>
      </c>
      <c r="K55" s="56">
        <v>4865</v>
      </c>
      <c r="L55" s="12">
        <f aca="true" t="shared" si="24" ref="L55:Q58">+D55/D$58*100</f>
        <v>20.137693631669535</v>
      </c>
      <c r="M55" s="10">
        <f t="shared" si="24"/>
        <v>24.220183486238533</v>
      </c>
      <c r="N55" s="10">
        <f t="shared" si="24"/>
        <v>24.651810584958216</v>
      </c>
      <c r="O55" s="10">
        <f t="shared" si="24"/>
        <v>23.985239852398525</v>
      </c>
      <c r="P55" s="18">
        <f t="shared" si="24"/>
        <v>33.6640940830577</v>
      </c>
      <c r="Q55" s="10">
        <f t="shared" si="24"/>
        <v>41.70416197975253</v>
      </c>
      <c r="R55" s="10">
        <f aca="true" t="shared" si="25" ref="R55:S58">+J55/J$58*100</f>
        <v>52.647145814847676</v>
      </c>
      <c r="S55" s="10">
        <f t="shared" si="25"/>
        <v>38.654060066740826</v>
      </c>
    </row>
    <row r="56" spans="1:19" ht="12.75">
      <c r="A56" s="92"/>
      <c r="B56" s="81"/>
      <c r="C56" s="16" t="s">
        <v>13</v>
      </c>
      <c r="D56" s="57">
        <v>464</v>
      </c>
      <c r="E56" s="57">
        <v>412</v>
      </c>
      <c r="F56" s="57">
        <v>534</v>
      </c>
      <c r="G56" s="57">
        <v>819</v>
      </c>
      <c r="H56" s="57">
        <v>1783</v>
      </c>
      <c r="I56" s="57">
        <v>2050</v>
      </c>
      <c r="J56" s="57">
        <v>1594</v>
      </c>
      <c r="K56" s="58">
        <v>7656</v>
      </c>
      <c r="L56" s="13">
        <f t="shared" si="24"/>
        <v>79.86230636833047</v>
      </c>
      <c r="M56" s="3">
        <f t="shared" si="24"/>
        <v>75.59633027522936</v>
      </c>
      <c r="N56" s="3">
        <f t="shared" si="24"/>
        <v>74.3732590529248</v>
      </c>
      <c r="O56" s="3">
        <f t="shared" si="24"/>
        <v>75.55350553505535</v>
      </c>
      <c r="P56" s="5">
        <f t="shared" si="24"/>
        <v>65.52737963983829</v>
      </c>
      <c r="Q56" s="3">
        <f t="shared" si="24"/>
        <v>57.64904386951631</v>
      </c>
      <c r="R56" s="3">
        <f t="shared" si="25"/>
        <v>47.1458148476782</v>
      </c>
      <c r="S56" s="3">
        <f t="shared" si="25"/>
        <v>60.82949308755761</v>
      </c>
    </row>
    <row r="57" spans="1:19" ht="12.75">
      <c r="A57" s="92"/>
      <c r="B57" s="81"/>
      <c r="C57" s="16" t="s">
        <v>14</v>
      </c>
      <c r="D57" s="57">
        <v>0</v>
      </c>
      <c r="E57" s="57">
        <v>1</v>
      </c>
      <c r="F57" s="57">
        <v>7</v>
      </c>
      <c r="G57" s="57">
        <v>5</v>
      </c>
      <c r="H57" s="57">
        <v>22</v>
      </c>
      <c r="I57" s="57">
        <v>23</v>
      </c>
      <c r="J57" s="57">
        <v>7</v>
      </c>
      <c r="K57" s="58">
        <v>65</v>
      </c>
      <c r="L57" s="13">
        <f t="shared" si="24"/>
        <v>0</v>
      </c>
      <c r="M57" s="3">
        <f t="shared" si="24"/>
        <v>0.1834862385321101</v>
      </c>
      <c r="N57" s="3">
        <f t="shared" si="24"/>
        <v>0.9749303621169917</v>
      </c>
      <c r="O57" s="3">
        <f t="shared" si="24"/>
        <v>0.46125461254612543</v>
      </c>
      <c r="P57" s="5">
        <f t="shared" si="24"/>
        <v>0.8085262771040059</v>
      </c>
      <c r="Q57" s="3">
        <f t="shared" si="24"/>
        <v>0.6467941507311586</v>
      </c>
      <c r="R57" s="3">
        <f t="shared" si="25"/>
        <v>0.2070393374741201</v>
      </c>
      <c r="S57" s="3">
        <f t="shared" si="25"/>
        <v>0.5164468457015732</v>
      </c>
    </row>
    <row r="58" spans="1:19" ht="12.75">
      <c r="A58" s="92"/>
      <c r="B58" s="81"/>
      <c r="C58" s="17" t="s">
        <v>1</v>
      </c>
      <c r="D58" s="59">
        <v>581</v>
      </c>
      <c r="E58" s="59">
        <v>545</v>
      </c>
      <c r="F58" s="59">
        <v>718</v>
      </c>
      <c r="G58" s="59">
        <v>1084</v>
      </c>
      <c r="H58" s="59">
        <v>2721</v>
      </c>
      <c r="I58" s="59">
        <v>3556</v>
      </c>
      <c r="J58" s="59">
        <v>3381</v>
      </c>
      <c r="K58" s="60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188</v>
      </c>
      <c r="E59" s="57">
        <v>212</v>
      </c>
      <c r="F59" s="57">
        <v>253</v>
      </c>
      <c r="G59" s="57">
        <v>398</v>
      </c>
      <c r="H59" s="57">
        <v>1032</v>
      </c>
      <c r="I59" s="57">
        <v>1779</v>
      </c>
      <c r="J59" s="57">
        <v>1725</v>
      </c>
      <c r="K59" s="58">
        <v>5587</v>
      </c>
      <c r="L59" s="13">
        <f aca="true" t="shared" si="26" ref="L59:Q62">+D59/D$62*100</f>
        <v>21.93698949824971</v>
      </c>
      <c r="M59" s="3">
        <f t="shared" si="26"/>
        <v>22.41014799154334</v>
      </c>
      <c r="N59" s="3">
        <f t="shared" si="26"/>
        <v>20.552396425670185</v>
      </c>
      <c r="O59" s="3">
        <f t="shared" si="26"/>
        <v>23.179965055329063</v>
      </c>
      <c r="P59" s="5">
        <f t="shared" si="26"/>
        <v>29.0295358649789</v>
      </c>
      <c r="Q59" s="3">
        <f t="shared" si="26"/>
        <v>39.332301569754584</v>
      </c>
      <c r="R59" s="3">
        <f aca="true" t="shared" si="27" ref="R59:S62">+J59/J$62*100</f>
        <v>44.09509202453988</v>
      </c>
      <c r="S59" s="3">
        <f t="shared" si="27"/>
        <v>33.37315572546443</v>
      </c>
    </row>
    <row r="60" spans="1:19" ht="12.75">
      <c r="A60" s="81"/>
      <c r="B60" s="81"/>
      <c r="C60" s="8" t="s">
        <v>13</v>
      </c>
      <c r="D60" s="57">
        <v>652</v>
      </c>
      <c r="E60" s="57">
        <v>708</v>
      </c>
      <c r="F60" s="57">
        <v>945</v>
      </c>
      <c r="G60" s="57">
        <v>1241</v>
      </c>
      <c r="H60" s="57">
        <v>2356</v>
      </c>
      <c r="I60" s="57">
        <v>2438</v>
      </c>
      <c r="J60" s="57">
        <v>1902</v>
      </c>
      <c r="K60" s="58">
        <v>10242</v>
      </c>
      <c r="L60" s="13">
        <f t="shared" si="26"/>
        <v>76.07934655775964</v>
      </c>
      <c r="M60" s="3">
        <f t="shared" si="26"/>
        <v>74.84143763213531</v>
      </c>
      <c r="N60" s="3">
        <f t="shared" si="26"/>
        <v>76.76685621445979</v>
      </c>
      <c r="O60" s="3">
        <f t="shared" si="26"/>
        <v>72.27722772277228</v>
      </c>
      <c r="P60" s="5">
        <f t="shared" si="26"/>
        <v>66.27285513361463</v>
      </c>
      <c r="Q60" s="3">
        <f t="shared" si="26"/>
        <v>53.902277249613086</v>
      </c>
      <c r="R60" s="3">
        <f t="shared" si="27"/>
        <v>48.61963190184049</v>
      </c>
      <c r="S60" s="3">
        <f t="shared" si="27"/>
        <v>61.17914103100173</v>
      </c>
    </row>
    <row r="61" spans="1:19" ht="12.75">
      <c r="A61" s="81"/>
      <c r="B61" s="81"/>
      <c r="C61" s="8" t="s">
        <v>14</v>
      </c>
      <c r="D61" s="57">
        <v>17</v>
      </c>
      <c r="E61" s="57">
        <v>26</v>
      </c>
      <c r="F61" s="57">
        <v>33</v>
      </c>
      <c r="G61" s="57">
        <v>78</v>
      </c>
      <c r="H61" s="57">
        <v>167</v>
      </c>
      <c r="I61" s="57">
        <v>306</v>
      </c>
      <c r="J61" s="57">
        <v>285</v>
      </c>
      <c r="K61" s="58">
        <v>912</v>
      </c>
      <c r="L61" s="13">
        <f t="shared" si="26"/>
        <v>1.9836639439906651</v>
      </c>
      <c r="M61" s="3">
        <f t="shared" si="26"/>
        <v>2.748414376321353</v>
      </c>
      <c r="N61" s="3">
        <f t="shared" si="26"/>
        <v>2.680747359870024</v>
      </c>
      <c r="O61" s="3">
        <f t="shared" si="26"/>
        <v>4.542807221898661</v>
      </c>
      <c r="P61" s="5">
        <f t="shared" si="26"/>
        <v>4.6976090014064695</v>
      </c>
      <c r="Q61" s="3">
        <f t="shared" si="26"/>
        <v>6.765421180632323</v>
      </c>
      <c r="R61" s="3">
        <f t="shared" si="27"/>
        <v>7.285276073619632</v>
      </c>
      <c r="S61" s="3">
        <f t="shared" si="27"/>
        <v>5.447703243533839</v>
      </c>
    </row>
    <row r="62" spans="1:19" ht="12.75">
      <c r="A62" s="81"/>
      <c r="B62" s="83"/>
      <c r="C62" s="8" t="s">
        <v>1</v>
      </c>
      <c r="D62" s="57">
        <v>857</v>
      </c>
      <c r="E62" s="57">
        <v>946</v>
      </c>
      <c r="F62" s="57">
        <v>1231</v>
      </c>
      <c r="G62" s="57">
        <v>1717</v>
      </c>
      <c r="H62" s="57">
        <v>3555</v>
      </c>
      <c r="I62" s="57">
        <v>4523</v>
      </c>
      <c r="J62" s="57">
        <v>3912</v>
      </c>
      <c r="K62" s="58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170</v>
      </c>
      <c r="E63" s="55">
        <v>184</v>
      </c>
      <c r="F63" s="55">
        <v>240</v>
      </c>
      <c r="G63" s="55">
        <v>385</v>
      </c>
      <c r="H63" s="55">
        <v>1068</v>
      </c>
      <c r="I63" s="55">
        <v>2051</v>
      </c>
      <c r="J63" s="55">
        <v>2154</v>
      </c>
      <c r="K63" s="56">
        <v>6252</v>
      </c>
      <c r="L63" s="12">
        <f aca="true" t="shared" si="28" ref="L63:Q66">+D63/D$66*100</f>
        <v>19.813519813519815</v>
      </c>
      <c r="M63" s="10">
        <f t="shared" si="28"/>
        <v>20.153340635268346</v>
      </c>
      <c r="N63" s="10">
        <f t="shared" si="28"/>
        <v>20.743301642178047</v>
      </c>
      <c r="O63" s="10">
        <f t="shared" si="28"/>
        <v>21.617069062324536</v>
      </c>
      <c r="P63" s="18">
        <f t="shared" si="28"/>
        <v>27.74025974025974</v>
      </c>
      <c r="Q63" s="10">
        <f t="shared" si="28"/>
        <v>37.17600145006344</v>
      </c>
      <c r="R63" s="10">
        <f aca="true" t="shared" si="29" ref="R63:S66">+J63/J$66*100</f>
        <v>43.75380865326021</v>
      </c>
      <c r="S63" s="10">
        <f t="shared" si="29"/>
        <v>32.90699510500553</v>
      </c>
    </row>
    <row r="64" spans="1:19" ht="12.75">
      <c r="A64" s="92"/>
      <c r="B64" s="81"/>
      <c r="C64" s="16" t="s">
        <v>13</v>
      </c>
      <c r="D64" s="57">
        <v>565</v>
      </c>
      <c r="E64" s="57">
        <v>592</v>
      </c>
      <c r="F64" s="57">
        <v>715</v>
      </c>
      <c r="G64" s="57">
        <v>1129</v>
      </c>
      <c r="H64" s="57">
        <v>2165</v>
      </c>
      <c r="I64" s="57">
        <v>2629</v>
      </c>
      <c r="J64" s="57">
        <v>2109</v>
      </c>
      <c r="K64" s="58">
        <v>9904</v>
      </c>
      <c r="L64" s="13">
        <f t="shared" si="28"/>
        <v>65.85081585081585</v>
      </c>
      <c r="M64" s="3">
        <f t="shared" si="28"/>
        <v>64.84118291347207</v>
      </c>
      <c r="N64" s="3">
        <f t="shared" si="28"/>
        <v>61.79775280898876</v>
      </c>
      <c r="O64" s="3">
        <f t="shared" si="28"/>
        <v>63.39135317237508</v>
      </c>
      <c r="P64" s="5">
        <f t="shared" si="28"/>
        <v>56.23376623376623</v>
      </c>
      <c r="Q64" s="3">
        <f t="shared" si="28"/>
        <v>47.65270980605402</v>
      </c>
      <c r="R64" s="3">
        <f t="shared" si="29"/>
        <v>42.83973187081048</v>
      </c>
      <c r="S64" s="3">
        <f t="shared" si="29"/>
        <v>52.12905942418023</v>
      </c>
    </row>
    <row r="65" spans="1:19" ht="12.75">
      <c r="A65" s="92"/>
      <c r="B65" s="81"/>
      <c r="C65" s="16" t="s">
        <v>14</v>
      </c>
      <c r="D65" s="57">
        <v>123</v>
      </c>
      <c r="E65" s="57">
        <v>137</v>
      </c>
      <c r="F65" s="57">
        <v>202</v>
      </c>
      <c r="G65" s="57">
        <v>267</v>
      </c>
      <c r="H65" s="57">
        <v>617</v>
      </c>
      <c r="I65" s="57">
        <v>837</v>
      </c>
      <c r="J65" s="57">
        <v>660</v>
      </c>
      <c r="K65" s="58">
        <v>2843</v>
      </c>
      <c r="L65" s="13">
        <f t="shared" si="28"/>
        <v>14.335664335664337</v>
      </c>
      <c r="M65" s="3">
        <f t="shared" si="28"/>
        <v>15.005476451259584</v>
      </c>
      <c r="N65" s="3">
        <f t="shared" si="28"/>
        <v>17.45894554883319</v>
      </c>
      <c r="O65" s="3">
        <f t="shared" si="28"/>
        <v>14.991577765300393</v>
      </c>
      <c r="P65" s="5">
        <f t="shared" si="28"/>
        <v>16.025974025974026</v>
      </c>
      <c r="Q65" s="3">
        <f t="shared" si="28"/>
        <v>15.171288743882544</v>
      </c>
      <c r="R65" s="3">
        <f t="shared" si="29"/>
        <v>13.40645947592931</v>
      </c>
      <c r="S65" s="3">
        <f t="shared" si="29"/>
        <v>14.963945470814252</v>
      </c>
    </row>
    <row r="66" spans="1:19" ht="12.75">
      <c r="A66" s="92"/>
      <c r="B66" s="81"/>
      <c r="C66" s="17" t="s">
        <v>1</v>
      </c>
      <c r="D66" s="59">
        <v>858</v>
      </c>
      <c r="E66" s="59">
        <v>913</v>
      </c>
      <c r="F66" s="59">
        <v>1157</v>
      </c>
      <c r="G66" s="59">
        <v>1781</v>
      </c>
      <c r="H66" s="59">
        <v>3850</v>
      </c>
      <c r="I66" s="59">
        <v>5517</v>
      </c>
      <c r="J66" s="59">
        <v>4923</v>
      </c>
      <c r="K66" s="60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140</v>
      </c>
      <c r="E67" s="57">
        <v>119</v>
      </c>
      <c r="F67" s="57">
        <v>142</v>
      </c>
      <c r="G67" s="57">
        <v>238</v>
      </c>
      <c r="H67" s="57">
        <v>762</v>
      </c>
      <c r="I67" s="57">
        <v>1462</v>
      </c>
      <c r="J67" s="57">
        <v>1442</v>
      </c>
      <c r="K67" s="58">
        <v>4305</v>
      </c>
      <c r="L67" s="13">
        <f aca="true" t="shared" si="30" ref="L67:Q70">+D67/D$70*100</f>
        <v>25.64102564102564</v>
      </c>
      <c r="M67" s="3">
        <f t="shared" si="30"/>
        <v>25.757575757575758</v>
      </c>
      <c r="N67" s="3">
        <f t="shared" si="30"/>
        <v>28.007889546351084</v>
      </c>
      <c r="O67" s="3">
        <f t="shared" si="30"/>
        <v>26.38580931263858</v>
      </c>
      <c r="P67" s="5">
        <f t="shared" si="30"/>
        <v>32.38419039524012</v>
      </c>
      <c r="Q67" s="3">
        <f t="shared" si="30"/>
        <v>41.06741573033708</v>
      </c>
      <c r="R67" s="3">
        <f aca="true" t="shared" si="31" ref="R67:S70">+J67/J$70*100</f>
        <v>46.97068403908794</v>
      </c>
      <c r="S67" s="3">
        <f t="shared" si="31"/>
        <v>37.76315789473684</v>
      </c>
    </row>
    <row r="68" spans="1:19" ht="12.75">
      <c r="A68" s="81"/>
      <c r="B68" s="81"/>
      <c r="C68" s="8" t="s">
        <v>13</v>
      </c>
      <c r="D68" s="57">
        <v>406</v>
      </c>
      <c r="E68" s="57">
        <v>343</v>
      </c>
      <c r="F68" s="57">
        <v>364</v>
      </c>
      <c r="G68" s="57">
        <v>661</v>
      </c>
      <c r="H68" s="57">
        <v>1582</v>
      </c>
      <c r="I68" s="57">
        <v>2083</v>
      </c>
      <c r="J68" s="57">
        <v>1611</v>
      </c>
      <c r="K68" s="58">
        <v>7050</v>
      </c>
      <c r="L68" s="13">
        <f t="shared" si="30"/>
        <v>74.35897435897436</v>
      </c>
      <c r="M68" s="3">
        <f t="shared" si="30"/>
        <v>74.24242424242425</v>
      </c>
      <c r="N68" s="3">
        <f t="shared" si="30"/>
        <v>71.7948717948718</v>
      </c>
      <c r="O68" s="3">
        <f t="shared" si="30"/>
        <v>73.28159645232816</v>
      </c>
      <c r="P68" s="5">
        <f t="shared" si="30"/>
        <v>67.23331916702082</v>
      </c>
      <c r="Q68" s="3">
        <f t="shared" si="30"/>
        <v>58.511235955056186</v>
      </c>
      <c r="R68" s="3">
        <f t="shared" si="31"/>
        <v>52.475570032573295</v>
      </c>
      <c r="S68" s="3">
        <f t="shared" si="31"/>
        <v>61.8421052631579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1</v>
      </c>
      <c r="G69" s="57">
        <v>3</v>
      </c>
      <c r="H69" s="57">
        <v>9</v>
      </c>
      <c r="I69" s="57">
        <v>15</v>
      </c>
      <c r="J69" s="57">
        <v>17</v>
      </c>
      <c r="K69" s="58">
        <v>45</v>
      </c>
      <c r="L69" s="13">
        <f t="shared" si="30"/>
        <v>0</v>
      </c>
      <c r="M69" s="3">
        <f t="shared" si="30"/>
        <v>0</v>
      </c>
      <c r="N69" s="3">
        <f t="shared" si="30"/>
        <v>0.19723865877712032</v>
      </c>
      <c r="O69" s="3">
        <f t="shared" si="30"/>
        <v>0.3325942350332594</v>
      </c>
      <c r="P69" s="5">
        <f t="shared" si="30"/>
        <v>0.3824904377390565</v>
      </c>
      <c r="Q69" s="3">
        <f t="shared" si="30"/>
        <v>0.42134831460674155</v>
      </c>
      <c r="R69" s="3">
        <f t="shared" si="31"/>
        <v>0.5537459283387622</v>
      </c>
      <c r="S69" s="3">
        <f t="shared" si="31"/>
        <v>0.39473684210526316</v>
      </c>
    </row>
    <row r="70" spans="1:19" ht="12.75">
      <c r="A70" s="81"/>
      <c r="B70" s="83"/>
      <c r="C70" s="8" t="s">
        <v>1</v>
      </c>
      <c r="D70" s="57">
        <v>546</v>
      </c>
      <c r="E70" s="57">
        <v>462</v>
      </c>
      <c r="F70" s="57">
        <v>507</v>
      </c>
      <c r="G70" s="57">
        <v>902</v>
      </c>
      <c r="H70" s="57">
        <v>2353</v>
      </c>
      <c r="I70" s="57">
        <v>3560</v>
      </c>
      <c r="J70" s="57">
        <v>3070</v>
      </c>
      <c r="K70" s="58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2397</v>
      </c>
      <c r="E71" s="55">
        <v>2466</v>
      </c>
      <c r="F71" s="55">
        <v>2711</v>
      </c>
      <c r="G71" s="55">
        <v>4501</v>
      </c>
      <c r="H71" s="55">
        <v>15993</v>
      </c>
      <c r="I71" s="55">
        <v>36512</v>
      </c>
      <c r="J71" s="55">
        <v>44230</v>
      </c>
      <c r="K71" s="56">
        <v>108810</v>
      </c>
      <c r="L71" s="12">
        <f aca="true" t="shared" si="32" ref="L71:Q74">+D71/D$74*100</f>
        <v>13.218264034410499</v>
      </c>
      <c r="M71" s="10">
        <f t="shared" si="32"/>
        <v>14.505029115934356</v>
      </c>
      <c r="N71" s="10">
        <f t="shared" si="32"/>
        <v>14.965498205906707</v>
      </c>
      <c r="O71" s="10">
        <f t="shared" si="32"/>
        <v>17.265055619486</v>
      </c>
      <c r="P71" s="18">
        <f t="shared" si="32"/>
        <v>22.408261058413082</v>
      </c>
      <c r="Q71" s="10">
        <f t="shared" si="32"/>
        <v>27.855382713977278</v>
      </c>
      <c r="R71" s="10">
        <f aca="true" t="shared" si="33" ref="R71:S74">+J71/J$74*100</f>
        <v>30.136818293314438</v>
      </c>
      <c r="S71" s="10">
        <f t="shared" si="33"/>
        <v>25.39133600291227</v>
      </c>
    </row>
    <row r="72" spans="1:19" ht="12.75">
      <c r="A72" s="92"/>
      <c r="B72" s="81"/>
      <c r="C72" s="16" t="s">
        <v>13</v>
      </c>
      <c r="D72" s="57">
        <v>7828</v>
      </c>
      <c r="E72" s="57">
        <v>7203</v>
      </c>
      <c r="F72" s="57">
        <v>7833</v>
      </c>
      <c r="G72" s="57">
        <v>11414</v>
      </c>
      <c r="H72" s="57">
        <v>26944</v>
      </c>
      <c r="I72" s="57">
        <v>38413</v>
      </c>
      <c r="J72" s="57">
        <v>34690</v>
      </c>
      <c r="K72" s="58">
        <v>134325</v>
      </c>
      <c r="L72" s="13">
        <f t="shared" si="32"/>
        <v>43.167530605492445</v>
      </c>
      <c r="M72" s="3">
        <f t="shared" si="32"/>
        <v>42.36809599435327</v>
      </c>
      <c r="N72" s="3">
        <f t="shared" si="32"/>
        <v>43.240408501242065</v>
      </c>
      <c r="O72" s="3">
        <f t="shared" si="32"/>
        <v>43.78212504794784</v>
      </c>
      <c r="P72" s="5">
        <f t="shared" si="32"/>
        <v>37.75202813467655</v>
      </c>
      <c r="Q72" s="3">
        <f t="shared" si="32"/>
        <v>29.305675290096662</v>
      </c>
      <c r="R72" s="3">
        <f t="shared" si="33"/>
        <v>23.636586628873566</v>
      </c>
      <c r="S72" s="3">
        <f t="shared" si="33"/>
        <v>31.34538377530733</v>
      </c>
    </row>
    <row r="73" spans="1:19" ht="12.75">
      <c r="A73" s="92"/>
      <c r="B73" s="81"/>
      <c r="C73" s="16" t="s">
        <v>14</v>
      </c>
      <c r="D73" s="57">
        <v>7909</v>
      </c>
      <c r="E73" s="57">
        <v>7332</v>
      </c>
      <c r="F73" s="57">
        <v>7571</v>
      </c>
      <c r="G73" s="57">
        <v>10155</v>
      </c>
      <c r="H73" s="57">
        <v>28434</v>
      </c>
      <c r="I73" s="57">
        <v>56152</v>
      </c>
      <c r="J73" s="57">
        <v>67844</v>
      </c>
      <c r="K73" s="58">
        <v>185397</v>
      </c>
      <c r="L73" s="13">
        <f t="shared" si="32"/>
        <v>43.61420536009705</v>
      </c>
      <c r="M73" s="3">
        <f t="shared" si="32"/>
        <v>43.12687488971237</v>
      </c>
      <c r="N73" s="3">
        <f t="shared" si="32"/>
        <v>41.79409329285123</v>
      </c>
      <c r="O73" s="3">
        <f t="shared" si="32"/>
        <v>38.95281933256617</v>
      </c>
      <c r="P73" s="5">
        <f t="shared" si="32"/>
        <v>39.839710806910375</v>
      </c>
      <c r="Q73" s="3">
        <f t="shared" si="32"/>
        <v>42.838941995926064</v>
      </c>
      <c r="R73" s="3">
        <f t="shared" si="33"/>
        <v>46.226595077812</v>
      </c>
      <c r="S73" s="3">
        <f t="shared" si="33"/>
        <v>43.263280221780406</v>
      </c>
    </row>
    <row r="74" spans="1:19" ht="13.5" thickBot="1">
      <c r="A74" s="96"/>
      <c r="B74" s="82"/>
      <c r="C74" s="68" t="s">
        <v>1</v>
      </c>
      <c r="D74" s="69">
        <v>18134</v>
      </c>
      <c r="E74" s="69">
        <v>17001</v>
      </c>
      <c r="F74" s="69">
        <v>18115</v>
      </c>
      <c r="G74" s="69">
        <v>26070</v>
      </c>
      <c r="H74" s="69">
        <v>71371</v>
      </c>
      <c r="I74" s="69">
        <v>131077</v>
      </c>
      <c r="J74" s="69">
        <v>146764</v>
      </c>
      <c r="K74" s="70">
        <v>428532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17</v>
      </c>
      <c r="E75" s="57">
        <v>22</v>
      </c>
      <c r="F75" s="57">
        <v>21</v>
      </c>
      <c r="G75" s="57">
        <v>29</v>
      </c>
      <c r="H75" s="57">
        <v>138</v>
      </c>
      <c r="I75" s="57">
        <v>392</v>
      </c>
      <c r="J75" s="57">
        <v>460</v>
      </c>
      <c r="K75" s="58">
        <v>1079</v>
      </c>
      <c r="L75" s="13">
        <f aca="true" t="shared" si="34" ref="L75:S78">+D75/D$78*100</f>
        <v>0.8353808353808353</v>
      </c>
      <c r="M75" s="3">
        <f t="shared" si="34"/>
        <v>1.1634056054997355</v>
      </c>
      <c r="N75" s="3">
        <f t="shared" si="34"/>
        <v>1.09261186264308</v>
      </c>
      <c r="O75" s="3">
        <f t="shared" si="34"/>
        <v>1.1517077045274027</v>
      </c>
      <c r="P75" s="3">
        <f t="shared" si="34"/>
        <v>1.7426442732668266</v>
      </c>
      <c r="Q75" s="3">
        <f t="shared" si="34"/>
        <v>2.3215872075806927</v>
      </c>
      <c r="R75" s="3">
        <f t="shared" si="34"/>
        <v>2.1386396392207914</v>
      </c>
      <c r="S75" s="5">
        <f t="shared" si="34"/>
        <v>1.9733352841127305</v>
      </c>
    </row>
    <row r="76" spans="1:19" ht="12.75">
      <c r="A76" s="81"/>
      <c r="B76" s="81"/>
      <c r="C76" s="8" t="s">
        <v>13</v>
      </c>
      <c r="D76" s="57">
        <v>43</v>
      </c>
      <c r="E76" s="57">
        <v>46</v>
      </c>
      <c r="F76" s="57">
        <v>45</v>
      </c>
      <c r="G76" s="57">
        <v>66</v>
      </c>
      <c r="H76" s="57">
        <v>201</v>
      </c>
      <c r="I76" s="57">
        <v>420</v>
      </c>
      <c r="J76" s="57">
        <v>398</v>
      </c>
      <c r="K76" s="58">
        <v>1219</v>
      </c>
      <c r="L76" s="13">
        <f t="shared" si="34"/>
        <v>2.113022113022113</v>
      </c>
      <c r="M76" s="3">
        <f t="shared" si="34"/>
        <v>2.432575356953993</v>
      </c>
      <c r="N76" s="3">
        <f t="shared" si="34"/>
        <v>2.3413111342351716</v>
      </c>
      <c r="O76" s="3">
        <f t="shared" si="34"/>
        <v>2.6211278792692614</v>
      </c>
      <c r="P76" s="3">
        <f t="shared" si="34"/>
        <v>2.538199267584291</v>
      </c>
      <c r="Q76" s="3">
        <f t="shared" si="34"/>
        <v>2.487414865265028</v>
      </c>
      <c r="R76" s="3">
        <f t="shared" si="34"/>
        <v>1.8503882095866846</v>
      </c>
      <c r="S76" s="5">
        <f t="shared" si="34"/>
        <v>2.2293750800124363</v>
      </c>
    </row>
    <row r="77" spans="1:19" ht="12.75">
      <c r="A77" s="81"/>
      <c r="B77" s="81"/>
      <c r="C77" s="8" t="s">
        <v>14</v>
      </c>
      <c r="D77" s="57">
        <v>1975</v>
      </c>
      <c r="E77" s="57">
        <v>1823</v>
      </c>
      <c r="F77" s="57">
        <v>1856</v>
      </c>
      <c r="G77" s="57">
        <v>2423</v>
      </c>
      <c r="H77" s="57">
        <v>7580</v>
      </c>
      <c r="I77" s="57">
        <v>16073</v>
      </c>
      <c r="J77" s="57">
        <v>20651</v>
      </c>
      <c r="K77" s="58">
        <v>52381</v>
      </c>
      <c r="L77" s="13">
        <f t="shared" si="34"/>
        <v>97.05159705159704</v>
      </c>
      <c r="M77" s="3">
        <f t="shared" si="34"/>
        <v>96.40401903754628</v>
      </c>
      <c r="N77" s="3">
        <f t="shared" si="34"/>
        <v>96.56607700312175</v>
      </c>
      <c r="O77" s="3">
        <f t="shared" si="34"/>
        <v>96.22716441620334</v>
      </c>
      <c r="P77" s="3">
        <f t="shared" si="34"/>
        <v>95.71915645914888</v>
      </c>
      <c r="Q77" s="3">
        <f t="shared" si="34"/>
        <v>95.19099792715427</v>
      </c>
      <c r="R77" s="3">
        <f t="shared" si="34"/>
        <v>96.01097215119252</v>
      </c>
      <c r="S77" s="5">
        <f t="shared" si="34"/>
        <v>95.79728963587483</v>
      </c>
    </row>
    <row r="78" spans="1:19" ht="13.5" thickBot="1">
      <c r="A78" s="81"/>
      <c r="B78" s="83"/>
      <c r="C78" s="8" t="s">
        <v>1</v>
      </c>
      <c r="D78" s="57">
        <v>2035</v>
      </c>
      <c r="E78" s="57">
        <v>1891</v>
      </c>
      <c r="F78" s="57">
        <v>1922</v>
      </c>
      <c r="G78" s="57">
        <v>2518</v>
      </c>
      <c r="H78" s="57">
        <v>7919</v>
      </c>
      <c r="I78" s="57">
        <v>16885</v>
      </c>
      <c r="J78" s="57">
        <v>21509</v>
      </c>
      <c r="K78" s="58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70</v>
      </c>
      <c r="E79" s="62">
        <v>81</v>
      </c>
      <c r="F79" s="62">
        <v>74</v>
      </c>
      <c r="G79" s="62">
        <v>100</v>
      </c>
      <c r="H79" s="62">
        <v>389</v>
      </c>
      <c r="I79" s="62">
        <v>1003</v>
      </c>
      <c r="J79" s="62">
        <v>1356</v>
      </c>
      <c r="K79" s="63">
        <v>3073</v>
      </c>
      <c r="L79" s="64">
        <f aca="true" t="shared" si="35" ref="L79:S82">+D79/D$82*100</f>
        <v>3.40632603406326</v>
      </c>
      <c r="M79" s="65">
        <f t="shared" si="35"/>
        <v>4.231974921630094</v>
      </c>
      <c r="N79" s="65">
        <f t="shared" si="35"/>
        <v>3.9763567974207414</v>
      </c>
      <c r="O79" s="65">
        <f t="shared" si="35"/>
        <v>4.043671653861707</v>
      </c>
      <c r="P79" s="65">
        <f t="shared" si="35"/>
        <v>5.52713839158852</v>
      </c>
      <c r="Q79" s="65">
        <f t="shared" si="35"/>
        <v>6.845014672763257</v>
      </c>
      <c r="R79" s="65">
        <f t="shared" si="35"/>
        <v>7.146621692842838</v>
      </c>
      <c r="S79" s="66">
        <f t="shared" si="35"/>
        <v>6.275526874693678</v>
      </c>
    </row>
    <row r="80" spans="1:19" ht="12.75">
      <c r="A80" s="92"/>
      <c r="B80" s="81"/>
      <c r="C80" s="16" t="s">
        <v>13</v>
      </c>
      <c r="D80" s="57">
        <v>233</v>
      </c>
      <c r="E80" s="57">
        <v>207</v>
      </c>
      <c r="F80" s="57">
        <v>180</v>
      </c>
      <c r="G80" s="57">
        <v>249</v>
      </c>
      <c r="H80" s="57">
        <v>621</v>
      </c>
      <c r="I80" s="57">
        <v>983</v>
      </c>
      <c r="J80" s="57">
        <v>1134</v>
      </c>
      <c r="K80" s="58">
        <v>3607</v>
      </c>
      <c r="L80" s="13">
        <f t="shared" si="35"/>
        <v>11.338199513381996</v>
      </c>
      <c r="M80" s="3">
        <f t="shared" si="35"/>
        <v>10.815047021943574</v>
      </c>
      <c r="N80" s="3">
        <f t="shared" si="35"/>
        <v>9.672219236969372</v>
      </c>
      <c r="O80" s="3">
        <f t="shared" si="35"/>
        <v>10.068742418115649</v>
      </c>
      <c r="P80" s="3">
        <f t="shared" si="35"/>
        <v>8.823529411764707</v>
      </c>
      <c r="Q80" s="3">
        <f t="shared" si="35"/>
        <v>6.708523851770969</v>
      </c>
      <c r="R80" s="3">
        <f t="shared" si="35"/>
        <v>5.976599557288922</v>
      </c>
      <c r="S80" s="5">
        <f t="shared" si="35"/>
        <v>7.36603496160758</v>
      </c>
    </row>
    <row r="81" spans="1:19" ht="12.75">
      <c r="A81" s="92"/>
      <c r="B81" s="81"/>
      <c r="C81" s="16" t="s">
        <v>14</v>
      </c>
      <c r="D81" s="57">
        <v>1752</v>
      </c>
      <c r="E81" s="57">
        <v>1626</v>
      </c>
      <c r="F81" s="57">
        <v>1607</v>
      </c>
      <c r="G81" s="57">
        <v>2124</v>
      </c>
      <c r="H81" s="57">
        <v>6028</v>
      </c>
      <c r="I81" s="57">
        <v>12667</v>
      </c>
      <c r="J81" s="57">
        <v>16484</v>
      </c>
      <c r="K81" s="58">
        <v>42288</v>
      </c>
      <c r="L81" s="13">
        <f t="shared" si="35"/>
        <v>85.25547445255475</v>
      </c>
      <c r="M81" s="3">
        <f t="shared" si="35"/>
        <v>84.95297805642633</v>
      </c>
      <c r="N81" s="3">
        <f t="shared" si="35"/>
        <v>86.35142396560988</v>
      </c>
      <c r="O81" s="3">
        <f t="shared" si="35"/>
        <v>85.88758592802265</v>
      </c>
      <c r="P81" s="3">
        <f t="shared" si="35"/>
        <v>85.64933219664678</v>
      </c>
      <c r="Q81" s="3">
        <f t="shared" si="35"/>
        <v>86.44646147546578</v>
      </c>
      <c r="R81" s="3">
        <f t="shared" si="35"/>
        <v>86.87677874986825</v>
      </c>
      <c r="S81" s="5">
        <f t="shared" si="35"/>
        <v>86.35843816369875</v>
      </c>
    </row>
    <row r="82" spans="1:19" ht="13.5" thickBot="1">
      <c r="A82" s="92"/>
      <c r="B82" s="82"/>
      <c r="C82" s="68" t="s">
        <v>1</v>
      </c>
      <c r="D82" s="69">
        <v>2055</v>
      </c>
      <c r="E82" s="69">
        <v>1914</v>
      </c>
      <c r="F82" s="69">
        <v>1861</v>
      </c>
      <c r="G82" s="69">
        <v>2473</v>
      </c>
      <c r="H82" s="69">
        <v>7038</v>
      </c>
      <c r="I82" s="69">
        <v>14653</v>
      </c>
      <c r="J82" s="69">
        <v>18974</v>
      </c>
      <c r="K82" s="70">
        <v>48968</v>
      </c>
      <c r="L82" s="71">
        <f t="shared" si="35"/>
        <v>100</v>
      </c>
      <c r="M82" s="72">
        <f t="shared" si="35"/>
        <v>100</v>
      </c>
      <c r="N82" s="72">
        <f t="shared" si="35"/>
        <v>100</v>
      </c>
      <c r="O82" s="72">
        <f t="shared" si="35"/>
        <v>100</v>
      </c>
      <c r="P82" s="72">
        <f t="shared" si="35"/>
        <v>100</v>
      </c>
      <c r="Q82" s="72">
        <f t="shared" si="35"/>
        <v>100</v>
      </c>
      <c r="R82" s="72">
        <f t="shared" si="35"/>
        <v>100</v>
      </c>
      <c r="S82" s="73">
        <f t="shared" si="35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6" ref="L83:S86">+D83/D$86*100</f>
        <v>0</v>
      </c>
      <c r="M83" s="3">
        <f t="shared" si="36"/>
        <v>0</v>
      </c>
      <c r="N83" s="3">
        <f t="shared" si="36"/>
        <v>0</v>
      </c>
      <c r="O83" s="3">
        <f t="shared" si="36"/>
        <v>0</v>
      </c>
      <c r="P83" s="3">
        <f t="shared" si="36"/>
        <v>0</v>
      </c>
      <c r="Q83" s="3">
        <f t="shared" si="36"/>
        <v>0</v>
      </c>
      <c r="R83" s="3">
        <f t="shared" si="36"/>
        <v>0</v>
      </c>
      <c r="S83" s="5">
        <f t="shared" si="36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6"/>
        <v>0</v>
      </c>
      <c r="M84" s="3">
        <f t="shared" si="36"/>
        <v>0</v>
      </c>
      <c r="N84" s="3">
        <f t="shared" si="36"/>
        <v>0</v>
      </c>
      <c r="O84" s="3">
        <f t="shared" si="36"/>
        <v>0</v>
      </c>
      <c r="P84" s="3">
        <f t="shared" si="36"/>
        <v>0</v>
      </c>
      <c r="Q84" s="3">
        <f t="shared" si="36"/>
        <v>0</v>
      </c>
      <c r="R84" s="3">
        <f t="shared" si="36"/>
        <v>0</v>
      </c>
      <c r="S84" s="5">
        <f t="shared" si="36"/>
        <v>0</v>
      </c>
    </row>
    <row r="85" spans="1:19" ht="12.75">
      <c r="A85" s="81"/>
      <c r="B85" s="81"/>
      <c r="C85" s="8" t="s">
        <v>14</v>
      </c>
      <c r="D85" s="57">
        <v>1729</v>
      </c>
      <c r="E85" s="57">
        <v>1673</v>
      </c>
      <c r="F85" s="57">
        <v>1703</v>
      </c>
      <c r="G85" s="57">
        <v>2145</v>
      </c>
      <c r="H85" s="57">
        <v>5173</v>
      </c>
      <c r="I85" s="57">
        <v>9546</v>
      </c>
      <c r="J85" s="57">
        <v>10864</v>
      </c>
      <c r="K85" s="58">
        <v>32833</v>
      </c>
      <c r="L85" s="13">
        <f t="shared" si="36"/>
        <v>100</v>
      </c>
      <c r="M85" s="3">
        <f t="shared" si="36"/>
        <v>100</v>
      </c>
      <c r="N85" s="3">
        <f t="shared" si="36"/>
        <v>100</v>
      </c>
      <c r="O85" s="3">
        <f t="shared" si="36"/>
        <v>100</v>
      </c>
      <c r="P85" s="3">
        <f t="shared" si="36"/>
        <v>100</v>
      </c>
      <c r="Q85" s="3">
        <f t="shared" si="36"/>
        <v>100</v>
      </c>
      <c r="R85" s="3">
        <f t="shared" si="36"/>
        <v>100</v>
      </c>
      <c r="S85" s="5">
        <f t="shared" si="36"/>
        <v>100</v>
      </c>
    </row>
    <row r="86" spans="1:19" ht="12.75">
      <c r="A86" s="81"/>
      <c r="B86" s="83"/>
      <c r="C86" s="8" t="s">
        <v>1</v>
      </c>
      <c r="D86" s="57">
        <v>1729</v>
      </c>
      <c r="E86" s="57">
        <v>1673</v>
      </c>
      <c r="F86" s="57">
        <v>1703</v>
      </c>
      <c r="G86" s="57">
        <v>2145</v>
      </c>
      <c r="H86" s="57">
        <v>5173</v>
      </c>
      <c r="I86" s="57">
        <v>9546</v>
      </c>
      <c r="J86" s="57">
        <v>10864</v>
      </c>
      <c r="K86" s="58">
        <v>32833</v>
      </c>
      <c r="L86" s="13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37" ref="L87:S90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18">
        <f t="shared" si="37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 ht="12.75">
      <c r="A89" s="92"/>
      <c r="B89" s="81"/>
      <c r="C89" s="16" t="s">
        <v>14</v>
      </c>
      <c r="D89" s="57">
        <v>548</v>
      </c>
      <c r="E89" s="57">
        <v>439</v>
      </c>
      <c r="F89" s="57">
        <v>446</v>
      </c>
      <c r="G89" s="57">
        <v>579</v>
      </c>
      <c r="H89" s="57">
        <v>1489</v>
      </c>
      <c r="I89" s="57">
        <v>2944</v>
      </c>
      <c r="J89" s="57">
        <v>3116</v>
      </c>
      <c r="K89" s="58">
        <v>9561</v>
      </c>
      <c r="L89" s="13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92"/>
      <c r="B90" s="83"/>
      <c r="C90" s="16" t="s">
        <v>1</v>
      </c>
      <c r="D90" s="57">
        <v>548</v>
      </c>
      <c r="E90" s="57">
        <v>439</v>
      </c>
      <c r="F90" s="57">
        <v>446</v>
      </c>
      <c r="G90" s="57">
        <v>579</v>
      </c>
      <c r="H90" s="57">
        <v>1489</v>
      </c>
      <c r="I90" s="57">
        <v>2944</v>
      </c>
      <c r="J90" s="57">
        <v>3116</v>
      </c>
      <c r="K90" s="58">
        <v>9561</v>
      </c>
      <c r="L90" s="13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294</v>
      </c>
      <c r="E91" s="62">
        <v>304</v>
      </c>
      <c r="F91" s="62">
        <v>310</v>
      </c>
      <c r="G91" s="62">
        <v>455</v>
      </c>
      <c r="H91" s="62">
        <v>1682</v>
      </c>
      <c r="I91" s="62">
        <v>4007</v>
      </c>
      <c r="J91" s="62">
        <v>5557</v>
      </c>
      <c r="K91" s="63">
        <v>12609</v>
      </c>
      <c r="L91" s="64">
        <f aca="true" t="shared" si="38" ref="L91:S94">+D91/D$94*100</f>
        <v>23.69057211925866</v>
      </c>
      <c r="M91" s="65">
        <f t="shared" si="38"/>
        <v>26.297577854671278</v>
      </c>
      <c r="N91" s="65">
        <f t="shared" si="38"/>
        <v>28.00361336946703</v>
      </c>
      <c r="O91" s="65">
        <f t="shared" si="38"/>
        <v>29.68036529680365</v>
      </c>
      <c r="P91" s="65">
        <f t="shared" si="38"/>
        <v>39.80123047799338</v>
      </c>
      <c r="Q91" s="65">
        <f t="shared" si="38"/>
        <v>50.869620413863146</v>
      </c>
      <c r="R91" s="65">
        <f t="shared" si="38"/>
        <v>58.735863016594436</v>
      </c>
      <c r="S91" s="66">
        <f t="shared" si="38"/>
        <v>47.40047366640352</v>
      </c>
    </row>
    <row r="92" spans="1:19" ht="12.75">
      <c r="A92" s="92"/>
      <c r="B92" s="81"/>
      <c r="C92" s="8" t="s">
        <v>13</v>
      </c>
      <c r="D92" s="57">
        <v>940</v>
      </c>
      <c r="E92" s="57">
        <v>842</v>
      </c>
      <c r="F92" s="57">
        <v>778</v>
      </c>
      <c r="G92" s="57">
        <v>1049</v>
      </c>
      <c r="H92" s="57">
        <v>2494</v>
      </c>
      <c r="I92" s="57">
        <v>3814</v>
      </c>
      <c r="J92" s="57">
        <v>3867</v>
      </c>
      <c r="K92" s="58">
        <v>13784</v>
      </c>
      <c r="L92" s="13">
        <f t="shared" si="38"/>
        <v>75.7453666398066</v>
      </c>
      <c r="M92" s="3">
        <f t="shared" si="38"/>
        <v>72.83737024221453</v>
      </c>
      <c r="N92" s="3">
        <f t="shared" si="38"/>
        <v>70.28003613369467</v>
      </c>
      <c r="O92" s="3">
        <f t="shared" si="38"/>
        <v>68.42791911285062</v>
      </c>
      <c r="P92" s="3">
        <f t="shared" si="38"/>
        <v>59.01561760530052</v>
      </c>
      <c r="Q92" s="3">
        <f t="shared" si="38"/>
        <v>48.41944902881808</v>
      </c>
      <c r="R92" s="3">
        <f t="shared" si="38"/>
        <v>40.873057816298484</v>
      </c>
      <c r="S92" s="5">
        <f t="shared" si="38"/>
        <v>51.81760084207361</v>
      </c>
    </row>
    <row r="93" spans="1:19" ht="12.75">
      <c r="A93" s="92"/>
      <c r="B93" s="81"/>
      <c r="C93" s="8" t="s">
        <v>14</v>
      </c>
      <c r="D93" s="57">
        <v>7</v>
      </c>
      <c r="E93" s="57">
        <v>10</v>
      </c>
      <c r="F93" s="57">
        <v>19</v>
      </c>
      <c r="G93" s="57">
        <v>29</v>
      </c>
      <c r="H93" s="57">
        <v>50</v>
      </c>
      <c r="I93" s="57">
        <v>56</v>
      </c>
      <c r="J93" s="57">
        <v>37</v>
      </c>
      <c r="K93" s="58">
        <v>208</v>
      </c>
      <c r="L93" s="13">
        <f t="shared" si="38"/>
        <v>0.5640612409347301</v>
      </c>
      <c r="M93" s="3">
        <f t="shared" si="38"/>
        <v>0.8650519031141869</v>
      </c>
      <c r="N93" s="3">
        <f t="shared" si="38"/>
        <v>1.7163504968383017</v>
      </c>
      <c r="O93" s="3">
        <f t="shared" si="38"/>
        <v>1.8917155903457272</v>
      </c>
      <c r="P93" s="3">
        <f t="shared" si="38"/>
        <v>1.183151916706105</v>
      </c>
      <c r="Q93" s="3">
        <f t="shared" si="38"/>
        <v>0.7109305573187762</v>
      </c>
      <c r="R93" s="3">
        <f t="shared" si="38"/>
        <v>0.39107916710707114</v>
      </c>
      <c r="S93" s="5">
        <f t="shared" si="38"/>
        <v>0.7819254915228752</v>
      </c>
    </row>
    <row r="94" spans="1:19" ht="12.75">
      <c r="A94" s="92"/>
      <c r="B94" s="83"/>
      <c r="C94" s="8" t="s">
        <v>1</v>
      </c>
      <c r="D94" s="57">
        <v>1241</v>
      </c>
      <c r="E94" s="57">
        <v>1156</v>
      </c>
      <c r="F94" s="57">
        <v>1107</v>
      </c>
      <c r="G94" s="57">
        <v>1533</v>
      </c>
      <c r="H94" s="57">
        <v>4226</v>
      </c>
      <c r="I94" s="57">
        <v>7877</v>
      </c>
      <c r="J94" s="57">
        <v>9461</v>
      </c>
      <c r="K94" s="58">
        <v>26601</v>
      </c>
      <c r="L94" s="13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39" ref="L95:S98">+D95/D$98*100</f>
        <v>0</v>
      </c>
      <c r="M95" s="10">
        <f t="shared" si="39"/>
        <v>0</v>
      </c>
      <c r="N95" s="10">
        <f t="shared" si="39"/>
        <v>0</v>
      </c>
      <c r="O95" s="10">
        <f t="shared" si="39"/>
        <v>0</v>
      </c>
      <c r="P95" s="10">
        <f t="shared" si="39"/>
        <v>0</v>
      </c>
      <c r="Q95" s="10">
        <f t="shared" si="39"/>
        <v>0</v>
      </c>
      <c r="R95" s="10">
        <f t="shared" si="39"/>
        <v>0</v>
      </c>
      <c r="S95" s="18">
        <f t="shared" si="39"/>
        <v>0</v>
      </c>
    </row>
    <row r="96" spans="1:19" ht="12.75">
      <c r="A96" s="92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39"/>
        <v>0</v>
      </c>
      <c r="M96" s="3">
        <f t="shared" si="39"/>
        <v>0</v>
      </c>
      <c r="N96" s="3">
        <f t="shared" si="39"/>
        <v>0</v>
      </c>
      <c r="O96" s="3">
        <f t="shared" si="39"/>
        <v>0</v>
      </c>
      <c r="P96" s="3">
        <f t="shared" si="39"/>
        <v>0</v>
      </c>
      <c r="Q96" s="3">
        <f t="shared" si="39"/>
        <v>0</v>
      </c>
      <c r="R96" s="3">
        <f t="shared" si="39"/>
        <v>0</v>
      </c>
      <c r="S96" s="5">
        <f t="shared" si="39"/>
        <v>0</v>
      </c>
    </row>
    <row r="97" spans="1:19" ht="12.75">
      <c r="A97" s="92"/>
      <c r="B97" s="81"/>
      <c r="C97" s="16" t="s">
        <v>14</v>
      </c>
      <c r="D97" s="57">
        <v>477</v>
      </c>
      <c r="E97" s="57">
        <v>432</v>
      </c>
      <c r="F97" s="57">
        <v>430</v>
      </c>
      <c r="G97" s="57">
        <v>640</v>
      </c>
      <c r="H97" s="57">
        <v>1895</v>
      </c>
      <c r="I97" s="57">
        <v>4110</v>
      </c>
      <c r="J97" s="57">
        <v>5132</v>
      </c>
      <c r="K97" s="58">
        <v>13116</v>
      </c>
      <c r="L97" s="13">
        <f t="shared" si="39"/>
        <v>100</v>
      </c>
      <c r="M97" s="3">
        <f t="shared" si="39"/>
        <v>100</v>
      </c>
      <c r="N97" s="3">
        <f t="shared" si="39"/>
        <v>100</v>
      </c>
      <c r="O97" s="3">
        <f t="shared" si="39"/>
        <v>100</v>
      </c>
      <c r="P97" s="3">
        <f t="shared" si="39"/>
        <v>100</v>
      </c>
      <c r="Q97" s="3">
        <f t="shared" si="39"/>
        <v>100</v>
      </c>
      <c r="R97" s="3">
        <f t="shared" si="39"/>
        <v>100</v>
      </c>
      <c r="S97" s="5">
        <f t="shared" si="39"/>
        <v>100</v>
      </c>
    </row>
    <row r="98" spans="1:19" ht="12.75">
      <c r="A98" s="92"/>
      <c r="B98" s="81"/>
      <c r="C98" s="17" t="s">
        <v>1</v>
      </c>
      <c r="D98" s="59">
        <v>477</v>
      </c>
      <c r="E98" s="59">
        <v>432</v>
      </c>
      <c r="F98" s="59">
        <v>430</v>
      </c>
      <c r="G98" s="59">
        <v>640</v>
      </c>
      <c r="H98" s="59">
        <v>1895</v>
      </c>
      <c r="I98" s="59">
        <v>4110</v>
      </c>
      <c r="J98" s="59">
        <v>5132</v>
      </c>
      <c r="K98" s="60">
        <v>13116</v>
      </c>
      <c r="L98" s="14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59</v>
      </c>
      <c r="E99" s="57">
        <v>52</v>
      </c>
      <c r="F99" s="57">
        <v>60</v>
      </c>
      <c r="G99" s="57">
        <v>84</v>
      </c>
      <c r="H99" s="57">
        <v>381</v>
      </c>
      <c r="I99" s="57">
        <v>1217</v>
      </c>
      <c r="J99" s="57">
        <v>1706</v>
      </c>
      <c r="K99" s="58">
        <v>3559</v>
      </c>
      <c r="L99" s="13">
        <f aca="true" t="shared" si="40" ref="L99:S102">+D99/D$102*100</f>
        <v>21.299638989169676</v>
      </c>
      <c r="M99" s="3">
        <f t="shared" si="40"/>
        <v>22.22222222222222</v>
      </c>
      <c r="N99" s="3">
        <f t="shared" si="40"/>
        <v>24.390243902439025</v>
      </c>
      <c r="O99" s="3">
        <f t="shared" si="40"/>
        <v>22.702702702702705</v>
      </c>
      <c r="P99" s="3">
        <f t="shared" si="40"/>
        <v>32.097725358045494</v>
      </c>
      <c r="Q99" s="3">
        <f t="shared" si="40"/>
        <v>45.92452830188679</v>
      </c>
      <c r="R99" s="3">
        <f t="shared" si="40"/>
        <v>49.89763088622404</v>
      </c>
      <c r="S99" s="5">
        <f t="shared" si="40"/>
        <v>42.454968388405106</v>
      </c>
    </row>
    <row r="100" spans="1:19" ht="12.75">
      <c r="A100" s="92"/>
      <c r="B100" s="81"/>
      <c r="C100" s="8" t="s">
        <v>13</v>
      </c>
      <c r="D100" s="57">
        <v>218</v>
      </c>
      <c r="E100" s="57">
        <v>182</v>
      </c>
      <c r="F100" s="57">
        <v>186</v>
      </c>
      <c r="G100" s="57">
        <v>284</v>
      </c>
      <c r="H100" s="57">
        <v>806</v>
      </c>
      <c r="I100" s="57">
        <v>1430</v>
      </c>
      <c r="J100" s="57">
        <v>1711</v>
      </c>
      <c r="K100" s="58">
        <v>4817</v>
      </c>
      <c r="L100" s="13">
        <f t="shared" si="40"/>
        <v>78.70036101083032</v>
      </c>
      <c r="M100" s="3">
        <f t="shared" si="40"/>
        <v>77.77777777777779</v>
      </c>
      <c r="N100" s="3">
        <f t="shared" si="40"/>
        <v>75.60975609756098</v>
      </c>
      <c r="O100" s="3">
        <f t="shared" si="40"/>
        <v>76.75675675675676</v>
      </c>
      <c r="P100" s="3">
        <f t="shared" si="40"/>
        <v>67.9022746419545</v>
      </c>
      <c r="Q100" s="3">
        <f t="shared" si="40"/>
        <v>53.9622641509434</v>
      </c>
      <c r="R100" s="3">
        <f t="shared" si="40"/>
        <v>50.04387247733255</v>
      </c>
      <c r="S100" s="5">
        <f t="shared" si="40"/>
        <v>57.46152928545867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2</v>
      </c>
      <c r="H101" s="57">
        <v>0</v>
      </c>
      <c r="I101" s="57">
        <v>3</v>
      </c>
      <c r="J101" s="57">
        <v>2</v>
      </c>
      <c r="K101" s="58">
        <v>7</v>
      </c>
      <c r="L101" s="13">
        <f t="shared" si="40"/>
        <v>0</v>
      </c>
      <c r="M101" s="3">
        <f t="shared" si="40"/>
        <v>0</v>
      </c>
      <c r="N101" s="3">
        <f t="shared" si="40"/>
        <v>0</v>
      </c>
      <c r="O101" s="3">
        <f t="shared" si="40"/>
        <v>0.5405405405405406</v>
      </c>
      <c r="P101" s="3">
        <f t="shared" si="40"/>
        <v>0</v>
      </c>
      <c r="Q101" s="3">
        <f t="shared" si="40"/>
        <v>0.11320754716981132</v>
      </c>
      <c r="R101" s="3">
        <f t="shared" si="40"/>
        <v>0.058496636443404505</v>
      </c>
      <c r="S101" s="5">
        <f t="shared" si="40"/>
        <v>0.08350232613622809</v>
      </c>
    </row>
    <row r="102" spans="1:19" ht="13.5" thickBot="1">
      <c r="A102" s="92"/>
      <c r="B102" s="82"/>
      <c r="C102" s="74" t="s">
        <v>1</v>
      </c>
      <c r="D102" s="69">
        <v>277</v>
      </c>
      <c r="E102" s="69">
        <v>234</v>
      </c>
      <c r="F102" s="69">
        <v>246</v>
      </c>
      <c r="G102" s="69">
        <v>370</v>
      </c>
      <c r="H102" s="69">
        <v>1187</v>
      </c>
      <c r="I102" s="69">
        <v>2650</v>
      </c>
      <c r="J102" s="69">
        <v>3419</v>
      </c>
      <c r="K102" s="70">
        <v>8383</v>
      </c>
      <c r="L102" s="71">
        <f t="shared" si="40"/>
        <v>100</v>
      </c>
      <c r="M102" s="72">
        <f t="shared" si="40"/>
        <v>100</v>
      </c>
      <c r="N102" s="72">
        <f t="shared" si="40"/>
        <v>100</v>
      </c>
      <c r="O102" s="72">
        <f t="shared" si="40"/>
        <v>100</v>
      </c>
      <c r="P102" s="72">
        <f t="shared" si="40"/>
        <v>100</v>
      </c>
      <c r="Q102" s="72">
        <f t="shared" si="40"/>
        <v>100</v>
      </c>
      <c r="R102" s="72">
        <f t="shared" si="40"/>
        <v>100</v>
      </c>
      <c r="S102" s="73">
        <f t="shared" si="40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78</v>
      </c>
      <c r="E103" s="57">
        <v>95</v>
      </c>
      <c r="F103" s="57">
        <v>103</v>
      </c>
      <c r="G103" s="57">
        <v>171</v>
      </c>
      <c r="H103" s="57">
        <v>770</v>
      </c>
      <c r="I103" s="57">
        <v>1858</v>
      </c>
      <c r="J103" s="57">
        <v>2231</v>
      </c>
      <c r="K103" s="58">
        <v>5306</v>
      </c>
      <c r="L103" s="13">
        <f aca="true" t="shared" si="41" ref="L103:S106">+D103/D$106*100</f>
        <v>22.674418604651162</v>
      </c>
      <c r="M103" s="3">
        <f t="shared" si="41"/>
        <v>26.685393258426966</v>
      </c>
      <c r="N103" s="3">
        <f t="shared" si="41"/>
        <v>29.178470254957507</v>
      </c>
      <c r="O103" s="3">
        <f t="shared" si="41"/>
        <v>30.158730158730158</v>
      </c>
      <c r="P103" s="3">
        <f t="shared" si="41"/>
        <v>40.04160166406656</v>
      </c>
      <c r="Q103" s="3">
        <f t="shared" si="41"/>
        <v>51.74046226677805</v>
      </c>
      <c r="R103" s="3">
        <f t="shared" si="41"/>
        <v>60.37889039242219</v>
      </c>
      <c r="S103" s="5">
        <f t="shared" si="41"/>
        <v>48.99806076276664</v>
      </c>
    </row>
    <row r="104" spans="1:19" ht="12.75">
      <c r="A104" s="92"/>
      <c r="B104" s="81"/>
      <c r="C104" s="16" t="s">
        <v>13</v>
      </c>
      <c r="D104" s="57">
        <v>259</v>
      </c>
      <c r="E104" s="57">
        <v>254</v>
      </c>
      <c r="F104" s="57">
        <v>247</v>
      </c>
      <c r="G104" s="57">
        <v>391</v>
      </c>
      <c r="H104" s="57">
        <v>1139</v>
      </c>
      <c r="I104" s="57">
        <v>1709</v>
      </c>
      <c r="J104" s="57">
        <v>1434</v>
      </c>
      <c r="K104" s="58">
        <v>5433</v>
      </c>
      <c r="L104" s="13">
        <f t="shared" si="41"/>
        <v>75.29069767441861</v>
      </c>
      <c r="M104" s="3">
        <f t="shared" si="41"/>
        <v>71.34831460674157</v>
      </c>
      <c r="N104" s="3">
        <f t="shared" si="41"/>
        <v>69.97167138810198</v>
      </c>
      <c r="O104" s="3">
        <f t="shared" si="41"/>
        <v>68.95943562610229</v>
      </c>
      <c r="P104" s="3">
        <f t="shared" si="41"/>
        <v>59.23036921476859</v>
      </c>
      <c r="Q104" s="3">
        <f t="shared" si="41"/>
        <v>47.591200222779165</v>
      </c>
      <c r="R104" s="3">
        <f t="shared" si="41"/>
        <v>38.80920162381597</v>
      </c>
      <c r="S104" s="5">
        <f t="shared" si="41"/>
        <v>50.170837565795544</v>
      </c>
    </row>
    <row r="105" spans="1:19" ht="12.75">
      <c r="A105" s="92"/>
      <c r="B105" s="81"/>
      <c r="C105" s="16" t="s">
        <v>14</v>
      </c>
      <c r="D105" s="57">
        <v>7</v>
      </c>
      <c r="E105" s="57">
        <v>7</v>
      </c>
      <c r="F105" s="57">
        <v>3</v>
      </c>
      <c r="G105" s="57">
        <v>5</v>
      </c>
      <c r="H105" s="57">
        <v>14</v>
      </c>
      <c r="I105" s="57">
        <v>24</v>
      </c>
      <c r="J105" s="57">
        <v>30</v>
      </c>
      <c r="K105" s="58">
        <v>90</v>
      </c>
      <c r="L105" s="13">
        <f t="shared" si="41"/>
        <v>2.0348837209302326</v>
      </c>
      <c r="M105" s="3">
        <f t="shared" si="41"/>
        <v>1.9662921348314606</v>
      </c>
      <c r="N105" s="3">
        <f t="shared" si="41"/>
        <v>0.84985835694051</v>
      </c>
      <c r="O105" s="3">
        <f t="shared" si="41"/>
        <v>0.8818342151675485</v>
      </c>
      <c r="P105" s="3">
        <f t="shared" si="41"/>
        <v>0.7280291211648465</v>
      </c>
      <c r="Q105" s="3">
        <f t="shared" si="41"/>
        <v>0.6683375104427736</v>
      </c>
      <c r="R105" s="3">
        <f t="shared" si="41"/>
        <v>0.8119079837618403</v>
      </c>
      <c r="S105" s="5">
        <f t="shared" si="41"/>
        <v>0.8311016714378059</v>
      </c>
    </row>
    <row r="106" spans="1:19" ht="13.5" thickBot="1">
      <c r="A106" s="92"/>
      <c r="B106" s="83"/>
      <c r="C106" s="16" t="s">
        <v>1</v>
      </c>
      <c r="D106" s="57">
        <v>344</v>
      </c>
      <c r="E106" s="57">
        <v>356</v>
      </c>
      <c r="F106" s="57">
        <v>353</v>
      </c>
      <c r="G106" s="57">
        <v>567</v>
      </c>
      <c r="H106" s="57">
        <v>1923</v>
      </c>
      <c r="I106" s="57">
        <v>3591</v>
      </c>
      <c r="J106" s="57">
        <v>3695</v>
      </c>
      <c r="K106" s="58">
        <v>10829</v>
      </c>
      <c r="L106" s="13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78</v>
      </c>
      <c r="E107" s="62">
        <v>74</v>
      </c>
      <c r="F107" s="62">
        <v>82</v>
      </c>
      <c r="G107" s="62">
        <v>144</v>
      </c>
      <c r="H107" s="62">
        <v>545</v>
      </c>
      <c r="I107" s="62">
        <v>1070</v>
      </c>
      <c r="J107" s="62">
        <v>1093</v>
      </c>
      <c r="K107" s="63">
        <v>3086</v>
      </c>
      <c r="L107" s="64">
        <f aca="true" t="shared" si="42" ref="L107:S110">+D107/D$110*100</f>
        <v>22.096317280453256</v>
      </c>
      <c r="M107" s="65">
        <f t="shared" si="42"/>
        <v>26.714801444043324</v>
      </c>
      <c r="N107" s="65">
        <f t="shared" si="42"/>
        <v>24.69879518072289</v>
      </c>
      <c r="O107" s="65">
        <f t="shared" si="42"/>
        <v>28.125</v>
      </c>
      <c r="P107" s="65">
        <f t="shared" si="42"/>
        <v>40.91591591591592</v>
      </c>
      <c r="Q107" s="65">
        <f t="shared" si="42"/>
        <v>51.99222546161322</v>
      </c>
      <c r="R107" s="65">
        <f t="shared" si="42"/>
        <v>57.49605470804839</v>
      </c>
      <c r="S107" s="66">
        <f t="shared" si="42"/>
        <v>45.617147080561715</v>
      </c>
    </row>
    <row r="108" spans="1:19" ht="12.75">
      <c r="A108" s="92"/>
      <c r="B108" s="81"/>
      <c r="C108" s="8" t="s">
        <v>13</v>
      </c>
      <c r="D108" s="57">
        <v>275</v>
      </c>
      <c r="E108" s="57">
        <v>203</v>
      </c>
      <c r="F108" s="57">
        <v>250</v>
      </c>
      <c r="G108" s="57">
        <v>366</v>
      </c>
      <c r="H108" s="57">
        <v>786</v>
      </c>
      <c r="I108" s="57">
        <v>983</v>
      </c>
      <c r="J108" s="57">
        <v>802</v>
      </c>
      <c r="K108" s="58">
        <v>3665</v>
      </c>
      <c r="L108" s="13">
        <f t="shared" si="42"/>
        <v>77.90368271954674</v>
      </c>
      <c r="M108" s="3">
        <f t="shared" si="42"/>
        <v>73.28519855595668</v>
      </c>
      <c r="N108" s="3">
        <f t="shared" si="42"/>
        <v>75.30120481927712</v>
      </c>
      <c r="O108" s="3">
        <f t="shared" si="42"/>
        <v>71.484375</v>
      </c>
      <c r="P108" s="3">
        <f t="shared" si="42"/>
        <v>59.009009009009006</v>
      </c>
      <c r="Q108" s="3">
        <f t="shared" si="42"/>
        <v>47.76482021379981</v>
      </c>
      <c r="R108" s="3">
        <f t="shared" si="42"/>
        <v>42.188321935823254</v>
      </c>
      <c r="S108" s="5">
        <f t="shared" si="42"/>
        <v>54.17590539541759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2</v>
      </c>
      <c r="H109" s="57">
        <v>1</v>
      </c>
      <c r="I109" s="57">
        <v>5</v>
      </c>
      <c r="J109" s="57">
        <v>6</v>
      </c>
      <c r="K109" s="58">
        <v>14</v>
      </c>
      <c r="L109" s="13">
        <f t="shared" si="42"/>
        <v>0</v>
      </c>
      <c r="M109" s="3">
        <f t="shared" si="42"/>
        <v>0</v>
      </c>
      <c r="N109" s="3">
        <f t="shared" si="42"/>
        <v>0</v>
      </c>
      <c r="O109" s="3">
        <f t="shared" si="42"/>
        <v>0.390625</v>
      </c>
      <c r="P109" s="3">
        <f t="shared" si="42"/>
        <v>0.07507507507507508</v>
      </c>
      <c r="Q109" s="3">
        <f t="shared" si="42"/>
        <v>0.24295432458697766</v>
      </c>
      <c r="R109" s="3">
        <f t="shared" si="42"/>
        <v>0.31562335612835346</v>
      </c>
      <c r="S109" s="5">
        <f t="shared" si="42"/>
        <v>0.20694752402069475</v>
      </c>
    </row>
    <row r="110" spans="1:19" ht="12.75">
      <c r="A110" s="92"/>
      <c r="B110" s="83"/>
      <c r="C110" s="8" t="s">
        <v>1</v>
      </c>
      <c r="D110" s="57">
        <v>353</v>
      </c>
      <c r="E110" s="57">
        <v>277</v>
      </c>
      <c r="F110" s="57">
        <v>332</v>
      </c>
      <c r="G110" s="57">
        <v>512</v>
      </c>
      <c r="H110" s="57">
        <v>1332</v>
      </c>
      <c r="I110" s="57">
        <v>2058</v>
      </c>
      <c r="J110" s="57">
        <v>1901</v>
      </c>
      <c r="K110" s="58">
        <v>6765</v>
      </c>
      <c r="L110" s="13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71</v>
      </c>
      <c r="E111" s="55">
        <v>78</v>
      </c>
      <c r="F111" s="55">
        <v>102</v>
      </c>
      <c r="G111" s="55">
        <v>178</v>
      </c>
      <c r="H111" s="55">
        <v>780</v>
      </c>
      <c r="I111" s="55">
        <v>1912</v>
      </c>
      <c r="J111" s="55">
        <v>2454</v>
      </c>
      <c r="K111" s="56">
        <v>5575</v>
      </c>
      <c r="L111" s="12">
        <f aca="true" t="shared" si="43" ref="L111:S114">+D111/D$114*100</f>
        <v>18.5378590078329</v>
      </c>
      <c r="M111" s="10">
        <f t="shared" si="43"/>
        <v>24.840764331210192</v>
      </c>
      <c r="N111" s="10">
        <f t="shared" si="43"/>
        <v>31.19266055045872</v>
      </c>
      <c r="O111" s="10">
        <f t="shared" si="43"/>
        <v>34.03441682600382</v>
      </c>
      <c r="P111" s="10">
        <f t="shared" si="43"/>
        <v>42.230644288034654</v>
      </c>
      <c r="Q111" s="10">
        <f t="shared" si="43"/>
        <v>53.54242509101093</v>
      </c>
      <c r="R111" s="10">
        <f t="shared" si="43"/>
        <v>62.09514170040485</v>
      </c>
      <c r="S111" s="18">
        <f t="shared" si="43"/>
        <v>51.06714298800037</v>
      </c>
    </row>
    <row r="112" spans="1:19" ht="12.75">
      <c r="A112" s="92"/>
      <c r="B112" s="81"/>
      <c r="C112" s="16" t="s">
        <v>13</v>
      </c>
      <c r="D112" s="57">
        <v>309</v>
      </c>
      <c r="E112" s="57">
        <v>236</v>
      </c>
      <c r="F112" s="57">
        <v>225</v>
      </c>
      <c r="G112" s="57">
        <v>343</v>
      </c>
      <c r="H112" s="57">
        <v>1003</v>
      </c>
      <c r="I112" s="57">
        <v>1542</v>
      </c>
      <c r="J112" s="57">
        <v>1487</v>
      </c>
      <c r="K112" s="58">
        <v>5145</v>
      </c>
      <c r="L112" s="13">
        <f t="shared" si="43"/>
        <v>80.67885117493474</v>
      </c>
      <c r="M112" s="3">
        <f t="shared" si="43"/>
        <v>75.15923566878982</v>
      </c>
      <c r="N112" s="3">
        <f t="shared" si="43"/>
        <v>68.80733944954129</v>
      </c>
      <c r="O112" s="3">
        <f t="shared" si="43"/>
        <v>65.5831739961759</v>
      </c>
      <c r="P112" s="3">
        <f t="shared" si="43"/>
        <v>54.30427720628046</v>
      </c>
      <c r="Q112" s="3">
        <f t="shared" si="43"/>
        <v>43.18118174180901</v>
      </c>
      <c r="R112" s="3">
        <f t="shared" si="43"/>
        <v>37.62651821862348</v>
      </c>
      <c r="S112" s="5">
        <f t="shared" si="43"/>
        <v>47.128331959329486</v>
      </c>
    </row>
    <row r="113" spans="1:19" ht="12.75">
      <c r="A113" s="92"/>
      <c r="B113" s="81"/>
      <c r="C113" s="16" t="s">
        <v>14</v>
      </c>
      <c r="D113" s="57">
        <v>3</v>
      </c>
      <c r="E113" s="57">
        <v>0</v>
      </c>
      <c r="F113" s="57">
        <v>0</v>
      </c>
      <c r="G113" s="57">
        <v>2</v>
      </c>
      <c r="H113" s="57">
        <v>64</v>
      </c>
      <c r="I113" s="57">
        <v>117</v>
      </c>
      <c r="J113" s="57">
        <v>11</v>
      </c>
      <c r="K113" s="58">
        <v>197</v>
      </c>
      <c r="L113" s="13">
        <f t="shared" si="43"/>
        <v>0.7832898172323759</v>
      </c>
      <c r="M113" s="3">
        <f t="shared" si="43"/>
        <v>0</v>
      </c>
      <c r="N113" s="3">
        <f t="shared" si="43"/>
        <v>0</v>
      </c>
      <c r="O113" s="3">
        <f t="shared" si="43"/>
        <v>0.3824091778202677</v>
      </c>
      <c r="P113" s="3">
        <f t="shared" si="43"/>
        <v>3.4650785056848945</v>
      </c>
      <c r="Q113" s="3">
        <f t="shared" si="43"/>
        <v>3.276393167180062</v>
      </c>
      <c r="R113" s="3">
        <f t="shared" si="43"/>
        <v>0.2783400809716599</v>
      </c>
      <c r="S113" s="5">
        <f t="shared" si="43"/>
        <v>1.8045250526701477</v>
      </c>
    </row>
    <row r="114" spans="1:19" ht="12.75">
      <c r="A114" s="92"/>
      <c r="B114" s="81"/>
      <c r="C114" s="17" t="s">
        <v>1</v>
      </c>
      <c r="D114" s="59">
        <v>383</v>
      </c>
      <c r="E114" s="59">
        <v>314</v>
      </c>
      <c r="F114" s="59">
        <v>327</v>
      </c>
      <c r="G114" s="59">
        <v>523</v>
      </c>
      <c r="H114" s="59">
        <v>1847</v>
      </c>
      <c r="I114" s="59">
        <v>3571</v>
      </c>
      <c r="J114" s="59">
        <v>3952</v>
      </c>
      <c r="K114" s="60">
        <v>10917</v>
      </c>
      <c r="L114" s="14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75</v>
      </c>
      <c r="E115" s="57">
        <v>55</v>
      </c>
      <c r="F115" s="57">
        <v>48</v>
      </c>
      <c r="G115" s="57">
        <v>65</v>
      </c>
      <c r="H115" s="57">
        <v>381</v>
      </c>
      <c r="I115" s="57">
        <v>1115</v>
      </c>
      <c r="J115" s="57">
        <v>1460</v>
      </c>
      <c r="K115" s="58">
        <v>3199</v>
      </c>
      <c r="L115" s="13">
        <f aca="true" t="shared" si="44" ref="L115:S118">+D115/D$118*100</f>
        <v>25.597269624573375</v>
      </c>
      <c r="M115" s="3">
        <f t="shared" si="44"/>
        <v>27.77777777777778</v>
      </c>
      <c r="N115" s="3">
        <f t="shared" si="44"/>
        <v>30.37974683544304</v>
      </c>
      <c r="O115" s="3">
        <f t="shared" si="44"/>
        <v>28.888888888888886</v>
      </c>
      <c r="P115" s="3">
        <f t="shared" si="44"/>
        <v>46.406820950060904</v>
      </c>
      <c r="Q115" s="3">
        <f t="shared" si="44"/>
        <v>56.88775510204081</v>
      </c>
      <c r="R115" s="3">
        <f t="shared" si="44"/>
        <v>63.012516184721626</v>
      </c>
      <c r="S115" s="5">
        <f t="shared" si="44"/>
        <v>53.56664434025452</v>
      </c>
    </row>
    <row r="116" spans="1:19" ht="12.75">
      <c r="A116" s="92"/>
      <c r="B116" s="81"/>
      <c r="C116" s="8" t="s">
        <v>13</v>
      </c>
      <c r="D116" s="57">
        <v>216</v>
      </c>
      <c r="E116" s="57">
        <v>143</v>
      </c>
      <c r="F116" s="57">
        <v>110</v>
      </c>
      <c r="G116" s="57">
        <v>160</v>
      </c>
      <c r="H116" s="57">
        <v>439</v>
      </c>
      <c r="I116" s="57">
        <v>840</v>
      </c>
      <c r="J116" s="57">
        <v>852</v>
      </c>
      <c r="K116" s="58">
        <v>2760</v>
      </c>
      <c r="L116" s="13">
        <f t="shared" si="44"/>
        <v>73.72013651877133</v>
      </c>
      <c r="M116" s="3">
        <f t="shared" si="44"/>
        <v>72.22222222222221</v>
      </c>
      <c r="N116" s="3">
        <f t="shared" si="44"/>
        <v>69.62025316455697</v>
      </c>
      <c r="O116" s="3">
        <f t="shared" si="44"/>
        <v>71.11111111111111</v>
      </c>
      <c r="P116" s="3">
        <f t="shared" si="44"/>
        <v>53.47137637028014</v>
      </c>
      <c r="Q116" s="3">
        <f t="shared" si="44"/>
        <v>42.857142857142854</v>
      </c>
      <c r="R116" s="3">
        <f t="shared" si="44"/>
        <v>36.77168752697453</v>
      </c>
      <c r="S116" s="5">
        <f t="shared" si="44"/>
        <v>46.21567314132619</v>
      </c>
    </row>
    <row r="117" spans="1:19" ht="12.75">
      <c r="A117" s="92"/>
      <c r="B117" s="81"/>
      <c r="C117" s="8" t="s">
        <v>14</v>
      </c>
      <c r="D117" s="57">
        <v>2</v>
      </c>
      <c r="E117" s="57">
        <v>0</v>
      </c>
      <c r="F117" s="57">
        <v>0</v>
      </c>
      <c r="G117" s="57">
        <v>0</v>
      </c>
      <c r="H117" s="57">
        <v>1</v>
      </c>
      <c r="I117" s="57">
        <v>5</v>
      </c>
      <c r="J117" s="57">
        <v>5</v>
      </c>
      <c r="K117" s="58">
        <v>13</v>
      </c>
      <c r="L117" s="13">
        <f t="shared" si="44"/>
        <v>0.6825938566552902</v>
      </c>
      <c r="M117" s="3">
        <f t="shared" si="44"/>
        <v>0</v>
      </c>
      <c r="N117" s="3">
        <f t="shared" si="44"/>
        <v>0</v>
      </c>
      <c r="O117" s="3">
        <f t="shared" si="44"/>
        <v>0</v>
      </c>
      <c r="P117" s="3">
        <f t="shared" si="44"/>
        <v>0.12180267965895249</v>
      </c>
      <c r="Q117" s="3">
        <f t="shared" si="44"/>
        <v>0.25510204081632654</v>
      </c>
      <c r="R117" s="3">
        <f t="shared" si="44"/>
        <v>0.21579628830384118</v>
      </c>
      <c r="S117" s="5">
        <f t="shared" si="44"/>
        <v>0.21768251841929004</v>
      </c>
    </row>
    <row r="118" spans="1:19" ht="12.75">
      <c r="A118" s="92"/>
      <c r="B118" s="83"/>
      <c r="C118" s="8" t="s">
        <v>1</v>
      </c>
      <c r="D118" s="57">
        <v>293</v>
      </c>
      <c r="E118" s="57">
        <v>198</v>
      </c>
      <c r="F118" s="57">
        <v>158</v>
      </c>
      <c r="G118" s="57">
        <v>225</v>
      </c>
      <c r="H118" s="57">
        <v>821</v>
      </c>
      <c r="I118" s="57">
        <v>1960</v>
      </c>
      <c r="J118" s="57">
        <v>2317</v>
      </c>
      <c r="K118" s="58">
        <v>5972</v>
      </c>
      <c r="L118" s="13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55</v>
      </c>
      <c r="E119" s="55">
        <v>66</v>
      </c>
      <c r="F119" s="55">
        <v>63</v>
      </c>
      <c r="G119" s="55">
        <v>113</v>
      </c>
      <c r="H119" s="55">
        <v>257</v>
      </c>
      <c r="I119" s="55">
        <v>515</v>
      </c>
      <c r="J119" s="55">
        <v>585</v>
      </c>
      <c r="K119" s="56">
        <v>1654</v>
      </c>
      <c r="L119" s="12">
        <f aca="true" t="shared" si="45" ref="L119:S122">+D119/D$122*100</f>
        <v>22.916666666666664</v>
      </c>
      <c r="M119" s="10">
        <f t="shared" si="45"/>
        <v>29.074889867841406</v>
      </c>
      <c r="N119" s="10">
        <f t="shared" si="45"/>
        <v>23.076923076923077</v>
      </c>
      <c r="O119" s="10">
        <f t="shared" si="45"/>
        <v>26.340326340326342</v>
      </c>
      <c r="P119" s="10">
        <f t="shared" si="45"/>
        <v>30.522565320665084</v>
      </c>
      <c r="Q119" s="10">
        <f t="shared" si="45"/>
        <v>42.24774405250205</v>
      </c>
      <c r="R119" s="10">
        <f t="shared" si="45"/>
        <v>50.51813471502591</v>
      </c>
      <c r="S119" s="18">
        <f t="shared" si="45"/>
        <v>37.69371011850502</v>
      </c>
    </row>
    <row r="120" spans="1:19" ht="12.75">
      <c r="A120" s="92"/>
      <c r="B120" s="81"/>
      <c r="C120" s="16" t="s">
        <v>13</v>
      </c>
      <c r="D120" s="57">
        <v>185</v>
      </c>
      <c r="E120" s="57">
        <v>160</v>
      </c>
      <c r="F120" s="57">
        <v>210</v>
      </c>
      <c r="G120" s="57">
        <v>315</v>
      </c>
      <c r="H120" s="57">
        <v>584</v>
      </c>
      <c r="I120" s="57">
        <v>702</v>
      </c>
      <c r="J120" s="57">
        <v>573</v>
      </c>
      <c r="K120" s="58">
        <v>2729</v>
      </c>
      <c r="L120" s="13">
        <f t="shared" si="45"/>
        <v>77.08333333333334</v>
      </c>
      <c r="M120" s="3">
        <f t="shared" si="45"/>
        <v>70.48458149779736</v>
      </c>
      <c r="N120" s="3">
        <f t="shared" si="45"/>
        <v>76.92307692307693</v>
      </c>
      <c r="O120" s="3">
        <f t="shared" si="45"/>
        <v>73.42657342657343</v>
      </c>
      <c r="P120" s="3">
        <f t="shared" si="45"/>
        <v>69.35866983372921</v>
      </c>
      <c r="Q120" s="3">
        <f t="shared" si="45"/>
        <v>57.58818703855619</v>
      </c>
      <c r="R120" s="3">
        <f t="shared" si="45"/>
        <v>49.48186528497409</v>
      </c>
      <c r="S120" s="5">
        <f t="shared" si="45"/>
        <v>62.192342752962624</v>
      </c>
    </row>
    <row r="121" spans="1:19" ht="12.75">
      <c r="A121" s="92"/>
      <c r="B121" s="81"/>
      <c r="C121" s="16" t="s">
        <v>14</v>
      </c>
      <c r="D121" s="57">
        <v>0</v>
      </c>
      <c r="E121" s="57">
        <v>1</v>
      </c>
      <c r="F121" s="57">
        <v>0</v>
      </c>
      <c r="G121" s="57">
        <v>1</v>
      </c>
      <c r="H121" s="57">
        <v>1</v>
      </c>
      <c r="I121" s="57">
        <v>2</v>
      </c>
      <c r="J121" s="57">
        <v>0</v>
      </c>
      <c r="K121" s="58">
        <v>5</v>
      </c>
      <c r="L121" s="13">
        <f t="shared" si="45"/>
        <v>0</v>
      </c>
      <c r="M121" s="3">
        <f t="shared" si="45"/>
        <v>0.4405286343612335</v>
      </c>
      <c r="N121" s="3">
        <f t="shared" si="45"/>
        <v>0</v>
      </c>
      <c r="O121" s="3">
        <f t="shared" si="45"/>
        <v>0.2331002331002331</v>
      </c>
      <c r="P121" s="3">
        <f t="shared" si="45"/>
        <v>0.11876484560570072</v>
      </c>
      <c r="Q121" s="3">
        <f t="shared" si="45"/>
        <v>0.16406890894175555</v>
      </c>
      <c r="R121" s="3">
        <f t="shared" si="45"/>
        <v>0</v>
      </c>
      <c r="S121" s="5">
        <f t="shared" si="45"/>
        <v>0.11394712853236097</v>
      </c>
    </row>
    <row r="122" spans="1:19" ht="12.75">
      <c r="A122" s="92"/>
      <c r="B122" s="81"/>
      <c r="C122" s="17" t="s">
        <v>1</v>
      </c>
      <c r="D122" s="59">
        <v>240</v>
      </c>
      <c r="E122" s="59">
        <v>227</v>
      </c>
      <c r="F122" s="59">
        <v>273</v>
      </c>
      <c r="G122" s="59">
        <v>429</v>
      </c>
      <c r="H122" s="59">
        <v>842</v>
      </c>
      <c r="I122" s="59">
        <v>1219</v>
      </c>
      <c r="J122" s="59">
        <v>1158</v>
      </c>
      <c r="K122" s="60">
        <v>4388</v>
      </c>
      <c r="L122" s="14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46</v>
      </c>
      <c r="E123" s="57">
        <v>61</v>
      </c>
      <c r="F123" s="57">
        <v>63</v>
      </c>
      <c r="G123" s="57">
        <v>115</v>
      </c>
      <c r="H123" s="57">
        <v>410</v>
      </c>
      <c r="I123" s="57">
        <v>816</v>
      </c>
      <c r="J123" s="57">
        <v>774</v>
      </c>
      <c r="K123" s="58">
        <v>2285</v>
      </c>
      <c r="L123" s="13">
        <f aca="true" t="shared" si="46" ref="L123:S126">+D123/D$126*100</f>
        <v>29.29936305732484</v>
      </c>
      <c r="M123" s="3">
        <f t="shared" si="46"/>
        <v>33.33333333333333</v>
      </c>
      <c r="N123" s="3">
        <f t="shared" si="46"/>
        <v>30</v>
      </c>
      <c r="O123" s="3">
        <f t="shared" si="46"/>
        <v>33.62573099415205</v>
      </c>
      <c r="P123" s="3">
        <f t="shared" si="46"/>
        <v>41.45601617795754</v>
      </c>
      <c r="Q123" s="3">
        <f t="shared" si="46"/>
        <v>52.81553398058253</v>
      </c>
      <c r="R123" s="3">
        <f t="shared" si="46"/>
        <v>61.37985725614592</v>
      </c>
      <c r="S123" s="5">
        <f t="shared" si="46"/>
        <v>48.75186686579902</v>
      </c>
    </row>
    <row r="124" spans="1:19" ht="12.75">
      <c r="A124" s="92"/>
      <c r="B124" s="81"/>
      <c r="C124" s="8" t="s">
        <v>13</v>
      </c>
      <c r="D124" s="57">
        <v>111</v>
      </c>
      <c r="E124" s="57">
        <v>118</v>
      </c>
      <c r="F124" s="57">
        <v>147</v>
      </c>
      <c r="G124" s="57">
        <v>226</v>
      </c>
      <c r="H124" s="57">
        <v>574</v>
      </c>
      <c r="I124" s="57">
        <v>719</v>
      </c>
      <c r="J124" s="57">
        <v>482</v>
      </c>
      <c r="K124" s="58">
        <v>2377</v>
      </c>
      <c r="L124" s="13">
        <f t="shared" si="46"/>
        <v>70.70063694267516</v>
      </c>
      <c r="M124" s="3">
        <f t="shared" si="46"/>
        <v>64.48087431693989</v>
      </c>
      <c r="N124" s="3">
        <f t="shared" si="46"/>
        <v>70</v>
      </c>
      <c r="O124" s="3">
        <f t="shared" si="46"/>
        <v>66.08187134502924</v>
      </c>
      <c r="P124" s="3">
        <f t="shared" si="46"/>
        <v>58.03842264914054</v>
      </c>
      <c r="Q124" s="3">
        <f t="shared" si="46"/>
        <v>46.53721682847897</v>
      </c>
      <c r="R124" s="3">
        <f t="shared" si="46"/>
        <v>38.22363203806503</v>
      </c>
      <c r="S124" s="5">
        <f t="shared" si="46"/>
        <v>50.71474290590996</v>
      </c>
    </row>
    <row r="125" spans="1:19" ht="12.75">
      <c r="A125" s="92"/>
      <c r="B125" s="81"/>
      <c r="C125" s="8" t="s">
        <v>14</v>
      </c>
      <c r="D125" s="57">
        <v>0</v>
      </c>
      <c r="E125" s="57">
        <v>4</v>
      </c>
      <c r="F125" s="57">
        <v>0</v>
      </c>
      <c r="G125" s="57">
        <v>1</v>
      </c>
      <c r="H125" s="57">
        <v>5</v>
      </c>
      <c r="I125" s="57">
        <v>10</v>
      </c>
      <c r="J125" s="57">
        <v>5</v>
      </c>
      <c r="K125" s="58">
        <v>25</v>
      </c>
      <c r="L125" s="13">
        <f t="shared" si="46"/>
        <v>0</v>
      </c>
      <c r="M125" s="3">
        <f t="shared" si="46"/>
        <v>2.185792349726776</v>
      </c>
      <c r="N125" s="3">
        <f t="shared" si="46"/>
        <v>0</v>
      </c>
      <c r="O125" s="3">
        <f t="shared" si="46"/>
        <v>0.29239766081871343</v>
      </c>
      <c r="P125" s="3">
        <f t="shared" si="46"/>
        <v>0.5055611729019212</v>
      </c>
      <c r="Q125" s="3">
        <f t="shared" si="46"/>
        <v>0.6472491909385114</v>
      </c>
      <c r="R125" s="3">
        <f t="shared" si="46"/>
        <v>0.3965107057890563</v>
      </c>
      <c r="S125" s="5">
        <f t="shared" si="46"/>
        <v>0.5333902282910177</v>
      </c>
    </row>
    <row r="126" spans="1:19" ht="12.75">
      <c r="A126" s="92"/>
      <c r="B126" s="83"/>
      <c r="C126" s="8" t="s">
        <v>1</v>
      </c>
      <c r="D126" s="57">
        <v>157</v>
      </c>
      <c r="E126" s="57">
        <v>183</v>
      </c>
      <c r="F126" s="57">
        <v>210</v>
      </c>
      <c r="G126" s="57">
        <v>342</v>
      </c>
      <c r="H126" s="57">
        <v>989</v>
      </c>
      <c r="I126" s="57">
        <v>1545</v>
      </c>
      <c r="J126" s="57">
        <v>1261</v>
      </c>
      <c r="K126" s="58">
        <v>4687</v>
      </c>
      <c r="L126" s="13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39</v>
      </c>
      <c r="E127" s="55">
        <v>48</v>
      </c>
      <c r="F127" s="55">
        <v>41</v>
      </c>
      <c r="G127" s="55">
        <v>81</v>
      </c>
      <c r="H127" s="55">
        <v>338</v>
      </c>
      <c r="I127" s="55">
        <v>771</v>
      </c>
      <c r="J127" s="55">
        <v>989</v>
      </c>
      <c r="K127" s="56">
        <v>2307</v>
      </c>
      <c r="L127" s="12">
        <f aca="true" t="shared" si="47" ref="L127:S130">+D127/D$130*100</f>
        <v>20.3125</v>
      </c>
      <c r="M127" s="10">
        <f t="shared" si="47"/>
        <v>22.429906542056074</v>
      </c>
      <c r="N127" s="10">
        <f t="shared" si="47"/>
        <v>24.848484848484848</v>
      </c>
      <c r="O127" s="10">
        <f t="shared" si="47"/>
        <v>28.723404255319153</v>
      </c>
      <c r="P127" s="10">
        <f t="shared" si="47"/>
        <v>41.6256157635468</v>
      </c>
      <c r="Q127" s="10">
        <f t="shared" si="47"/>
        <v>50.72368421052632</v>
      </c>
      <c r="R127" s="10">
        <f t="shared" si="47"/>
        <v>59.686179843089924</v>
      </c>
      <c r="S127" s="18">
        <f t="shared" si="47"/>
        <v>47.6456009913259</v>
      </c>
    </row>
    <row r="128" spans="1:19" ht="12.75">
      <c r="A128" s="92"/>
      <c r="B128" s="81"/>
      <c r="C128" s="16" t="s">
        <v>13</v>
      </c>
      <c r="D128" s="57">
        <v>153</v>
      </c>
      <c r="E128" s="57">
        <v>166</v>
      </c>
      <c r="F128" s="57">
        <v>124</v>
      </c>
      <c r="G128" s="57">
        <v>201</v>
      </c>
      <c r="H128" s="57">
        <v>474</v>
      </c>
      <c r="I128" s="57">
        <v>749</v>
      </c>
      <c r="J128" s="57">
        <v>668</v>
      </c>
      <c r="K128" s="58">
        <v>2535</v>
      </c>
      <c r="L128" s="13">
        <f t="shared" si="47"/>
        <v>79.6875</v>
      </c>
      <c r="M128" s="3">
        <f t="shared" si="47"/>
        <v>77.57009345794393</v>
      </c>
      <c r="N128" s="3">
        <f t="shared" si="47"/>
        <v>75.15151515151514</v>
      </c>
      <c r="O128" s="3">
        <f t="shared" si="47"/>
        <v>71.27659574468085</v>
      </c>
      <c r="P128" s="3">
        <f t="shared" si="47"/>
        <v>58.3743842364532</v>
      </c>
      <c r="Q128" s="3">
        <f t="shared" si="47"/>
        <v>49.276315789473685</v>
      </c>
      <c r="R128" s="3">
        <f t="shared" si="47"/>
        <v>40.31382015691008</v>
      </c>
      <c r="S128" s="5">
        <f t="shared" si="47"/>
        <v>52.3543990086741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</v>
      </c>
    </row>
    <row r="130" spans="1:19" ht="12.75">
      <c r="A130" s="92"/>
      <c r="B130" s="81"/>
      <c r="C130" s="17" t="s">
        <v>1</v>
      </c>
      <c r="D130" s="59">
        <v>192</v>
      </c>
      <c r="E130" s="59">
        <v>214</v>
      </c>
      <c r="F130" s="59">
        <v>165</v>
      </c>
      <c r="G130" s="59">
        <v>282</v>
      </c>
      <c r="H130" s="59">
        <v>812</v>
      </c>
      <c r="I130" s="59">
        <v>1520</v>
      </c>
      <c r="J130" s="59">
        <v>1657</v>
      </c>
      <c r="K130" s="60">
        <v>4842</v>
      </c>
      <c r="L130" s="14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84</v>
      </c>
      <c r="E131" s="57">
        <v>62</v>
      </c>
      <c r="F131" s="57">
        <v>48</v>
      </c>
      <c r="G131" s="57">
        <v>108</v>
      </c>
      <c r="H131" s="57">
        <v>305</v>
      </c>
      <c r="I131" s="57">
        <v>544</v>
      </c>
      <c r="J131" s="57">
        <v>516</v>
      </c>
      <c r="K131" s="58">
        <v>1667</v>
      </c>
      <c r="L131" s="13">
        <f aca="true" t="shared" si="48" ref="L131:S134">+D131/D$134*100</f>
        <v>36.05150214592275</v>
      </c>
      <c r="M131" s="3">
        <f t="shared" si="48"/>
        <v>28.31050228310502</v>
      </c>
      <c r="N131" s="3">
        <f t="shared" si="48"/>
        <v>20.869565217391305</v>
      </c>
      <c r="O131" s="3">
        <f t="shared" si="48"/>
        <v>27.76349614395887</v>
      </c>
      <c r="P131" s="3">
        <f t="shared" si="48"/>
        <v>34.936998854524624</v>
      </c>
      <c r="Q131" s="3">
        <f t="shared" si="48"/>
        <v>45.82982308340354</v>
      </c>
      <c r="R131" s="3">
        <f t="shared" si="48"/>
        <v>51.651651651651655</v>
      </c>
      <c r="S131" s="5">
        <f t="shared" si="48"/>
        <v>40.36319612590799</v>
      </c>
    </row>
    <row r="132" spans="1:19" ht="12.75">
      <c r="A132" s="92"/>
      <c r="B132" s="81"/>
      <c r="C132" s="8" t="s">
        <v>13</v>
      </c>
      <c r="D132" s="57">
        <v>149</v>
      </c>
      <c r="E132" s="57">
        <v>157</v>
      </c>
      <c r="F132" s="57">
        <v>182</v>
      </c>
      <c r="G132" s="57">
        <v>281</v>
      </c>
      <c r="H132" s="57">
        <v>568</v>
      </c>
      <c r="I132" s="57">
        <v>643</v>
      </c>
      <c r="J132" s="57">
        <v>482</v>
      </c>
      <c r="K132" s="58">
        <v>2462</v>
      </c>
      <c r="L132" s="13">
        <f t="shared" si="48"/>
        <v>63.94849785407726</v>
      </c>
      <c r="M132" s="3">
        <f t="shared" si="48"/>
        <v>71.68949771689498</v>
      </c>
      <c r="N132" s="3">
        <f t="shared" si="48"/>
        <v>79.13043478260869</v>
      </c>
      <c r="O132" s="3">
        <f t="shared" si="48"/>
        <v>72.23650385604114</v>
      </c>
      <c r="P132" s="3">
        <f t="shared" si="48"/>
        <v>65.06300114547537</v>
      </c>
      <c r="Q132" s="3">
        <f t="shared" si="48"/>
        <v>54.17017691659646</v>
      </c>
      <c r="R132" s="3">
        <f t="shared" si="48"/>
        <v>48.248248248248245</v>
      </c>
      <c r="S132" s="5">
        <f t="shared" si="48"/>
        <v>59.61259079903147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8">
        <v>1</v>
      </c>
      <c r="L133" s="13">
        <f t="shared" si="48"/>
        <v>0</v>
      </c>
      <c r="M133" s="3">
        <f t="shared" si="48"/>
        <v>0</v>
      </c>
      <c r="N133" s="3">
        <f t="shared" si="48"/>
        <v>0</v>
      </c>
      <c r="O133" s="3">
        <f t="shared" si="48"/>
        <v>0</v>
      </c>
      <c r="P133" s="3">
        <f t="shared" si="48"/>
        <v>0</v>
      </c>
      <c r="Q133" s="3">
        <f t="shared" si="48"/>
        <v>0</v>
      </c>
      <c r="R133" s="3">
        <f t="shared" si="48"/>
        <v>0.10010010010010009</v>
      </c>
      <c r="S133" s="5">
        <f t="shared" si="48"/>
        <v>0.024213075060532687</v>
      </c>
    </row>
    <row r="134" spans="1:19" ht="12.75">
      <c r="A134" s="92"/>
      <c r="B134" s="83"/>
      <c r="C134" s="8" t="s">
        <v>1</v>
      </c>
      <c r="D134" s="57">
        <v>233</v>
      </c>
      <c r="E134" s="57">
        <v>219</v>
      </c>
      <c r="F134" s="57">
        <v>230</v>
      </c>
      <c r="G134" s="57">
        <v>389</v>
      </c>
      <c r="H134" s="57">
        <v>873</v>
      </c>
      <c r="I134" s="57">
        <v>1187</v>
      </c>
      <c r="J134" s="57">
        <v>999</v>
      </c>
      <c r="K134" s="58">
        <v>4130</v>
      </c>
      <c r="L134" s="13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11</v>
      </c>
      <c r="E135" s="55">
        <v>7</v>
      </c>
      <c r="F135" s="55">
        <v>8</v>
      </c>
      <c r="G135" s="55">
        <v>15</v>
      </c>
      <c r="H135" s="55">
        <v>98</v>
      </c>
      <c r="I135" s="55">
        <v>240</v>
      </c>
      <c r="J135" s="55">
        <v>290</v>
      </c>
      <c r="K135" s="56">
        <v>669</v>
      </c>
      <c r="L135" s="12">
        <f aca="true" t="shared" si="49" ref="L135:S138">+D135/D$138*100</f>
        <v>25</v>
      </c>
      <c r="M135" s="10">
        <f t="shared" si="49"/>
        <v>17.94871794871795</v>
      </c>
      <c r="N135" s="10">
        <f t="shared" si="49"/>
        <v>17.77777777777778</v>
      </c>
      <c r="O135" s="10">
        <f t="shared" si="49"/>
        <v>25.423728813559322</v>
      </c>
      <c r="P135" s="10">
        <f t="shared" si="49"/>
        <v>36.43122676579926</v>
      </c>
      <c r="Q135" s="10">
        <f t="shared" si="49"/>
        <v>48.78048780487805</v>
      </c>
      <c r="R135" s="10">
        <f t="shared" si="49"/>
        <v>57.76892430278885</v>
      </c>
      <c r="S135" s="18">
        <f t="shared" si="49"/>
        <v>46.13793103448276</v>
      </c>
    </row>
    <row r="136" spans="1:19" ht="12.75">
      <c r="A136" s="92"/>
      <c r="B136" s="81"/>
      <c r="C136" s="16" t="s">
        <v>13</v>
      </c>
      <c r="D136" s="57">
        <v>30</v>
      </c>
      <c r="E136" s="57">
        <v>30</v>
      </c>
      <c r="F136" s="57">
        <v>34</v>
      </c>
      <c r="G136" s="57">
        <v>36</v>
      </c>
      <c r="H136" s="57">
        <v>143</v>
      </c>
      <c r="I136" s="57">
        <v>223</v>
      </c>
      <c r="J136" s="57">
        <v>180</v>
      </c>
      <c r="K136" s="58">
        <v>676</v>
      </c>
      <c r="L136" s="13">
        <f t="shared" si="49"/>
        <v>68.18181818181817</v>
      </c>
      <c r="M136" s="3">
        <f t="shared" si="49"/>
        <v>76.92307692307693</v>
      </c>
      <c r="N136" s="3">
        <f t="shared" si="49"/>
        <v>75.55555555555556</v>
      </c>
      <c r="O136" s="3">
        <f t="shared" si="49"/>
        <v>61.016949152542374</v>
      </c>
      <c r="P136" s="3">
        <f t="shared" si="49"/>
        <v>53.159851301115246</v>
      </c>
      <c r="Q136" s="3">
        <f t="shared" si="49"/>
        <v>45.32520325203252</v>
      </c>
      <c r="R136" s="3">
        <f t="shared" si="49"/>
        <v>35.85657370517929</v>
      </c>
      <c r="S136" s="5">
        <f t="shared" si="49"/>
        <v>46.62068965517241</v>
      </c>
    </row>
    <row r="137" spans="1:19" ht="12.75">
      <c r="A137" s="92"/>
      <c r="B137" s="81"/>
      <c r="C137" s="16" t="s">
        <v>14</v>
      </c>
      <c r="D137" s="57">
        <v>3</v>
      </c>
      <c r="E137" s="57">
        <v>2</v>
      </c>
      <c r="F137" s="57">
        <v>3</v>
      </c>
      <c r="G137" s="57">
        <v>8</v>
      </c>
      <c r="H137" s="57">
        <v>28</v>
      </c>
      <c r="I137" s="57">
        <v>29</v>
      </c>
      <c r="J137" s="57">
        <v>32</v>
      </c>
      <c r="K137" s="58">
        <v>105</v>
      </c>
      <c r="L137" s="13">
        <f t="shared" si="49"/>
        <v>6.8181818181818175</v>
      </c>
      <c r="M137" s="3">
        <f t="shared" si="49"/>
        <v>5.128205128205128</v>
      </c>
      <c r="N137" s="3">
        <f t="shared" si="49"/>
        <v>6.666666666666667</v>
      </c>
      <c r="O137" s="3">
        <f t="shared" si="49"/>
        <v>13.559322033898304</v>
      </c>
      <c r="P137" s="3">
        <f t="shared" si="49"/>
        <v>10.408921933085502</v>
      </c>
      <c r="Q137" s="3">
        <f t="shared" si="49"/>
        <v>5.894308943089431</v>
      </c>
      <c r="R137" s="3">
        <f t="shared" si="49"/>
        <v>6.374501992031872</v>
      </c>
      <c r="S137" s="5">
        <f t="shared" si="49"/>
        <v>7.241379310344828</v>
      </c>
    </row>
    <row r="138" spans="1:19" ht="12.75">
      <c r="A138" s="92"/>
      <c r="B138" s="81"/>
      <c r="C138" s="17" t="s">
        <v>1</v>
      </c>
      <c r="D138" s="59">
        <v>44</v>
      </c>
      <c r="E138" s="59">
        <v>39</v>
      </c>
      <c r="F138" s="59">
        <v>45</v>
      </c>
      <c r="G138" s="59">
        <v>59</v>
      </c>
      <c r="H138" s="59">
        <v>269</v>
      </c>
      <c r="I138" s="59">
        <v>492</v>
      </c>
      <c r="J138" s="59">
        <v>502</v>
      </c>
      <c r="K138" s="60">
        <v>1450</v>
      </c>
      <c r="L138" s="14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3</v>
      </c>
      <c r="E139" s="57">
        <v>13</v>
      </c>
      <c r="F139" s="57">
        <v>12</v>
      </c>
      <c r="G139" s="57">
        <v>37</v>
      </c>
      <c r="H139" s="57">
        <v>146</v>
      </c>
      <c r="I139" s="57">
        <v>240</v>
      </c>
      <c r="J139" s="57">
        <v>188</v>
      </c>
      <c r="K139" s="58">
        <v>639</v>
      </c>
      <c r="L139" s="13">
        <f aca="true" t="shared" si="50" ref="L139:S142">+D139/D$142*100</f>
        <v>8.108108108108109</v>
      </c>
      <c r="M139" s="3">
        <f t="shared" si="50"/>
        <v>25</v>
      </c>
      <c r="N139" s="3">
        <f t="shared" si="50"/>
        <v>22.22222222222222</v>
      </c>
      <c r="O139" s="3">
        <f t="shared" si="50"/>
        <v>28.90625</v>
      </c>
      <c r="P139" s="3">
        <f t="shared" si="50"/>
        <v>39.45945945945946</v>
      </c>
      <c r="Q139" s="3">
        <f t="shared" si="50"/>
        <v>46.15384615384615</v>
      </c>
      <c r="R139" s="3">
        <f t="shared" si="50"/>
        <v>48.95833333333333</v>
      </c>
      <c r="S139" s="5">
        <f t="shared" si="50"/>
        <v>41.359223300970875</v>
      </c>
    </row>
    <row r="140" spans="1:19" ht="12.75">
      <c r="A140" s="92"/>
      <c r="B140" s="81"/>
      <c r="C140" s="8" t="s">
        <v>13</v>
      </c>
      <c r="D140" s="57">
        <v>34</v>
      </c>
      <c r="E140" s="57">
        <v>39</v>
      </c>
      <c r="F140" s="57">
        <v>42</v>
      </c>
      <c r="G140" s="57">
        <v>91</v>
      </c>
      <c r="H140" s="57">
        <v>224</v>
      </c>
      <c r="I140" s="57">
        <v>280</v>
      </c>
      <c r="J140" s="57">
        <v>196</v>
      </c>
      <c r="K140" s="58">
        <v>906</v>
      </c>
      <c r="L140" s="13">
        <f t="shared" si="50"/>
        <v>91.8918918918919</v>
      </c>
      <c r="M140" s="3">
        <f t="shared" si="50"/>
        <v>75</v>
      </c>
      <c r="N140" s="3">
        <f t="shared" si="50"/>
        <v>77.77777777777779</v>
      </c>
      <c r="O140" s="3">
        <f t="shared" si="50"/>
        <v>71.09375</v>
      </c>
      <c r="P140" s="3">
        <f t="shared" si="50"/>
        <v>60.54054054054055</v>
      </c>
      <c r="Q140" s="3">
        <f t="shared" si="50"/>
        <v>53.84615384615385</v>
      </c>
      <c r="R140" s="3">
        <f t="shared" si="50"/>
        <v>51.041666666666664</v>
      </c>
      <c r="S140" s="5">
        <f t="shared" si="50"/>
        <v>58.64077669902913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50"/>
        <v>0</v>
      </c>
      <c r="M141" s="3">
        <f t="shared" si="50"/>
        <v>0</v>
      </c>
      <c r="N141" s="3">
        <f t="shared" si="50"/>
        <v>0</v>
      </c>
      <c r="O141" s="3">
        <f t="shared" si="50"/>
        <v>0</v>
      </c>
      <c r="P141" s="3">
        <f t="shared" si="50"/>
        <v>0</v>
      </c>
      <c r="Q141" s="3">
        <f t="shared" si="50"/>
        <v>0</v>
      </c>
      <c r="R141" s="3">
        <f t="shared" si="50"/>
        <v>0</v>
      </c>
      <c r="S141" s="5">
        <f t="shared" si="50"/>
        <v>0</v>
      </c>
    </row>
    <row r="142" spans="1:19" ht="13.5" thickBot="1">
      <c r="A142" s="92"/>
      <c r="B142" s="82"/>
      <c r="C142" s="74" t="s">
        <v>1</v>
      </c>
      <c r="D142" s="69">
        <v>37</v>
      </c>
      <c r="E142" s="69">
        <v>52</v>
      </c>
      <c r="F142" s="69">
        <v>54</v>
      </c>
      <c r="G142" s="69">
        <v>128</v>
      </c>
      <c r="H142" s="69">
        <v>370</v>
      </c>
      <c r="I142" s="69">
        <v>520</v>
      </c>
      <c r="J142" s="69">
        <v>384</v>
      </c>
      <c r="K142" s="70">
        <v>1545</v>
      </c>
      <c r="L142" s="71">
        <f t="shared" si="50"/>
        <v>100</v>
      </c>
      <c r="M142" s="72">
        <f t="shared" si="50"/>
        <v>100</v>
      </c>
      <c r="N142" s="72">
        <f t="shared" si="50"/>
        <v>100</v>
      </c>
      <c r="O142" s="72">
        <f t="shared" si="50"/>
        <v>100</v>
      </c>
      <c r="P142" s="72">
        <f t="shared" si="50"/>
        <v>100</v>
      </c>
      <c r="Q142" s="72">
        <f t="shared" si="50"/>
        <v>100</v>
      </c>
      <c r="R142" s="72">
        <f t="shared" si="50"/>
        <v>100</v>
      </c>
      <c r="S142" s="73">
        <f t="shared" si="50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64</v>
      </c>
      <c r="E143" s="57">
        <v>66</v>
      </c>
      <c r="F143" s="57">
        <v>77</v>
      </c>
      <c r="G143" s="57">
        <v>153</v>
      </c>
      <c r="H143" s="57">
        <v>484</v>
      </c>
      <c r="I143" s="57">
        <v>1015</v>
      </c>
      <c r="J143" s="57">
        <v>1042</v>
      </c>
      <c r="K143" s="58">
        <v>2901</v>
      </c>
      <c r="L143" s="13">
        <f aca="true" t="shared" si="51" ref="L143:S146">+D143/D$146*100</f>
        <v>20.382165605095544</v>
      </c>
      <c r="M143" s="3">
        <f t="shared" si="51"/>
        <v>25.680933852140075</v>
      </c>
      <c r="N143" s="3">
        <f t="shared" si="51"/>
        <v>26.013513513513516</v>
      </c>
      <c r="O143" s="3">
        <f t="shared" si="51"/>
        <v>33.116883116883116</v>
      </c>
      <c r="P143" s="3">
        <f t="shared" si="51"/>
        <v>39.1269199676637</v>
      </c>
      <c r="Q143" s="3">
        <f t="shared" si="51"/>
        <v>49.828178694158076</v>
      </c>
      <c r="R143" s="3">
        <f t="shared" si="51"/>
        <v>54.813256180957396</v>
      </c>
      <c r="S143" s="5">
        <f t="shared" si="51"/>
        <v>44.60332103321033</v>
      </c>
    </row>
    <row r="144" spans="1:19" ht="12.75">
      <c r="A144" s="92"/>
      <c r="B144" s="81"/>
      <c r="C144" s="16" t="s">
        <v>13</v>
      </c>
      <c r="D144" s="57">
        <v>250</v>
      </c>
      <c r="E144" s="57">
        <v>191</v>
      </c>
      <c r="F144" s="57">
        <v>219</v>
      </c>
      <c r="G144" s="57">
        <v>309</v>
      </c>
      <c r="H144" s="57">
        <v>753</v>
      </c>
      <c r="I144" s="57">
        <v>1022</v>
      </c>
      <c r="J144" s="57">
        <v>859</v>
      </c>
      <c r="K144" s="58">
        <v>3603</v>
      </c>
      <c r="L144" s="13">
        <f t="shared" si="51"/>
        <v>79.61783439490446</v>
      </c>
      <c r="M144" s="3">
        <f t="shared" si="51"/>
        <v>74.31906614785993</v>
      </c>
      <c r="N144" s="3">
        <f t="shared" si="51"/>
        <v>73.98648648648648</v>
      </c>
      <c r="O144" s="3">
        <f t="shared" si="51"/>
        <v>66.88311688311688</v>
      </c>
      <c r="P144" s="3">
        <f t="shared" si="51"/>
        <v>60.873080032336304</v>
      </c>
      <c r="Q144" s="3">
        <f t="shared" si="51"/>
        <v>50.171821305841924</v>
      </c>
      <c r="R144" s="3">
        <f t="shared" si="51"/>
        <v>45.186743819042604</v>
      </c>
      <c r="S144" s="5">
        <f t="shared" si="51"/>
        <v>55.39667896678967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51"/>
        <v>0</v>
      </c>
      <c r="M145" s="3">
        <f t="shared" si="51"/>
        <v>0</v>
      </c>
      <c r="N145" s="3">
        <f t="shared" si="51"/>
        <v>0</v>
      </c>
      <c r="O145" s="3">
        <f t="shared" si="51"/>
        <v>0</v>
      </c>
      <c r="P145" s="3">
        <f t="shared" si="51"/>
        <v>0</v>
      </c>
      <c r="Q145" s="3">
        <f t="shared" si="51"/>
        <v>0</v>
      </c>
      <c r="R145" s="3">
        <f t="shared" si="51"/>
        <v>0</v>
      </c>
      <c r="S145" s="5">
        <f t="shared" si="51"/>
        <v>0</v>
      </c>
    </row>
    <row r="146" spans="1:19" ht="12.75">
      <c r="A146" s="92"/>
      <c r="B146" s="81"/>
      <c r="C146" s="17" t="s">
        <v>1</v>
      </c>
      <c r="D146" s="59">
        <v>314</v>
      </c>
      <c r="E146" s="59">
        <v>257</v>
      </c>
      <c r="F146" s="59">
        <v>296</v>
      </c>
      <c r="G146" s="59">
        <v>462</v>
      </c>
      <c r="H146" s="59">
        <v>1237</v>
      </c>
      <c r="I146" s="59">
        <v>2037</v>
      </c>
      <c r="J146" s="59">
        <v>1901</v>
      </c>
      <c r="K146" s="60">
        <v>6504</v>
      </c>
      <c r="L146" s="14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21</v>
      </c>
      <c r="E147" s="57">
        <v>21</v>
      </c>
      <c r="F147" s="57">
        <v>17</v>
      </c>
      <c r="G147" s="57">
        <v>36</v>
      </c>
      <c r="H147" s="57">
        <v>69</v>
      </c>
      <c r="I147" s="57">
        <v>134</v>
      </c>
      <c r="J147" s="57">
        <v>155</v>
      </c>
      <c r="K147" s="58">
        <v>453</v>
      </c>
      <c r="L147" s="13">
        <f aca="true" t="shared" si="52" ref="L147:S150">+D147/D$150*100</f>
        <v>40.38461538461539</v>
      </c>
      <c r="M147" s="3">
        <f t="shared" si="52"/>
        <v>38.18181818181819</v>
      </c>
      <c r="N147" s="3">
        <f t="shared" si="52"/>
        <v>21.794871794871796</v>
      </c>
      <c r="O147" s="3">
        <f t="shared" si="52"/>
        <v>33.33333333333333</v>
      </c>
      <c r="P147" s="3">
        <f t="shared" si="52"/>
        <v>34.5</v>
      </c>
      <c r="Q147" s="3">
        <f t="shared" si="52"/>
        <v>40.119760479041915</v>
      </c>
      <c r="R147" s="3">
        <f t="shared" si="52"/>
        <v>46.546546546546544</v>
      </c>
      <c r="S147" s="5">
        <f t="shared" si="52"/>
        <v>39.05172413793103</v>
      </c>
    </row>
    <row r="148" spans="1:19" ht="12.75">
      <c r="A148" s="81"/>
      <c r="B148" s="81"/>
      <c r="C148" s="8" t="s">
        <v>13</v>
      </c>
      <c r="D148" s="57">
        <v>31</v>
      </c>
      <c r="E148" s="57">
        <v>34</v>
      </c>
      <c r="F148" s="57">
        <v>61</v>
      </c>
      <c r="G148" s="57">
        <v>72</v>
      </c>
      <c r="H148" s="57">
        <v>130</v>
      </c>
      <c r="I148" s="57">
        <v>200</v>
      </c>
      <c r="J148" s="57">
        <v>177</v>
      </c>
      <c r="K148" s="58">
        <v>705</v>
      </c>
      <c r="L148" s="13">
        <f t="shared" si="52"/>
        <v>59.61538461538461</v>
      </c>
      <c r="M148" s="3">
        <f t="shared" si="52"/>
        <v>61.81818181818181</v>
      </c>
      <c r="N148" s="3">
        <f t="shared" si="52"/>
        <v>78.2051282051282</v>
      </c>
      <c r="O148" s="3">
        <f t="shared" si="52"/>
        <v>66.66666666666666</v>
      </c>
      <c r="P148" s="3">
        <f t="shared" si="52"/>
        <v>65</v>
      </c>
      <c r="Q148" s="3">
        <f t="shared" si="52"/>
        <v>59.88023952095808</v>
      </c>
      <c r="R148" s="3">
        <f t="shared" si="52"/>
        <v>53.153153153153156</v>
      </c>
      <c r="S148" s="5">
        <f t="shared" si="52"/>
        <v>60.775862068965516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8">
        <v>2</v>
      </c>
      <c r="L149" s="13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0.5</v>
      </c>
      <c r="Q149" s="3">
        <f t="shared" si="52"/>
        <v>0</v>
      </c>
      <c r="R149" s="3">
        <f t="shared" si="52"/>
        <v>0.3003003003003003</v>
      </c>
      <c r="S149" s="5">
        <f t="shared" si="52"/>
        <v>0.1724137931034483</v>
      </c>
    </row>
    <row r="150" spans="1:19" ht="12.75">
      <c r="A150" s="81"/>
      <c r="B150" s="83"/>
      <c r="C150" s="8" t="s">
        <v>1</v>
      </c>
      <c r="D150" s="57">
        <v>52</v>
      </c>
      <c r="E150" s="57">
        <v>55</v>
      </c>
      <c r="F150" s="57">
        <v>78</v>
      </c>
      <c r="G150" s="57">
        <v>108</v>
      </c>
      <c r="H150" s="57">
        <v>200</v>
      </c>
      <c r="I150" s="57">
        <v>334</v>
      </c>
      <c r="J150" s="57">
        <v>333</v>
      </c>
      <c r="K150" s="58">
        <v>1160</v>
      </c>
      <c r="L150" s="13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7</v>
      </c>
      <c r="E151" s="55">
        <v>6</v>
      </c>
      <c r="F151" s="55">
        <v>5</v>
      </c>
      <c r="G151" s="55">
        <v>14</v>
      </c>
      <c r="H151" s="55">
        <v>68</v>
      </c>
      <c r="I151" s="55">
        <v>127</v>
      </c>
      <c r="J151" s="55">
        <v>132</v>
      </c>
      <c r="K151" s="56">
        <v>359</v>
      </c>
      <c r="L151" s="12">
        <f aca="true" t="shared" si="53" ref="L151:S154">+D151/D$154*100</f>
        <v>20.588235294117645</v>
      </c>
      <c r="M151" s="10">
        <f t="shared" si="53"/>
        <v>21.428571428571427</v>
      </c>
      <c r="N151" s="10">
        <f t="shared" si="53"/>
        <v>17.24137931034483</v>
      </c>
      <c r="O151" s="10">
        <f t="shared" si="53"/>
        <v>25</v>
      </c>
      <c r="P151" s="10">
        <f t="shared" si="53"/>
        <v>37.15846994535519</v>
      </c>
      <c r="Q151" s="10">
        <f t="shared" si="53"/>
        <v>41.914191419141915</v>
      </c>
      <c r="R151" s="10">
        <f t="shared" si="53"/>
        <v>54.77178423236515</v>
      </c>
      <c r="S151" s="18">
        <f t="shared" si="53"/>
        <v>41.07551487414188</v>
      </c>
    </row>
    <row r="152" spans="1:19" ht="12.75">
      <c r="A152" s="92"/>
      <c r="B152" s="81"/>
      <c r="C152" s="16" t="s">
        <v>13</v>
      </c>
      <c r="D152" s="57">
        <v>24</v>
      </c>
      <c r="E152" s="57">
        <v>21</v>
      </c>
      <c r="F152" s="57">
        <v>22</v>
      </c>
      <c r="G152" s="57">
        <v>40</v>
      </c>
      <c r="H152" s="57">
        <v>105</v>
      </c>
      <c r="I152" s="57">
        <v>168</v>
      </c>
      <c r="J152" s="57">
        <v>104</v>
      </c>
      <c r="K152" s="58">
        <v>484</v>
      </c>
      <c r="L152" s="13">
        <f t="shared" si="53"/>
        <v>70.58823529411765</v>
      </c>
      <c r="M152" s="3">
        <f t="shared" si="53"/>
        <v>75</v>
      </c>
      <c r="N152" s="3">
        <f t="shared" si="53"/>
        <v>75.86206896551724</v>
      </c>
      <c r="O152" s="3">
        <f t="shared" si="53"/>
        <v>71.42857142857143</v>
      </c>
      <c r="P152" s="3">
        <f t="shared" si="53"/>
        <v>57.377049180327866</v>
      </c>
      <c r="Q152" s="3">
        <f t="shared" si="53"/>
        <v>55.44554455445545</v>
      </c>
      <c r="R152" s="3">
        <f t="shared" si="53"/>
        <v>43.15352697095436</v>
      </c>
      <c r="S152" s="5">
        <f t="shared" si="53"/>
        <v>55.37757437070938</v>
      </c>
    </row>
    <row r="153" spans="1:19" ht="12.75">
      <c r="A153" s="92"/>
      <c r="B153" s="81"/>
      <c r="C153" s="16" t="s">
        <v>14</v>
      </c>
      <c r="D153" s="57">
        <v>3</v>
      </c>
      <c r="E153" s="57">
        <v>1</v>
      </c>
      <c r="F153" s="57">
        <v>2</v>
      </c>
      <c r="G153" s="57">
        <v>2</v>
      </c>
      <c r="H153" s="57">
        <v>10</v>
      </c>
      <c r="I153" s="57">
        <v>8</v>
      </c>
      <c r="J153" s="57">
        <v>5</v>
      </c>
      <c r="K153" s="58">
        <v>31</v>
      </c>
      <c r="L153" s="13">
        <f t="shared" si="53"/>
        <v>8.823529411764707</v>
      </c>
      <c r="M153" s="3">
        <f t="shared" si="53"/>
        <v>3.571428571428571</v>
      </c>
      <c r="N153" s="3">
        <f t="shared" si="53"/>
        <v>6.896551724137931</v>
      </c>
      <c r="O153" s="3">
        <f t="shared" si="53"/>
        <v>3.571428571428571</v>
      </c>
      <c r="P153" s="3">
        <f t="shared" si="53"/>
        <v>5.46448087431694</v>
      </c>
      <c r="Q153" s="3">
        <f t="shared" si="53"/>
        <v>2.6402640264026402</v>
      </c>
      <c r="R153" s="3">
        <f t="shared" si="53"/>
        <v>2.0746887966804977</v>
      </c>
      <c r="S153" s="5">
        <f t="shared" si="53"/>
        <v>3.5469107551487413</v>
      </c>
    </row>
    <row r="154" spans="1:19" ht="12.75">
      <c r="A154" s="92"/>
      <c r="B154" s="81"/>
      <c r="C154" s="17" t="s">
        <v>1</v>
      </c>
      <c r="D154" s="59">
        <v>34</v>
      </c>
      <c r="E154" s="59">
        <v>28</v>
      </c>
      <c r="F154" s="59">
        <v>29</v>
      </c>
      <c r="G154" s="59">
        <v>56</v>
      </c>
      <c r="H154" s="59">
        <v>183</v>
      </c>
      <c r="I154" s="59">
        <v>303</v>
      </c>
      <c r="J154" s="59">
        <v>241</v>
      </c>
      <c r="K154" s="60">
        <v>874</v>
      </c>
      <c r="L154" s="14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21</v>
      </c>
      <c r="E155" s="57">
        <v>17</v>
      </c>
      <c r="F155" s="57">
        <v>12</v>
      </c>
      <c r="G155" s="57">
        <v>22</v>
      </c>
      <c r="H155" s="57">
        <v>81</v>
      </c>
      <c r="I155" s="57">
        <v>180</v>
      </c>
      <c r="J155" s="57">
        <v>195</v>
      </c>
      <c r="K155" s="58">
        <v>528</v>
      </c>
      <c r="L155" s="13">
        <f aca="true" t="shared" si="54" ref="L155:S158">+D155/D$158*100</f>
        <v>29.166666666666668</v>
      </c>
      <c r="M155" s="3">
        <f t="shared" si="54"/>
        <v>27.86885245901639</v>
      </c>
      <c r="N155" s="3">
        <f t="shared" si="54"/>
        <v>24</v>
      </c>
      <c r="O155" s="3">
        <f t="shared" si="54"/>
        <v>22.68041237113402</v>
      </c>
      <c r="P155" s="3">
        <f t="shared" si="54"/>
        <v>29.88929889298893</v>
      </c>
      <c r="Q155" s="3">
        <f t="shared" si="54"/>
        <v>46.99738903394256</v>
      </c>
      <c r="R155" s="3">
        <f t="shared" si="54"/>
        <v>49.61832061068702</v>
      </c>
      <c r="S155" s="5">
        <f t="shared" si="54"/>
        <v>39.7889977392615</v>
      </c>
    </row>
    <row r="156" spans="1:19" ht="12.75">
      <c r="A156" s="81"/>
      <c r="B156" s="81"/>
      <c r="C156" s="8" t="s">
        <v>13</v>
      </c>
      <c r="D156" s="57">
        <v>51</v>
      </c>
      <c r="E156" s="57">
        <v>44</v>
      </c>
      <c r="F156" s="57">
        <v>38</v>
      </c>
      <c r="G156" s="57">
        <v>75</v>
      </c>
      <c r="H156" s="57">
        <v>190</v>
      </c>
      <c r="I156" s="57">
        <v>203</v>
      </c>
      <c r="J156" s="57">
        <v>198</v>
      </c>
      <c r="K156" s="58">
        <v>799</v>
      </c>
      <c r="L156" s="13">
        <f t="shared" si="54"/>
        <v>70.83333333333334</v>
      </c>
      <c r="M156" s="3">
        <f t="shared" si="54"/>
        <v>72.1311475409836</v>
      </c>
      <c r="N156" s="3">
        <f t="shared" si="54"/>
        <v>76</v>
      </c>
      <c r="O156" s="3">
        <f t="shared" si="54"/>
        <v>77.31958762886599</v>
      </c>
      <c r="P156" s="3">
        <f t="shared" si="54"/>
        <v>70.11070110701108</v>
      </c>
      <c r="Q156" s="3">
        <f t="shared" si="54"/>
        <v>53.00261096605744</v>
      </c>
      <c r="R156" s="3">
        <f t="shared" si="54"/>
        <v>50.38167938931297</v>
      </c>
      <c r="S156" s="5">
        <f t="shared" si="54"/>
        <v>60.21100226073851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 ht="12.75">
      <c r="A158" s="81"/>
      <c r="B158" s="83"/>
      <c r="C158" s="8" t="s">
        <v>1</v>
      </c>
      <c r="D158" s="57">
        <v>72</v>
      </c>
      <c r="E158" s="57">
        <v>61</v>
      </c>
      <c r="F158" s="57">
        <v>50</v>
      </c>
      <c r="G158" s="57">
        <v>97</v>
      </c>
      <c r="H158" s="57">
        <v>271</v>
      </c>
      <c r="I158" s="57">
        <v>383</v>
      </c>
      <c r="J158" s="57">
        <v>393</v>
      </c>
      <c r="K158" s="58">
        <v>1327</v>
      </c>
      <c r="L158" s="13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9</v>
      </c>
      <c r="E159" s="55">
        <v>9</v>
      </c>
      <c r="F159" s="55">
        <v>7</v>
      </c>
      <c r="G159" s="55">
        <v>25</v>
      </c>
      <c r="H159" s="55">
        <v>78</v>
      </c>
      <c r="I159" s="55">
        <v>129</v>
      </c>
      <c r="J159" s="55">
        <v>132</v>
      </c>
      <c r="K159" s="56">
        <v>389</v>
      </c>
      <c r="L159" s="12">
        <f aca="true" t="shared" si="55" ref="L159:S162">+D159/D$162*100</f>
        <v>25.71428571428571</v>
      </c>
      <c r="M159" s="10">
        <f t="shared" si="55"/>
        <v>30</v>
      </c>
      <c r="N159" s="10">
        <f t="shared" si="55"/>
        <v>19.444444444444446</v>
      </c>
      <c r="O159" s="10">
        <f t="shared" si="55"/>
        <v>32.05128205128205</v>
      </c>
      <c r="P159" s="10">
        <f t="shared" si="55"/>
        <v>35.944700460829495</v>
      </c>
      <c r="Q159" s="10">
        <f t="shared" si="55"/>
        <v>44.94773519163763</v>
      </c>
      <c r="R159" s="10">
        <f t="shared" si="55"/>
        <v>53.2258064516129</v>
      </c>
      <c r="S159" s="18">
        <f t="shared" si="55"/>
        <v>41.78302900107411</v>
      </c>
    </row>
    <row r="160" spans="1:19" ht="12.75">
      <c r="A160" s="92"/>
      <c r="B160" s="81"/>
      <c r="C160" s="16" t="s">
        <v>13</v>
      </c>
      <c r="D160" s="57">
        <v>26</v>
      </c>
      <c r="E160" s="57">
        <v>21</v>
      </c>
      <c r="F160" s="57">
        <v>29</v>
      </c>
      <c r="G160" s="57">
        <v>53</v>
      </c>
      <c r="H160" s="57">
        <v>139</v>
      </c>
      <c r="I160" s="57">
        <v>158</v>
      </c>
      <c r="J160" s="57">
        <v>116</v>
      </c>
      <c r="K160" s="58">
        <v>542</v>
      </c>
      <c r="L160" s="13">
        <f t="shared" si="55"/>
        <v>74.28571428571429</v>
      </c>
      <c r="M160" s="3">
        <f t="shared" si="55"/>
        <v>70</v>
      </c>
      <c r="N160" s="3">
        <f t="shared" si="55"/>
        <v>80.55555555555556</v>
      </c>
      <c r="O160" s="3">
        <f t="shared" si="55"/>
        <v>67.94871794871796</v>
      </c>
      <c r="P160" s="3">
        <f t="shared" si="55"/>
        <v>64.0552995391705</v>
      </c>
      <c r="Q160" s="3">
        <f t="shared" si="55"/>
        <v>55.052264808362374</v>
      </c>
      <c r="R160" s="3">
        <f t="shared" si="55"/>
        <v>46.774193548387096</v>
      </c>
      <c r="S160" s="5">
        <f t="shared" si="55"/>
        <v>58.21697099892589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 ht="12.75">
      <c r="A162" s="92"/>
      <c r="B162" s="81"/>
      <c r="C162" s="17" t="s">
        <v>1</v>
      </c>
      <c r="D162" s="59">
        <v>35</v>
      </c>
      <c r="E162" s="59">
        <v>30</v>
      </c>
      <c r="F162" s="59">
        <v>36</v>
      </c>
      <c r="G162" s="59">
        <v>78</v>
      </c>
      <c r="H162" s="59">
        <v>217</v>
      </c>
      <c r="I162" s="59">
        <v>287</v>
      </c>
      <c r="J162" s="59">
        <v>248</v>
      </c>
      <c r="K162" s="60">
        <v>931</v>
      </c>
      <c r="L162" s="14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8</v>
      </c>
      <c r="E163" s="57">
        <v>7</v>
      </c>
      <c r="F163" s="57">
        <v>15</v>
      </c>
      <c r="G163" s="57">
        <v>21</v>
      </c>
      <c r="H163" s="57">
        <v>53</v>
      </c>
      <c r="I163" s="57">
        <v>99</v>
      </c>
      <c r="J163" s="57">
        <v>101</v>
      </c>
      <c r="K163" s="58">
        <v>304</v>
      </c>
      <c r="L163" s="13">
        <f aca="true" t="shared" si="56" ref="L163:S166">+D163/D$166*100</f>
        <v>33.33333333333333</v>
      </c>
      <c r="M163" s="3">
        <f t="shared" si="56"/>
        <v>36.84210526315789</v>
      </c>
      <c r="N163" s="3">
        <f t="shared" si="56"/>
        <v>48.38709677419355</v>
      </c>
      <c r="O163" s="3">
        <f t="shared" si="56"/>
        <v>27.27272727272727</v>
      </c>
      <c r="P163" s="3">
        <f t="shared" si="56"/>
        <v>35.57046979865772</v>
      </c>
      <c r="Q163" s="3">
        <f t="shared" si="56"/>
        <v>42.12765957446808</v>
      </c>
      <c r="R163" s="3">
        <f t="shared" si="56"/>
        <v>57.714285714285715</v>
      </c>
      <c r="S163" s="5">
        <f t="shared" si="56"/>
        <v>42.816901408450704</v>
      </c>
    </row>
    <row r="164" spans="1:19" ht="12.75">
      <c r="A164" s="81"/>
      <c r="B164" s="81"/>
      <c r="C164" s="8" t="s">
        <v>13</v>
      </c>
      <c r="D164" s="57">
        <v>16</v>
      </c>
      <c r="E164" s="57">
        <v>12</v>
      </c>
      <c r="F164" s="57">
        <v>16</v>
      </c>
      <c r="G164" s="57">
        <v>56</v>
      </c>
      <c r="H164" s="57">
        <v>96</v>
      </c>
      <c r="I164" s="57">
        <v>132</v>
      </c>
      <c r="J164" s="57">
        <v>74</v>
      </c>
      <c r="K164" s="58">
        <v>402</v>
      </c>
      <c r="L164" s="13">
        <f t="shared" si="56"/>
        <v>66.66666666666666</v>
      </c>
      <c r="M164" s="3">
        <f t="shared" si="56"/>
        <v>63.1578947368421</v>
      </c>
      <c r="N164" s="3">
        <f t="shared" si="56"/>
        <v>51.61290322580645</v>
      </c>
      <c r="O164" s="3">
        <f t="shared" si="56"/>
        <v>72.72727272727273</v>
      </c>
      <c r="P164" s="3">
        <f t="shared" si="56"/>
        <v>64.42953020134227</v>
      </c>
      <c r="Q164" s="3">
        <f t="shared" si="56"/>
        <v>56.17021276595745</v>
      </c>
      <c r="R164" s="3">
        <f t="shared" si="56"/>
        <v>42.285714285714285</v>
      </c>
      <c r="S164" s="5">
        <f t="shared" si="56"/>
        <v>56.61971830985916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4</v>
      </c>
      <c r="J165" s="57">
        <v>0</v>
      </c>
      <c r="K165" s="58">
        <v>4</v>
      </c>
      <c r="L165" s="13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0</v>
      </c>
      <c r="P165" s="3">
        <f t="shared" si="56"/>
        <v>0</v>
      </c>
      <c r="Q165" s="3">
        <f t="shared" si="56"/>
        <v>1.702127659574468</v>
      </c>
      <c r="R165" s="3">
        <f t="shared" si="56"/>
        <v>0</v>
      </c>
      <c r="S165" s="5">
        <f t="shared" si="56"/>
        <v>0.5633802816901409</v>
      </c>
    </row>
    <row r="166" spans="1:19" ht="12.75">
      <c r="A166" s="81"/>
      <c r="B166" s="83"/>
      <c r="C166" s="8" t="s">
        <v>1</v>
      </c>
      <c r="D166" s="57">
        <v>24</v>
      </c>
      <c r="E166" s="57">
        <v>19</v>
      </c>
      <c r="F166" s="57">
        <v>31</v>
      </c>
      <c r="G166" s="57">
        <v>77</v>
      </c>
      <c r="H166" s="57">
        <v>149</v>
      </c>
      <c r="I166" s="57">
        <v>235</v>
      </c>
      <c r="J166" s="57">
        <v>175</v>
      </c>
      <c r="K166" s="58">
        <v>710</v>
      </c>
      <c r="L166" s="13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4</v>
      </c>
      <c r="E167" s="55">
        <v>6</v>
      </c>
      <c r="F167" s="55">
        <v>5</v>
      </c>
      <c r="G167" s="55">
        <v>12</v>
      </c>
      <c r="H167" s="55">
        <v>53</v>
      </c>
      <c r="I167" s="55">
        <v>86</v>
      </c>
      <c r="J167" s="55">
        <v>101</v>
      </c>
      <c r="K167" s="56">
        <v>267</v>
      </c>
      <c r="L167" s="12">
        <f aca="true" t="shared" si="57" ref="L167:S170">+D167/D$170*100</f>
        <v>11.11111111111111</v>
      </c>
      <c r="M167" s="10">
        <f t="shared" si="57"/>
        <v>22.22222222222222</v>
      </c>
      <c r="N167" s="10">
        <f t="shared" si="57"/>
        <v>14.285714285714285</v>
      </c>
      <c r="O167" s="10">
        <f t="shared" si="57"/>
        <v>23.076923076923077</v>
      </c>
      <c r="P167" s="10">
        <f t="shared" si="57"/>
        <v>30.28571428571429</v>
      </c>
      <c r="Q167" s="10">
        <f t="shared" si="57"/>
        <v>35.390946502057616</v>
      </c>
      <c r="R167" s="10">
        <f t="shared" si="57"/>
        <v>40.562248995983936</v>
      </c>
      <c r="S167" s="18">
        <f t="shared" si="57"/>
        <v>32.680538555691555</v>
      </c>
    </row>
    <row r="168" spans="1:19" ht="12.75">
      <c r="A168" s="92"/>
      <c r="B168" s="81"/>
      <c r="C168" s="16" t="s">
        <v>13</v>
      </c>
      <c r="D168" s="57">
        <v>32</v>
      </c>
      <c r="E168" s="57">
        <v>21</v>
      </c>
      <c r="F168" s="57">
        <v>30</v>
      </c>
      <c r="G168" s="57">
        <v>40</v>
      </c>
      <c r="H168" s="57">
        <v>122</v>
      </c>
      <c r="I168" s="57">
        <v>157</v>
      </c>
      <c r="J168" s="57">
        <v>148</v>
      </c>
      <c r="K168" s="58">
        <v>550</v>
      </c>
      <c r="L168" s="13">
        <f t="shared" si="57"/>
        <v>88.88888888888889</v>
      </c>
      <c r="M168" s="3">
        <f t="shared" si="57"/>
        <v>77.77777777777779</v>
      </c>
      <c r="N168" s="3">
        <f t="shared" si="57"/>
        <v>85.71428571428571</v>
      </c>
      <c r="O168" s="3">
        <f t="shared" si="57"/>
        <v>76.92307692307693</v>
      </c>
      <c r="P168" s="3">
        <f t="shared" si="57"/>
        <v>69.71428571428572</v>
      </c>
      <c r="Q168" s="3">
        <f t="shared" si="57"/>
        <v>64.60905349794238</v>
      </c>
      <c r="R168" s="3">
        <f t="shared" si="57"/>
        <v>59.43775100401606</v>
      </c>
      <c r="S168" s="5">
        <f t="shared" si="57"/>
        <v>67.31946144430844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57"/>
        <v>0</v>
      </c>
      <c r="M169" s="3">
        <f t="shared" si="57"/>
        <v>0</v>
      </c>
      <c r="N169" s="3">
        <f t="shared" si="57"/>
        <v>0</v>
      </c>
      <c r="O169" s="3">
        <f t="shared" si="57"/>
        <v>0</v>
      </c>
      <c r="P169" s="3">
        <f t="shared" si="57"/>
        <v>0</v>
      </c>
      <c r="Q169" s="3">
        <f t="shared" si="57"/>
        <v>0</v>
      </c>
      <c r="R169" s="3">
        <f t="shared" si="57"/>
        <v>0</v>
      </c>
      <c r="S169" s="5">
        <f t="shared" si="57"/>
        <v>0</v>
      </c>
    </row>
    <row r="170" spans="1:19" ht="13.5" thickBot="1">
      <c r="A170" s="92"/>
      <c r="B170" s="83"/>
      <c r="C170" s="16" t="s">
        <v>1</v>
      </c>
      <c r="D170" s="57">
        <v>36</v>
      </c>
      <c r="E170" s="57">
        <v>27</v>
      </c>
      <c r="F170" s="57">
        <v>35</v>
      </c>
      <c r="G170" s="57">
        <v>52</v>
      </c>
      <c r="H170" s="57">
        <v>175</v>
      </c>
      <c r="I170" s="57">
        <v>243</v>
      </c>
      <c r="J170" s="57">
        <v>249</v>
      </c>
      <c r="K170" s="58">
        <v>817</v>
      </c>
      <c r="L170" s="13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11</v>
      </c>
      <c r="E171" s="62">
        <v>14</v>
      </c>
      <c r="F171" s="62">
        <v>16</v>
      </c>
      <c r="G171" s="62">
        <v>26</v>
      </c>
      <c r="H171" s="62">
        <v>93</v>
      </c>
      <c r="I171" s="62">
        <v>149</v>
      </c>
      <c r="J171" s="62">
        <v>192</v>
      </c>
      <c r="K171" s="63">
        <v>501</v>
      </c>
      <c r="L171" s="64">
        <f aca="true" t="shared" si="58" ref="L171:S174">+D171/D$174*100</f>
        <v>29.72972972972973</v>
      </c>
      <c r="M171" s="65">
        <f t="shared" si="58"/>
        <v>28.000000000000004</v>
      </c>
      <c r="N171" s="65">
        <f t="shared" si="58"/>
        <v>31.372549019607842</v>
      </c>
      <c r="O171" s="65">
        <f t="shared" si="58"/>
        <v>31.70731707317073</v>
      </c>
      <c r="P171" s="65">
        <f t="shared" si="58"/>
        <v>41.333333333333336</v>
      </c>
      <c r="Q171" s="65">
        <f t="shared" si="58"/>
        <v>44.87951807228915</v>
      </c>
      <c r="R171" s="65">
        <f t="shared" si="58"/>
        <v>53.03867403314917</v>
      </c>
      <c r="S171" s="66">
        <f t="shared" si="58"/>
        <v>43.98595258999122</v>
      </c>
    </row>
    <row r="172" spans="1:19" ht="12.75">
      <c r="A172" s="92"/>
      <c r="B172" s="81"/>
      <c r="C172" s="8" t="s">
        <v>13</v>
      </c>
      <c r="D172" s="57">
        <v>26</v>
      </c>
      <c r="E172" s="57">
        <v>36</v>
      </c>
      <c r="F172" s="57">
        <v>35</v>
      </c>
      <c r="G172" s="57">
        <v>56</v>
      </c>
      <c r="H172" s="57">
        <v>132</v>
      </c>
      <c r="I172" s="57">
        <v>183</v>
      </c>
      <c r="J172" s="57">
        <v>170</v>
      </c>
      <c r="K172" s="58">
        <v>638</v>
      </c>
      <c r="L172" s="13">
        <f t="shared" si="58"/>
        <v>70.27027027027027</v>
      </c>
      <c r="M172" s="3">
        <f t="shared" si="58"/>
        <v>72</v>
      </c>
      <c r="N172" s="3">
        <f t="shared" si="58"/>
        <v>68.62745098039215</v>
      </c>
      <c r="O172" s="3">
        <f t="shared" si="58"/>
        <v>68.29268292682927</v>
      </c>
      <c r="P172" s="3">
        <f t="shared" si="58"/>
        <v>58.666666666666664</v>
      </c>
      <c r="Q172" s="3">
        <f t="shared" si="58"/>
        <v>55.12048192771084</v>
      </c>
      <c r="R172" s="3">
        <f t="shared" si="58"/>
        <v>46.96132596685083</v>
      </c>
      <c r="S172" s="5">
        <f t="shared" si="58"/>
        <v>56.014047410008786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</v>
      </c>
    </row>
    <row r="174" spans="1:19" ht="12.75">
      <c r="A174" s="92"/>
      <c r="B174" s="83"/>
      <c r="C174" s="8" t="s">
        <v>1</v>
      </c>
      <c r="D174" s="57">
        <v>37</v>
      </c>
      <c r="E174" s="57">
        <v>50</v>
      </c>
      <c r="F174" s="57">
        <v>51</v>
      </c>
      <c r="G174" s="57">
        <v>82</v>
      </c>
      <c r="H174" s="57">
        <v>225</v>
      </c>
      <c r="I174" s="57">
        <v>332</v>
      </c>
      <c r="J174" s="57">
        <v>362</v>
      </c>
      <c r="K174" s="58">
        <v>1139</v>
      </c>
      <c r="L174" s="13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47</v>
      </c>
      <c r="E175" s="55">
        <v>40</v>
      </c>
      <c r="F175" s="55">
        <v>47</v>
      </c>
      <c r="G175" s="55">
        <v>65</v>
      </c>
      <c r="H175" s="55">
        <v>216</v>
      </c>
      <c r="I175" s="55">
        <v>396</v>
      </c>
      <c r="J175" s="55">
        <v>404</v>
      </c>
      <c r="K175" s="56">
        <v>1215</v>
      </c>
      <c r="L175" s="12">
        <f aca="true" t="shared" si="59" ref="L175:S178">+D175/D$178*100</f>
        <v>24.867724867724867</v>
      </c>
      <c r="M175" s="10">
        <f t="shared" si="59"/>
        <v>24.539877300613497</v>
      </c>
      <c r="N175" s="10">
        <f t="shared" si="59"/>
        <v>25.683060109289617</v>
      </c>
      <c r="O175" s="10">
        <f t="shared" si="59"/>
        <v>24.714828897338403</v>
      </c>
      <c r="P175" s="10">
        <f t="shared" si="59"/>
        <v>31.3953488372093</v>
      </c>
      <c r="Q175" s="10">
        <f t="shared" si="59"/>
        <v>39.48155533399801</v>
      </c>
      <c r="R175" s="10">
        <f t="shared" si="59"/>
        <v>46.118721461187214</v>
      </c>
      <c r="S175" s="18">
        <f t="shared" si="59"/>
        <v>36.10698365527489</v>
      </c>
    </row>
    <row r="176" spans="1:19" ht="12.75">
      <c r="A176" s="92"/>
      <c r="B176" s="81"/>
      <c r="C176" s="16" t="s">
        <v>13</v>
      </c>
      <c r="D176" s="57">
        <v>142</v>
      </c>
      <c r="E176" s="57">
        <v>123</v>
      </c>
      <c r="F176" s="57">
        <v>136</v>
      </c>
      <c r="G176" s="57">
        <v>198</v>
      </c>
      <c r="H176" s="57">
        <v>472</v>
      </c>
      <c r="I176" s="57">
        <v>607</v>
      </c>
      <c r="J176" s="57">
        <v>472</v>
      </c>
      <c r="K176" s="58">
        <v>2150</v>
      </c>
      <c r="L176" s="13">
        <f t="shared" si="59"/>
        <v>75.13227513227513</v>
      </c>
      <c r="M176" s="3">
        <f t="shared" si="59"/>
        <v>75.4601226993865</v>
      </c>
      <c r="N176" s="3">
        <f t="shared" si="59"/>
        <v>74.31693989071039</v>
      </c>
      <c r="O176" s="3">
        <f t="shared" si="59"/>
        <v>75.2851711026616</v>
      </c>
      <c r="P176" s="3">
        <f t="shared" si="59"/>
        <v>68.6046511627907</v>
      </c>
      <c r="Q176" s="3">
        <f t="shared" si="59"/>
        <v>60.51844466600199</v>
      </c>
      <c r="R176" s="3">
        <f t="shared" si="59"/>
        <v>53.88127853881278</v>
      </c>
      <c r="S176" s="5">
        <f t="shared" si="59"/>
        <v>63.893016344725105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 ht="12.75">
      <c r="A178" s="92"/>
      <c r="B178" s="81"/>
      <c r="C178" s="17" t="s">
        <v>1</v>
      </c>
      <c r="D178" s="59">
        <v>189</v>
      </c>
      <c r="E178" s="59">
        <v>163</v>
      </c>
      <c r="F178" s="59">
        <v>183</v>
      </c>
      <c r="G178" s="59">
        <v>263</v>
      </c>
      <c r="H178" s="59">
        <v>688</v>
      </c>
      <c r="I178" s="59">
        <v>1003</v>
      </c>
      <c r="J178" s="59">
        <v>876</v>
      </c>
      <c r="K178" s="60">
        <v>3365</v>
      </c>
      <c r="L178" s="14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5</v>
      </c>
      <c r="E179" s="57">
        <v>14</v>
      </c>
      <c r="F179" s="57">
        <v>12</v>
      </c>
      <c r="G179" s="57">
        <v>22</v>
      </c>
      <c r="H179" s="57">
        <v>49</v>
      </c>
      <c r="I179" s="57">
        <v>72</v>
      </c>
      <c r="J179" s="57">
        <v>72</v>
      </c>
      <c r="K179" s="58">
        <v>246</v>
      </c>
      <c r="L179" s="13">
        <f aca="true" t="shared" si="60" ref="L179:S182">+D179/D$182*100</f>
        <v>14.705882352941178</v>
      </c>
      <c r="M179" s="3">
        <f t="shared" si="60"/>
        <v>34.146341463414636</v>
      </c>
      <c r="N179" s="3">
        <f t="shared" si="60"/>
        <v>23.076923076923077</v>
      </c>
      <c r="O179" s="3">
        <f t="shared" si="60"/>
        <v>33.33333333333333</v>
      </c>
      <c r="P179" s="3">
        <f t="shared" si="60"/>
        <v>33.793103448275865</v>
      </c>
      <c r="Q179" s="3">
        <f t="shared" si="60"/>
        <v>33.64485981308411</v>
      </c>
      <c r="R179" s="3">
        <f t="shared" si="60"/>
        <v>34.95145631067961</v>
      </c>
      <c r="S179" s="5">
        <f t="shared" si="60"/>
        <v>32.45382585751979</v>
      </c>
    </row>
    <row r="180" spans="1:19" ht="12.75">
      <c r="A180" s="92"/>
      <c r="B180" s="81"/>
      <c r="C180" s="8" t="s">
        <v>13</v>
      </c>
      <c r="D180" s="57">
        <v>29</v>
      </c>
      <c r="E180" s="57">
        <v>27</v>
      </c>
      <c r="F180" s="57">
        <v>40</v>
      </c>
      <c r="G180" s="57">
        <v>44</v>
      </c>
      <c r="H180" s="57">
        <v>96</v>
      </c>
      <c r="I180" s="57">
        <v>142</v>
      </c>
      <c r="J180" s="57">
        <v>134</v>
      </c>
      <c r="K180" s="58">
        <v>512</v>
      </c>
      <c r="L180" s="13">
        <f t="shared" si="60"/>
        <v>85.29411764705883</v>
      </c>
      <c r="M180" s="3">
        <f t="shared" si="60"/>
        <v>65.85365853658537</v>
      </c>
      <c r="N180" s="3">
        <f t="shared" si="60"/>
        <v>76.92307692307693</v>
      </c>
      <c r="O180" s="3">
        <f t="shared" si="60"/>
        <v>66.66666666666666</v>
      </c>
      <c r="P180" s="3">
        <f t="shared" si="60"/>
        <v>66.20689655172414</v>
      </c>
      <c r="Q180" s="3">
        <f t="shared" si="60"/>
        <v>66.35514018691589</v>
      </c>
      <c r="R180" s="3">
        <f t="shared" si="60"/>
        <v>65.0485436893204</v>
      </c>
      <c r="S180" s="5">
        <f t="shared" si="60"/>
        <v>67.54617414248021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60"/>
        <v>0</v>
      </c>
      <c r="M181" s="3">
        <f t="shared" si="60"/>
        <v>0</v>
      </c>
      <c r="N181" s="3">
        <f t="shared" si="60"/>
        <v>0</v>
      </c>
      <c r="O181" s="3">
        <f t="shared" si="60"/>
        <v>0</v>
      </c>
      <c r="P181" s="3">
        <f t="shared" si="60"/>
        <v>0</v>
      </c>
      <c r="Q181" s="3">
        <f t="shared" si="60"/>
        <v>0</v>
      </c>
      <c r="R181" s="3">
        <f t="shared" si="60"/>
        <v>0</v>
      </c>
      <c r="S181" s="5">
        <f t="shared" si="60"/>
        <v>0</v>
      </c>
    </row>
    <row r="182" spans="1:19" ht="12.75">
      <c r="A182" s="92"/>
      <c r="B182" s="83"/>
      <c r="C182" s="8" t="s">
        <v>1</v>
      </c>
      <c r="D182" s="57">
        <v>34</v>
      </c>
      <c r="E182" s="57">
        <v>41</v>
      </c>
      <c r="F182" s="57">
        <v>52</v>
      </c>
      <c r="G182" s="57">
        <v>66</v>
      </c>
      <c r="H182" s="57">
        <v>145</v>
      </c>
      <c r="I182" s="57">
        <v>214</v>
      </c>
      <c r="J182" s="57">
        <v>206</v>
      </c>
      <c r="K182" s="58">
        <v>758</v>
      </c>
      <c r="L182" s="13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8</v>
      </c>
      <c r="E183" s="55">
        <v>11</v>
      </c>
      <c r="F183" s="55">
        <v>6</v>
      </c>
      <c r="G183" s="55">
        <v>12</v>
      </c>
      <c r="H183" s="55">
        <v>69</v>
      </c>
      <c r="I183" s="55">
        <v>121</v>
      </c>
      <c r="J183" s="55">
        <v>142</v>
      </c>
      <c r="K183" s="56">
        <v>369</v>
      </c>
      <c r="L183" s="12">
        <f aca="true" t="shared" si="61" ref="L183:S186">+D183/D$186*100</f>
        <v>18.181818181818183</v>
      </c>
      <c r="M183" s="10">
        <f t="shared" si="61"/>
        <v>26.82926829268293</v>
      </c>
      <c r="N183" s="10">
        <f t="shared" si="61"/>
        <v>23.076923076923077</v>
      </c>
      <c r="O183" s="10">
        <f t="shared" si="61"/>
        <v>26.08695652173913</v>
      </c>
      <c r="P183" s="10">
        <f t="shared" si="61"/>
        <v>37.5</v>
      </c>
      <c r="Q183" s="10">
        <f t="shared" si="61"/>
        <v>47.265625</v>
      </c>
      <c r="R183" s="10">
        <f t="shared" si="61"/>
        <v>55.90551181102362</v>
      </c>
      <c r="S183" s="18">
        <f t="shared" si="61"/>
        <v>43.36075205640423</v>
      </c>
    </row>
    <row r="184" spans="1:19" ht="12.75">
      <c r="A184" s="92"/>
      <c r="B184" s="81"/>
      <c r="C184" s="16" t="s">
        <v>13</v>
      </c>
      <c r="D184" s="57">
        <v>36</v>
      </c>
      <c r="E184" s="57">
        <v>30</v>
      </c>
      <c r="F184" s="57">
        <v>20</v>
      </c>
      <c r="G184" s="57">
        <v>34</v>
      </c>
      <c r="H184" s="57">
        <v>115</v>
      </c>
      <c r="I184" s="57">
        <v>135</v>
      </c>
      <c r="J184" s="57">
        <v>112</v>
      </c>
      <c r="K184" s="58">
        <v>482</v>
      </c>
      <c r="L184" s="13">
        <f t="shared" si="61"/>
        <v>81.81818181818183</v>
      </c>
      <c r="M184" s="3">
        <f t="shared" si="61"/>
        <v>73.17073170731707</v>
      </c>
      <c r="N184" s="3">
        <f t="shared" si="61"/>
        <v>76.92307692307693</v>
      </c>
      <c r="O184" s="3">
        <f t="shared" si="61"/>
        <v>73.91304347826086</v>
      </c>
      <c r="P184" s="3">
        <f t="shared" si="61"/>
        <v>62.5</v>
      </c>
      <c r="Q184" s="3">
        <f t="shared" si="61"/>
        <v>52.734375</v>
      </c>
      <c r="R184" s="3">
        <f t="shared" si="61"/>
        <v>44.09448818897638</v>
      </c>
      <c r="S184" s="5">
        <f t="shared" si="61"/>
        <v>56.63924794359577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</v>
      </c>
      <c r="S185" s="5">
        <f t="shared" si="61"/>
        <v>0</v>
      </c>
    </row>
    <row r="186" spans="1:19" ht="13.5" thickBot="1">
      <c r="A186" s="92"/>
      <c r="B186" s="82"/>
      <c r="C186" s="68" t="s">
        <v>1</v>
      </c>
      <c r="D186" s="69">
        <v>44</v>
      </c>
      <c r="E186" s="69">
        <v>41</v>
      </c>
      <c r="F186" s="69">
        <v>26</v>
      </c>
      <c r="G186" s="69">
        <v>46</v>
      </c>
      <c r="H186" s="69">
        <v>184</v>
      </c>
      <c r="I186" s="69">
        <v>256</v>
      </c>
      <c r="J186" s="69">
        <v>254</v>
      </c>
      <c r="K186" s="70">
        <v>851</v>
      </c>
      <c r="L186" s="71">
        <f t="shared" si="61"/>
        <v>100</v>
      </c>
      <c r="M186" s="72">
        <f t="shared" si="61"/>
        <v>100</v>
      </c>
      <c r="N186" s="72">
        <f t="shared" si="61"/>
        <v>100</v>
      </c>
      <c r="O186" s="72">
        <f t="shared" si="61"/>
        <v>100</v>
      </c>
      <c r="P186" s="72">
        <f t="shared" si="61"/>
        <v>100</v>
      </c>
      <c r="Q186" s="72">
        <f t="shared" si="61"/>
        <v>100</v>
      </c>
      <c r="R186" s="72">
        <f t="shared" si="61"/>
        <v>100</v>
      </c>
      <c r="S186" s="73">
        <f t="shared" si="61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161</v>
      </c>
      <c r="E187" s="57">
        <v>159</v>
      </c>
      <c r="F187" s="57">
        <v>177</v>
      </c>
      <c r="G187" s="57">
        <v>323</v>
      </c>
      <c r="H187" s="57">
        <v>1239</v>
      </c>
      <c r="I187" s="57">
        <v>3111</v>
      </c>
      <c r="J187" s="57">
        <v>3552</v>
      </c>
      <c r="K187" s="58">
        <v>8722</v>
      </c>
      <c r="L187" s="13">
        <f aca="true" t="shared" si="62" ref="L187:S190">+D187/D$190*100</f>
        <v>24.174174174174173</v>
      </c>
      <c r="M187" s="3">
        <f t="shared" si="62"/>
        <v>24.386503067484664</v>
      </c>
      <c r="N187" s="3">
        <f t="shared" si="62"/>
        <v>24.894514767932492</v>
      </c>
      <c r="O187" s="3">
        <f t="shared" si="62"/>
        <v>30.074487895716945</v>
      </c>
      <c r="P187" s="3">
        <f t="shared" si="62"/>
        <v>39.01133501259446</v>
      </c>
      <c r="Q187" s="3">
        <f t="shared" si="62"/>
        <v>49.823830877642536</v>
      </c>
      <c r="R187" s="3">
        <f t="shared" si="62"/>
        <v>58.28683951427634</v>
      </c>
      <c r="S187" s="5">
        <f t="shared" si="62"/>
        <v>46.84965354246119</v>
      </c>
    </row>
    <row r="188" spans="1:19" ht="12.75">
      <c r="A188" s="81"/>
      <c r="B188" s="81"/>
      <c r="C188" s="8" t="s">
        <v>13</v>
      </c>
      <c r="D188" s="57">
        <v>505</v>
      </c>
      <c r="E188" s="57">
        <v>491</v>
      </c>
      <c r="F188" s="57">
        <v>533</v>
      </c>
      <c r="G188" s="57">
        <v>750</v>
      </c>
      <c r="H188" s="57">
        <v>1934</v>
      </c>
      <c r="I188" s="57">
        <v>3114</v>
      </c>
      <c r="J188" s="57">
        <v>2514</v>
      </c>
      <c r="K188" s="58">
        <v>9841</v>
      </c>
      <c r="L188" s="13">
        <f t="shared" si="62"/>
        <v>75.82582582582582</v>
      </c>
      <c r="M188" s="3">
        <f t="shared" si="62"/>
        <v>75.30674846625767</v>
      </c>
      <c r="N188" s="3">
        <f t="shared" si="62"/>
        <v>74.9648382559775</v>
      </c>
      <c r="O188" s="3">
        <f t="shared" si="62"/>
        <v>69.83240223463687</v>
      </c>
      <c r="P188" s="3">
        <f t="shared" si="62"/>
        <v>60.894206549118394</v>
      </c>
      <c r="Q188" s="3">
        <f t="shared" si="62"/>
        <v>49.871877001921845</v>
      </c>
      <c r="R188" s="3">
        <f t="shared" si="62"/>
        <v>41.25369215621923</v>
      </c>
      <c r="S188" s="5">
        <f t="shared" si="62"/>
        <v>52.86028898318741</v>
      </c>
    </row>
    <row r="189" spans="1:19" ht="12.75">
      <c r="A189" s="81"/>
      <c r="B189" s="81"/>
      <c r="C189" s="8" t="s">
        <v>14</v>
      </c>
      <c r="D189" s="57">
        <v>0</v>
      </c>
      <c r="E189" s="57">
        <v>2</v>
      </c>
      <c r="F189" s="57">
        <v>1</v>
      </c>
      <c r="G189" s="57">
        <v>1</v>
      </c>
      <c r="H189" s="57">
        <v>3</v>
      </c>
      <c r="I189" s="57">
        <v>19</v>
      </c>
      <c r="J189" s="57">
        <v>28</v>
      </c>
      <c r="K189" s="58">
        <v>54</v>
      </c>
      <c r="L189" s="13">
        <f t="shared" si="62"/>
        <v>0</v>
      </c>
      <c r="M189" s="3">
        <f t="shared" si="62"/>
        <v>0.3067484662576687</v>
      </c>
      <c r="N189" s="3">
        <f t="shared" si="62"/>
        <v>0.14064697609001406</v>
      </c>
      <c r="O189" s="3">
        <f t="shared" si="62"/>
        <v>0.0931098696461825</v>
      </c>
      <c r="P189" s="3">
        <f t="shared" si="62"/>
        <v>0.09445843828715365</v>
      </c>
      <c r="Q189" s="3">
        <f t="shared" si="62"/>
        <v>0.30429212043561815</v>
      </c>
      <c r="R189" s="3">
        <f t="shared" si="62"/>
        <v>0.4594683295044306</v>
      </c>
      <c r="S189" s="5">
        <f t="shared" si="62"/>
        <v>0.2900574743513992</v>
      </c>
    </row>
    <row r="190" spans="1:19" ht="13.5" thickBot="1">
      <c r="A190" s="81"/>
      <c r="B190" s="83"/>
      <c r="C190" s="8" t="s">
        <v>1</v>
      </c>
      <c r="D190" s="57">
        <v>666</v>
      </c>
      <c r="E190" s="57">
        <v>652</v>
      </c>
      <c r="F190" s="57">
        <v>711</v>
      </c>
      <c r="G190" s="57">
        <v>1074</v>
      </c>
      <c r="H190" s="57">
        <v>3176</v>
      </c>
      <c r="I190" s="57">
        <v>6244</v>
      </c>
      <c r="J190" s="57">
        <v>6094</v>
      </c>
      <c r="K190" s="58">
        <v>18617</v>
      </c>
      <c r="L190" s="13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2</v>
      </c>
      <c r="E191" s="62">
        <v>1</v>
      </c>
      <c r="F191" s="62">
        <v>1</v>
      </c>
      <c r="G191" s="62">
        <v>3</v>
      </c>
      <c r="H191" s="62">
        <v>13</v>
      </c>
      <c r="I191" s="62">
        <v>29</v>
      </c>
      <c r="J191" s="62">
        <v>24</v>
      </c>
      <c r="K191" s="63">
        <v>73</v>
      </c>
      <c r="L191" s="64">
        <f aca="true" t="shared" si="63" ref="L191:S194">+D191/D$194*100</f>
        <v>0.4444444444444444</v>
      </c>
      <c r="M191" s="65">
        <f t="shared" si="63"/>
        <v>0.2506265664160401</v>
      </c>
      <c r="N191" s="65">
        <f t="shared" si="63"/>
        <v>0.25380710659898476</v>
      </c>
      <c r="O191" s="65">
        <f t="shared" si="63"/>
        <v>0.46511627906976744</v>
      </c>
      <c r="P191" s="65">
        <f t="shared" si="63"/>
        <v>0.689289501590668</v>
      </c>
      <c r="Q191" s="65">
        <f t="shared" si="63"/>
        <v>0.9028642590286425</v>
      </c>
      <c r="R191" s="65">
        <f t="shared" si="63"/>
        <v>0.6855184233076265</v>
      </c>
      <c r="S191" s="66">
        <f t="shared" si="63"/>
        <v>0.6960999332506913</v>
      </c>
    </row>
    <row r="192" spans="1:19" ht="12.75">
      <c r="A192" s="92"/>
      <c r="B192" s="81"/>
      <c r="C192" s="16" t="s">
        <v>13</v>
      </c>
      <c r="D192" s="57">
        <v>1</v>
      </c>
      <c r="E192" s="57">
        <v>0</v>
      </c>
      <c r="F192" s="57">
        <v>3</v>
      </c>
      <c r="G192" s="57">
        <v>4</v>
      </c>
      <c r="H192" s="57">
        <v>39</v>
      </c>
      <c r="I192" s="57">
        <v>47</v>
      </c>
      <c r="J192" s="57">
        <v>30</v>
      </c>
      <c r="K192" s="58">
        <v>124</v>
      </c>
      <c r="L192" s="13">
        <f t="shared" si="63"/>
        <v>0.2222222222222222</v>
      </c>
      <c r="M192" s="3">
        <f t="shared" si="63"/>
        <v>0</v>
      </c>
      <c r="N192" s="3">
        <f t="shared" si="63"/>
        <v>0.7614213197969544</v>
      </c>
      <c r="O192" s="3">
        <f t="shared" si="63"/>
        <v>0.6201550387596899</v>
      </c>
      <c r="P192" s="3">
        <f t="shared" si="63"/>
        <v>2.067868504772004</v>
      </c>
      <c r="Q192" s="3">
        <f t="shared" si="63"/>
        <v>1.4632627646326275</v>
      </c>
      <c r="R192" s="3">
        <f t="shared" si="63"/>
        <v>0.8568980291345331</v>
      </c>
      <c r="S192" s="5">
        <f t="shared" si="63"/>
        <v>1.1824163249737771</v>
      </c>
    </row>
    <row r="193" spans="1:19" ht="12.75">
      <c r="A193" s="92"/>
      <c r="B193" s="81"/>
      <c r="C193" s="16" t="s">
        <v>14</v>
      </c>
      <c r="D193" s="57">
        <v>447</v>
      </c>
      <c r="E193" s="57">
        <v>398</v>
      </c>
      <c r="F193" s="57">
        <v>390</v>
      </c>
      <c r="G193" s="57">
        <v>638</v>
      </c>
      <c r="H193" s="57">
        <v>1834</v>
      </c>
      <c r="I193" s="57">
        <v>3136</v>
      </c>
      <c r="J193" s="57">
        <v>3447</v>
      </c>
      <c r="K193" s="58">
        <v>10290</v>
      </c>
      <c r="L193" s="13">
        <f t="shared" si="63"/>
        <v>99.33333333333333</v>
      </c>
      <c r="M193" s="3">
        <f t="shared" si="63"/>
        <v>99.74937343358395</v>
      </c>
      <c r="N193" s="3">
        <f t="shared" si="63"/>
        <v>98.98477157360406</v>
      </c>
      <c r="O193" s="3">
        <f t="shared" si="63"/>
        <v>98.91472868217053</v>
      </c>
      <c r="P193" s="3">
        <f t="shared" si="63"/>
        <v>97.24284199363733</v>
      </c>
      <c r="Q193" s="3">
        <f t="shared" si="63"/>
        <v>97.63387297633874</v>
      </c>
      <c r="R193" s="3">
        <f t="shared" si="63"/>
        <v>98.45758354755783</v>
      </c>
      <c r="S193" s="5">
        <f t="shared" si="63"/>
        <v>98.12148374177553</v>
      </c>
    </row>
    <row r="194" spans="1:19" ht="12.75">
      <c r="A194" s="92"/>
      <c r="B194" s="81"/>
      <c r="C194" s="17" t="s">
        <v>1</v>
      </c>
      <c r="D194" s="59">
        <v>450</v>
      </c>
      <c r="E194" s="59">
        <v>399</v>
      </c>
      <c r="F194" s="59">
        <v>394</v>
      </c>
      <c r="G194" s="59">
        <v>645</v>
      </c>
      <c r="H194" s="59">
        <v>1886</v>
      </c>
      <c r="I194" s="59">
        <v>3212</v>
      </c>
      <c r="J194" s="59">
        <v>3501</v>
      </c>
      <c r="K194" s="60">
        <v>10487</v>
      </c>
      <c r="L194" s="14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1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8">
        <v>1</v>
      </c>
      <c r="L195" s="13">
        <f aca="true" t="shared" si="64" ref="L195:S198">+D195/D$198*100</f>
        <v>0.2590673575129534</v>
      </c>
      <c r="M195" s="3">
        <f t="shared" si="64"/>
        <v>0</v>
      </c>
      <c r="N195" s="3">
        <f t="shared" si="64"/>
        <v>0</v>
      </c>
      <c r="O195" s="3">
        <f t="shared" si="64"/>
        <v>0</v>
      </c>
      <c r="P195" s="3">
        <f t="shared" si="64"/>
        <v>0</v>
      </c>
      <c r="Q195" s="3">
        <f t="shared" si="64"/>
        <v>0</v>
      </c>
      <c r="R195" s="3">
        <f t="shared" si="64"/>
        <v>0</v>
      </c>
      <c r="S195" s="5">
        <f t="shared" si="64"/>
        <v>0.01295840352468576</v>
      </c>
    </row>
    <row r="196" spans="1:19" ht="12.75">
      <c r="A196" s="92"/>
      <c r="B196" s="81"/>
      <c r="C196" s="8" t="s">
        <v>13</v>
      </c>
      <c r="D196" s="57">
        <v>1</v>
      </c>
      <c r="E196" s="57">
        <v>0</v>
      </c>
      <c r="F196" s="57">
        <v>0</v>
      </c>
      <c r="G196" s="57">
        <v>0</v>
      </c>
      <c r="H196" s="57">
        <v>2</v>
      </c>
      <c r="I196" s="57">
        <v>3</v>
      </c>
      <c r="J196" s="57">
        <v>2</v>
      </c>
      <c r="K196" s="58">
        <v>8</v>
      </c>
      <c r="L196" s="13">
        <f t="shared" si="64"/>
        <v>0.2590673575129534</v>
      </c>
      <c r="M196" s="3">
        <f t="shared" si="64"/>
        <v>0</v>
      </c>
      <c r="N196" s="3">
        <f t="shared" si="64"/>
        <v>0</v>
      </c>
      <c r="O196" s="3">
        <f t="shared" si="64"/>
        <v>0</v>
      </c>
      <c r="P196" s="3">
        <f t="shared" si="64"/>
        <v>0.15710919088766695</v>
      </c>
      <c r="Q196" s="3">
        <f t="shared" si="64"/>
        <v>0.13908205841446453</v>
      </c>
      <c r="R196" s="3">
        <f t="shared" si="64"/>
        <v>0.07072135785007072</v>
      </c>
      <c r="S196" s="5">
        <f t="shared" si="64"/>
        <v>0.10366722819748608</v>
      </c>
    </row>
    <row r="197" spans="1:19" ht="12.75">
      <c r="A197" s="92"/>
      <c r="B197" s="81"/>
      <c r="C197" s="8" t="s">
        <v>14</v>
      </c>
      <c r="D197" s="57">
        <v>384</v>
      </c>
      <c r="E197" s="57">
        <v>309</v>
      </c>
      <c r="F197" s="57">
        <v>333</v>
      </c>
      <c r="G197" s="57">
        <v>431</v>
      </c>
      <c r="H197" s="57">
        <v>1271</v>
      </c>
      <c r="I197" s="57">
        <v>2154</v>
      </c>
      <c r="J197" s="57">
        <v>2826</v>
      </c>
      <c r="K197" s="58">
        <v>7708</v>
      </c>
      <c r="L197" s="13">
        <f t="shared" si="64"/>
        <v>99.48186528497409</v>
      </c>
      <c r="M197" s="3">
        <f t="shared" si="64"/>
        <v>100</v>
      </c>
      <c r="N197" s="3">
        <f t="shared" si="64"/>
        <v>100</v>
      </c>
      <c r="O197" s="3">
        <f t="shared" si="64"/>
        <v>100</v>
      </c>
      <c r="P197" s="3">
        <f t="shared" si="64"/>
        <v>99.84289080911233</v>
      </c>
      <c r="Q197" s="3">
        <f t="shared" si="64"/>
        <v>99.86091794158554</v>
      </c>
      <c r="R197" s="3">
        <f t="shared" si="64"/>
        <v>99.92927864214994</v>
      </c>
      <c r="S197" s="5">
        <f t="shared" si="64"/>
        <v>99.88337436827783</v>
      </c>
    </row>
    <row r="198" spans="1:19" ht="12.75">
      <c r="A198" s="92"/>
      <c r="B198" s="83"/>
      <c r="C198" s="8" t="s">
        <v>1</v>
      </c>
      <c r="D198" s="57">
        <v>386</v>
      </c>
      <c r="E198" s="57">
        <v>309</v>
      </c>
      <c r="F198" s="57">
        <v>333</v>
      </c>
      <c r="G198" s="57">
        <v>431</v>
      </c>
      <c r="H198" s="57">
        <v>1273</v>
      </c>
      <c r="I198" s="57">
        <v>2157</v>
      </c>
      <c r="J198" s="57">
        <v>2828</v>
      </c>
      <c r="K198" s="58">
        <v>7717</v>
      </c>
      <c r="L198" s="13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65" ref="L199:S202">+D199/D$202*100</f>
        <v>0</v>
      </c>
      <c r="M199" s="10">
        <f t="shared" si="65"/>
        <v>0</v>
      </c>
      <c r="N199" s="10">
        <f t="shared" si="65"/>
        <v>0</v>
      </c>
      <c r="O199" s="10">
        <f t="shared" si="65"/>
        <v>0</v>
      </c>
      <c r="P199" s="10">
        <f t="shared" si="65"/>
        <v>0</v>
      </c>
      <c r="Q199" s="10">
        <f t="shared" si="65"/>
        <v>0</v>
      </c>
      <c r="R199" s="10">
        <f t="shared" si="65"/>
        <v>0</v>
      </c>
      <c r="S199" s="18">
        <f t="shared" si="65"/>
        <v>0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65"/>
        <v>0</v>
      </c>
      <c r="M200" s="3">
        <f t="shared" si="65"/>
        <v>0</v>
      </c>
      <c r="N200" s="3">
        <f t="shared" si="65"/>
        <v>0</v>
      </c>
      <c r="O200" s="3">
        <f t="shared" si="65"/>
        <v>0</v>
      </c>
      <c r="P200" s="3">
        <f t="shared" si="65"/>
        <v>0</v>
      </c>
      <c r="Q200" s="3">
        <f t="shared" si="65"/>
        <v>0</v>
      </c>
      <c r="R200" s="3">
        <f t="shared" si="65"/>
        <v>0</v>
      </c>
      <c r="S200" s="5">
        <f t="shared" si="65"/>
        <v>0</v>
      </c>
    </row>
    <row r="201" spans="1:19" ht="12.75">
      <c r="A201" s="92"/>
      <c r="B201" s="81"/>
      <c r="C201" s="16" t="s">
        <v>14</v>
      </c>
      <c r="D201" s="57">
        <v>201</v>
      </c>
      <c r="E201" s="57">
        <v>206</v>
      </c>
      <c r="F201" s="57">
        <v>264</v>
      </c>
      <c r="G201" s="57">
        <v>362</v>
      </c>
      <c r="H201" s="57">
        <v>880</v>
      </c>
      <c r="I201" s="57">
        <v>1566</v>
      </c>
      <c r="J201" s="57">
        <v>1643</v>
      </c>
      <c r="K201" s="58">
        <v>5122</v>
      </c>
      <c r="L201" s="13">
        <f t="shared" si="65"/>
        <v>100</v>
      </c>
      <c r="M201" s="3">
        <f t="shared" si="65"/>
        <v>100</v>
      </c>
      <c r="N201" s="3">
        <f t="shared" si="65"/>
        <v>100</v>
      </c>
      <c r="O201" s="3">
        <f t="shared" si="65"/>
        <v>100</v>
      </c>
      <c r="P201" s="3">
        <f t="shared" si="65"/>
        <v>100</v>
      </c>
      <c r="Q201" s="3">
        <f t="shared" si="65"/>
        <v>100</v>
      </c>
      <c r="R201" s="3">
        <f t="shared" si="65"/>
        <v>100</v>
      </c>
      <c r="S201" s="5">
        <f t="shared" si="65"/>
        <v>100</v>
      </c>
    </row>
    <row r="202" spans="1:19" ht="12.75">
      <c r="A202" s="92"/>
      <c r="B202" s="81"/>
      <c r="C202" s="17" t="s">
        <v>1</v>
      </c>
      <c r="D202" s="59">
        <v>201</v>
      </c>
      <c r="E202" s="59">
        <v>206</v>
      </c>
      <c r="F202" s="59">
        <v>264</v>
      </c>
      <c r="G202" s="59">
        <v>362</v>
      </c>
      <c r="H202" s="59">
        <v>880</v>
      </c>
      <c r="I202" s="59">
        <v>1566</v>
      </c>
      <c r="J202" s="59">
        <v>1643</v>
      </c>
      <c r="K202" s="60">
        <v>5122</v>
      </c>
      <c r="L202" s="14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13</v>
      </c>
      <c r="E203" s="57">
        <v>8</v>
      </c>
      <c r="F203" s="57">
        <v>12</v>
      </c>
      <c r="G203" s="57">
        <v>12</v>
      </c>
      <c r="H203" s="57">
        <v>7</v>
      </c>
      <c r="I203" s="57">
        <v>15</v>
      </c>
      <c r="J203" s="57">
        <v>12</v>
      </c>
      <c r="K203" s="58">
        <v>79</v>
      </c>
      <c r="L203" s="13">
        <f aca="true" t="shared" si="66" ref="L203:S206">+D203/D$206*100</f>
        <v>5.138339920948617</v>
      </c>
      <c r="M203" s="3">
        <f t="shared" si="66"/>
        <v>3.5555555555555554</v>
      </c>
      <c r="N203" s="3">
        <f t="shared" si="66"/>
        <v>5</v>
      </c>
      <c r="O203" s="3">
        <f t="shared" si="66"/>
        <v>3.2697547683923704</v>
      </c>
      <c r="P203" s="3">
        <f t="shared" si="66"/>
        <v>0.6392694063926941</v>
      </c>
      <c r="Q203" s="3">
        <f t="shared" si="66"/>
        <v>0.7598784194528876</v>
      </c>
      <c r="R203" s="3">
        <f t="shared" si="66"/>
        <v>0.5967180507210343</v>
      </c>
      <c r="S203" s="5">
        <f t="shared" si="66"/>
        <v>1.2814274128142742</v>
      </c>
    </row>
    <row r="204" spans="1:19" ht="12.75">
      <c r="A204" s="92"/>
      <c r="B204" s="81"/>
      <c r="C204" s="8" t="s">
        <v>13</v>
      </c>
      <c r="D204" s="57">
        <v>38</v>
      </c>
      <c r="E204" s="57">
        <v>25</v>
      </c>
      <c r="F204" s="57">
        <v>19</v>
      </c>
      <c r="G204" s="57">
        <v>36</v>
      </c>
      <c r="H204" s="57">
        <v>22</v>
      </c>
      <c r="I204" s="57">
        <v>31</v>
      </c>
      <c r="J204" s="57">
        <v>12</v>
      </c>
      <c r="K204" s="58">
        <v>183</v>
      </c>
      <c r="L204" s="13">
        <f t="shared" si="66"/>
        <v>15.019762845849801</v>
      </c>
      <c r="M204" s="3">
        <f t="shared" si="66"/>
        <v>11.11111111111111</v>
      </c>
      <c r="N204" s="3">
        <f t="shared" si="66"/>
        <v>7.916666666666666</v>
      </c>
      <c r="O204" s="3">
        <f t="shared" si="66"/>
        <v>9.809264305177113</v>
      </c>
      <c r="P204" s="3">
        <f t="shared" si="66"/>
        <v>2.009132420091324</v>
      </c>
      <c r="Q204" s="3">
        <f t="shared" si="66"/>
        <v>1.5704154002026343</v>
      </c>
      <c r="R204" s="3">
        <f t="shared" si="66"/>
        <v>0.5967180507210343</v>
      </c>
      <c r="S204" s="5">
        <f t="shared" si="66"/>
        <v>2.9683698296836982</v>
      </c>
    </row>
    <row r="205" spans="1:19" ht="12.75">
      <c r="A205" s="92"/>
      <c r="B205" s="81"/>
      <c r="C205" s="8" t="s">
        <v>14</v>
      </c>
      <c r="D205" s="57">
        <v>202</v>
      </c>
      <c r="E205" s="57">
        <v>192</v>
      </c>
      <c r="F205" s="57">
        <v>209</v>
      </c>
      <c r="G205" s="57">
        <v>319</v>
      </c>
      <c r="H205" s="57">
        <v>1066</v>
      </c>
      <c r="I205" s="57">
        <v>1928</v>
      </c>
      <c r="J205" s="57">
        <v>1987</v>
      </c>
      <c r="K205" s="58">
        <v>5903</v>
      </c>
      <c r="L205" s="13">
        <f t="shared" si="66"/>
        <v>79.84189723320159</v>
      </c>
      <c r="M205" s="3">
        <f t="shared" si="66"/>
        <v>85.33333333333334</v>
      </c>
      <c r="N205" s="3">
        <f t="shared" si="66"/>
        <v>87.08333333333333</v>
      </c>
      <c r="O205" s="3">
        <f t="shared" si="66"/>
        <v>86.92098092643052</v>
      </c>
      <c r="P205" s="3">
        <f t="shared" si="66"/>
        <v>97.35159817351598</v>
      </c>
      <c r="Q205" s="3">
        <f t="shared" si="66"/>
        <v>97.66970618034448</v>
      </c>
      <c r="R205" s="3">
        <f t="shared" si="66"/>
        <v>98.80656389855793</v>
      </c>
      <c r="S205" s="5">
        <f t="shared" si="66"/>
        <v>95.75020275750202</v>
      </c>
    </row>
    <row r="206" spans="1:19" ht="13.5" thickBot="1">
      <c r="A206" s="92"/>
      <c r="B206" s="82"/>
      <c r="C206" s="74" t="s">
        <v>1</v>
      </c>
      <c r="D206" s="69">
        <v>253</v>
      </c>
      <c r="E206" s="69">
        <v>225</v>
      </c>
      <c r="F206" s="69">
        <v>240</v>
      </c>
      <c r="G206" s="69">
        <v>367</v>
      </c>
      <c r="H206" s="69">
        <v>1095</v>
      </c>
      <c r="I206" s="69">
        <v>1974</v>
      </c>
      <c r="J206" s="69">
        <v>2011</v>
      </c>
      <c r="K206" s="70">
        <v>6165</v>
      </c>
      <c r="L206" s="71">
        <f t="shared" si="66"/>
        <v>100</v>
      </c>
      <c r="M206" s="72">
        <f t="shared" si="66"/>
        <v>100</v>
      </c>
      <c r="N206" s="72">
        <f t="shared" si="66"/>
        <v>100</v>
      </c>
      <c r="O206" s="72">
        <f t="shared" si="66"/>
        <v>100</v>
      </c>
      <c r="P206" s="72">
        <f t="shared" si="66"/>
        <v>100</v>
      </c>
      <c r="Q206" s="72">
        <f t="shared" si="66"/>
        <v>100</v>
      </c>
      <c r="R206" s="72">
        <f t="shared" si="66"/>
        <v>100</v>
      </c>
      <c r="S206" s="73">
        <f t="shared" si="66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223</v>
      </c>
      <c r="E207" s="57">
        <v>232</v>
      </c>
      <c r="F207" s="57">
        <v>259</v>
      </c>
      <c r="G207" s="57">
        <v>472</v>
      </c>
      <c r="H207" s="57">
        <v>1764</v>
      </c>
      <c r="I207" s="57">
        <v>4688</v>
      </c>
      <c r="J207" s="57">
        <v>5901</v>
      </c>
      <c r="K207" s="58">
        <v>13539</v>
      </c>
      <c r="L207" s="13">
        <f aca="true" t="shared" si="67" ref="L207:S210">+D207/D$210*100</f>
        <v>22.801635991820042</v>
      </c>
      <c r="M207" s="3">
        <f t="shared" si="67"/>
        <v>23.721881390593047</v>
      </c>
      <c r="N207" s="3">
        <f t="shared" si="67"/>
        <v>26.00401606425703</v>
      </c>
      <c r="O207" s="3">
        <f t="shared" si="67"/>
        <v>31.216931216931215</v>
      </c>
      <c r="P207" s="3">
        <f t="shared" si="67"/>
        <v>39.5338413267593</v>
      </c>
      <c r="Q207" s="3">
        <f t="shared" si="67"/>
        <v>51.00087032201914</v>
      </c>
      <c r="R207" s="3">
        <f t="shared" si="67"/>
        <v>58.483647175421204</v>
      </c>
      <c r="S207" s="5">
        <f t="shared" si="67"/>
        <v>47.997022121384006</v>
      </c>
    </row>
    <row r="208" spans="1:19" ht="12.75">
      <c r="A208" s="92"/>
      <c r="B208" s="81"/>
      <c r="C208" s="16" t="s">
        <v>13</v>
      </c>
      <c r="D208" s="57">
        <v>752</v>
      </c>
      <c r="E208" s="57">
        <v>737</v>
      </c>
      <c r="F208" s="57">
        <v>722</v>
      </c>
      <c r="G208" s="57">
        <v>1028</v>
      </c>
      <c r="H208" s="57">
        <v>2662</v>
      </c>
      <c r="I208" s="57">
        <v>4412</v>
      </c>
      <c r="J208" s="57">
        <v>4141</v>
      </c>
      <c r="K208" s="58">
        <v>14454</v>
      </c>
      <c r="L208" s="13">
        <f t="shared" si="67"/>
        <v>76.89161554192229</v>
      </c>
      <c r="M208" s="3">
        <f t="shared" si="67"/>
        <v>75.35787321063395</v>
      </c>
      <c r="N208" s="3">
        <f t="shared" si="67"/>
        <v>72.48995983935743</v>
      </c>
      <c r="O208" s="3">
        <f t="shared" si="67"/>
        <v>67.98941798941799</v>
      </c>
      <c r="P208" s="3">
        <f t="shared" si="67"/>
        <v>59.659345584939494</v>
      </c>
      <c r="Q208" s="3">
        <f t="shared" si="67"/>
        <v>47.9982593559617</v>
      </c>
      <c r="R208" s="3">
        <f t="shared" si="67"/>
        <v>41.0406342913776</v>
      </c>
      <c r="S208" s="5">
        <f t="shared" si="67"/>
        <v>51.24078275666477</v>
      </c>
    </row>
    <row r="209" spans="1:19" ht="12.75">
      <c r="A209" s="92"/>
      <c r="B209" s="81"/>
      <c r="C209" s="16" t="s">
        <v>14</v>
      </c>
      <c r="D209" s="57">
        <v>3</v>
      </c>
      <c r="E209" s="57">
        <v>9</v>
      </c>
      <c r="F209" s="57">
        <v>15</v>
      </c>
      <c r="G209" s="57">
        <v>12</v>
      </c>
      <c r="H209" s="57">
        <v>36</v>
      </c>
      <c r="I209" s="57">
        <v>92</v>
      </c>
      <c r="J209" s="57">
        <v>48</v>
      </c>
      <c r="K209" s="58">
        <v>215</v>
      </c>
      <c r="L209" s="13">
        <f t="shared" si="67"/>
        <v>0.3067484662576687</v>
      </c>
      <c r="M209" s="3">
        <f t="shared" si="67"/>
        <v>0.9202453987730062</v>
      </c>
      <c r="N209" s="3">
        <f t="shared" si="67"/>
        <v>1.5060240963855422</v>
      </c>
      <c r="O209" s="3">
        <f t="shared" si="67"/>
        <v>0.7936507936507936</v>
      </c>
      <c r="P209" s="3">
        <f t="shared" si="67"/>
        <v>0.8068130883012102</v>
      </c>
      <c r="Q209" s="3">
        <f t="shared" si="67"/>
        <v>1.0008703220191473</v>
      </c>
      <c r="R209" s="3">
        <f t="shared" si="67"/>
        <v>0.47571853320118934</v>
      </c>
      <c r="S209" s="5">
        <f t="shared" si="67"/>
        <v>0.7621951219512195</v>
      </c>
    </row>
    <row r="210" spans="1:19" ht="13.5" thickBot="1">
      <c r="A210" s="92"/>
      <c r="B210" s="83"/>
      <c r="C210" s="16" t="s">
        <v>1</v>
      </c>
      <c r="D210" s="57">
        <v>978</v>
      </c>
      <c r="E210" s="57">
        <v>978</v>
      </c>
      <c r="F210" s="57">
        <v>996</v>
      </c>
      <c r="G210" s="57">
        <v>1512</v>
      </c>
      <c r="H210" s="57">
        <v>4462</v>
      </c>
      <c r="I210" s="57">
        <v>9192</v>
      </c>
      <c r="J210" s="57">
        <v>10090</v>
      </c>
      <c r="K210" s="58">
        <v>28208</v>
      </c>
      <c r="L210" s="13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60</v>
      </c>
      <c r="E211" s="62">
        <v>65</v>
      </c>
      <c r="F211" s="62">
        <v>60</v>
      </c>
      <c r="G211" s="62">
        <v>101</v>
      </c>
      <c r="H211" s="62">
        <v>452</v>
      </c>
      <c r="I211" s="62">
        <v>1217</v>
      </c>
      <c r="J211" s="62">
        <v>1735</v>
      </c>
      <c r="K211" s="63">
        <v>3690</v>
      </c>
      <c r="L211" s="64">
        <f aca="true" t="shared" si="68" ref="L211:S214">+D211/D$214*100</f>
        <v>22.900763358778626</v>
      </c>
      <c r="M211" s="65">
        <f t="shared" si="68"/>
        <v>25.1937984496124</v>
      </c>
      <c r="N211" s="65">
        <f t="shared" si="68"/>
        <v>20.689655172413794</v>
      </c>
      <c r="O211" s="65">
        <f t="shared" si="68"/>
        <v>25.63451776649746</v>
      </c>
      <c r="P211" s="65">
        <f t="shared" si="68"/>
        <v>36.01593625498008</v>
      </c>
      <c r="Q211" s="65">
        <f t="shared" si="68"/>
        <v>44.82504604051565</v>
      </c>
      <c r="R211" s="65">
        <f t="shared" si="68"/>
        <v>51.42264374629519</v>
      </c>
      <c r="S211" s="66">
        <f t="shared" si="68"/>
        <v>43.16799251286851</v>
      </c>
    </row>
    <row r="212" spans="1:19" ht="12.75">
      <c r="A212" s="92"/>
      <c r="B212" s="81"/>
      <c r="C212" s="8" t="s">
        <v>13</v>
      </c>
      <c r="D212" s="57">
        <v>179</v>
      </c>
      <c r="E212" s="57">
        <v>166</v>
      </c>
      <c r="F212" s="57">
        <v>192</v>
      </c>
      <c r="G212" s="57">
        <v>233</v>
      </c>
      <c r="H212" s="57">
        <v>643</v>
      </c>
      <c r="I212" s="57">
        <v>1141</v>
      </c>
      <c r="J212" s="57">
        <v>1276</v>
      </c>
      <c r="K212" s="58">
        <v>3830</v>
      </c>
      <c r="L212" s="13">
        <f t="shared" si="68"/>
        <v>68.32061068702289</v>
      </c>
      <c r="M212" s="3">
        <f t="shared" si="68"/>
        <v>64.34108527131784</v>
      </c>
      <c r="N212" s="3">
        <f t="shared" si="68"/>
        <v>66.20689655172414</v>
      </c>
      <c r="O212" s="3">
        <f t="shared" si="68"/>
        <v>59.13705583756346</v>
      </c>
      <c r="P212" s="3">
        <f t="shared" si="68"/>
        <v>51.23505976095617</v>
      </c>
      <c r="Q212" s="3">
        <f t="shared" si="68"/>
        <v>42.025782688766114</v>
      </c>
      <c r="R212" s="3">
        <f t="shared" si="68"/>
        <v>37.81861292234736</v>
      </c>
      <c r="S212" s="5">
        <f t="shared" si="68"/>
        <v>44.80580252690688</v>
      </c>
    </row>
    <row r="213" spans="1:19" ht="12.75">
      <c r="A213" s="92"/>
      <c r="B213" s="81"/>
      <c r="C213" s="8" t="s">
        <v>14</v>
      </c>
      <c r="D213" s="57">
        <v>23</v>
      </c>
      <c r="E213" s="57">
        <v>27</v>
      </c>
      <c r="F213" s="57">
        <v>38</v>
      </c>
      <c r="G213" s="57">
        <v>60</v>
      </c>
      <c r="H213" s="57">
        <v>160</v>
      </c>
      <c r="I213" s="57">
        <v>357</v>
      </c>
      <c r="J213" s="57">
        <v>363</v>
      </c>
      <c r="K213" s="58">
        <v>1028</v>
      </c>
      <c r="L213" s="13">
        <f t="shared" si="68"/>
        <v>8.778625954198473</v>
      </c>
      <c r="M213" s="3">
        <f t="shared" si="68"/>
        <v>10.465116279069768</v>
      </c>
      <c r="N213" s="3">
        <f t="shared" si="68"/>
        <v>13.10344827586207</v>
      </c>
      <c r="O213" s="3">
        <f t="shared" si="68"/>
        <v>15.228426395939088</v>
      </c>
      <c r="P213" s="3">
        <f t="shared" si="68"/>
        <v>12.749003984063744</v>
      </c>
      <c r="Q213" s="3">
        <f t="shared" si="68"/>
        <v>13.149171270718233</v>
      </c>
      <c r="R213" s="3">
        <f t="shared" si="68"/>
        <v>10.75874333135744</v>
      </c>
      <c r="S213" s="5">
        <f t="shared" si="68"/>
        <v>12.026204960224614</v>
      </c>
    </row>
    <row r="214" spans="1:19" ht="12.75">
      <c r="A214" s="92"/>
      <c r="B214" s="83"/>
      <c r="C214" s="8" t="s">
        <v>1</v>
      </c>
      <c r="D214" s="57">
        <v>262</v>
      </c>
      <c r="E214" s="57">
        <v>258</v>
      </c>
      <c r="F214" s="57">
        <v>290</v>
      </c>
      <c r="G214" s="57">
        <v>394</v>
      </c>
      <c r="H214" s="57">
        <v>1255</v>
      </c>
      <c r="I214" s="57">
        <v>2715</v>
      </c>
      <c r="J214" s="57">
        <v>3374</v>
      </c>
      <c r="K214" s="58">
        <v>8548</v>
      </c>
      <c r="L214" s="13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72</v>
      </c>
      <c r="E215" s="55">
        <v>65</v>
      </c>
      <c r="F215" s="55">
        <v>60</v>
      </c>
      <c r="G215" s="55">
        <v>100</v>
      </c>
      <c r="H215" s="55">
        <v>454</v>
      </c>
      <c r="I215" s="55">
        <v>1404</v>
      </c>
      <c r="J215" s="55">
        <v>2055</v>
      </c>
      <c r="K215" s="56">
        <v>4210</v>
      </c>
      <c r="L215" s="12">
        <f aca="true" t="shared" si="69" ref="L215:S218">+D215/D$218*100</f>
        <v>24.65753424657534</v>
      </c>
      <c r="M215" s="10">
        <f t="shared" si="69"/>
        <v>22.033898305084744</v>
      </c>
      <c r="N215" s="10">
        <f t="shared" si="69"/>
        <v>21.978021978021978</v>
      </c>
      <c r="O215" s="10">
        <f t="shared" si="69"/>
        <v>27.247956403269757</v>
      </c>
      <c r="P215" s="10">
        <f t="shared" si="69"/>
        <v>37.39703459637562</v>
      </c>
      <c r="Q215" s="10">
        <f t="shared" si="69"/>
        <v>50.558156283759445</v>
      </c>
      <c r="R215" s="10">
        <f t="shared" si="69"/>
        <v>55.57057869118442</v>
      </c>
      <c r="S215" s="18">
        <f t="shared" si="69"/>
        <v>47.21848362494392</v>
      </c>
    </row>
    <row r="216" spans="1:19" ht="12.75">
      <c r="A216" s="92"/>
      <c r="B216" s="81"/>
      <c r="C216" s="16" t="s">
        <v>13</v>
      </c>
      <c r="D216" s="57">
        <v>217</v>
      </c>
      <c r="E216" s="57">
        <v>224</v>
      </c>
      <c r="F216" s="57">
        <v>204</v>
      </c>
      <c r="G216" s="57">
        <v>252</v>
      </c>
      <c r="H216" s="57">
        <v>731</v>
      </c>
      <c r="I216" s="57">
        <v>1257</v>
      </c>
      <c r="J216" s="57">
        <v>1492</v>
      </c>
      <c r="K216" s="58">
        <v>4377</v>
      </c>
      <c r="L216" s="13">
        <f t="shared" si="69"/>
        <v>74.31506849315068</v>
      </c>
      <c r="M216" s="3">
        <f t="shared" si="69"/>
        <v>75.9322033898305</v>
      </c>
      <c r="N216" s="3">
        <f t="shared" si="69"/>
        <v>74.72527472527473</v>
      </c>
      <c r="O216" s="3">
        <f t="shared" si="69"/>
        <v>68.66485013623979</v>
      </c>
      <c r="P216" s="3">
        <f t="shared" si="69"/>
        <v>60.21416803953872</v>
      </c>
      <c r="Q216" s="3">
        <f t="shared" si="69"/>
        <v>45.264674108750455</v>
      </c>
      <c r="R216" s="3">
        <f t="shared" si="69"/>
        <v>40.34613304488913</v>
      </c>
      <c r="S216" s="5">
        <f t="shared" si="69"/>
        <v>49.091520861372814</v>
      </c>
    </row>
    <row r="217" spans="1:19" ht="12.75">
      <c r="A217" s="92"/>
      <c r="B217" s="81"/>
      <c r="C217" s="16" t="s">
        <v>14</v>
      </c>
      <c r="D217" s="57">
        <v>3</v>
      </c>
      <c r="E217" s="57">
        <v>6</v>
      </c>
      <c r="F217" s="57">
        <v>9</v>
      </c>
      <c r="G217" s="57">
        <v>15</v>
      </c>
      <c r="H217" s="57">
        <v>29</v>
      </c>
      <c r="I217" s="57">
        <v>116</v>
      </c>
      <c r="J217" s="57">
        <v>151</v>
      </c>
      <c r="K217" s="58">
        <v>329</v>
      </c>
      <c r="L217" s="13">
        <f t="shared" si="69"/>
        <v>1.0273972602739725</v>
      </c>
      <c r="M217" s="3">
        <f t="shared" si="69"/>
        <v>2.0338983050847457</v>
      </c>
      <c r="N217" s="3">
        <f t="shared" si="69"/>
        <v>3.296703296703297</v>
      </c>
      <c r="O217" s="3">
        <f t="shared" si="69"/>
        <v>4.087193460490464</v>
      </c>
      <c r="P217" s="3">
        <f t="shared" si="69"/>
        <v>2.3887973640856672</v>
      </c>
      <c r="Q217" s="3">
        <f t="shared" si="69"/>
        <v>4.1771696074900975</v>
      </c>
      <c r="R217" s="3">
        <f t="shared" si="69"/>
        <v>4.0832882639264465</v>
      </c>
      <c r="S217" s="5">
        <f t="shared" si="69"/>
        <v>3.6899955136832663</v>
      </c>
    </row>
    <row r="218" spans="1:19" ht="12.75">
      <c r="A218" s="92"/>
      <c r="B218" s="81"/>
      <c r="C218" s="17" t="s">
        <v>1</v>
      </c>
      <c r="D218" s="59">
        <v>292</v>
      </c>
      <c r="E218" s="59">
        <v>295</v>
      </c>
      <c r="F218" s="59">
        <v>273</v>
      </c>
      <c r="G218" s="59">
        <v>367</v>
      </c>
      <c r="H218" s="59">
        <v>1214</v>
      </c>
      <c r="I218" s="59">
        <v>2777</v>
      </c>
      <c r="J218" s="59">
        <v>3698</v>
      </c>
      <c r="K218" s="60">
        <v>8916</v>
      </c>
      <c r="L218" s="14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65</v>
      </c>
      <c r="E219" s="57">
        <v>60</v>
      </c>
      <c r="F219" s="57">
        <v>76</v>
      </c>
      <c r="G219" s="57">
        <v>106</v>
      </c>
      <c r="H219" s="57">
        <v>353</v>
      </c>
      <c r="I219" s="57">
        <v>1065</v>
      </c>
      <c r="J219" s="57">
        <v>1523</v>
      </c>
      <c r="K219" s="58">
        <v>3248</v>
      </c>
      <c r="L219" s="13">
        <f aca="true" t="shared" si="70" ref="L219:S222">+D219/D$222*100</f>
        <v>22.033898305084744</v>
      </c>
      <c r="M219" s="3">
        <f t="shared" si="70"/>
        <v>26.905829596412556</v>
      </c>
      <c r="N219" s="3">
        <f t="shared" si="70"/>
        <v>27.941176470588236</v>
      </c>
      <c r="O219" s="3">
        <f t="shared" si="70"/>
        <v>31.83183183183183</v>
      </c>
      <c r="P219" s="3">
        <f t="shared" si="70"/>
        <v>36.31687242798354</v>
      </c>
      <c r="Q219" s="3">
        <f t="shared" si="70"/>
        <v>50.02348520432128</v>
      </c>
      <c r="R219" s="3">
        <f t="shared" si="70"/>
        <v>56.407407407407405</v>
      </c>
      <c r="S219" s="5">
        <f t="shared" si="70"/>
        <v>46.90930098209128</v>
      </c>
    </row>
    <row r="220" spans="1:19" ht="12.75">
      <c r="A220" s="92"/>
      <c r="B220" s="81"/>
      <c r="C220" s="8" t="s">
        <v>13</v>
      </c>
      <c r="D220" s="57">
        <v>230</v>
      </c>
      <c r="E220" s="57">
        <v>162</v>
      </c>
      <c r="F220" s="57">
        <v>196</v>
      </c>
      <c r="G220" s="57">
        <v>226</v>
      </c>
      <c r="H220" s="57">
        <v>619</v>
      </c>
      <c r="I220" s="57">
        <v>1064</v>
      </c>
      <c r="J220" s="57">
        <v>1177</v>
      </c>
      <c r="K220" s="58">
        <v>3674</v>
      </c>
      <c r="L220" s="13">
        <f t="shared" si="70"/>
        <v>77.96610169491525</v>
      </c>
      <c r="M220" s="3">
        <f t="shared" si="70"/>
        <v>72.6457399103139</v>
      </c>
      <c r="N220" s="3">
        <f t="shared" si="70"/>
        <v>72.05882352941177</v>
      </c>
      <c r="O220" s="3">
        <f t="shared" si="70"/>
        <v>67.86786786786787</v>
      </c>
      <c r="P220" s="3">
        <f t="shared" si="70"/>
        <v>63.68312757201646</v>
      </c>
      <c r="Q220" s="3">
        <f t="shared" si="70"/>
        <v>49.976514795678725</v>
      </c>
      <c r="R220" s="3">
        <f t="shared" si="70"/>
        <v>43.592592592592595</v>
      </c>
      <c r="S220" s="5">
        <f t="shared" si="70"/>
        <v>53.061813980358174</v>
      </c>
    </row>
    <row r="221" spans="1:19" ht="12.75">
      <c r="A221" s="92"/>
      <c r="B221" s="81"/>
      <c r="C221" s="8" t="s">
        <v>14</v>
      </c>
      <c r="D221" s="57">
        <v>0</v>
      </c>
      <c r="E221" s="57">
        <v>1</v>
      </c>
      <c r="F221" s="57">
        <v>0</v>
      </c>
      <c r="G221" s="57">
        <v>1</v>
      </c>
      <c r="H221" s="57">
        <v>0</v>
      </c>
      <c r="I221" s="57">
        <v>0</v>
      </c>
      <c r="J221" s="57">
        <v>0</v>
      </c>
      <c r="K221" s="58">
        <v>2</v>
      </c>
      <c r="L221" s="13">
        <f t="shared" si="70"/>
        <v>0</v>
      </c>
      <c r="M221" s="3">
        <f t="shared" si="70"/>
        <v>0.4484304932735426</v>
      </c>
      <c r="N221" s="3">
        <f t="shared" si="70"/>
        <v>0</v>
      </c>
      <c r="O221" s="3">
        <f t="shared" si="70"/>
        <v>0.3003003003003003</v>
      </c>
      <c r="P221" s="3">
        <f t="shared" si="70"/>
        <v>0</v>
      </c>
      <c r="Q221" s="3">
        <f t="shared" si="70"/>
        <v>0</v>
      </c>
      <c r="R221" s="3">
        <f t="shared" si="70"/>
        <v>0</v>
      </c>
      <c r="S221" s="5">
        <f t="shared" si="70"/>
        <v>0.028885037550548814</v>
      </c>
    </row>
    <row r="222" spans="1:19" ht="13.5" thickBot="1">
      <c r="A222" s="92"/>
      <c r="B222" s="82"/>
      <c r="C222" s="74" t="s">
        <v>1</v>
      </c>
      <c r="D222" s="69">
        <v>295</v>
      </c>
      <c r="E222" s="69">
        <v>223</v>
      </c>
      <c r="F222" s="69">
        <v>272</v>
      </c>
      <c r="G222" s="69">
        <v>333</v>
      </c>
      <c r="H222" s="69">
        <v>972</v>
      </c>
      <c r="I222" s="69">
        <v>2129</v>
      </c>
      <c r="J222" s="69">
        <v>2700</v>
      </c>
      <c r="K222" s="70">
        <v>6924</v>
      </c>
      <c r="L222" s="71">
        <f t="shared" si="70"/>
        <v>100</v>
      </c>
      <c r="M222" s="72">
        <f t="shared" si="70"/>
        <v>100</v>
      </c>
      <c r="N222" s="72">
        <f t="shared" si="70"/>
        <v>100</v>
      </c>
      <c r="O222" s="72">
        <f t="shared" si="70"/>
        <v>100</v>
      </c>
      <c r="P222" s="72">
        <f t="shared" si="70"/>
        <v>100</v>
      </c>
      <c r="Q222" s="72">
        <f t="shared" si="70"/>
        <v>100</v>
      </c>
      <c r="R222" s="72">
        <f t="shared" si="70"/>
        <v>100</v>
      </c>
      <c r="S222" s="73">
        <f t="shared" si="70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80</v>
      </c>
      <c r="E223" s="57">
        <v>88</v>
      </c>
      <c r="F223" s="57">
        <v>126</v>
      </c>
      <c r="G223" s="57">
        <v>163</v>
      </c>
      <c r="H223" s="57">
        <v>622</v>
      </c>
      <c r="I223" s="57">
        <v>996</v>
      </c>
      <c r="J223" s="57">
        <v>1162</v>
      </c>
      <c r="K223" s="58">
        <v>3237</v>
      </c>
      <c r="L223" s="13">
        <f aca="true" t="shared" si="71" ref="L223:S226">+D223/D$226*100</f>
        <v>20</v>
      </c>
      <c r="M223" s="3">
        <f t="shared" si="71"/>
        <v>24.37673130193906</v>
      </c>
      <c r="N223" s="3">
        <f t="shared" si="71"/>
        <v>26.865671641791046</v>
      </c>
      <c r="O223" s="3">
        <f t="shared" si="71"/>
        <v>23.657474600870827</v>
      </c>
      <c r="P223" s="3">
        <f t="shared" si="71"/>
        <v>34.28886438809261</v>
      </c>
      <c r="Q223" s="3">
        <f t="shared" si="71"/>
        <v>42.328941776455586</v>
      </c>
      <c r="R223" s="3">
        <f t="shared" si="71"/>
        <v>52.65065700045311</v>
      </c>
      <c r="S223" s="5">
        <f t="shared" si="71"/>
        <v>39.03291932955505</v>
      </c>
    </row>
    <row r="224" spans="1:19" ht="12.75">
      <c r="A224" s="92"/>
      <c r="B224" s="81"/>
      <c r="C224" s="16" t="s">
        <v>13</v>
      </c>
      <c r="D224" s="57">
        <v>320</v>
      </c>
      <c r="E224" s="57">
        <v>273</v>
      </c>
      <c r="F224" s="57">
        <v>342</v>
      </c>
      <c r="G224" s="57">
        <v>526</v>
      </c>
      <c r="H224" s="57">
        <v>1191</v>
      </c>
      <c r="I224" s="57">
        <v>1357</v>
      </c>
      <c r="J224" s="57">
        <v>1045</v>
      </c>
      <c r="K224" s="58">
        <v>5054</v>
      </c>
      <c r="L224" s="13">
        <f t="shared" si="71"/>
        <v>80</v>
      </c>
      <c r="M224" s="3">
        <f t="shared" si="71"/>
        <v>75.62326869806094</v>
      </c>
      <c r="N224" s="3">
        <f t="shared" si="71"/>
        <v>72.92110874200426</v>
      </c>
      <c r="O224" s="3">
        <f t="shared" si="71"/>
        <v>76.34252539912917</v>
      </c>
      <c r="P224" s="3">
        <f t="shared" si="71"/>
        <v>65.65600882028666</v>
      </c>
      <c r="Q224" s="3">
        <f t="shared" si="71"/>
        <v>57.671058223544414</v>
      </c>
      <c r="R224" s="3">
        <f t="shared" si="71"/>
        <v>47.34934299954689</v>
      </c>
      <c r="S224" s="5">
        <f t="shared" si="71"/>
        <v>60.942963945496196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1</v>
      </c>
      <c r="G225" s="57">
        <v>0</v>
      </c>
      <c r="H225" s="57">
        <v>1</v>
      </c>
      <c r="I225" s="57">
        <v>0</v>
      </c>
      <c r="J225" s="57">
        <v>0</v>
      </c>
      <c r="K225" s="58">
        <v>2</v>
      </c>
      <c r="L225" s="13">
        <f t="shared" si="71"/>
        <v>0</v>
      </c>
      <c r="M225" s="3">
        <f t="shared" si="71"/>
        <v>0</v>
      </c>
      <c r="N225" s="3">
        <f t="shared" si="71"/>
        <v>0.21321961620469082</v>
      </c>
      <c r="O225" s="3">
        <f t="shared" si="71"/>
        <v>0</v>
      </c>
      <c r="P225" s="3">
        <f t="shared" si="71"/>
        <v>0.05512679162072767</v>
      </c>
      <c r="Q225" s="3">
        <f t="shared" si="71"/>
        <v>0</v>
      </c>
      <c r="R225" s="3">
        <f t="shared" si="71"/>
        <v>0</v>
      </c>
      <c r="S225" s="5">
        <f t="shared" si="71"/>
        <v>0.024116724948751958</v>
      </c>
    </row>
    <row r="226" spans="1:19" ht="12.75">
      <c r="A226" s="92"/>
      <c r="B226" s="81"/>
      <c r="C226" s="17" t="s">
        <v>1</v>
      </c>
      <c r="D226" s="59">
        <v>400</v>
      </c>
      <c r="E226" s="59">
        <v>361</v>
      </c>
      <c r="F226" s="59">
        <v>469</v>
      </c>
      <c r="G226" s="59">
        <v>689</v>
      </c>
      <c r="H226" s="59">
        <v>1814</v>
      </c>
      <c r="I226" s="59">
        <v>2353</v>
      </c>
      <c r="J226" s="59">
        <v>2207</v>
      </c>
      <c r="K226" s="60">
        <v>8293</v>
      </c>
      <c r="L226" s="14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1</v>
      </c>
      <c r="E227" s="57">
        <v>8</v>
      </c>
      <c r="F227" s="57">
        <v>1</v>
      </c>
      <c r="G227" s="57">
        <v>9</v>
      </c>
      <c r="H227" s="57">
        <v>28</v>
      </c>
      <c r="I227" s="57">
        <v>62</v>
      </c>
      <c r="J227" s="57">
        <v>87</v>
      </c>
      <c r="K227" s="58">
        <v>196</v>
      </c>
      <c r="L227" s="13">
        <f aca="true" t="shared" si="72" ref="L227:S230">+D227/D$230*100</f>
        <v>3.8461538461538463</v>
      </c>
      <c r="M227" s="3">
        <f t="shared" si="72"/>
        <v>29.629629629629626</v>
      </c>
      <c r="N227" s="3">
        <f t="shared" si="72"/>
        <v>3.7037037037037033</v>
      </c>
      <c r="O227" s="3">
        <f t="shared" si="72"/>
        <v>23.076923076923077</v>
      </c>
      <c r="P227" s="3">
        <f t="shared" si="72"/>
        <v>30.107526881720432</v>
      </c>
      <c r="Q227" s="3">
        <f t="shared" si="72"/>
        <v>42.17687074829932</v>
      </c>
      <c r="R227" s="3">
        <f t="shared" si="72"/>
        <v>56.12903225806451</v>
      </c>
      <c r="S227" s="5">
        <f t="shared" si="72"/>
        <v>38.13229571984436</v>
      </c>
    </row>
    <row r="228" spans="1:19" ht="12.75">
      <c r="A228" s="81"/>
      <c r="B228" s="81"/>
      <c r="C228" s="8" t="s">
        <v>13</v>
      </c>
      <c r="D228" s="57">
        <v>25</v>
      </c>
      <c r="E228" s="57">
        <v>19</v>
      </c>
      <c r="F228" s="57">
        <v>26</v>
      </c>
      <c r="G228" s="57">
        <v>30</v>
      </c>
      <c r="H228" s="57">
        <v>65</v>
      </c>
      <c r="I228" s="57">
        <v>85</v>
      </c>
      <c r="J228" s="57">
        <v>68</v>
      </c>
      <c r="K228" s="58">
        <v>318</v>
      </c>
      <c r="L228" s="13">
        <f t="shared" si="72"/>
        <v>96.15384615384616</v>
      </c>
      <c r="M228" s="3">
        <f t="shared" si="72"/>
        <v>70.37037037037037</v>
      </c>
      <c r="N228" s="3">
        <f t="shared" si="72"/>
        <v>96.29629629629629</v>
      </c>
      <c r="O228" s="3">
        <f t="shared" si="72"/>
        <v>76.92307692307693</v>
      </c>
      <c r="P228" s="3">
        <f t="shared" si="72"/>
        <v>69.89247311827957</v>
      </c>
      <c r="Q228" s="3">
        <f t="shared" si="72"/>
        <v>57.82312925170068</v>
      </c>
      <c r="R228" s="3">
        <f t="shared" si="72"/>
        <v>43.87096774193549</v>
      </c>
      <c r="S228" s="5">
        <f t="shared" si="72"/>
        <v>61.86770428015564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72"/>
        <v>0</v>
      </c>
      <c r="M229" s="3">
        <f t="shared" si="72"/>
        <v>0</v>
      </c>
      <c r="N229" s="3">
        <f t="shared" si="72"/>
        <v>0</v>
      </c>
      <c r="O229" s="3">
        <f t="shared" si="72"/>
        <v>0</v>
      </c>
      <c r="P229" s="3">
        <f t="shared" si="72"/>
        <v>0</v>
      </c>
      <c r="Q229" s="3">
        <f t="shared" si="72"/>
        <v>0</v>
      </c>
      <c r="R229" s="3">
        <f t="shared" si="72"/>
        <v>0</v>
      </c>
      <c r="S229" s="5">
        <f t="shared" si="72"/>
        <v>0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27</v>
      </c>
      <c r="G230" s="57">
        <v>39</v>
      </c>
      <c r="H230" s="57">
        <v>93</v>
      </c>
      <c r="I230" s="57">
        <v>147</v>
      </c>
      <c r="J230" s="57">
        <v>155</v>
      </c>
      <c r="K230" s="58">
        <v>514</v>
      </c>
      <c r="L230" s="13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18</v>
      </c>
      <c r="E231" s="55">
        <v>18</v>
      </c>
      <c r="F231" s="55">
        <v>21</v>
      </c>
      <c r="G231" s="55">
        <v>42</v>
      </c>
      <c r="H231" s="55">
        <v>114</v>
      </c>
      <c r="I231" s="55">
        <v>183</v>
      </c>
      <c r="J231" s="55">
        <v>271</v>
      </c>
      <c r="K231" s="56">
        <v>667</v>
      </c>
      <c r="L231" s="12">
        <f aca="true" t="shared" si="73" ref="L231:S234">+D231/D$234*100</f>
        <v>30.508474576271187</v>
      </c>
      <c r="M231" s="10">
        <f t="shared" si="73"/>
        <v>22.78481012658228</v>
      </c>
      <c r="N231" s="10">
        <f t="shared" si="73"/>
        <v>19.444444444444446</v>
      </c>
      <c r="O231" s="10">
        <f t="shared" si="73"/>
        <v>23.204419889502763</v>
      </c>
      <c r="P231" s="10">
        <f t="shared" si="73"/>
        <v>28.860759493670884</v>
      </c>
      <c r="Q231" s="10">
        <f t="shared" si="73"/>
        <v>35.67251461988304</v>
      </c>
      <c r="R231" s="10">
        <f t="shared" si="73"/>
        <v>49.81617647058824</v>
      </c>
      <c r="S231" s="18">
        <f t="shared" si="73"/>
        <v>35.49760510910058</v>
      </c>
    </row>
    <row r="232" spans="1:19" ht="12.75">
      <c r="A232" s="92"/>
      <c r="B232" s="81"/>
      <c r="C232" s="16" t="s">
        <v>13</v>
      </c>
      <c r="D232" s="57">
        <v>41</v>
      </c>
      <c r="E232" s="57">
        <v>60</v>
      </c>
      <c r="F232" s="57">
        <v>81</v>
      </c>
      <c r="G232" s="57">
        <v>134</v>
      </c>
      <c r="H232" s="57">
        <v>260</v>
      </c>
      <c r="I232" s="57">
        <v>307</v>
      </c>
      <c r="J232" s="57">
        <v>266</v>
      </c>
      <c r="K232" s="58">
        <v>1149</v>
      </c>
      <c r="L232" s="13">
        <f t="shared" si="73"/>
        <v>69.49152542372882</v>
      </c>
      <c r="M232" s="3">
        <f t="shared" si="73"/>
        <v>75.9493670886076</v>
      </c>
      <c r="N232" s="3">
        <f t="shared" si="73"/>
        <v>75</v>
      </c>
      <c r="O232" s="3">
        <f t="shared" si="73"/>
        <v>74.03314917127072</v>
      </c>
      <c r="P232" s="3">
        <f t="shared" si="73"/>
        <v>65.82278481012658</v>
      </c>
      <c r="Q232" s="3">
        <f t="shared" si="73"/>
        <v>59.84405458089669</v>
      </c>
      <c r="R232" s="3">
        <f t="shared" si="73"/>
        <v>48.89705882352941</v>
      </c>
      <c r="S232" s="5">
        <f t="shared" si="73"/>
        <v>61.149547631719</v>
      </c>
    </row>
    <row r="233" spans="1:19" ht="12.75">
      <c r="A233" s="92"/>
      <c r="B233" s="81"/>
      <c r="C233" s="16" t="s">
        <v>14</v>
      </c>
      <c r="D233" s="57">
        <v>0</v>
      </c>
      <c r="E233" s="57">
        <v>1</v>
      </c>
      <c r="F233" s="57">
        <v>6</v>
      </c>
      <c r="G233" s="57">
        <v>5</v>
      </c>
      <c r="H233" s="57">
        <v>21</v>
      </c>
      <c r="I233" s="57">
        <v>23</v>
      </c>
      <c r="J233" s="57">
        <v>7</v>
      </c>
      <c r="K233" s="58">
        <v>63</v>
      </c>
      <c r="L233" s="13">
        <f t="shared" si="73"/>
        <v>0</v>
      </c>
      <c r="M233" s="3">
        <f t="shared" si="73"/>
        <v>1.2658227848101267</v>
      </c>
      <c r="N233" s="3">
        <f t="shared" si="73"/>
        <v>5.555555555555555</v>
      </c>
      <c r="O233" s="3">
        <f t="shared" si="73"/>
        <v>2.7624309392265194</v>
      </c>
      <c r="P233" s="3">
        <f t="shared" si="73"/>
        <v>5.3164556962025316</v>
      </c>
      <c r="Q233" s="3">
        <f t="shared" si="73"/>
        <v>4.483430799220272</v>
      </c>
      <c r="R233" s="3">
        <f t="shared" si="73"/>
        <v>1.2867647058823528</v>
      </c>
      <c r="S233" s="5">
        <f t="shared" si="73"/>
        <v>3.352847259180415</v>
      </c>
    </row>
    <row r="234" spans="1:19" ht="12.75">
      <c r="A234" s="92"/>
      <c r="B234" s="81"/>
      <c r="C234" s="17" t="s">
        <v>1</v>
      </c>
      <c r="D234" s="59">
        <v>59</v>
      </c>
      <c r="E234" s="59">
        <v>79</v>
      </c>
      <c r="F234" s="59">
        <v>108</v>
      </c>
      <c r="G234" s="59">
        <v>181</v>
      </c>
      <c r="H234" s="59">
        <v>395</v>
      </c>
      <c r="I234" s="59">
        <v>513</v>
      </c>
      <c r="J234" s="59">
        <v>544</v>
      </c>
      <c r="K234" s="60">
        <v>1879</v>
      </c>
      <c r="L234" s="14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18</v>
      </c>
      <c r="E235" s="57">
        <v>18</v>
      </c>
      <c r="F235" s="57">
        <v>29</v>
      </c>
      <c r="G235" s="57">
        <v>46</v>
      </c>
      <c r="H235" s="57">
        <v>152</v>
      </c>
      <c r="I235" s="57">
        <v>242</v>
      </c>
      <c r="J235" s="57">
        <v>260</v>
      </c>
      <c r="K235" s="58">
        <v>765</v>
      </c>
      <c r="L235" s="13">
        <f aca="true" t="shared" si="74" ref="L235:S238">+D235/D$238*100</f>
        <v>18.75</v>
      </c>
      <c r="M235" s="3">
        <f t="shared" si="74"/>
        <v>23.076923076923077</v>
      </c>
      <c r="N235" s="3">
        <f t="shared" si="74"/>
        <v>25.438596491228072</v>
      </c>
      <c r="O235" s="3">
        <f t="shared" si="74"/>
        <v>26.285714285714285</v>
      </c>
      <c r="P235" s="3">
        <f t="shared" si="74"/>
        <v>36.27684964200477</v>
      </c>
      <c r="Q235" s="3">
        <f t="shared" si="74"/>
        <v>44.56721915285451</v>
      </c>
      <c r="R235" s="3">
        <f t="shared" si="74"/>
        <v>54.736842105263165</v>
      </c>
      <c r="S235" s="5">
        <f t="shared" si="74"/>
        <v>40.26315789473684</v>
      </c>
    </row>
    <row r="236" spans="1:19" ht="12.75">
      <c r="A236" s="81"/>
      <c r="B236" s="81"/>
      <c r="C236" s="8" t="s">
        <v>13</v>
      </c>
      <c r="D236" s="57">
        <v>78</v>
      </c>
      <c r="E236" s="57">
        <v>60</v>
      </c>
      <c r="F236" s="57">
        <v>85</v>
      </c>
      <c r="G236" s="57">
        <v>129</v>
      </c>
      <c r="H236" s="57">
        <v>267</v>
      </c>
      <c r="I236" s="57">
        <v>301</v>
      </c>
      <c r="J236" s="57">
        <v>215</v>
      </c>
      <c r="K236" s="58">
        <v>1135</v>
      </c>
      <c r="L236" s="13">
        <f t="shared" si="74"/>
        <v>81.25</v>
      </c>
      <c r="M236" s="3">
        <f t="shared" si="74"/>
        <v>76.92307692307693</v>
      </c>
      <c r="N236" s="3">
        <f t="shared" si="74"/>
        <v>74.56140350877193</v>
      </c>
      <c r="O236" s="3">
        <f t="shared" si="74"/>
        <v>73.71428571428571</v>
      </c>
      <c r="P236" s="3">
        <f t="shared" si="74"/>
        <v>63.72315035799523</v>
      </c>
      <c r="Q236" s="3">
        <f t="shared" si="74"/>
        <v>55.432780847145494</v>
      </c>
      <c r="R236" s="3">
        <f t="shared" si="74"/>
        <v>45.26315789473684</v>
      </c>
      <c r="S236" s="5">
        <f t="shared" si="74"/>
        <v>59.73684210526316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81"/>
      <c r="B238" s="83"/>
      <c r="C238" s="8" t="s">
        <v>1</v>
      </c>
      <c r="D238" s="57">
        <v>96</v>
      </c>
      <c r="E238" s="57">
        <v>78</v>
      </c>
      <c r="F238" s="57">
        <v>114</v>
      </c>
      <c r="G238" s="57">
        <v>175</v>
      </c>
      <c r="H238" s="57">
        <v>419</v>
      </c>
      <c r="I238" s="57">
        <v>543</v>
      </c>
      <c r="J238" s="57">
        <v>475</v>
      </c>
      <c r="K238" s="58">
        <v>1900</v>
      </c>
      <c r="L238" s="13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56</v>
      </c>
      <c r="E239" s="62">
        <v>59</v>
      </c>
      <c r="F239" s="62">
        <v>93</v>
      </c>
      <c r="G239" s="62">
        <v>142</v>
      </c>
      <c r="H239" s="62">
        <v>316</v>
      </c>
      <c r="I239" s="62">
        <v>567</v>
      </c>
      <c r="J239" s="62">
        <v>601</v>
      </c>
      <c r="K239" s="63">
        <v>1834</v>
      </c>
      <c r="L239" s="64">
        <f aca="true" t="shared" si="75" ref="L239:S242">+D239/D$242*100</f>
        <v>23.52941176470588</v>
      </c>
      <c r="M239" s="65">
        <f t="shared" si="75"/>
        <v>19.218241042345277</v>
      </c>
      <c r="N239" s="65">
        <f t="shared" si="75"/>
        <v>24.093264248704664</v>
      </c>
      <c r="O239" s="65">
        <f t="shared" si="75"/>
        <v>24.912280701754387</v>
      </c>
      <c r="P239" s="65">
        <f t="shared" si="75"/>
        <v>30.384615384615383</v>
      </c>
      <c r="Q239" s="65">
        <f t="shared" si="75"/>
        <v>38.18181818181819</v>
      </c>
      <c r="R239" s="65">
        <f t="shared" si="75"/>
        <v>43.64560639070443</v>
      </c>
      <c r="S239" s="66">
        <f t="shared" si="75"/>
        <v>33.944105126781416</v>
      </c>
    </row>
    <row r="240" spans="1:19" ht="12.75">
      <c r="A240" s="92"/>
      <c r="B240" s="81"/>
      <c r="C240" s="16" t="s">
        <v>13</v>
      </c>
      <c r="D240" s="57">
        <v>171</v>
      </c>
      <c r="E240" s="57">
        <v>228</v>
      </c>
      <c r="F240" s="57">
        <v>273</v>
      </c>
      <c r="G240" s="57">
        <v>368</v>
      </c>
      <c r="H240" s="57">
        <v>598</v>
      </c>
      <c r="I240" s="57">
        <v>669</v>
      </c>
      <c r="J240" s="57">
        <v>528</v>
      </c>
      <c r="K240" s="58">
        <v>2835</v>
      </c>
      <c r="L240" s="13">
        <f t="shared" si="75"/>
        <v>71.84873949579831</v>
      </c>
      <c r="M240" s="3">
        <f t="shared" si="75"/>
        <v>74.2671009771987</v>
      </c>
      <c r="N240" s="3">
        <f t="shared" si="75"/>
        <v>70.72538860103627</v>
      </c>
      <c r="O240" s="3">
        <f t="shared" si="75"/>
        <v>64.56140350877193</v>
      </c>
      <c r="P240" s="3">
        <f t="shared" si="75"/>
        <v>57.49999999999999</v>
      </c>
      <c r="Q240" s="3">
        <f t="shared" si="75"/>
        <v>45.05050505050505</v>
      </c>
      <c r="R240" s="3">
        <f t="shared" si="75"/>
        <v>38.344226579520694</v>
      </c>
      <c r="S240" s="5">
        <f t="shared" si="75"/>
        <v>52.47084952803998</v>
      </c>
    </row>
    <row r="241" spans="1:19" ht="12.75">
      <c r="A241" s="92"/>
      <c r="B241" s="81"/>
      <c r="C241" s="16" t="s">
        <v>14</v>
      </c>
      <c r="D241" s="57">
        <v>11</v>
      </c>
      <c r="E241" s="57">
        <v>20</v>
      </c>
      <c r="F241" s="57">
        <v>20</v>
      </c>
      <c r="G241" s="57">
        <v>60</v>
      </c>
      <c r="H241" s="57">
        <v>126</v>
      </c>
      <c r="I241" s="57">
        <v>249</v>
      </c>
      <c r="J241" s="57">
        <v>248</v>
      </c>
      <c r="K241" s="58">
        <v>734</v>
      </c>
      <c r="L241" s="13">
        <f t="shared" si="75"/>
        <v>4.621848739495799</v>
      </c>
      <c r="M241" s="3">
        <f t="shared" si="75"/>
        <v>6.514657980456026</v>
      </c>
      <c r="N241" s="3">
        <f t="shared" si="75"/>
        <v>5.181347150259067</v>
      </c>
      <c r="O241" s="3">
        <f t="shared" si="75"/>
        <v>10.526315789473683</v>
      </c>
      <c r="P241" s="3">
        <f t="shared" si="75"/>
        <v>12.115384615384615</v>
      </c>
      <c r="Q241" s="3">
        <f t="shared" si="75"/>
        <v>16.767676767676768</v>
      </c>
      <c r="R241" s="3">
        <f t="shared" si="75"/>
        <v>18.010167029774873</v>
      </c>
      <c r="S241" s="5">
        <f t="shared" si="75"/>
        <v>13.585045345178603</v>
      </c>
    </row>
    <row r="242" spans="1:19" ht="12.75">
      <c r="A242" s="92"/>
      <c r="B242" s="81"/>
      <c r="C242" s="17" t="s">
        <v>1</v>
      </c>
      <c r="D242" s="59">
        <v>238</v>
      </c>
      <c r="E242" s="59">
        <v>307</v>
      </c>
      <c r="F242" s="59">
        <v>386</v>
      </c>
      <c r="G242" s="59">
        <v>570</v>
      </c>
      <c r="H242" s="59">
        <v>1040</v>
      </c>
      <c r="I242" s="59">
        <v>1485</v>
      </c>
      <c r="J242" s="59">
        <v>1377</v>
      </c>
      <c r="K242" s="60">
        <v>5403</v>
      </c>
      <c r="L242" s="14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91</v>
      </c>
      <c r="E243" s="57">
        <v>102</v>
      </c>
      <c r="F243" s="57">
        <v>103</v>
      </c>
      <c r="G243" s="57">
        <v>181</v>
      </c>
      <c r="H243" s="57">
        <v>476</v>
      </c>
      <c r="I243" s="57">
        <v>838</v>
      </c>
      <c r="J243" s="57">
        <v>761</v>
      </c>
      <c r="K243" s="58">
        <v>2552</v>
      </c>
      <c r="L243" s="13">
        <f aca="true" t="shared" si="76" ref="L243:S246">+D243/D$246*100</f>
        <v>21.71837708830549</v>
      </c>
      <c r="M243" s="3">
        <f t="shared" si="76"/>
        <v>24.3436754176611</v>
      </c>
      <c r="N243" s="3">
        <f t="shared" si="76"/>
        <v>18.070175438596493</v>
      </c>
      <c r="O243" s="3">
        <f t="shared" si="76"/>
        <v>22.853535353535353</v>
      </c>
      <c r="P243" s="3">
        <f t="shared" si="76"/>
        <v>28.778718258766627</v>
      </c>
      <c r="Q243" s="3">
        <f t="shared" si="76"/>
        <v>40.65987384764677</v>
      </c>
      <c r="R243" s="3">
        <f t="shared" si="76"/>
        <v>45.05624629958555</v>
      </c>
      <c r="S243" s="5">
        <f t="shared" si="76"/>
        <v>33.56128353498159</v>
      </c>
    </row>
    <row r="244" spans="1:19" ht="12.75">
      <c r="A244" s="92"/>
      <c r="B244" s="81"/>
      <c r="C244" s="8" t="s">
        <v>13</v>
      </c>
      <c r="D244" s="57">
        <v>327</v>
      </c>
      <c r="E244" s="57">
        <v>315</v>
      </c>
      <c r="F244" s="57">
        <v>467</v>
      </c>
      <c r="G244" s="57">
        <v>608</v>
      </c>
      <c r="H244" s="57">
        <v>1174</v>
      </c>
      <c r="I244" s="57">
        <v>1216</v>
      </c>
      <c r="J244" s="57">
        <v>925</v>
      </c>
      <c r="K244" s="58">
        <v>5032</v>
      </c>
      <c r="L244" s="13">
        <f t="shared" si="76"/>
        <v>78.04295942720763</v>
      </c>
      <c r="M244" s="3">
        <f t="shared" si="76"/>
        <v>75.17899761336515</v>
      </c>
      <c r="N244" s="3">
        <f t="shared" si="76"/>
        <v>81.9298245614035</v>
      </c>
      <c r="O244" s="3">
        <f t="shared" si="76"/>
        <v>76.76767676767676</v>
      </c>
      <c r="P244" s="3">
        <f t="shared" si="76"/>
        <v>70.97944377267231</v>
      </c>
      <c r="Q244" s="3">
        <f t="shared" si="76"/>
        <v>59.000485201358565</v>
      </c>
      <c r="R244" s="3">
        <f t="shared" si="76"/>
        <v>54.76613380698638</v>
      </c>
      <c r="S244" s="5">
        <f t="shared" si="76"/>
        <v>66.17569700157811</v>
      </c>
    </row>
    <row r="245" spans="1:19" ht="12.75">
      <c r="A245" s="92"/>
      <c r="B245" s="81"/>
      <c r="C245" s="8" t="s">
        <v>14</v>
      </c>
      <c r="D245" s="57">
        <v>1</v>
      </c>
      <c r="E245" s="57">
        <v>2</v>
      </c>
      <c r="F245" s="57">
        <v>0</v>
      </c>
      <c r="G245" s="57">
        <v>3</v>
      </c>
      <c r="H245" s="57">
        <v>4</v>
      </c>
      <c r="I245" s="57">
        <v>7</v>
      </c>
      <c r="J245" s="57">
        <v>3</v>
      </c>
      <c r="K245" s="58">
        <v>20</v>
      </c>
      <c r="L245" s="13">
        <f t="shared" si="76"/>
        <v>0.23866348448687352</v>
      </c>
      <c r="M245" s="3">
        <f t="shared" si="76"/>
        <v>0.47732696897374705</v>
      </c>
      <c r="N245" s="3">
        <f t="shared" si="76"/>
        <v>0</v>
      </c>
      <c r="O245" s="3">
        <f t="shared" si="76"/>
        <v>0.3787878787878788</v>
      </c>
      <c r="P245" s="3">
        <f t="shared" si="76"/>
        <v>0.24183796856106407</v>
      </c>
      <c r="Q245" s="3">
        <f t="shared" si="76"/>
        <v>0.3396409509946628</v>
      </c>
      <c r="R245" s="3">
        <f t="shared" si="76"/>
        <v>0.17761989342806395</v>
      </c>
      <c r="S245" s="5">
        <f t="shared" si="76"/>
        <v>0.2630194634402946</v>
      </c>
    </row>
    <row r="246" spans="1:19" ht="12.75">
      <c r="A246" s="92"/>
      <c r="B246" s="83"/>
      <c r="C246" s="8" t="s">
        <v>1</v>
      </c>
      <c r="D246" s="57">
        <v>419</v>
      </c>
      <c r="E246" s="57">
        <v>419</v>
      </c>
      <c r="F246" s="57">
        <v>570</v>
      </c>
      <c r="G246" s="57">
        <v>792</v>
      </c>
      <c r="H246" s="57">
        <v>1654</v>
      </c>
      <c r="I246" s="57">
        <v>2061</v>
      </c>
      <c r="J246" s="57">
        <v>1689</v>
      </c>
      <c r="K246" s="58">
        <v>7604</v>
      </c>
      <c r="L246" s="13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41</v>
      </c>
      <c r="E247" s="55">
        <v>51</v>
      </c>
      <c r="F247" s="55">
        <v>57</v>
      </c>
      <c r="G247" s="55">
        <v>75</v>
      </c>
      <c r="H247" s="55">
        <v>240</v>
      </c>
      <c r="I247" s="55">
        <v>374</v>
      </c>
      <c r="J247" s="55">
        <v>363</v>
      </c>
      <c r="K247" s="56">
        <v>1201</v>
      </c>
      <c r="L247" s="12">
        <f aca="true" t="shared" si="77" ref="L247:S250">+D247/D$250*100</f>
        <v>20.5</v>
      </c>
      <c r="M247" s="10">
        <f t="shared" si="77"/>
        <v>23.18181818181818</v>
      </c>
      <c r="N247" s="10">
        <f t="shared" si="77"/>
        <v>20.727272727272727</v>
      </c>
      <c r="O247" s="10">
        <f t="shared" si="77"/>
        <v>21.12676056338028</v>
      </c>
      <c r="P247" s="10">
        <f t="shared" si="77"/>
        <v>27.874564459930312</v>
      </c>
      <c r="Q247" s="10">
        <f t="shared" si="77"/>
        <v>38.28045035823951</v>
      </c>
      <c r="R247" s="10">
        <f t="shared" si="77"/>
        <v>42.90780141843972</v>
      </c>
      <c r="S247" s="18">
        <f t="shared" si="77"/>
        <v>32.16389930369577</v>
      </c>
    </row>
    <row r="248" spans="1:19" ht="12.75">
      <c r="A248" s="92"/>
      <c r="B248" s="81"/>
      <c r="C248" s="16" t="s">
        <v>13</v>
      </c>
      <c r="D248" s="57">
        <v>154</v>
      </c>
      <c r="E248" s="57">
        <v>165</v>
      </c>
      <c r="F248" s="57">
        <v>205</v>
      </c>
      <c r="G248" s="57">
        <v>265</v>
      </c>
      <c r="H248" s="57">
        <v>584</v>
      </c>
      <c r="I248" s="57">
        <v>553</v>
      </c>
      <c r="J248" s="57">
        <v>449</v>
      </c>
      <c r="K248" s="58">
        <v>2375</v>
      </c>
      <c r="L248" s="13">
        <f t="shared" si="77"/>
        <v>77</v>
      </c>
      <c r="M248" s="3">
        <f t="shared" si="77"/>
        <v>75</v>
      </c>
      <c r="N248" s="3">
        <f t="shared" si="77"/>
        <v>74.54545454545455</v>
      </c>
      <c r="O248" s="3">
        <f t="shared" si="77"/>
        <v>74.64788732394366</v>
      </c>
      <c r="P248" s="3">
        <f t="shared" si="77"/>
        <v>67.8281068524971</v>
      </c>
      <c r="Q248" s="3">
        <f t="shared" si="77"/>
        <v>56.601842374616176</v>
      </c>
      <c r="R248" s="3">
        <f t="shared" si="77"/>
        <v>53.07328605200946</v>
      </c>
      <c r="S248" s="5">
        <f t="shared" si="77"/>
        <v>63.60471344402785</v>
      </c>
    </row>
    <row r="249" spans="1:19" ht="12.75">
      <c r="A249" s="92"/>
      <c r="B249" s="81"/>
      <c r="C249" s="16" t="s">
        <v>14</v>
      </c>
      <c r="D249" s="57">
        <v>5</v>
      </c>
      <c r="E249" s="57">
        <v>4</v>
      </c>
      <c r="F249" s="57">
        <v>13</v>
      </c>
      <c r="G249" s="57">
        <v>15</v>
      </c>
      <c r="H249" s="57">
        <v>37</v>
      </c>
      <c r="I249" s="57">
        <v>50</v>
      </c>
      <c r="J249" s="57">
        <v>34</v>
      </c>
      <c r="K249" s="58">
        <v>158</v>
      </c>
      <c r="L249" s="13">
        <f t="shared" si="77"/>
        <v>2.5</v>
      </c>
      <c r="M249" s="3">
        <f t="shared" si="77"/>
        <v>1.8181818181818181</v>
      </c>
      <c r="N249" s="3">
        <f t="shared" si="77"/>
        <v>4.7272727272727275</v>
      </c>
      <c r="O249" s="3">
        <f t="shared" si="77"/>
        <v>4.225352112676056</v>
      </c>
      <c r="P249" s="3">
        <f t="shared" si="77"/>
        <v>4.29732868757259</v>
      </c>
      <c r="Q249" s="3">
        <f t="shared" si="77"/>
        <v>5.117707267144319</v>
      </c>
      <c r="R249" s="3">
        <f t="shared" si="77"/>
        <v>4.0189125295508275</v>
      </c>
      <c r="S249" s="5">
        <f t="shared" si="77"/>
        <v>4.231387252276379</v>
      </c>
    </row>
    <row r="250" spans="1:19" ht="13.5" thickBot="1">
      <c r="A250" s="92"/>
      <c r="B250" s="82"/>
      <c r="C250" s="68" t="s">
        <v>1</v>
      </c>
      <c r="D250" s="69">
        <v>200</v>
      </c>
      <c r="E250" s="69">
        <v>220</v>
      </c>
      <c r="F250" s="69">
        <v>275</v>
      </c>
      <c r="G250" s="69">
        <v>355</v>
      </c>
      <c r="H250" s="69">
        <v>861</v>
      </c>
      <c r="I250" s="69">
        <v>977</v>
      </c>
      <c r="J250" s="69">
        <v>846</v>
      </c>
      <c r="K250" s="70">
        <v>3734</v>
      </c>
      <c r="L250" s="71">
        <f t="shared" si="77"/>
        <v>100</v>
      </c>
      <c r="M250" s="72">
        <f t="shared" si="77"/>
        <v>100</v>
      </c>
      <c r="N250" s="72">
        <f t="shared" si="77"/>
        <v>100</v>
      </c>
      <c r="O250" s="72">
        <f t="shared" si="77"/>
        <v>100</v>
      </c>
      <c r="P250" s="72">
        <f t="shared" si="77"/>
        <v>100</v>
      </c>
      <c r="Q250" s="72">
        <f t="shared" si="77"/>
        <v>100</v>
      </c>
      <c r="R250" s="72">
        <f t="shared" si="77"/>
        <v>100</v>
      </c>
      <c r="S250" s="73">
        <f t="shared" si="77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55</v>
      </c>
      <c r="E251" s="57">
        <v>63</v>
      </c>
      <c r="F251" s="57">
        <v>73</v>
      </c>
      <c r="G251" s="57">
        <v>132</v>
      </c>
      <c r="H251" s="57">
        <v>334</v>
      </c>
      <c r="I251" s="57">
        <v>637</v>
      </c>
      <c r="J251" s="57">
        <v>685</v>
      </c>
      <c r="K251" s="58">
        <v>1979</v>
      </c>
      <c r="L251" s="13">
        <f aca="true" t="shared" si="78" ref="L251:S254">+D251/D$254*100</f>
        <v>24.8868778280543</v>
      </c>
      <c r="M251" s="3">
        <f t="shared" si="78"/>
        <v>26.582278481012654</v>
      </c>
      <c r="N251" s="3">
        <f t="shared" si="78"/>
        <v>26.545454545454543</v>
      </c>
      <c r="O251" s="3">
        <f t="shared" si="78"/>
        <v>29.20353982300885</v>
      </c>
      <c r="P251" s="3">
        <f t="shared" si="78"/>
        <v>34.18628454452406</v>
      </c>
      <c r="Q251" s="3">
        <f t="shared" si="78"/>
        <v>45.24147727272727</v>
      </c>
      <c r="R251" s="3">
        <f t="shared" si="78"/>
        <v>50.70318282753515</v>
      </c>
      <c r="S251" s="5">
        <f t="shared" si="78"/>
        <v>40.21540337329811</v>
      </c>
    </row>
    <row r="252" spans="1:19" ht="12.75">
      <c r="A252" s="81"/>
      <c r="B252" s="81"/>
      <c r="C252" s="8" t="s">
        <v>13</v>
      </c>
      <c r="D252" s="57">
        <v>166</v>
      </c>
      <c r="E252" s="57">
        <v>174</v>
      </c>
      <c r="F252" s="57">
        <v>202</v>
      </c>
      <c r="G252" s="57">
        <v>320</v>
      </c>
      <c r="H252" s="57">
        <v>642</v>
      </c>
      <c r="I252" s="57">
        <v>767</v>
      </c>
      <c r="J252" s="57">
        <v>664</v>
      </c>
      <c r="K252" s="58">
        <v>2935</v>
      </c>
      <c r="L252" s="13">
        <f t="shared" si="78"/>
        <v>75.1131221719457</v>
      </c>
      <c r="M252" s="3">
        <f t="shared" si="78"/>
        <v>73.41772151898735</v>
      </c>
      <c r="N252" s="3">
        <f t="shared" si="78"/>
        <v>73.45454545454545</v>
      </c>
      <c r="O252" s="3">
        <f t="shared" si="78"/>
        <v>70.79646017699115</v>
      </c>
      <c r="P252" s="3">
        <f t="shared" si="78"/>
        <v>65.71136131013307</v>
      </c>
      <c r="Q252" s="3">
        <f t="shared" si="78"/>
        <v>54.47443181818182</v>
      </c>
      <c r="R252" s="3">
        <f t="shared" si="78"/>
        <v>49.14877868245744</v>
      </c>
      <c r="S252" s="5">
        <f t="shared" si="78"/>
        <v>59.64234911603332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4</v>
      </c>
      <c r="J253" s="57">
        <v>2</v>
      </c>
      <c r="K253" s="58">
        <v>7</v>
      </c>
      <c r="L253" s="13">
        <f t="shared" si="78"/>
        <v>0</v>
      </c>
      <c r="M253" s="3">
        <f t="shared" si="78"/>
        <v>0</v>
      </c>
      <c r="N253" s="3">
        <f t="shared" si="78"/>
        <v>0</v>
      </c>
      <c r="O253" s="3">
        <f t="shared" si="78"/>
        <v>0</v>
      </c>
      <c r="P253" s="3">
        <f t="shared" si="78"/>
        <v>0.1023541453428864</v>
      </c>
      <c r="Q253" s="3">
        <f t="shared" si="78"/>
        <v>0.2840909090909091</v>
      </c>
      <c r="R253" s="3">
        <f t="shared" si="78"/>
        <v>0.1480384900074019</v>
      </c>
      <c r="S253" s="5">
        <f t="shared" si="78"/>
        <v>0.1422475106685633</v>
      </c>
    </row>
    <row r="254" spans="1:19" ht="12.75">
      <c r="A254" s="81"/>
      <c r="B254" s="83"/>
      <c r="C254" s="8" t="s">
        <v>1</v>
      </c>
      <c r="D254" s="57">
        <v>221</v>
      </c>
      <c r="E254" s="57">
        <v>237</v>
      </c>
      <c r="F254" s="57">
        <v>275</v>
      </c>
      <c r="G254" s="57">
        <v>452</v>
      </c>
      <c r="H254" s="57">
        <v>977</v>
      </c>
      <c r="I254" s="57">
        <v>1408</v>
      </c>
      <c r="J254" s="57">
        <v>1351</v>
      </c>
      <c r="K254" s="58">
        <v>4921</v>
      </c>
      <c r="L254" s="13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60</v>
      </c>
      <c r="E255" s="55">
        <v>65</v>
      </c>
      <c r="F255" s="55">
        <v>78</v>
      </c>
      <c r="G255" s="55">
        <v>106</v>
      </c>
      <c r="H255" s="55">
        <v>292</v>
      </c>
      <c r="I255" s="55">
        <v>539</v>
      </c>
      <c r="J255" s="55">
        <v>546</v>
      </c>
      <c r="K255" s="56">
        <v>1686</v>
      </c>
      <c r="L255" s="12">
        <f aca="true" t="shared" si="79" ref="L255:S258">+D255/D$258*100</f>
        <v>21.352313167259787</v>
      </c>
      <c r="M255" s="10">
        <f t="shared" si="79"/>
        <v>25.390625</v>
      </c>
      <c r="N255" s="10">
        <f t="shared" si="79"/>
        <v>22.608695652173914</v>
      </c>
      <c r="O255" s="10">
        <f t="shared" si="79"/>
        <v>20.306513409961685</v>
      </c>
      <c r="P255" s="10">
        <f t="shared" si="79"/>
        <v>26.23539982030548</v>
      </c>
      <c r="Q255" s="10">
        <f t="shared" si="79"/>
        <v>37.5609756097561</v>
      </c>
      <c r="R255" s="10">
        <f t="shared" si="79"/>
        <v>43.47133757961784</v>
      </c>
      <c r="S255" s="18">
        <f t="shared" si="79"/>
        <v>32.373271889400925</v>
      </c>
    </row>
    <row r="256" spans="1:19" ht="12.75">
      <c r="A256" s="92"/>
      <c r="B256" s="81"/>
      <c r="C256" s="16" t="s">
        <v>13</v>
      </c>
      <c r="D256" s="57">
        <v>208</v>
      </c>
      <c r="E256" s="57">
        <v>179</v>
      </c>
      <c r="F256" s="57">
        <v>233</v>
      </c>
      <c r="G256" s="57">
        <v>375</v>
      </c>
      <c r="H256" s="57">
        <v>690</v>
      </c>
      <c r="I256" s="57">
        <v>768</v>
      </c>
      <c r="J256" s="57">
        <v>614</v>
      </c>
      <c r="K256" s="58">
        <v>3067</v>
      </c>
      <c r="L256" s="13">
        <f t="shared" si="79"/>
        <v>74.02135231316726</v>
      </c>
      <c r="M256" s="3">
        <f t="shared" si="79"/>
        <v>69.921875</v>
      </c>
      <c r="N256" s="3">
        <f t="shared" si="79"/>
        <v>67.53623188405797</v>
      </c>
      <c r="O256" s="3">
        <f t="shared" si="79"/>
        <v>71.83908045977012</v>
      </c>
      <c r="P256" s="3">
        <f t="shared" si="79"/>
        <v>61.99460916442049</v>
      </c>
      <c r="Q256" s="3">
        <f t="shared" si="79"/>
        <v>53.5191637630662</v>
      </c>
      <c r="R256" s="3">
        <f t="shared" si="79"/>
        <v>48.88535031847134</v>
      </c>
      <c r="S256" s="5">
        <f t="shared" si="79"/>
        <v>58.89016897081413</v>
      </c>
    </row>
    <row r="257" spans="1:19" ht="12.75">
      <c r="A257" s="92"/>
      <c r="B257" s="81"/>
      <c r="C257" s="16" t="s">
        <v>14</v>
      </c>
      <c r="D257" s="57">
        <v>13</v>
      </c>
      <c r="E257" s="57">
        <v>12</v>
      </c>
      <c r="F257" s="57">
        <v>34</v>
      </c>
      <c r="G257" s="57">
        <v>41</v>
      </c>
      <c r="H257" s="57">
        <v>131</v>
      </c>
      <c r="I257" s="57">
        <v>128</v>
      </c>
      <c r="J257" s="57">
        <v>96</v>
      </c>
      <c r="K257" s="58">
        <v>455</v>
      </c>
      <c r="L257" s="13">
        <f t="shared" si="79"/>
        <v>4.6263345195729535</v>
      </c>
      <c r="M257" s="3">
        <f t="shared" si="79"/>
        <v>4.6875</v>
      </c>
      <c r="N257" s="3">
        <f t="shared" si="79"/>
        <v>9.855072463768117</v>
      </c>
      <c r="O257" s="3">
        <f t="shared" si="79"/>
        <v>7.854406130268199</v>
      </c>
      <c r="P257" s="3">
        <f t="shared" si="79"/>
        <v>11.769991015274034</v>
      </c>
      <c r="Q257" s="3">
        <f t="shared" si="79"/>
        <v>8.9198606271777</v>
      </c>
      <c r="R257" s="3">
        <f t="shared" si="79"/>
        <v>7.643312101910828</v>
      </c>
      <c r="S257" s="5">
        <f t="shared" si="79"/>
        <v>8.736559139784946</v>
      </c>
    </row>
    <row r="258" spans="1:19" ht="12.75">
      <c r="A258" s="92"/>
      <c r="B258" s="81"/>
      <c r="C258" s="17" t="s">
        <v>1</v>
      </c>
      <c r="D258" s="59">
        <v>281</v>
      </c>
      <c r="E258" s="59">
        <v>256</v>
      </c>
      <c r="F258" s="59">
        <v>345</v>
      </c>
      <c r="G258" s="59">
        <v>522</v>
      </c>
      <c r="H258" s="59">
        <v>1113</v>
      </c>
      <c r="I258" s="59">
        <v>1435</v>
      </c>
      <c r="J258" s="59">
        <v>1256</v>
      </c>
      <c r="K258" s="60">
        <v>5208</v>
      </c>
      <c r="L258" s="14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35</v>
      </c>
      <c r="E259" s="57">
        <v>31</v>
      </c>
      <c r="F259" s="57">
        <v>52</v>
      </c>
      <c r="G259" s="57">
        <v>87</v>
      </c>
      <c r="H259" s="57">
        <v>280</v>
      </c>
      <c r="I259" s="57">
        <v>582</v>
      </c>
      <c r="J259" s="57">
        <v>612</v>
      </c>
      <c r="K259" s="58">
        <v>1679</v>
      </c>
      <c r="L259" s="13">
        <f aca="true" t="shared" si="80" ref="L259:S262">+D259/D$262*100</f>
        <v>24.822695035460992</v>
      </c>
      <c r="M259" s="3">
        <f t="shared" si="80"/>
        <v>18.128654970760234</v>
      </c>
      <c r="N259" s="3">
        <f t="shared" si="80"/>
        <v>24.074074074074073</v>
      </c>
      <c r="O259" s="3">
        <f t="shared" si="80"/>
        <v>26.769230769230766</v>
      </c>
      <c r="P259" s="3">
        <f t="shared" si="80"/>
        <v>37.234042553191486</v>
      </c>
      <c r="Q259" s="3">
        <f t="shared" si="80"/>
        <v>46.44852354349561</v>
      </c>
      <c r="R259" s="3">
        <f t="shared" si="80"/>
        <v>55.434782608695656</v>
      </c>
      <c r="S259" s="5">
        <f t="shared" si="80"/>
        <v>42.37758707723372</v>
      </c>
    </row>
    <row r="260" spans="1:19" ht="12.75">
      <c r="A260" s="81"/>
      <c r="B260" s="81"/>
      <c r="C260" s="8" t="s">
        <v>13</v>
      </c>
      <c r="D260" s="57">
        <v>106</v>
      </c>
      <c r="E260" s="57">
        <v>140</v>
      </c>
      <c r="F260" s="57">
        <v>164</v>
      </c>
      <c r="G260" s="57">
        <v>238</v>
      </c>
      <c r="H260" s="57">
        <v>472</v>
      </c>
      <c r="I260" s="57">
        <v>671</v>
      </c>
      <c r="J260" s="57">
        <v>492</v>
      </c>
      <c r="K260" s="58">
        <v>2283</v>
      </c>
      <c r="L260" s="13">
        <f t="shared" si="80"/>
        <v>75.177304964539</v>
      </c>
      <c r="M260" s="3">
        <f t="shared" si="80"/>
        <v>81.87134502923976</v>
      </c>
      <c r="N260" s="3">
        <f t="shared" si="80"/>
        <v>75.92592592592592</v>
      </c>
      <c r="O260" s="3">
        <f t="shared" si="80"/>
        <v>73.23076923076923</v>
      </c>
      <c r="P260" s="3">
        <f t="shared" si="80"/>
        <v>62.76595744680851</v>
      </c>
      <c r="Q260" s="3">
        <f t="shared" si="80"/>
        <v>53.55147645650439</v>
      </c>
      <c r="R260" s="3">
        <f t="shared" si="80"/>
        <v>44.565217391304344</v>
      </c>
      <c r="S260" s="5">
        <f t="shared" si="80"/>
        <v>57.62241292276627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80"/>
        <v>0</v>
      </c>
      <c r="M261" s="3">
        <f t="shared" si="80"/>
        <v>0</v>
      </c>
      <c r="N261" s="3">
        <f t="shared" si="80"/>
        <v>0</v>
      </c>
      <c r="O261" s="3">
        <f t="shared" si="80"/>
        <v>0</v>
      </c>
      <c r="P261" s="3">
        <f t="shared" si="80"/>
        <v>0</v>
      </c>
      <c r="Q261" s="3">
        <f t="shared" si="80"/>
        <v>0</v>
      </c>
      <c r="R261" s="3">
        <f t="shared" si="80"/>
        <v>0</v>
      </c>
      <c r="S261" s="5">
        <f t="shared" si="80"/>
        <v>0</v>
      </c>
    </row>
    <row r="262" spans="1:19" ht="12.75">
      <c r="A262" s="81"/>
      <c r="B262" s="83"/>
      <c r="C262" s="8" t="s">
        <v>1</v>
      </c>
      <c r="D262" s="57">
        <v>141</v>
      </c>
      <c r="E262" s="57">
        <v>171</v>
      </c>
      <c r="F262" s="57">
        <v>216</v>
      </c>
      <c r="G262" s="57">
        <v>325</v>
      </c>
      <c r="H262" s="57">
        <v>752</v>
      </c>
      <c r="I262" s="57">
        <v>1253</v>
      </c>
      <c r="J262" s="57">
        <v>1104</v>
      </c>
      <c r="K262" s="58">
        <v>3962</v>
      </c>
      <c r="L262" s="13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9</v>
      </c>
      <c r="E263" s="55">
        <v>18</v>
      </c>
      <c r="F263" s="55">
        <v>25</v>
      </c>
      <c r="G263" s="55">
        <v>37</v>
      </c>
      <c r="H263" s="55">
        <v>105</v>
      </c>
      <c r="I263" s="55">
        <v>189</v>
      </c>
      <c r="J263" s="55">
        <v>234</v>
      </c>
      <c r="K263" s="56">
        <v>617</v>
      </c>
      <c r="L263" s="12">
        <f aca="true" t="shared" si="81" ref="L263:S266">+D263/D$266*100</f>
        <v>13.846153846153847</v>
      </c>
      <c r="M263" s="10">
        <f t="shared" si="81"/>
        <v>21.428571428571427</v>
      </c>
      <c r="N263" s="10">
        <f t="shared" si="81"/>
        <v>28.08988764044944</v>
      </c>
      <c r="O263" s="10">
        <f t="shared" si="81"/>
        <v>25.694444444444443</v>
      </c>
      <c r="P263" s="10">
        <f t="shared" si="81"/>
        <v>33.33333333333333</v>
      </c>
      <c r="Q263" s="10">
        <f t="shared" si="81"/>
        <v>40.38461538461539</v>
      </c>
      <c r="R263" s="10">
        <f t="shared" si="81"/>
        <v>51.88470066518847</v>
      </c>
      <c r="S263" s="18">
        <f t="shared" si="81"/>
        <v>38.18069306930693</v>
      </c>
    </row>
    <row r="264" spans="1:19" ht="12.75">
      <c r="A264" s="92"/>
      <c r="B264" s="81"/>
      <c r="C264" s="16" t="s">
        <v>13</v>
      </c>
      <c r="D264" s="57">
        <v>56</v>
      </c>
      <c r="E264" s="57">
        <v>66</v>
      </c>
      <c r="F264" s="57">
        <v>64</v>
      </c>
      <c r="G264" s="57">
        <v>107</v>
      </c>
      <c r="H264" s="57">
        <v>210</v>
      </c>
      <c r="I264" s="57">
        <v>279</v>
      </c>
      <c r="J264" s="57">
        <v>217</v>
      </c>
      <c r="K264" s="58">
        <v>999</v>
      </c>
      <c r="L264" s="13">
        <f t="shared" si="81"/>
        <v>86.15384615384616</v>
      </c>
      <c r="M264" s="3">
        <f t="shared" si="81"/>
        <v>78.57142857142857</v>
      </c>
      <c r="N264" s="3">
        <f t="shared" si="81"/>
        <v>71.91011235955057</v>
      </c>
      <c r="O264" s="3">
        <f t="shared" si="81"/>
        <v>74.30555555555556</v>
      </c>
      <c r="P264" s="3">
        <f t="shared" si="81"/>
        <v>66.66666666666666</v>
      </c>
      <c r="Q264" s="3">
        <f t="shared" si="81"/>
        <v>59.61538461538461</v>
      </c>
      <c r="R264" s="3">
        <f t="shared" si="81"/>
        <v>48.11529933481153</v>
      </c>
      <c r="S264" s="5">
        <f t="shared" si="81"/>
        <v>61.819306930693074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81"/>
        <v>0</v>
      </c>
      <c r="M265" s="3">
        <f t="shared" si="81"/>
        <v>0</v>
      </c>
      <c r="N265" s="3">
        <f t="shared" si="81"/>
        <v>0</v>
      </c>
      <c r="O265" s="3">
        <f t="shared" si="81"/>
        <v>0</v>
      </c>
      <c r="P265" s="3">
        <f t="shared" si="81"/>
        <v>0</v>
      </c>
      <c r="Q265" s="3">
        <f t="shared" si="81"/>
        <v>0</v>
      </c>
      <c r="R265" s="3">
        <f t="shared" si="81"/>
        <v>0</v>
      </c>
      <c r="S265" s="5">
        <f t="shared" si="81"/>
        <v>0</v>
      </c>
    </row>
    <row r="266" spans="1:19" ht="12.75">
      <c r="A266" s="92"/>
      <c r="B266" s="81"/>
      <c r="C266" s="17" t="s">
        <v>1</v>
      </c>
      <c r="D266" s="59">
        <v>65</v>
      </c>
      <c r="E266" s="59">
        <v>84</v>
      </c>
      <c r="F266" s="59">
        <v>89</v>
      </c>
      <c r="G266" s="59">
        <v>144</v>
      </c>
      <c r="H266" s="59">
        <v>315</v>
      </c>
      <c r="I266" s="59">
        <v>468</v>
      </c>
      <c r="J266" s="59">
        <v>451</v>
      </c>
      <c r="K266" s="60">
        <v>1616</v>
      </c>
      <c r="L266" s="14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10</v>
      </c>
      <c r="E267" s="57">
        <v>6</v>
      </c>
      <c r="F267" s="57">
        <v>9</v>
      </c>
      <c r="G267" s="57">
        <v>16</v>
      </c>
      <c r="H267" s="57">
        <v>32</v>
      </c>
      <c r="I267" s="57">
        <v>69</v>
      </c>
      <c r="J267" s="57">
        <v>47</v>
      </c>
      <c r="K267" s="58">
        <v>189</v>
      </c>
      <c r="L267" s="13">
        <f aca="true" t="shared" si="82" ref="L267:S270">+D267/D$270*100</f>
        <v>32.25806451612903</v>
      </c>
      <c r="M267" s="3">
        <f t="shared" si="82"/>
        <v>16.666666666666664</v>
      </c>
      <c r="N267" s="3">
        <f t="shared" si="82"/>
        <v>19.148936170212767</v>
      </c>
      <c r="O267" s="3">
        <f t="shared" si="82"/>
        <v>20.51282051282051</v>
      </c>
      <c r="P267" s="3">
        <f t="shared" si="82"/>
        <v>24.06015037593985</v>
      </c>
      <c r="Q267" s="3">
        <f t="shared" si="82"/>
        <v>41.31736526946108</v>
      </c>
      <c r="R267" s="3">
        <f t="shared" si="82"/>
        <v>35.07462686567165</v>
      </c>
      <c r="S267" s="5">
        <f t="shared" si="82"/>
        <v>30.191693290734822</v>
      </c>
    </row>
    <row r="268" spans="1:19" ht="12.75">
      <c r="A268" s="81"/>
      <c r="B268" s="81"/>
      <c r="C268" s="8" t="s">
        <v>13</v>
      </c>
      <c r="D268" s="57">
        <v>21</v>
      </c>
      <c r="E268" s="57">
        <v>30</v>
      </c>
      <c r="F268" s="57">
        <v>38</v>
      </c>
      <c r="G268" s="57">
        <v>62</v>
      </c>
      <c r="H268" s="57">
        <v>101</v>
      </c>
      <c r="I268" s="57">
        <v>98</v>
      </c>
      <c r="J268" s="57">
        <v>87</v>
      </c>
      <c r="K268" s="58">
        <v>437</v>
      </c>
      <c r="L268" s="13">
        <f t="shared" si="82"/>
        <v>67.74193548387096</v>
      </c>
      <c r="M268" s="3">
        <f t="shared" si="82"/>
        <v>83.33333333333334</v>
      </c>
      <c r="N268" s="3">
        <f t="shared" si="82"/>
        <v>80.85106382978722</v>
      </c>
      <c r="O268" s="3">
        <f t="shared" si="82"/>
        <v>79.48717948717949</v>
      </c>
      <c r="P268" s="3">
        <f t="shared" si="82"/>
        <v>75.93984962406014</v>
      </c>
      <c r="Q268" s="3">
        <f t="shared" si="82"/>
        <v>58.68263473053892</v>
      </c>
      <c r="R268" s="3">
        <f t="shared" si="82"/>
        <v>64.92537313432835</v>
      </c>
      <c r="S268" s="5">
        <f t="shared" si="82"/>
        <v>69.80830670926518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82"/>
        <v>0</v>
      </c>
      <c r="M269" s="3">
        <f t="shared" si="82"/>
        <v>0</v>
      </c>
      <c r="N269" s="3">
        <f t="shared" si="82"/>
        <v>0</v>
      </c>
      <c r="O269" s="3">
        <f t="shared" si="82"/>
        <v>0</v>
      </c>
      <c r="P269" s="3">
        <f t="shared" si="82"/>
        <v>0</v>
      </c>
      <c r="Q269" s="3">
        <f t="shared" si="82"/>
        <v>0</v>
      </c>
      <c r="R269" s="3">
        <f t="shared" si="82"/>
        <v>0</v>
      </c>
      <c r="S269" s="5">
        <f t="shared" si="82"/>
        <v>0</v>
      </c>
    </row>
    <row r="270" spans="1:19" ht="12.75">
      <c r="A270" s="81"/>
      <c r="B270" s="83"/>
      <c r="C270" s="8" t="s">
        <v>1</v>
      </c>
      <c r="D270" s="57">
        <v>31</v>
      </c>
      <c r="E270" s="57">
        <v>36</v>
      </c>
      <c r="F270" s="57">
        <v>47</v>
      </c>
      <c r="G270" s="57">
        <v>78</v>
      </c>
      <c r="H270" s="57">
        <v>133</v>
      </c>
      <c r="I270" s="57">
        <v>167</v>
      </c>
      <c r="J270" s="57">
        <v>134</v>
      </c>
      <c r="K270" s="58">
        <v>626</v>
      </c>
      <c r="L270" s="13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1</v>
      </c>
      <c r="E271" s="55">
        <v>1</v>
      </c>
      <c r="F271" s="55">
        <v>3</v>
      </c>
      <c r="G271" s="55">
        <v>7</v>
      </c>
      <c r="H271" s="55">
        <v>25</v>
      </c>
      <c r="I271" s="55">
        <v>35</v>
      </c>
      <c r="J271" s="55">
        <v>30</v>
      </c>
      <c r="K271" s="56">
        <v>102</v>
      </c>
      <c r="L271" s="12">
        <f aca="true" t="shared" si="83" ref="L271:S274">+D271/D$274*100</f>
        <v>0.8403361344537815</v>
      </c>
      <c r="M271" s="10">
        <f t="shared" si="83"/>
        <v>0.7751937984496124</v>
      </c>
      <c r="N271" s="10">
        <f t="shared" si="83"/>
        <v>1.6216216216216217</v>
      </c>
      <c r="O271" s="10">
        <f t="shared" si="83"/>
        <v>2.6923076923076925</v>
      </c>
      <c r="P271" s="10">
        <f t="shared" si="83"/>
        <v>4.464285714285714</v>
      </c>
      <c r="Q271" s="10">
        <f t="shared" si="83"/>
        <v>4.4529262086514</v>
      </c>
      <c r="R271" s="10">
        <f t="shared" si="83"/>
        <v>4.784688995215311</v>
      </c>
      <c r="S271" s="18">
        <f t="shared" si="83"/>
        <v>3.8259564891222806</v>
      </c>
    </row>
    <row r="272" spans="1:19" ht="12.75">
      <c r="A272" s="92"/>
      <c r="B272" s="81"/>
      <c r="C272" s="16" t="s">
        <v>13</v>
      </c>
      <c r="D272" s="57">
        <v>8</v>
      </c>
      <c r="E272" s="57">
        <v>3</v>
      </c>
      <c r="F272" s="57">
        <v>14</v>
      </c>
      <c r="G272" s="57">
        <v>27</v>
      </c>
      <c r="H272" s="57">
        <v>50</v>
      </c>
      <c r="I272" s="57">
        <v>46</v>
      </c>
      <c r="J272" s="57">
        <v>35</v>
      </c>
      <c r="K272" s="58">
        <v>183</v>
      </c>
      <c r="L272" s="13">
        <f t="shared" si="83"/>
        <v>6.722689075630252</v>
      </c>
      <c r="M272" s="3">
        <f t="shared" si="83"/>
        <v>2.3255813953488373</v>
      </c>
      <c r="N272" s="3">
        <f t="shared" si="83"/>
        <v>7.567567567567568</v>
      </c>
      <c r="O272" s="3">
        <f t="shared" si="83"/>
        <v>10.384615384615385</v>
      </c>
      <c r="P272" s="3">
        <f t="shared" si="83"/>
        <v>8.928571428571429</v>
      </c>
      <c r="Q272" s="3">
        <f t="shared" si="83"/>
        <v>5.852417302798982</v>
      </c>
      <c r="R272" s="3">
        <f t="shared" si="83"/>
        <v>5.582137161084529</v>
      </c>
      <c r="S272" s="5">
        <f t="shared" si="83"/>
        <v>6.864216054013503</v>
      </c>
    </row>
    <row r="273" spans="1:19" ht="12.75">
      <c r="A273" s="92"/>
      <c r="B273" s="81"/>
      <c r="C273" s="16" t="s">
        <v>14</v>
      </c>
      <c r="D273" s="57">
        <v>110</v>
      </c>
      <c r="E273" s="57">
        <v>125</v>
      </c>
      <c r="F273" s="57">
        <v>168</v>
      </c>
      <c r="G273" s="57">
        <v>226</v>
      </c>
      <c r="H273" s="57">
        <v>485</v>
      </c>
      <c r="I273" s="57">
        <v>705</v>
      </c>
      <c r="J273" s="57">
        <v>562</v>
      </c>
      <c r="K273" s="58">
        <v>2381</v>
      </c>
      <c r="L273" s="13">
        <f t="shared" si="83"/>
        <v>92.43697478991596</v>
      </c>
      <c r="M273" s="3">
        <f t="shared" si="83"/>
        <v>96.89922480620154</v>
      </c>
      <c r="N273" s="3">
        <f t="shared" si="83"/>
        <v>90.81081081081082</v>
      </c>
      <c r="O273" s="3">
        <f t="shared" si="83"/>
        <v>86.92307692307692</v>
      </c>
      <c r="P273" s="3">
        <f t="shared" si="83"/>
        <v>86.60714285714286</v>
      </c>
      <c r="Q273" s="3">
        <f t="shared" si="83"/>
        <v>89.69465648854961</v>
      </c>
      <c r="R273" s="3">
        <f t="shared" si="83"/>
        <v>89.63317384370016</v>
      </c>
      <c r="S273" s="5">
        <f t="shared" si="83"/>
        <v>89.30982745686423</v>
      </c>
    </row>
    <row r="274" spans="1:19" ht="13.5" thickBot="1">
      <c r="A274" s="92"/>
      <c r="B274" s="83"/>
      <c r="C274" s="16" t="s">
        <v>1</v>
      </c>
      <c r="D274" s="57">
        <v>119</v>
      </c>
      <c r="E274" s="57">
        <v>129</v>
      </c>
      <c r="F274" s="57">
        <v>185</v>
      </c>
      <c r="G274" s="57">
        <v>260</v>
      </c>
      <c r="H274" s="57">
        <v>560</v>
      </c>
      <c r="I274" s="57">
        <v>786</v>
      </c>
      <c r="J274" s="57">
        <v>627</v>
      </c>
      <c r="K274" s="58">
        <v>2666</v>
      </c>
      <c r="L274" s="13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46</v>
      </c>
      <c r="E275" s="62">
        <v>34</v>
      </c>
      <c r="F275" s="62">
        <v>41</v>
      </c>
      <c r="G275" s="62">
        <v>79</v>
      </c>
      <c r="H275" s="62">
        <v>239</v>
      </c>
      <c r="I275" s="62">
        <v>596</v>
      </c>
      <c r="J275" s="62">
        <v>557</v>
      </c>
      <c r="K275" s="63">
        <v>1592</v>
      </c>
      <c r="L275" s="64">
        <f aca="true" t="shared" si="84" ref="L275:S278">+D275/D$278*100</f>
        <v>25.98870056497175</v>
      </c>
      <c r="M275" s="65">
        <f t="shared" si="84"/>
        <v>20.606060606060606</v>
      </c>
      <c r="N275" s="65">
        <f t="shared" si="84"/>
        <v>28.27586206896552</v>
      </c>
      <c r="O275" s="65">
        <f t="shared" si="84"/>
        <v>29.69924812030075</v>
      </c>
      <c r="P275" s="65">
        <f t="shared" si="84"/>
        <v>31.038961038961038</v>
      </c>
      <c r="Q275" s="65">
        <f t="shared" si="84"/>
        <v>47.52791068580542</v>
      </c>
      <c r="R275" s="65">
        <f t="shared" si="84"/>
        <v>50.316169828364956</v>
      </c>
      <c r="S275" s="66">
        <f t="shared" si="84"/>
        <v>40.988671472708546</v>
      </c>
    </row>
    <row r="276" spans="1:19" ht="12.75">
      <c r="A276" s="92"/>
      <c r="B276" s="81"/>
      <c r="C276" s="8" t="s">
        <v>13</v>
      </c>
      <c r="D276" s="57">
        <v>131</v>
      </c>
      <c r="E276" s="57">
        <v>131</v>
      </c>
      <c r="F276" s="57">
        <v>103</v>
      </c>
      <c r="G276" s="57">
        <v>185</v>
      </c>
      <c r="H276" s="57">
        <v>527</v>
      </c>
      <c r="I276" s="57">
        <v>649</v>
      </c>
      <c r="J276" s="57">
        <v>546</v>
      </c>
      <c r="K276" s="58">
        <v>2272</v>
      </c>
      <c r="L276" s="13">
        <f t="shared" si="84"/>
        <v>74.01129943502825</v>
      </c>
      <c r="M276" s="3">
        <f t="shared" si="84"/>
        <v>79.39393939393939</v>
      </c>
      <c r="N276" s="3">
        <f t="shared" si="84"/>
        <v>71.03448275862068</v>
      </c>
      <c r="O276" s="3">
        <f t="shared" si="84"/>
        <v>69.54887218045113</v>
      </c>
      <c r="P276" s="3">
        <f t="shared" si="84"/>
        <v>68.44155844155844</v>
      </c>
      <c r="Q276" s="3">
        <f t="shared" si="84"/>
        <v>51.75438596491229</v>
      </c>
      <c r="R276" s="3">
        <f t="shared" si="84"/>
        <v>49.32249322493225</v>
      </c>
      <c r="S276" s="5">
        <f t="shared" si="84"/>
        <v>58.49639546858908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1</v>
      </c>
      <c r="G277" s="57">
        <v>2</v>
      </c>
      <c r="H277" s="57">
        <v>4</v>
      </c>
      <c r="I277" s="57">
        <v>9</v>
      </c>
      <c r="J277" s="57">
        <v>4</v>
      </c>
      <c r="K277" s="58">
        <v>20</v>
      </c>
      <c r="L277" s="13">
        <f t="shared" si="84"/>
        <v>0</v>
      </c>
      <c r="M277" s="3">
        <f t="shared" si="84"/>
        <v>0</v>
      </c>
      <c r="N277" s="3">
        <f t="shared" si="84"/>
        <v>0.6896551724137931</v>
      </c>
      <c r="O277" s="3">
        <f t="shared" si="84"/>
        <v>0.7518796992481203</v>
      </c>
      <c r="P277" s="3">
        <f t="shared" si="84"/>
        <v>0.5194805194805194</v>
      </c>
      <c r="Q277" s="3">
        <f t="shared" si="84"/>
        <v>0.7177033492822966</v>
      </c>
      <c r="R277" s="3">
        <f t="shared" si="84"/>
        <v>0.36133694670280037</v>
      </c>
      <c r="S277" s="5">
        <f t="shared" si="84"/>
        <v>0.5149330587023687</v>
      </c>
    </row>
    <row r="278" spans="1:19" ht="12.75">
      <c r="A278" s="92"/>
      <c r="B278" s="83"/>
      <c r="C278" s="8" t="s">
        <v>1</v>
      </c>
      <c r="D278" s="57">
        <v>177</v>
      </c>
      <c r="E278" s="57">
        <v>165</v>
      </c>
      <c r="F278" s="57">
        <v>145</v>
      </c>
      <c r="G278" s="57">
        <v>266</v>
      </c>
      <c r="H278" s="57">
        <v>770</v>
      </c>
      <c r="I278" s="57">
        <v>1254</v>
      </c>
      <c r="J278" s="57">
        <v>1107</v>
      </c>
      <c r="K278" s="58">
        <v>3884</v>
      </c>
      <c r="L278" s="13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30</v>
      </c>
      <c r="E279" s="55">
        <v>32</v>
      </c>
      <c r="F279" s="55">
        <v>30</v>
      </c>
      <c r="G279" s="55">
        <v>57</v>
      </c>
      <c r="H279" s="55">
        <v>147</v>
      </c>
      <c r="I279" s="55">
        <v>259</v>
      </c>
      <c r="J279" s="55">
        <v>270</v>
      </c>
      <c r="K279" s="56">
        <v>825</v>
      </c>
      <c r="L279" s="12">
        <f aca="true" t="shared" si="85" ref="L279:S282">+D279/D$282*100</f>
        <v>25.423728813559322</v>
      </c>
      <c r="M279" s="10">
        <f t="shared" si="85"/>
        <v>33.33333333333333</v>
      </c>
      <c r="N279" s="10">
        <f t="shared" si="85"/>
        <v>29.7029702970297</v>
      </c>
      <c r="O279" s="10">
        <f t="shared" si="85"/>
        <v>30.810810810810814</v>
      </c>
      <c r="P279" s="10">
        <f t="shared" si="85"/>
        <v>33.793103448275865</v>
      </c>
      <c r="Q279" s="10">
        <f t="shared" si="85"/>
        <v>37.976539589442815</v>
      </c>
      <c r="R279" s="10">
        <f t="shared" si="85"/>
        <v>44.776119402985074</v>
      </c>
      <c r="S279" s="18">
        <f t="shared" si="85"/>
        <v>37.16216216216216</v>
      </c>
    </row>
    <row r="280" spans="1:19" ht="12.75">
      <c r="A280" s="92"/>
      <c r="B280" s="81"/>
      <c r="C280" s="16" t="s">
        <v>13</v>
      </c>
      <c r="D280" s="57">
        <v>88</v>
      </c>
      <c r="E280" s="57">
        <v>64</v>
      </c>
      <c r="F280" s="57">
        <v>71</v>
      </c>
      <c r="G280" s="57">
        <v>128</v>
      </c>
      <c r="H280" s="57">
        <v>286</v>
      </c>
      <c r="I280" s="57">
        <v>417</v>
      </c>
      <c r="J280" s="57">
        <v>328</v>
      </c>
      <c r="K280" s="58">
        <v>1382</v>
      </c>
      <c r="L280" s="13">
        <f t="shared" si="85"/>
        <v>74.57627118644068</v>
      </c>
      <c r="M280" s="3">
        <f t="shared" si="85"/>
        <v>66.66666666666666</v>
      </c>
      <c r="N280" s="3">
        <f t="shared" si="85"/>
        <v>70.29702970297029</v>
      </c>
      <c r="O280" s="3">
        <f t="shared" si="85"/>
        <v>69.1891891891892</v>
      </c>
      <c r="P280" s="3">
        <f t="shared" si="85"/>
        <v>65.74712643678161</v>
      </c>
      <c r="Q280" s="3">
        <f t="shared" si="85"/>
        <v>61.14369501466276</v>
      </c>
      <c r="R280" s="3">
        <f t="shared" si="85"/>
        <v>54.39469320066335</v>
      </c>
      <c r="S280" s="5">
        <f t="shared" si="85"/>
        <v>62.25225225225225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2</v>
      </c>
      <c r="I281" s="57">
        <v>6</v>
      </c>
      <c r="J281" s="57">
        <v>5</v>
      </c>
      <c r="K281" s="58">
        <v>13</v>
      </c>
      <c r="L281" s="13">
        <f t="shared" si="85"/>
        <v>0</v>
      </c>
      <c r="M281" s="3">
        <f t="shared" si="85"/>
        <v>0</v>
      </c>
      <c r="N281" s="3">
        <f t="shared" si="85"/>
        <v>0</v>
      </c>
      <c r="O281" s="3">
        <f t="shared" si="85"/>
        <v>0</v>
      </c>
      <c r="P281" s="3">
        <f t="shared" si="85"/>
        <v>0.45977011494252873</v>
      </c>
      <c r="Q281" s="3">
        <f t="shared" si="85"/>
        <v>0.8797653958944283</v>
      </c>
      <c r="R281" s="3">
        <f t="shared" si="85"/>
        <v>0.8291873963515755</v>
      </c>
      <c r="S281" s="5">
        <f t="shared" si="85"/>
        <v>0.5855855855855856</v>
      </c>
    </row>
    <row r="282" spans="1:19" ht="12.75">
      <c r="A282" s="92"/>
      <c r="B282" s="81"/>
      <c r="C282" s="17" t="s">
        <v>1</v>
      </c>
      <c r="D282" s="59">
        <v>118</v>
      </c>
      <c r="E282" s="59">
        <v>96</v>
      </c>
      <c r="F282" s="59">
        <v>101</v>
      </c>
      <c r="G282" s="59">
        <v>185</v>
      </c>
      <c r="H282" s="59">
        <v>435</v>
      </c>
      <c r="I282" s="59">
        <v>682</v>
      </c>
      <c r="J282" s="59">
        <v>603</v>
      </c>
      <c r="K282" s="60">
        <v>2220</v>
      </c>
      <c r="L282" s="14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55</v>
      </c>
      <c r="E283" s="57">
        <v>51</v>
      </c>
      <c r="F283" s="57">
        <v>63</v>
      </c>
      <c r="G283" s="57">
        <v>95</v>
      </c>
      <c r="H283" s="57">
        <v>335</v>
      </c>
      <c r="I283" s="57">
        <v>502</v>
      </c>
      <c r="J283" s="57">
        <v>518</v>
      </c>
      <c r="K283" s="58">
        <v>1619</v>
      </c>
      <c r="L283" s="13">
        <f aca="true" t="shared" si="86" ref="L283:S286">+D283/D$286*100</f>
        <v>25</v>
      </c>
      <c r="M283" s="3">
        <f t="shared" si="86"/>
        <v>27.717391304347828</v>
      </c>
      <c r="N283" s="3">
        <f t="shared" si="86"/>
        <v>27.510917030567683</v>
      </c>
      <c r="O283" s="3">
        <f t="shared" si="86"/>
        <v>23.51485148514851</v>
      </c>
      <c r="P283" s="3">
        <f t="shared" si="86"/>
        <v>33.33333333333333</v>
      </c>
      <c r="Q283" s="3">
        <f t="shared" si="86"/>
        <v>36.403190717911535</v>
      </c>
      <c r="R283" s="3">
        <f t="shared" si="86"/>
        <v>43.97283531409168</v>
      </c>
      <c r="S283" s="5">
        <f t="shared" si="86"/>
        <v>35.20330506631876</v>
      </c>
    </row>
    <row r="284" spans="1:19" ht="12.75">
      <c r="A284" s="92"/>
      <c r="B284" s="81"/>
      <c r="C284" s="8" t="s">
        <v>13</v>
      </c>
      <c r="D284" s="57">
        <v>165</v>
      </c>
      <c r="E284" s="57">
        <v>133</v>
      </c>
      <c r="F284" s="57">
        <v>166</v>
      </c>
      <c r="G284" s="57">
        <v>308</v>
      </c>
      <c r="H284" s="57">
        <v>669</v>
      </c>
      <c r="I284" s="57">
        <v>877</v>
      </c>
      <c r="J284" s="57">
        <v>653</v>
      </c>
      <c r="K284" s="58">
        <v>2971</v>
      </c>
      <c r="L284" s="13">
        <f t="shared" si="86"/>
        <v>75</v>
      </c>
      <c r="M284" s="3">
        <f t="shared" si="86"/>
        <v>72.28260869565217</v>
      </c>
      <c r="N284" s="3">
        <f t="shared" si="86"/>
        <v>72.48908296943232</v>
      </c>
      <c r="O284" s="3">
        <f t="shared" si="86"/>
        <v>76.23762376237624</v>
      </c>
      <c r="P284" s="3">
        <f t="shared" si="86"/>
        <v>66.56716417910448</v>
      </c>
      <c r="Q284" s="3">
        <f t="shared" si="86"/>
        <v>63.59680928208847</v>
      </c>
      <c r="R284" s="3">
        <f t="shared" si="86"/>
        <v>55.43293718166383</v>
      </c>
      <c r="S284" s="5">
        <f t="shared" si="86"/>
        <v>64.60100021743858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1</v>
      </c>
      <c r="H285" s="57">
        <v>1</v>
      </c>
      <c r="I285" s="57">
        <v>0</v>
      </c>
      <c r="J285" s="57">
        <v>7</v>
      </c>
      <c r="K285" s="58">
        <v>9</v>
      </c>
      <c r="L285" s="13">
        <f t="shared" si="86"/>
        <v>0</v>
      </c>
      <c r="M285" s="3">
        <f t="shared" si="86"/>
        <v>0</v>
      </c>
      <c r="N285" s="3">
        <f t="shared" si="86"/>
        <v>0</v>
      </c>
      <c r="O285" s="3">
        <f t="shared" si="86"/>
        <v>0.24752475247524752</v>
      </c>
      <c r="P285" s="3">
        <f t="shared" si="86"/>
        <v>0.09950248756218905</v>
      </c>
      <c r="Q285" s="3">
        <f t="shared" si="86"/>
        <v>0</v>
      </c>
      <c r="R285" s="3">
        <f t="shared" si="86"/>
        <v>0.5942275042444821</v>
      </c>
      <c r="S285" s="5">
        <f t="shared" si="86"/>
        <v>0.19569471624266144</v>
      </c>
    </row>
    <row r="286" spans="1:19" ht="12.75">
      <c r="A286" s="92"/>
      <c r="B286" s="83"/>
      <c r="C286" s="8" t="s">
        <v>1</v>
      </c>
      <c r="D286" s="57">
        <v>220</v>
      </c>
      <c r="E286" s="57">
        <v>184</v>
      </c>
      <c r="F286" s="57">
        <v>229</v>
      </c>
      <c r="G286" s="57">
        <v>404</v>
      </c>
      <c r="H286" s="57">
        <v>1005</v>
      </c>
      <c r="I286" s="57">
        <v>1379</v>
      </c>
      <c r="J286" s="57">
        <v>1178</v>
      </c>
      <c r="K286" s="58">
        <v>4599</v>
      </c>
      <c r="L286" s="13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9</v>
      </c>
      <c r="E287" s="55">
        <v>2</v>
      </c>
      <c r="F287" s="55">
        <v>8</v>
      </c>
      <c r="G287" s="55">
        <v>7</v>
      </c>
      <c r="H287" s="55">
        <v>41</v>
      </c>
      <c r="I287" s="55">
        <v>105</v>
      </c>
      <c r="J287" s="55">
        <v>97</v>
      </c>
      <c r="K287" s="56">
        <v>269</v>
      </c>
      <c r="L287" s="12">
        <f aca="true" t="shared" si="87" ref="L287:S290">+D287/D$290*100</f>
        <v>29.03225806451613</v>
      </c>
      <c r="M287" s="10">
        <f t="shared" si="87"/>
        <v>11.76470588235294</v>
      </c>
      <c r="N287" s="10">
        <f t="shared" si="87"/>
        <v>25</v>
      </c>
      <c r="O287" s="10">
        <f t="shared" si="87"/>
        <v>14.893617021276595</v>
      </c>
      <c r="P287" s="10">
        <f t="shared" si="87"/>
        <v>28.671328671328673</v>
      </c>
      <c r="Q287" s="10">
        <f t="shared" si="87"/>
        <v>42.857142857142854</v>
      </c>
      <c r="R287" s="10">
        <f t="shared" si="87"/>
        <v>53.2967032967033</v>
      </c>
      <c r="S287" s="18">
        <f t="shared" si="87"/>
        <v>38.59397417503587</v>
      </c>
    </row>
    <row r="288" spans="1:19" ht="12.75">
      <c r="A288" s="92"/>
      <c r="B288" s="81"/>
      <c r="C288" s="16" t="s">
        <v>13</v>
      </c>
      <c r="D288" s="57">
        <v>22</v>
      </c>
      <c r="E288" s="57">
        <v>15</v>
      </c>
      <c r="F288" s="57">
        <v>24</v>
      </c>
      <c r="G288" s="57">
        <v>40</v>
      </c>
      <c r="H288" s="57">
        <v>100</v>
      </c>
      <c r="I288" s="57">
        <v>140</v>
      </c>
      <c r="J288" s="57">
        <v>84</v>
      </c>
      <c r="K288" s="58">
        <v>425</v>
      </c>
      <c r="L288" s="13">
        <f t="shared" si="87"/>
        <v>70.96774193548387</v>
      </c>
      <c r="M288" s="3">
        <f t="shared" si="87"/>
        <v>88.23529411764706</v>
      </c>
      <c r="N288" s="3">
        <f t="shared" si="87"/>
        <v>75</v>
      </c>
      <c r="O288" s="3">
        <f t="shared" si="87"/>
        <v>85.1063829787234</v>
      </c>
      <c r="P288" s="3">
        <f t="shared" si="87"/>
        <v>69.93006993006993</v>
      </c>
      <c r="Q288" s="3">
        <f t="shared" si="87"/>
        <v>57.14285714285714</v>
      </c>
      <c r="R288" s="3">
        <f t="shared" si="87"/>
        <v>46.15384615384615</v>
      </c>
      <c r="S288" s="5">
        <f t="shared" si="87"/>
        <v>60.97560975609756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2</v>
      </c>
      <c r="I289" s="57">
        <v>0</v>
      </c>
      <c r="J289" s="57">
        <v>1</v>
      </c>
      <c r="K289" s="58">
        <v>3</v>
      </c>
      <c r="L289" s="13">
        <f t="shared" si="87"/>
        <v>0</v>
      </c>
      <c r="M289" s="3">
        <f t="shared" si="87"/>
        <v>0</v>
      </c>
      <c r="N289" s="3">
        <f t="shared" si="87"/>
        <v>0</v>
      </c>
      <c r="O289" s="3">
        <f t="shared" si="87"/>
        <v>0</v>
      </c>
      <c r="P289" s="3">
        <f t="shared" si="87"/>
        <v>1.3986013986013985</v>
      </c>
      <c r="Q289" s="3">
        <f t="shared" si="87"/>
        <v>0</v>
      </c>
      <c r="R289" s="3">
        <f t="shared" si="87"/>
        <v>0.5494505494505495</v>
      </c>
      <c r="S289" s="5">
        <f t="shared" si="87"/>
        <v>0.430416068866571</v>
      </c>
    </row>
    <row r="290" spans="1:19" ht="13.5" thickBot="1">
      <c r="A290" s="92"/>
      <c r="B290" s="82"/>
      <c r="C290" s="68" t="s">
        <v>1</v>
      </c>
      <c r="D290" s="69">
        <v>31</v>
      </c>
      <c r="E290" s="69">
        <v>17</v>
      </c>
      <c r="F290" s="69">
        <v>32</v>
      </c>
      <c r="G290" s="69">
        <v>47</v>
      </c>
      <c r="H290" s="69">
        <v>143</v>
      </c>
      <c r="I290" s="69">
        <v>245</v>
      </c>
      <c r="J290" s="69">
        <v>182</v>
      </c>
      <c r="K290" s="70">
        <v>697</v>
      </c>
      <c r="L290" s="71">
        <f t="shared" si="87"/>
        <v>100</v>
      </c>
      <c r="M290" s="72">
        <f t="shared" si="87"/>
        <v>100</v>
      </c>
      <c r="N290" s="72">
        <f t="shared" si="87"/>
        <v>100</v>
      </c>
      <c r="O290" s="72">
        <f t="shared" si="87"/>
        <v>100</v>
      </c>
      <c r="P290" s="72">
        <f t="shared" si="87"/>
        <v>100</v>
      </c>
      <c r="Q290" s="72">
        <f t="shared" si="87"/>
        <v>100</v>
      </c>
      <c r="R290" s="72">
        <f t="shared" si="87"/>
        <v>100</v>
      </c>
      <c r="S290" s="73">
        <f t="shared" si="87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2397</v>
      </c>
      <c r="E291" s="57">
        <v>2466</v>
      </c>
      <c r="F291" s="57">
        <v>2711</v>
      </c>
      <c r="G291" s="57">
        <v>4501</v>
      </c>
      <c r="H291" s="57">
        <v>15993</v>
      </c>
      <c r="I291" s="57">
        <v>36512</v>
      </c>
      <c r="J291" s="57">
        <v>44230</v>
      </c>
      <c r="K291" s="58">
        <v>108810</v>
      </c>
      <c r="L291" s="13">
        <f aca="true" t="shared" si="88" ref="L291:S294">+D291/D$294*100</f>
        <v>13.218264034410499</v>
      </c>
      <c r="M291" s="3">
        <f t="shared" si="88"/>
        <v>14.505029115934356</v>
      </c>
      <c r="N291" s="3">
        <f t="shared" si="88"/>
        <v>14.965498205906707</v>
      </c>
      <c r="O291" s="3">
        <f t="shared" si="88"/>
        <v>17.265055619486</v>
      </c>
      <c r="P291" s="3">
        <f t="shared" si="88"/>
        <v>22.408261058413082</v>
      </c>
      <c r="Q291" s="3">
        <f t="shared" si="88"/>
        <v>27.855382713977278</v>
      </c>
      <c r="R291" s="3">
        <f t="shared" si="88"/>
        <v>30.136818293314438</v>
      </c>
      <c r="S291" s="5">
        <f t="shared" si="88"/>
        <v>25.39133600291227</v>
      </c>
    </row>
    <row r="292" spans="1:19" ht="12.75">
      <c r="A292" s="92"/>
      <c r="B292" s="81"/>
      <c r="C292" s="8" t="s">
        <v>13</v>
      </c>
      <c r="D292" s="57">
        <v>7828</v>
      </c>
      <c r="E292" s="57">
        <v>7203</v>
      </c>
      <c r="F292" s="57">
        <v>7833</v>
      </c>
      <c r="G292" s="57">
        <v>11414</v>
      </c>
      <c r="H292" s="57">
        <v>26944</v>
      </c>
      <c r="I292" s="57">
        <v>38413</v>
      </c>
      <c r="J292" s="57">
        <v>34690</v>
      </c>
      <c r="K292" s="58">
        <v>134325</v>
      </c>
      <c r="L292" s="13">
        <f t="shared" si="88"/>
        <v>43.167530605492445</v>
      </c>
      <c r="M292" s="3">
        <f t="shared" si="88"/>
        <v>42.36809599435327</v>
      </c>
      <c r="N292" s="3">
        <f t="shared" si="88"/>
        <v>43.240408501242065</v>
      </c>
      <c r="O292" s="3">
        <f t="shared" si="88"/>
        <v>43.78212504794784</v>
      </c>
      <c r="P292" s="3">
        <f t="shared" si="88"/>
        <v>37.75202813467655</v>
      </c>
      <c r="Q292" s="3">
        <f t="shared" si="88"/>
        <v>29.305675290096662</v>
      </c>
      <c r="R292" s="3">
        <f t="shared" si="88"/>
        <v>23.636586628873566</v>
      </c>
      <c r="S292" s="5">
        <f t="shared" si="88"/>
        <v>31.34538377530733</v>
      </c>
    </row>
    <row r="293" spans="1:19" ht="12.75">
      <c r="A293" s="92"/>
      <c r="B293" s="81"/>
      <c r="C293" s="8" t="s">
        <v>14</v>
      </c>
      <c r="D293" s="57">
        <v>7909</v>
      </c>
      <c r="E293" s="57">
        <v>7332</v>
      </c>
      <c r="F293" s="57">
        <v>7571</v>
      </c>
      <c r="G293" s="57">
        <v>10155</v>
      </c>
      <c r="H293" s="57">
        <v>28434</v>
      </c>
      <c r="I293" s="57">
        <v>56152</v>
      </c>
      <c r="J293" s="57">
        <v>67844</v>
      </c>
      <c r="K293" s="58">
        <v>185397</v>
      </c>
      <c r="L293" s="13">
        <f t="shared" si="88"/>
        <v>43.61420536009705</v>
      </c>
      <c r="M293" s="3">
        <f t="shared" si="88"/>
        <v>43.12687488971237</v>
      </c>
      <c r="N293" s="3">
        <f t="shared" si="88"/>
        <v>41.79409329285123</v>
      </c>
      <c r="O293" s="3">
        <f t="shared" si="88"/>
        <v>38.95281933256617</v>
      </c>
      <c r="P293" s="3">
        <f t="shared" si="88"/>
        <v>39.839710806910375</v>
      </c>
      <c r="Q293" s="3">
        <f t="shared" si="88"/>
        <v>42.838941995926064</v>
      </c>
      <c r="R293" s="3">
        <f t="shared" si="88"/>
        <v>46.226595077812</v>
      </c>
      <c r="S293" s="5">
        <f t="shared" si="88"/>
        <v>43.263280221780406</v>
      </c>
    </row>
    <row r="294" spans="1:19" ht="12.75">
      <c r="A294" s="92"/>
      <c r="B294" s="81"/>
      <c r="C294" s="9" t="s">
        <v>1</v>
      </c>
      <c r="D294" s="59">
        <v>18134</v>
      </c>
      <c r="E294" s="59">
        <v>17001</v>
      </c>
      <c r="F294" s="59">
        <v>18115</v>
      </c>
      <c r="G294" s="59">
        <v>26070</v>
      </c>
      <c r="H294" s="59">
        <v>71371</v>
      </c>
      <c r="I294" s="59">
        <v>131077</v>
      </c>
      <c r="J294" s="59">
        <v>146764</v>
      </c>
      <c r="K294" s="60">
        <v>428532</v>
      </c>
      <c r="L294" s="14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43"/>
      <c r="B3" s="44"/>
      <c r="C3" s="45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6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7" t="s">
        <v>83</v>
      </c>
      <c r="R6" s="37" t="s">
        <v>83</v>
      </c>
      <c r="S6" s="37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78">
        <v>10</v>
      </c>
      <c r="E7" s="62">
        <v>15</v>
      </c>
      <c r="F7" s="62">
        <v>10</v>
      </c>
      <c r="G7" s="62">
        <v>10</v>
      </c>
      <c r="H7" s="62">
        <v>56</v>
      </c>
      <c r="I7" s="62">
        <v>179</v>
      </c>
      <c r="J7" s="62">
        <v>247</v>
      </c>
      <c r="K7" s="62">
        <v>527</v>
      </c>
      <c r="L7" s="64">
        <f aca="true" t="shared" si="0" ref="L7:O10">+D7/D$10*100</f>
        <v>1.023541453428864</v>
      </c>
      <c r="M7" s="65">
        <f t="shared" si="0"/>
        <v>1.6816143497757847</v>
      </c>
      <c r="N7" s="65">
        <f t="shared" si="0"/>
        <v>1.2422360248447204</v>
      </c>
      <c r="O7" s="65">
        <f t="shared" si="0"/>
        <v>1.203369434416366</v>
      </c>
      <c r="P7" s="65">
        <f aca="true" t="shared" si="1" ref="P7:Q10">+H7/H$10*100</f>
        <v>2.168021680216802</v>
      </c>
      <c r="Q7" s="65">
        <f t="shared" si="1"/>
        <v>2.709247767519298</v>
      </c>
      <c r="R7" s="65">
        <f aca="true" t="shared" si="2" ref="R7:S10">+J7/J$10*100</f>
        <v>2.639734957785615</v>
      </c>
      <c r="S7" s="65">
        <f t="shared" si="2"/>
        <v>2.3898059132958465</v>
      </c>
    </row>
    <row r="8" spans="1:19" ht="12.75">
      <c r="A8" s="92"/>
      <c r="B8" s="81"/>
      <c r="C8" s="16" t="s">
        <v>13</v>
      </c>
      <c r="D8" s="76">
        <v>18</v>
      </c>
      <c r="E8" s="57">
        <v>23</v>
      </c>
      <c r="F8" s="57">
        <v>18</v>
      </c>
      <c r="G8" s="57">
        <v>18</v>
      </c>
      <c r="H8" s="57">
        <v>65</v>
      </c>
      <c r="I8" s="57">
        <v>183</v>
      </c>
      <c r="J8" s="57">
        <v>191</v>
      </c>
      <c r="K8" s="57">
        <v>516</v>
      </c>
      <c r="L8" s="13">
        <f t="shared" si="0"/>
        <v>1.842374616171955</v>
      </c>
      <c r="M8" s="3">
        <f t="shared" si="0"/>
        <v>2.57847533632287</v>
      </c>
      <c r="N8" s="3">
        <f t="shared" si="0"/>
        <v>2.236024844720497</v>
      </c>
      <c r="O8" s="3">
        <f t="shared" si="0"/>
        <v>2.166064981949458</v>
      </c>
      <c r="P8" s="3">
        <f t="shared" si="1"/>
        <v>2.516453735965931</v>
      </c>
      <c r="Q8" s="3">
        <f t="shared" si="1"/>
        <v>2.7697896170728016</v>
      </c>
      <c r="R8" s="3">
        <f t="shared" si="2"/>
        <v>2.0412525382066904</v>
      </c>
      <c r="S8" s="3">
        <f t="shared" si="2"/>
        <v>2.339923816433884</v>
      </c>
    </row>
    <row r="9" spans="1:19" ht="12.75">
      <c r="A9" s="92"/>
      <c r="B9" s="81"/>
      <c r="C9" s="16" t="s">
        <v>14</v>
      </c>
      <c r="D9" s="76">
        <v>949</v>
      </c>
      <c r="E9" s="57">
        <v>854</v>
      </c>
      <c r="F9" s="57">
        <v>777</v>
      </c>
      <c r="G9" s="57">
        <v>803</v>
      </c>
      <c r="H9" s="57">
        <v>2462</v>
      </c>
      <c r="I9" s="57">
        <v>6245</v>
      </c>
      <c r="J9" s="57">
        <v>8919</v>
      </c>
      <c r="K9" s="57">
        <v>21009</v>
      </c>
      <c r="L9" s="13">
        <f t="shared" si="0"/>
        <v>97.13408393039919</v>
      </c>
      <c r="M9" s="3">
        <f t="shared" si="0"/>
        <v>95.73991031390135</v>
      </c>
      <c r="N9" s="3">
        <f t="shared" si="0"/>
        <v>96.52173913043478</v>
      </c>
      <c r="O9" s="3">
        <f t="shared" si="0"/>
        <v>96.63056558363418</v>
      </c>
      <c r="P9" s="3">
        <f t="shared" si="1"/>
        <v>95.31552458381726</v>
      </c>
      <c r="Q9" s="3">
        <f t="shared" si="1"/>
        <v>94.5209626154079</v>
      </c>
      <c r="R9" s="3">
        <f t="shared" si="2"/>
        <v>95.31901250400769</v>
      </c>
      <c r="S9" s="3">
        <f t="shared" si="2"/>
        <v>95.27027027027027</v>
      </c>
    </row>
    <row r="10" spans="1:19" ht="12.75">
      <c r="A10" s="92"/>
      <c r="B10" s="81"/>
      <c r="C10" s="17" t="s">
        <v>1</v>
      </c>
      <c r="D10" s="77">
        <v>977</v>
      </c>
      <c r="E10" s="59">
        <v>892</v>
      </c>
      <c r="F10" s="59">
        <v>805</v>
      </c>
      <c r="G10" s="59">
        <v>831</v>
      </c>
      <c r="H10" s="59">
        <v>2583</v>
      </c>
      <c r="I10" s="59">
        <v>6607</v>
      </c>
      <c r="J10" s="59">
        <v>9357</v>
      </c>
      <c r="K10" s="59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76">
        <v>48</v>
      </c>
      <c r="E11" s="57">
        <v>46</v>
      </c>
      <c r="F11" s="57">
        <v>35</v>
      </c>
      <c r="G11" s="57">
        <v>30</v>
      </c>
      <c r="H11" s="57">
        <v>132</v>
      </c>
      <c r="I11" s="57">
        <v>425</v>
      </c>
      <c r="J11" s="57">
        <v>679</v>
      </c>
      <c r="K11" s="57">
        <v>1395</v>
      </c>
      <c r="L11" s="13">
        <f aca="true" t="shared" si="3" ref="L11:O14">+D11/D$14*100</f>
        <v>5.068637803590286</v>
      </c>
      <c r="M11" s="3">
        <f t="shared" si="3"/>
        <v>4.978354978354979</v>
      </c>
      <c r="N11" s="3">
        <f t="shared" si="3"/>
        <v>4.216867469879518</v>
      </c>
      <c r="O11" s="3">
        <f t="shared" si="3"/>
        <v>3.428571428571429</v>
      </c>
      <c r="P11" s="3">
        <f aca="true" t="shared" si="4" ref="P11:Q14">+H11/H$14*100</f>
        <v>5.711813067935958</v>
      </c>
      <c r="Q11" s="3">
        <f t="shared" si="4"/>
        <v>7.596067917783736</v>
      </c>
      <c r="R11" s="3">
        <f aca="true" t="shared" si="5" ref="R11:S14">+J11/J$14*100</f>
        <v>8.309876392118468</v>
      </c>
      <c r="S11" s="3">
        <f t="shared" si="5"/>
        <v>7.098152953747519</v>
      </c>
    </row>
    <row r="12" spans="1:19" ht="12.75">
      <c r="A12" s="81"/>
      <c r="B12" s="81"/>
      <c r="C12" s="8" t="s">
        <v>13</v>
      </c>
      <c r="D12" s="76">
        <v>93</v>
      </c>
      <c r="E12" s="57">
        <v>76</v>
      </c>
      <c r="F12" s="57">
        <v>77</v>
      </c>
      <c r="G12" s="57">
        <v>90</v>
      </c>
      <c r="H12" s="57">
        <v>194</v>
      </c>
      <c r="I12" s="57">
        <v>377</v>
      </c>
      <c r="J12" s="57">
        <v>460</v>
      </c>
      <c r="K12" s="57">
        <v>1367</v>
      </c>
      <c r="L12" s="13">
        <f t="shared" si="3"/>
        <v>9.820485744456176</v>
      </c>
      <c r="M12" s="3">
        <f t="shared" si="3"/>
        <v>8.225108225108226</v>
      </c>
      <c r="N12" s="3">
        <f t="shared" si="3"/>
        <v>9.27710843373494</v>
      </c>
      <c r="O12" s="3">
        <f t="shared" si="3"/>
        <v>10.285714285714285</v>
      </c>
      <c r="P12" s="3">
        <f t="shared" si="4"/>
        <v>8.39463435742103</v>
      </c>
      <c r="Q12" s="3">
        <f t="shared" si="4"/>
        <v>6.738159070598748</v>
      </c>
      <c r="R12" s="3">
        <f t="shared" si="5"/>
        <v>5.62966589156774</v>
      </c>
      <c r="S12" s="3">
        <f t="shared" si="5"/>
        <v>6.955681066503841</v>
      </c>
    </row>
    <row r="13" spans="1:19" ht="12.75">
      <c r="A13" s="81"/>
      <c r="B13" s="81"/>
      <c r="C13" s="8" t="s">
        <v>14</v>
      </c>
      <c r="D13" s="76">
        <v>806</v>
      </c>
      <c r="E13" s="57">
        <v>802</v>
      </c>
      <c r="F13" s="57">
        <v>718</v>
      </c>
      <c r="G13" s="57">
        <v>755</v>
      </c>
      <c r="H13" s="57">
        <v>1985</v>
      </c>
      <c r="I13" s="57">
        <v>4793</v>
      </c>
      <c r="J13" s="57">
        <v>7032</v>
      </c>
      <c r="K13" s="57">
        <v>16891</v>
      </c>
      <c r="L13" s="13">
        <f t="shared" si="3"/>
        <v>85.11087645195353</v>
      </c>
      <c r="M13" s="3">
        <f t="shared" si="3"/>
        <v>86.7965367965368</v>
      </c>
      <c r="N13" s="3">
        <f t="shared" si="3"/>
        <v>86.50602409638554</v>
      </c>
      <c r="O13" s="3">
        <f t="shared" si="3"/>
        <v>86.28571428571429</v>
      </c>
      <c r="P13" s="3">
        <f t="shared" si="4"/>
        <v>85.89355257464301</v>
      </c>
      <c r="Q13" s="3">
        <f t="shared" si="4"/>
        <v>85.66577301161752</v>
      </c>
      <c r="R13" s="3">
        <f t="shared" si="5"/>
        <v>86.06045771631379</v>
      </c>
      <c r="S13" s="3">
        <f t="shared" si="5"/>
        <v>85.94616597974863</v>
      </c>
    </row>
    <row r="14" spans="1:19" ht="12.75">
      <c r="A14" s="81"/>
      <c r="B14" s="83"/>
      <c r="C14" s="8" t="s">
        <v>1</v>
      </c>
      <c r="D14" s="76">
        <v>947</v>
      </c>
      <c r="E14" s="57">
        <v>924</v>
      </c>
      <c r="F14" s="57">
        <v>830</v>
      </c>
      <c r="G14" s="57">
        <v>875</v>
      </c>
      <c r="H14" s="57">
        <v>2311</v>
      </c>
      <c r="I14" s="57">
        <v>5595</v>
      </c>
      <c r="J14" s="57">
        <v>8171</v>
      </c>
      <c r="K14" s="57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49">
        <f>+D15/D$18*100</f>
        <v>0</v>
      </c>
      <c r="M15" s="50">
        <f aca="true" t="shared" si="6" ref="M15:Q18">+E15/E$18*100</f>
        <v>0</v>
      </c>
      <c r="N15" s="50">
        <f t="shared" si="6"/>
        <v>0</v>
      </c>
      <c r="O15" s="50">
        <f t="shared" si="6"/>
        <v>0</v>
      </c>
      <c r="P15" s="50">
        <f t="shared" si="6"/>
        <v>0</v>
      </c>
      <c r="Q15" s="50">
        <f t="shared" si="6"/>
        <v>0</v>
      </c>
      <c r="R15" s="50">
        <f aca="true" t="shared" si="7" ref="R15:S18">+J15/J$18*100</f>
        <v>0</v>
      </c>
      <c r="S15" s="50">
        <f t="shared" si="7"/>
        <v>0</v>
      </c>
    </row>
    <row r="16" spans="1:19" ht="12.75">
      <c r="A16" s="92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1">
        <f>+D16/D$18*100</f>
        <v>0</v>
      </c>
      <c r="M16" s="52">
        <f t="shared" si="6"/>
        <v>0</v>
      </c>
      <c r="N16" s="52">
        <f t="shared" si="6"/>
        <v>0</v>
      </c>
      <c r="O16" s="52">
        <f t="shared" si="6"/>
        <v>0</v>
      </c>
      <c r="P16" s="52">
        <f t="shared" si="6"/>
        <v>0</v>
      </c>
      <c r="Q16" s="52">
        <f t="shared" si="6"/>
        <v>0</v>
      </c>
      <c r="R16" s="52">
        <f t="shared" si="7"/>
        <v>0</v>
      </c>
      <c r="S16" s="52">
        <f t="shared" si="7"/>
        <v>0</v>
      </c>
    </row>
    <row r="17" spans="1:19" ht="12.75">
      <c r="A17" s="92"/>
      <c r="B17" s="81"/>
      <c r="C17" s="16" t="s">
        <v>14</v>
      </c>
      <c r="D17" s="76">
        <v>1081</v>
      </c>
      <c r="E17" s="57">
        <v>987</v>
      </c>
      <c r="F17" s="57">
        <v>990</v>
      </c>
      <c r="G17" s="57">
        <v>1047</v>
      </c>
      <c r="H17" s="57">
        <v>2359</v>
      </c>
      <c r="I17" s="57">
        <v>5128</v>
      </c>
      <c r="J17" s="57">
        <v>6077</v>
      </c>
      <c r="K17" s="57">
        <v>17669</v>
      </c>
      <c r="L17" s="51">
        <f>+D17/D$18*100</f>
        <v>100</v>
      </c>
      <c r="M17" s="52">
        <f t="shared" si="6"/>
        <v>100</v>
      </c>
      <c r="N17" s="52">
        <f t="shared" si="6"/>
        <v>100</v>
      </c>
      <c r="O17" s="52">
        <f t="shared" si="6"/>
        <v>100</v>
      </c>
      <c r="P17" s="52">
        <f t="shared" si="6"/>
        <v>100</v>
      </c>
      <c r="Q17" s="52">
        <f t="shared" si="6"/>
        <v>100</v>
      </c>
      <c r="R17" s="52">
        <f t="shared" si="7"/>
        <v>100</v>
      </c>
      <c r="S17" s="52">
        <f t="shared" si="7"/>
        <v>100</v>
      </c>
    </row>
    <row r="18" spans="1:19" ht="12.75">
      <c r="A18" s="92"/>
      <c r="B18" s="81"/>
      <c r="C18" s="17" t="s">
        <v>1</v>
      </c>
      <c r="D18" s="77">
        <v>1081</v>
      </c>
      <c r="E18" s="59">
        <v>987</v>
      </c>
      <c r="F18" s="59">
        <v>990</v>
      </c>
      <c r="G18" s="59">
        <v>1047</v>
      </c>
      <c r="H18" s="59">
        <v>2359</v>
      </c>
      <c r="I18" s="59">
        <v>5128</v>
      </c>
      <c r="J18" s="59">
        <v>6077</v>
      </c>
      <c r="K18" s="59">
        <v>17669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76">
        <v>219</v>
      </c>
      <c r="E19" s="57">
        <v>187</v>
      </c>
      <c r="F19" s="57">
        <v>183</v>
      </c>
      <c r="G19" s="57">
        <v>185</v>
      </c>
      <c r="H19" s="57">
        <v>683</v>
      </c>
      <c r="I19" s="57">
        <v>2104</v>
      </c>
      <c r="J19" s="57">
        <v>3173</v>
      </c>
      <c r="K19" s="57">
        <v>6734</v>
      </c>
      <c r="L19" s="13">
        <f aca="true" t="shared" si="8" ref="L19:O22">+D19/D$22*100</f>
        <v>22.346938775510203</v>
      </c>
      <c r="M19" s="3">
        <f t="shared" si="8"/>
        <v>21.298405466970387</v>
      </c>
      <c r="N19" s="3">
        <f t="shared" si="8"/>
        <v>22.961104140526974</v>
      </c>
      <c r="O19" s="3">
        <f t="shared" si="8"/>
        <v>21.816037735849054</v>
      </c>
      <c r="P19" s="3">
        <f aca="true" t="shared" si="9" ref="P19:Q22">+H19/H$22*100</f>
        <v>29.708568943018705</v>
      </c>
      <c r="Q19" s="3">
        <f t="shared" si="9"/>
        <v>37.245530182333155</v>
      </c>
      <c r="R19" s="3">
        <f aca="true" t="shared" si="10" ref="R19:S22">+J19/J$22*100</f>
        <v>41.266744700221096</v>
      </c>
      <c r="S19" s="3">
        <f t="shared" si="10"/>
        <v>35.1828631138976</v>
      </c>
    </row>
    <row r="20" spans="1:19" ht="12.75">
      <c r="A20" s="81"/>
      <c r="B20" s="81"/>
      <c r="C20" s="8" t="s">
        <v>13</v>
      </c>
      <c r="D20" s="76">
        <v>533</v>
      </c>
      <c r="E20" s="57">
        <v>482</v>
      </c>
      <c r="F20" s="57">
        <v>411</v>
      </c>
      <c r="G20" s="57">
        <v>466</v>
      </c>
      <c r="H20" s="57">
        <v>1063</v>
      </c>
      <c r="I20" s="57">
        <v>1940</v>
      </c>
      <c r="J20" s="57">
        <v>2249</v>
      </c>
      <c r="K20" s="57">
        <v>7144</v>
      </c>
      <c r="L20" s="13">
        <f t="shared" si="8"/>
        <v>54.38775510204081</v>
      </c>
      <c r="M20" s="3">
        <f t="shared" si="8"/>
        <v>54.89749430523918</v>
      </c>
      <c r="N20" s="3">
        <f t="shared" si="8"/>
        <v>51.568381430363864</v>
      </c>
      <c r="O20" s="3">
        <f t="shared" si="8"/>
        <v>54.95283018867924</v>
      </c>
      <c r="P20" s="3">
        <f t="shared" si="9"/>
        <v>46.23749456285341</v>
      </c>
      <c r="Q20" s="3">
        <f t="shared" si="9"/>
        <v>34.34236147990794</v>
      </c>
      <c r="R20" s="3">
        <f t="shared" si="10"/>
        <v>29.249577318246843</v>
      </c>
      <c r="S20" s="3">
        <f t="shared" si="10"/>
        <v>37.32497387669802</v>
      </c>
    </row>
    <row r="21" spans="1:19" ht="12.75">
      <c r="A21" s="81"/>
      <c r="B21" s="81"/>
      <c r="C21" s="8" t="s">
        <v>14</v>
      </c>
      <c r="D21" s="76">
        <v>228</v>
      </c>
      <c r="E21" s="57">
        <v>209</v>
      </c>
      <c r="F21" s="57">
        <v>203</v>
      </c>
      <c r="G21" s="57">
        <v>197</v>
      </c>
      <c r="H21" s="57">
        <v>553</v>
      </c>
      <c r="I21" s="57">
        <v>1605</v>
      </c>
      <c r="J21" s="57">
        <v>2267</v>
      </c>
      <c r="K21" s="57">
        <v>5262</v>
      </c>
      <c r="L21" s="13">
        <f t="shared" si="8"/>
        <v>23.26530612244898</v>
      </c>
      <c r="M21" s="3">
        <f t="shared" si="8"/>
        <v>23.804100227790435</v>
      </c>
      <c r="N21" s="3">
        <f t="shared" si="8"/>
        <v>25.47051442910916</v>
      </c>
      <c r="O21" s="3">
        <f t="shared" si="8"/>
        <v>23.2311320754717</v>
      </c>
      <c r="P21" s="3">
        <f t="shared" si="9"/>
        <v>24.053936494127882</v>
      </c>
      <c r="Q21" s="3">
        <f t="shared" si="9"/>
        <v>28.412108337758895</v>
      </c>
      <c r="R21" s="3">
        <f t="shared" si="10"/>
        <v>29.483677981532058</v>
      </c>
      <c r="S21" s="3">
        <f t="shared" si="10"/>
        <v>27.49216300940439</v>
      </c>
    </row>
    <row r="22" spans="1:19" ht="12.75">
      <c r="A22" s="81"/>
      <c r="B22" s="83"/>
      <c r="C22" s="8" t="s">
        <v>1</v>
      </c>
      <c r="D22" s="76">
        <v>980</v>
      </c>
      <c r="E22" s="57">
        <v>878</v>
      </c>
      <c r="F22" s="57">
        <v>797</v>
      </c>
      <c r="G22" s="57">
        <v>848</v>
      </c>
      <c r="H22" s="57">
        <v>2299</v>
      </c>
      <c r="I22" s="57">
        <v>5649</v>
      </c>
      <c r="J22" s="57">
        <v>7689</v>
      </c>
      <c r="K22" s="57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75">
        <v>48</v>
      </c>
      <c r="E23" s="55">
        <v>53</v>
      </c>
      <c r="F23" s="55">
        <v>53</v>
      </c>
      <c r="G23" s="55">
        <v>60</v>
      </c>
      <c r="H23" s="55">
        <v>237</v>
      </c>
      <c r="I23" s="55">
        <v>773</v>
      </c>
      <c r="J23" s="55">
        <v>1088</v>
      </c>
      <c r="K23" s="55">
        <v>2312</v>
      </c>
      <c r="L23" s="12">
        <f aca="true" t="shared" si="11" ref="L23:O26">+D23/D$26*100</f>
        <v>30.573248407643312</v>
      </c>
      <c r="M23" s="10">
        <f t="shared" si="11"/>
        <v>31.736526946107784</v>
      </c>
      <c r="N23" s="10">
        <f t="shared" si="11"/>
        <v>32.515337423312886</v>
      </c>
      <c r="O23" s="10">
        <f t="shared" si="11"/>
        <v>33.5195530726257</v>
      </c>
      <c r="P23" s="10">
        <f aca="true" t="shared" si="12" ref="P23:Q26">+H23/H$26*100</f>
        <v>39.96627318718381</v>
      </c>
      <c r="Q23" s="10">
        <f t="shared" si="12"/>
        <v>57.00589970501475</v>
      </c>
      <c r="R23" s="10">
        <f aca="true" t="shared" si="13" ref="R23:S26">+J23/J$26*100</f>
        <v>63.51430239346176</v>
      </c>
      <c r="S23" s="10">
        <f t="shared" si="13"/>
        <v>53.41959334565619</v>
      </c>
    </row>
    <row r="24" spans="1:19" ht="12.75">
      <c r="A24" s="92"/>
      <c r="B24" s="81"/>
      <c r="C24" s="16" t="s">
        <v>13</v>
      </c>
      <c r="D24" s="76">
        <v>108</v>
      </c>
      <c r="E24" s="57">
        <v>110</v>
      </c>
      <c r="F24" s="57">
        <v>109</v>
      </c>
      <c r="G24" s="57">
        <v>118</v>
      </c>
      <c r="H24" s="57">
        <v>352</v>
      </c>
      <c r="I24" s="57">
        <v>577</v>
      </c>
      <c r="J24" s="57">
        <v>620</v>
      </c>
      <c r="K24" s="57">
        <v>1994</v>
      </c>
      <c r="L24" s="13">
        <f t="shared" si="11"/>
        <v>68.78980891719745</v>
      </c>
      <c r="M24" s="3">
        <f t="shared" si="11"/>
        <v>65.86826347305389</v>
      </c>
      <c r="N24" s="3">
        <f t="shared" si="11"/>
        <v>66.87116564417178</v>
      </c>
      <c r="O24" s="3">
        <f t="shared" si="11"/>
        <v>65.92178770949721</v>
      </c>
      <c r="P24" s="3">
        <f t="shared" si="12"/>
        <v>59.359190556492415</v>
      </c>
      <c r="Q24" s="3">
        <f t="shared" si="12"/>
        <v>42.551622418879056</v>
      </c>
      <c r="R24" s="3">
        <f t="shared" si="13"/>
        <v>36.19381202568593</v>
      </c>
      <c r="S24" s="3">
        <f t="shared" si="13"/>
        <v>46.072088724584106</v>
      </c>
    </row>
    <row r="25" spans="1:19" ht="12.75">
      <c r="A25" s="92"/>
      <c r="B25" s="81"/>
      <c r="C25" s="16" t="s">
        <v>14</v>
      </c>
      <c r="D25" s="76">
        <v>1</v>
      </c>
      <c r="E25" s="57">
        <v>4</v>
      </c>
      <c r="F25" s="57">
        <v>1</v>
      </c>
      <c r="G25" s="57">
        <v>1</v>
      </c>
      <c r="H25" s="57">
        <v>4</v>
      </c>
      <c r="I25" s="57">
        <v>6</v>
      </c>
      <c r="J25" s="57">
        <v>5</v>
      </c>
      <c r="K25" s="57">
        <v>22</v>
      </c>
      <c r="L25" s="13">
        <f t="shared" si="11"/>
        <v>0.6369426751592357</v>
      </c>
      <c r="M25" s="3">
        <f t="shared" si="11"/>
        <v>2.3952095808383236</v>
      </c>
      <c r="N25" s="3">
        <f t="shared" si="11"/>
        <v>0.6134969325153374</v>
      </c>
      <c r="O25" s="3">
        <f t="shared" si="11"/>
        <v>0.5586592178770949</v>
      </c>
      <c r="P25" s="3">
        <f t="shared" si="12"/>
        <v>0.6745362563237773</v>
      </c>
      <c r="Q25" s="3">
        <f t="shared" si="12"/>
        <v>0.4424778761061947</v>
      </c>
      <c r="R25" s="3">
        <f t="shared" si="13"/>
        <v>0.29188558085230587</v>
      </c>
      <c r="S25" s="3">
        <f t="shared" si="13"/>
        <v>0.5083179297597042</v>
      </c>
    </row>
    <row r="26" spans="1:19" ht="12.75">
      <c r="A26" s="92"/>
      <c r="B26" s="81"/>
      <c r="C26" s="17" t="s">
        <v>1</v>
      </c>
      <c r="D26" s="77">
        <v>157</v>
      </c>
      <c r="E26" s="59">
        <v>167</v>
      </c>
      <c r="F26" s="59">
        <v>163</v>
      </c>
      <c r="G26" s="59">
        <v>179</v>
      </c>
      <c r="H26" s="59">
        <v>593</v>
      </c>
      <c r="I26" s="59">
        <v>1356</v>
      </c>
      <c r="J26" s="59">
        <v>1713</v>
      </c>
      <c r="K26" s="59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76">
        <v>261</v>
      </c>
      <c r="E27" s="57">
        <v>249</v>
      </c>
      <c r="F27" s="57">
        <v>208</v>
      </c>
      <c r="G27" s="57">
        <v>300</v>
      </c>
      <c r="H27" s="57">
        <v>1208</v>
      </c>
      <c r="I27" s="57">
        <v>3283</v>
      </c>
      <c r="J27" s="57">
        <v>4354</v>
      </c>
      <c r="K27" s="57">
        <v>9863</v>
      </c>
      <c r="L27" s="13">
        <f aca="true" t="shared" si="14" ref="L27:Q30">+D27/D$30*100</f>
        <v>29.828571428571426</v>
      </c>
      <c r="M27" s="3">
        <f t="shared" si="14"/>
        <v>31.399747793190414</v>
      </c>
      <c r="N27" s="3">
        <f t="shared" si="14"/>
        <v>28.415300546448087</v>
      </c>
      <c r="O27" s="3">
        <f t="shared" si="14"/>
        <v>30.272452068617557</v>
      </c>
      <c r="P27" s="3">
        <f t="shared" si="14"/>
        <v>40.78325455773126</v>
      </c>
      <c r="Q27" s="3">
        <f t="shared" si="14"/>
        <v>53.696434412823024</v>
      </c>
      <c r="R27" s="3">
        <f aca="true" t="shared" si="15" ref="R27:S30">+J27/J$30*100</f>
        <v>62.584447319246806</v>
      </c>
      <c r="S27" s="3">
        <f t="shared" si="15"/>
        <v>50.77738879736409</v>
      </c>
    </row>
    <row r="28" spans="1:19" ht="12.75">
      <c r="A28" s="81"/>
      <c r="B28" s="81"/>
      <c r="C28" s="8" t="s">
        <v>13</v>
      </c>
      <c r="D28" s="76">
        <v>609</v>
      </c>
      <c r="E28" s="57">
        <v>539</v>
      </c>
      <c r="F28" s="57">
        <v>523</v>
      </c>
      <c r="G28" s="57">
        <v>687</v>
      </c>
      <c r="H28" s="57">
        <v>1713</v>
      </c>
      <c r="I28" s="57">
        <v>2744</v>
      </c>
      <c r="J28" s="57">
        <v>2574</v>
      </c>
      <c r="K28" s="57">
        <v>9389</v>
      </c>
      <c r="L28" s="13">
        <f t="shared" si="14"/>
        <v>69.6</v>
      </c>
      <c r="M28" s="3">
        <f t="shared" si="14"/>
        <v>67.96973518284993</v>
      </c>
      <c r="N28" s="3">
        <f t="shared" si="14"/>
        <v>71.44808743169399</v>
      </c>
      <c r="O28" s="3">
        <f t="shared" si="14"/>
        <v>69.3239152371342</v>
      </c>
      <c r="P28" s="3">
        <f t="shared" si="14"/>
        <v>57.83254557731262</v>
      </c>
      <c r="Q28" s="3">
        <f t="shared" si="14"/>
        <v>44.88060189728492</v>
      </c>
      <c r="R28" s="3">
        <f t="shared" si="15"/>
        <v>36.99870633893919</v>
      </c>
      <c r="S28" s="3">
        <f t="shared" si="15"/>
        <v>48.33710873146623</v>
      </c>
    </row>
    <row r="29" spans="1:19" ht="12.75">
      <c r="A29" s="81"/>
      <c r="B29" s="81"/>
      <c r="C29" s="8" t="s">
        <v>14</v>
      </c>
      <c r="D29" s="76">
        <v>5</v>
      </c>
      <c r="E29" s="57">
        <v>5</v>
      </c>
      <c r="F29" s="57">
        <v>1</v>
      </c>
      <c r="G29" s="57">
        <v>4</v>
      </c>
      <c r="H29" s="57">
        <v>41</v>
      </c>
      <c r="I29" s="57">
        <v>87</v>
      </c>
      <c r="J29" s="57">
        <v>29</v>
      </c>
      <c r="K29" s="57">
        <v>172</v>
      </c>
      <c r="L29" s="13">
        <f t="shared" si="14"/>
        <v>0.5714285714285714</v>
      </c>
      <c r="M29" s="3">
        <f t="shared" si="14"/>
        <v>0.6305170239596469</v>
      </c>
      <c r="N29" s="3">
        <f t="shared" si="14"/>
        <v>0.1366120218579235</v>
      </c>
      <c r="O29" s="3">
        <f t="shared" si="14"/>
        <v>0.4036326942482341</v>
      </c>
      <c r="P29" s="3">
        <f t="shared" si="14"/>
        <v>1.3841998649561107</v>
      </c>
      <c r="Q29" s="3">
        <f t="shared" si="14"/>
        <v>1.422963689892051</v>
      </c>
      <c r="R29" s="3">
        <f t="shared" si="15"/>
        <v>0.41684634181400027</v>
      </c>
      <c r="S29" s="3">
        <f t="shared" si="15"/>
        <v>0.8855024711696869</v>
      </c>
    </row>
    <row r="30" spans="1:19" ht="12.75">
      <c r="A30" s="81"/>
      <c r="B30" s="83"/>
      <c r="C30" s="8" t="s">
        <v>1</v>
      </c>
      <c r="D30" s="76">
        <v>875</v>
      </c>
      <c r="E30" s="57">
        <v>793</v>
      </c>
      <c r="F30" s="57">
        <v>732</v>
      </c>
      <c r="G30" s="57">
        <v>991</v>
      </c>
      <c r="H30" s="57">
        <v>2962</v>
      </c>
      <c r="I30" s="57">
        <v>6114</v>
      </c>
      <c r="J30" s="57">
        <v>6957</v>
      </c>
      <c r="K30" s="57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75">
        <v>79</v>
      </c>
      <c r="E31" s="55">
        <v>89</v>
      </c>
      <c r="F31" s="55">
        <v>61</v>
      </c>
      <c r="G31" s="55">
        <v>106</v>
      </c>
      <c r="H31" s="55">
        <v>358</v>
      </c>
      <c r="I31" s="55">
        <v>820</v>
      </c>
      <c r="J31" s="55">
        <v>952</v>
      </c>
      <c r="K31" s="55">
        <v>2465</v>
      </c>
      <c r="L31" s="12">
        <f aca="true" t="shared" si="16" ref="L31:Q34">+D31/D$34*100</f>
        <v>29.924242424242426</v>
      </c>
      <c r="M31" s="10">
        <f t="shared" si="16"/>
        <v>38.69565217391304</v>
      </c>
      <c r="N31" s="10">
        <f t="shared" si="16"/>
        <v>26.637554585152838</v>
      </c>
      <c r="O31" s="10">
        <f t="shared" si="16"/>
        <v>30.1994301994302</v>
      </c>
      <c r="P31" s="10">
        <f t="shared" si="16"/>
        <v>35.97989949748744</v>
      </c>
      <c r="Q31" s="10">
        <f t="shared" si="16"/>
        <v>46.11923509561305</v>
      </c>
      <c r="R31" s="10">
        <f aca="true" t="shared" si="17" ref="R31:S34">+J31/J$34*100</f>
        <v>55.73770491803278</v>
      </c>
      <c r="S31" s="10">
        <f t="shared" si="17"/>
        <v>44.37443744374438</v>
      </c>
    </row>
    <row r="32" spans="1:19" ht="12.75">
      <c r="A32" s="92"/>
      <c r="B32" s="81"/>
      <c r="C32" s="16" t="s">
        <v>13</v>
      </c>
      <c r="D32" s="76">
        <v>183</v>
      </c>
      <c r="E32" s="57">
        <v>141</v>
      </c>
      <c r="F32" s="57">
        <v>167</v>
      </c>
      <c r="G32" s="57">
        <v>245</v>
      </c>
      <c r="H32" s="57">
        <v>633</v>
      </c>
      <c r="I32" s="57">
        <v>950</v>
      </c>
      <c r="J32" s="57">
        <v>753</v>
      </c>
      <c r="K32" s="57">
        <v>3072</v>
      </c>
      <c r="L32" s="13">
        <f t="shared" si="16"/>
        <v>69.31818181818183</v>
      </c>
      <c r="M32" s="3">
        <f t="shared" si="16"/>
        <v>61.30434782608696</v>
      </c>
      <c r="N32" s="3">
        <f t="shared" si="16"/>
        <v>72.92576419213974</v>
      </c>
      <c r="O32" s="3">
        <f t="shared" si="16"/>
        <v>69.8005698005698</v>
      </c>
      <c r="P32" s="3">
        <f t="shared" si="16"/>
        <v>63.61809045226131</v>
      </c>
      <c r="Q32" s="3">
        <f t="shared" si="16"/>
        <v>53.430821147356575</v>
      </c>
      <c r="R32" s="3">
        <f t="shared" si="17"/>
        <v>44.086651053864166</v>
      </c>
      <c r="S32" s="3">
        <f t="shared" si="17"/>
        <v>55.3015301530153</v>
      </c>
    </row>
    <row r="33" spans="1:19" ht="12.75">
      <c r="A33" s="92"/>
      <c r="B33" s="81"/>
      <c r="C33" s="16" t="s">
        <v>14</v>
      </c>
      <c r="D33" s="76">
        <v>2</v>
      </c>
      <c r="E33" s="57">
        <v>0</v>
      </c>
      <c r="F33" s="57">
        <v>1</v>
      </c>
      <c r="G33" s="57">
        <v>0</v>
      </c>
      <c r="H33" s="57">
        <v>4</v>
      </c>
      <c r="I33" s="57">
        <v>8</v>
      </c>
      <c r="J33" s="57">
        <v>3</v>
      </c>
      <c r="K33" s="57">
        <v>18</v>
      </c>
      <c r="L33" s="13">
        <f t="shared" si="16"/>
        <v>0.7575757575757576</v>
      </c>
      <c r="M33" s="3">
        <f t="shared" si="16"/>
        <v>0</v>
      </c>
      <c r="N33" s="3">
        <f t="shared" si="16"/>
        <v>0.43668122270742354</v>
      </c>
      <c r="O33" s="3">
        <f t="shared" si="16"/>
        <v>0</v>
      </c>
      <c r="P33" s="3">
        <f t="shared" si="16"/>
        <v>0.4020100502512563</v>
      </c>
      <c r="Q33" s="3">
        <f t="shared" si="16"/>
        <v>0.44994375703037126</v>
      </c>
      <c r="R33" s="3">
        <f t="shared" si="17"/>
        <v>0.1756440281030445</v>
      </c>
      <c r="S33" s="3">
        <f t="shared" si="17"/>
        <v>0.32403240324032406</v>
      </c>
    </row>
    <row r="34" spans="1:19" ht="12.75">
      <c r="A34" s="92"/>
      <c r="B34" s="81"/>
      <c r="C34" s="17" t="s">
        <v>1</v>
      </c>
      <c r="D34" s="77">
        <v>264</v>
      </c>
      <c r="E34" s="59">
        <v>230</v>
      </c>
      <c r="F34" s="59">
        <v>229</v>
      </c>
      <c r="G34" s="59">
        <v>351</v>
      </c>
      <c r="H34" s="59">
        <v>995</v>
      </c>
      <c r="I34" s="59">
        <v>1778</v>
      </c>
      <c r="J34" s="59">
        <v>1708</v>
      </c>
      <c r="K34" s="59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76">
        <v>46</v>
      </c>
      <c r="E35" s="57">
        <v>52</v>
      </c>
      <c r="F35" s="57">
        <v>51</v>
      </c>
      <c r="G35" s="57">
        <v>59</v>
      </c>
      <c r="H35" s="57">
        <v>184</v>
      </c>
      <c r="I35" s="57">
        <v>396</v>
      </c>
      <c r="J35" s="57">
        <v>415</v>
      </c>
      <c r="K35" s="57">
        <v>1203</v>
      </c>
      <c r="L35" s="13">
        <f aca="true" t="shared" si="18" ref="L35:Q38">+D35/D$38*100</f>
        <v>32.3943661971831</v>
      </c>
      <c r="M35" s="3">
        <f t="shared" si="18"/>
        <v>36.11111111111111</v>
      </c>
      <c r="N35" s="3">
        <f t="shared" si="18"/>
        <v>32.278481012658226</v>
      </c>
      <c r="O35" s="3">
        <f t="shared" si="18"/>
        <v>31.05263157894737</v>
      </c>
      <c r="P35" s="3">
        <f t="shared" si="18"/>
        <v>35.797665369649806</v>
      </c>
      <c r="Q35" s="3">
        <f t="shared" si="18"/>
        <v>45.25714285714286</v>
      </c>
      <c r="R35" s="3">
        <f aca="true" t="shared" si="19" ref="R35:S38">+J35/J$38*100</f>
        <v>50.98280098280098</v>
      </c>
      <c r="S35" s="3">
        <f t="shared" si="19"/>
        <v>42.403947832217135</v>
      </c>
    </row>
    <row r="36" spans="1:19" ht="12.75">
      <c r="A36" s="81"/>
      <c r="B36" s="81"/>
      <c r="C36" s="8" t="s">
        <v>13</v>
      </c>
      <c r="D36" s="76">
        <v>96</v>
      </c>
      <c r="E36" s="57">
        <v>92</v>
      </c>
      <c r="F36" s="57">
        <v>107</v>
      </c>
      <c r="G36" s="57">
        <v>131</v>
      </c>
      <c r="H36" s="57">
        <v>330</v>
      </c>
      <c r="I36" s="57">
        <v>479</v>
      </c>
      <c r="J36" s="57">
        <v>399</v>
      </c>
      <c r="K36" s="57">
        <v>1634</v>
      </c>
      <c r="L36" s="13">
        <f t="shared" si="18"/>
        <v>67.6056338028169</v>
      </c>
      <c r="M36" s="3">
        <f t="shared" si="18"/>
        <v>63.888888888888886</v>
      </c>
      <c r="N36" s="3">
        <f t="shared" si="18"/>
        <v>67.72151898734177</v>
      </c>
      <c r="O36" s="3">
        <f t="shared" si="18"/>
        <v>68.94736842105263</v>
      </c>
      <c r="P36" s="3">
        <f t="shared" si="18"/>
        <v>64.2023346303502</v>
      </c>
      <c r="Q36" s="3">
        <f t="shared" si="18"/>
        <v>54.74285714285714</v>
      </c>
      <c r="R36" s="3">
        <f t="shared" si="19"/>
        <v>49.01719901719901</v>
      </c>
      <c r="S36" s="3">
        <f t="shared" si="19"/>
        <v>57.59605216778287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142</v>
      </c>
      <c r="E38" s="57">
        <v>144</v>
      </c>
      <c r="F38" s="57">
        <v>158</v>
      </c>
      <c r="G38" s="57">
        <v>190</v>
      </c>
      <c r="H38" s="57">
        <v>514</v>
      </c>
      <c r="I38" s="57">
        <v>875</v>
      </c>
      <c r="J38" s="57">
        <v>814</v>
      </c>
      <c r="K38" s="57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75">
        <v>86</v>
      </c>
      <c r="E39" s="55">
        <v>88</v>
      </c>
      <c r="F39" s="55">
        <v>81</v>
      </c>
      <c r="G39" s="55">
        <v>109</v>
      </c>
      <c r="H39" s="55">
        <v>419</v>
      </c>
      <c r="I39" s="55">
        <v>1417</v>
      </c>
      <c r="J39" s="55">
        <v>1797</v>
      </c>
      <c r="K39" s="55">
        <v>3997</v>
      </c>
      <c r="L39" s="12">
        <f aca="true" t="shared" si="20" ref="L39:Q42">+D39/D$42*100</f>
        <v>28.762541806020064</v>
      </c>
      <c r="M39" s="10">
        <f t="shared" si="20"/>
        <v>30.76923076923077</v>
      </c>
      <c r="N39" s="10">
        <f t="shared" si="20"/>
        <v>25.71428571428571</v>
      </c>
      <c r="O39" s="10">
        <f t="shared" si="20"/>
        <v>31.23209169054441</v>
      </c>
      <c r="P39" s="10">
        <f t="shared" si="20"/>
        <v>40.71914480077745</v>
      </c>
      <c r="Q39" s="10">
        <f t="shared" si="20"/>
        <v>52.500926268988515</v>
      </c>
      <c r="R39" s="10">
        <f aca="true" t="shared" si="21" ref="R39:S42">+J39/J$42*100</f>
        <v>61.62551440329218</v>
      </c>
      <c r="S39" s="10">
        <f t="shared" si="21"/>
        <v>50.63980742430001</v>
      </c>
    </row>
    <row r="40" spans="1:19" ht="12.75">
      <c r="A40" s="92"/>
      <c r="B40" s="81"/>
      <c r="C40" s="16" t="s">
        <v>13</v>
      </c>
      <c r="D40" s="76">
        <v>213</v>
      </c>
      <c r="E40" s="57">
        <v>197</v>
      </c>
      <c r="F40" s="57">
        <v>234</v>
      </c>
      <c r="G40" s="57">
        <v>240</v>
      </c>
      <c r="H40" s="57">
        <v>610</v>
      </c>
      <c r="I40" s="57">
        <v>1277</v>
      </c>
      <c r="J40" s="57">
        <v>1107</v>
      </c>
      <c r="K40" s="57">
        <v>3878</v>
      </c>
      <c r="L40" s="13">
        <f t="shared" si="20"/>
        <v>71.23745819397993</v>
      </c>
      <c r="M40" s="3">
        <f t="shared" si="20"/>
        <v>68.88111888111888</v>
      </c>
      <c r="N40" s="3">
        <f t="shared" si="20"/>
        <v>74.28571428571429</v>
      </c>
      <c r="O40" s="3">
        <f t="shared" si="20"/>
        <v>68.76790830945558</v>
      </c>
      <c r="P40" s="3">
        <f t="shared" si="20"/>
        <v>59.28085519922255</v>
      </c>
      <c r="Q40" s="3">
        <f t="shared" si="20"/>
        <v>47.31381993330863</v>
      </c>
      <c r="R40" s="3">
        <f t="shared" si="21"/>
        <v>37.96296296296296</v>
      </c>
      <c r="S40" s="3">
        <f t="shared" si="21"/>
        <v>49.13214240466236</v>
      </c>
    </row>
    <row r="41" spans="1:19" ht="12.75">
      <c r="A41" s="92"/>
      <c r="B41" s="81"/>
      <c r="C41" s="16" t="s">
        <v>14</v>
      </c>
      <c r="D41" s="76">
        <v>0</v>
      </c>
      <c r="E41" s="57">
        <v>1</v>
      </c>
      <c r="F41" s="57">
        <v>0</v>
      </c>
      <c r="G41" s="57">
        <v>0</v>
      </c>
      <c r="H41" s="57">
        <v>0</v>
      </c>
      <c r="I41" s="57">
        <v>5</v>
      </c>
      <c r="J41" s="57">
        <v>12</v>
      </c>
      <c r="K41" s="57">
        <v>18</v>
      </c>
      <c r="L41" s="13">
        <f t="shared" si="20"/>
        <v>0</v>
      </c>
      <c r="M41" s="3">
        <f t="shared" si="20"/>
        <v>0.34965034965034963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0.1852537977028529</v>
      </c>
      <c r="R41" s="3">
        <f t="shared" si="21"/>
        <v>0.411522633744856</v>
      </c>
      <c r="S41" s="3">
        <f t="shared" si="21"/>
        <v>0.22805017103762829</v>
      </c>
    </row>
    <row r="42" spans="1:19" ht="12.75">
      <c r="A42" s="92"/>
      <c r="B42" s="81"/>
      <c r="C42" s="17" t="s">
        <v>1</v>
      </c>
      <c r="D42" s="77">
        <v>299</v>
      </c>
      <c r="E42" s="59">
        <v>286</v>
      </c>
      <c r="F42" s="59">
        <v>315</v>
      </c>
      <c r="G42" s="59">
        <v>349</v>
      </c>
      <c r="H42" s="59">
        <v>1029</v>
      </c>
      <c r="I42" s="59">
        <v>2699</v>
      </c>
      <c r="J42" s="59">
        <v>2916</v>
      </c>
      <c r="K42" s="59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76">
        <v>11</v>
      </c>
      <c r="E43" s="57">
        <v>4</v>
      </c>
      <c r="F43" s="57">
        <v>8</v>
      </c>
      <c r="G43" s="57">
        <v>11</v>
      </c>
      <c r="H43" s="57">
        <v>8</v>
      </c>
      <c r="I43" s="57">
        <v>16</v>
      </c>
      <c r="J43" s="57">
        <v>20</v>
      </c>
      <c r="K43" s="57">
        <v>78</v>
      </c>
      <c r="L43" s="13">
        <f aca="true" t="shared" si="22" ref="L43:Q46">+D43/D$46*100</f>
        <v>1.7628205128205128</v>
      </c>
      <c r="M43" s="3">
        <f t="shared" si="22"/>
        <v>0.7246376811594203</v>
      </c>
      <c r="N43" s="3">
        <f t="shared" si="22"/>
        <v>1.381692573402418</v>
      </c>
      <c r="O43" s="3">
        <f t="shared" si="22"/>
        <v>1.5965166908563133</v>
      </c>
      <c r="P43" s="3">
        <f t="shared" si="22"/>
        <v>0.41644976574700676</v>
      </c>
      <c r="Q43" s="3">
        <f t="shared" si="22"/>
        <v>0.429991937651169</v>
      </c>
      <c r="R43" s="3">
        <f aca="true" t="shared" si="23" ref="R43:S46">+J43/J$46*100</f>
        <v>0.41675349031048137</v>
      </c>
      <c r="S43" s="3">
        <f t="shared" si="23"/>
        <v>0.6053550640279395</v>
      </c>
    </row>
    <row r="44" spans="1:19" ht="12.75">
      <c r="A44" s="81"/>
      <c r="B44" s="81"/>
      <c r="C44" s="8" t="s">
        <v>13</v>
      </c>
      <c r="D44" s="76">
        <v>20</v>
      </c>
      <c r="E44" s="57">
        <v>11</v>
      </c>
      <c r="F44" s="57">
        <v>13</v>
      </c>
      <c r="G44" s="57">
        <v>12</v>
      </c>
      <c r="H44" s="57">
        <v>26</v>
      </c>
      <c r="I44" s="57">
        <v>31</v>
      </c>
      <c r="J44" s="57">
        <v>21</v>
      </c>
      <c r="K44" s="57">
        <v>134</v>
      </c>
      <c r="L44" s="13">
        <f t="shared" si="22"/>
        <v>3.205128205128205</v>
      </c>
      <c r="M44" s="3">
        <f t="shared" si="22"/>
        <v>1.9927536231884055</v>
      </c>
      <c r="N44" s="3">
        <f t="shared" si="22"/>
        <v>2.2452504317789295</v>
      </c>
      <c r="O44" s="3">
        <f t="shared" si="22"/>
        <v>1.741654571843251</v>
      </c>
      <c r="P44" s="3">
        <f t="shared" si="22"/>
        <v>1.353461738677772</v>
      </c>
      <c r="Q44" s="3">
        <f t="shared" si="22"/>
        <v>0.8331093791991401</v>
      </c>
      <c r="R44" s="3">
        <f t="shared" si="23"/>
        <v>0.4375911648260054</v>
      </c>
      <c r="S44" s="3">
        <f t="shared" si="23"/>
        <v>1.0399689561505627</v>
      </c>
    </row>
    <row r="45" spans="1:19" ht="12.75">
      <c r="A45" s="81"/>
      <c r="B45" s="81"/>
      <c r="C45" s="8" t="s">
        <v>14</v>
      </c>
      <c r="D45" s="76">
        <v>593</v>
      </c>
      <c r="E45" s="57">
        <v>537</v>
      </c>
      <c r="F45" s="57">
        <v>558</v>
      </c>
      <c r="G45" s="57">
        <v>666</v>
      </c>
      <c r="H45" s="57">
        <v>1887</v>
      </c>
      <c r="I45" s="57">
        <v>3674</v>
      </c>
      <c r="J45" s="57">
        <v>4758</v>
      </c>
      <c r="K45" s="57">
        <v>12673</v>
      </c>
      <c r="L45" s="13">
        <f t="shared" si="22"/>
        <v>95.03205128205127</v>
      </c>
      <c r="M45" s="3">
        <f t="shared" si="22"/>
        <v>97.28260869565217</v>
      </c>
      <c r="N45" s="3">
        <f t="shared" si="22"/>
        <v>96.37305699481865</v>
      </c>
      <c r="O45" s="3">
        <f t="shared" si="22"/>
        <v>96.66182873730044</v>
      </c>
      <c r="P45" s="3">
        <f t="shared" si="22"/>
        <v>98.23008849557522</v>
      </c>
      <c r="Q45" s="3">
        <f t="shared" si="22"/>
        <v>98.73689868314969</v>
      </c>
      <c r="R45" s="3">
        <f t="shared" si="23"/>
        <v>99.14565534486351</v>
      </c>
      <c r="S45" s="3">
        <f t="shared" si="23"/>
        <v>98.3546759798215</v>
      </c>
    </row>
    <row r="46" spans="1:19" ht="12.75">
      <c r="A46" s="81"/>
      <c r="B46" s="83"/>
      <c r="C46" s="8" t="s">
        <v>1</v>
      </c>
      <c r="D46" s="76">
        <v>624</v>
      </c>
      <c r="E46" s="57">
        <v>552</v>
      </c>
      <c r="F46" s="57">
        <v>579</v>
      </c>
      <c r="G46" s="57">
        <v>689</v>
      </c>
      <c r="H46" s="57">
        <v>1921</v>
      </c>
      <c r="I46" s="57">
        <v>3721</v>
      </c>
      <c r="J46" s="57">
        <v>4799</v>
      </c>
      <c r="K46" s="57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75">
        <v>117</v>
      </c>
      <c r="E47" s="55">
        <v>123</v>
      </c>
      <c r="F47" s="55">
        <v>122</v>
      </c>
      <c r="G47" s="55">
        <v>150</v>
      </c>
      <c r="H47" s="55">
        <v>535</v>
      </c>
      <c r="I47" s="55">
        <v>1983</v>
      </c>
      <c r="J47" s="55">
        <v>2748</v>
      </c>
      <c r="K47" s="55">
        <v>5778</v>
      </c>
      <c r="L47" s="12">
        <f aca="true" t="shared" si="24" ref="L47:Q50">+D47/D$50*100</f>
        <v>25.657894736842106</v>
      </c>
      <c r="M47" s="10">
        <f t="shared" si="24"/>
        <v>26.68112798264642</v>
      </c>
      <c r="N47" s="10">
        <f t="shared" si="24"/>
        <v>28.504672897196258</v>
      </c>
      <c r="O47" s="10">
        <f t="shared" si="24"/>
        <v>30.241935483870968</v>
      </c>
      <c r="P47" s="10">
        <f t="shared" si="24"/>
        <v>39.83618763961281</v>
      </c>
      <c r="Q47" s="10">
        <f t="shared" si="24"/>
        <v>53.536717062634985</v>
      </c>
      <c r="R47" s="10">
        <f aca="true" t="shared" si="25" ref="R47:S50">+J47/J$50*100</f>
        <v>60.86378737541528</v>
      </c>
      <c r="S47" s="10">
        <f t="shared" si="25"/>
        <v>50.67087608524072</v>
      </c>
    </row>
    <row r="48" spans="1:19" ht="12.75">
      <c r="A48" s="92"/>
      <c r="B48" s="81"/>
      <c r="C48" s="16" t="s">
        <v>13</v>
      </c>
      <c r="D48" s="76">
        <v>337</v>
      </c>
      <c r="E48" s="57">
        <v>332</v>
      </c>
      <c r="F48" s="57">
        <v>301</v>
      </c>
      <c r="G48" s="57">
        <v>342</v>
      </c>
      <c r="H48" s="57">
        <v>789</v>
      </c>
      <c r="I48" s="57">
        <v>1681</v>
      </c>
      <c r="J48" s="57">
        <v>1741</v>
      </c>
      <c r="K48" s="57">
        <v>5523</v>
      </c>
      <c r="L48" s="13">
        <f t="shared" si="24"/>
        <v>73.90350877192982</v>
      </c>
      <c r="M48" s="3">
        <f t="shared" si="24"/>
        <v>72.0173535791757</v>
      </c>
      <c r="N48" s="3">
        <f t="shared" si="24"/>
        <v>70.32710280373831</v>
      </c>
      <c r="O48" s="3">
        <f t="shared" si="24"/>
        <v>68.95161290322581</v>
      </c>
      <c r="P48" s="3">
        <f t="shared" si="24"/>
        <v>58.74906924795235</v>
      </c>
      <c r="Q48" s="3">
        <f t="shared" si="24"/>
        <v>45.38336933045357</v>
      </c>
      <c r="R48" s="3">
        <f t="shared" si="25"/>
        <v>38.56035437430786</v>
      </c>
      <c r="S48" s="3">
        <f t="shared" si="25"/>
        <v>48.43462246777164</v>
      </c>
    </row>
    <row r="49" spans="1:19" ht="12.75">
      <c r="A49" s="92"/>
      <c r="B49" s="81"/>
      <c r="C49" s="16" t="s">
        <v>14</v>
      </c>
      <c r="D49" s="76">
        <v>2</v>
      </c>
      <c r="E49" s="57">
        <v>6</v>
      </c>
      <c r="F49" s="57">
        <v>5</v>
      </c>
      <c r="G49" s="57">
        <v>4</v>
      </c>
      <c r="H49" s="57">
        <v>19</v>
      </c>
      <c r="I49" s="57">
        <v>40</v>
      </c>
      <c r="J49" s="57">
        <v>26</v>
      </c>
      <c r="K49" s="57">
        <v>102</v>
      </c>
      <c r="L49" s="13">
        <f t="shared" si="24"/>
        <v>0.43859649122807015</v>
      </c>
      <c r="M49" s="3">
        <f t="shared" si="24"/>
        <v>1.3015184381778742</v>
      </c>
      <c r="N49" s="3">
        <f t="shared" si="24"/>
        <v>1.1682242990654206</v>
      </c>
      <c r="O49" s="3">
        <f t="shared" si="24"/>
        <v>0.8064516129032258</v>
      </c>
      <c r="P49" s="3">
        <f t="shared" si="24"/>
        <v>1.4147431124348473</v>
      </c>
      <c r="Q49" s="3">
        <f t="shared" si="24"/>
        <v>1.079913606911447</v>
      </c>
      <c r="R49" s="3">
        <f t="shared" si="25"/>
        <v>0.5758582502768549</v>
      </c>
      <c r="S49" s="3">
        <f t="shared" si="25"/>
        <v>0.8945014469876349</v>
      </c>
    </row>
    <row r="50" spans="1:19" ht="12.75">
      <c r="A50" s="92"/>
      <c r="B50" s="81"/>
      <c r="C50" s="17" t="s">
        <v>1</v>
      </c>
      <c r="D50" s="77">
        <v>456</v>
      </c>
      <c r="E50" s="59">
        <v>461</v>
      </c>
      <c r="F50" s="59">
        <v>428</v>
      </c>
      <c r="G50" s="59">
        <v>496</v>
      </c>
      <c r="H50" s="59">
        <v>1343</v>
      </c>
      <c r="I50" s="59">
        <v>3704</v>
      </c>
      <c r="J50" s="59">
        <v>4515</v>
      </c>
      <c r="K50" s="59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76">
        <v>113</v>
      </c>
      <c r="E51" s="57">
        <v>106</v>
      </c>
      <c r="F51" s="57">
        <v>90</v>
      </c>
      <c r="G51" s="57">
        <v>97</v>
      </c>
      <c r="H51" s="57">
        <v>373</v>
      </c>
      <c r="I51" s="57">
        <v>1504</v>
      </c>
      <c r="J51" s="57">
        <v>2355</v>
      </c>
      <c r="K51" s="57">
        <v>4638</v>
      </c>
      <c r="L51" s="13">
        <f aca="true" t="shared" si="26" ref="L51:Q54">+D51/D$54*100</f>
        <v>27.696078431372552</v>
      </c>
      <c r="M51" s="3">
        <f t="shared" si="26"/>
        <v>27.461139896373055</v>
      </c>
      <c r="N51" s="3">
        <f t="shared" si="26"/>
        <v>25.71428571428571</v>
      </c>
      <c r="O51" s="3">
        <f t="shared" si="26"/>
        <v>25.935828877005346</v>
      </c>
      <c r="P51" s="3">
        <f t="shared" si="26"/>
        <v>34.990619136960596</v>
      </c>
      <c r="Q51" s="3">
        <f t="shared" si="26"/>
        <v>49.6042216358839</v>
      </c>
      <c r="R51" s="3">
        <f aca="true" t="shared" si="27" ref="R51:S54">+J51/J$54*100</f>
        <v>56.21866793984245</v>
      </c>
      <c r="S51" s="3">
        <f t="shared" si="27"/>
        <v>47.302396736359</v>
      </c>
    </row>
    <row r="52" spans="1:19" ht="12.75">
      <c r="A52" s="81"/>
      <c r="B52" s="81"/>
      <c r="C52" s="8" t="s">
        <v>13</v>
      </c>
      <c r="D52" s="76">
        <v>281</v>
      </c>
      <c r="E52" s="57">
        <v>259</v>
      </c>
      <c r="F52" s="57">
        <v>244</v>
      </c>
      <c r="G52" s="57">
        <v>240</v>
      </c>
      <c r="H52" s="57">
        <v>623</v>
      </c>
      <c r="I52" s="57">
        <v>1299</v>
      </c>
      <c r="J52" s="57">
        <v>1558</v>
      </c>
      <c r="K52" s="57">
        <v>4504</v>
      </c>
      <c r="L52" s="13">
        <f t="shared" si="26"/>
        <v>68.87254901960785</v>
      </c>
      <c r="M52" s="3">
        <f t="shared" si="26"/>
        <v>67.09844559585493</v>
      </c>
      <c r="N52" s="3">
        <f t="shared" si="26"/>
        <v>69.71428571428572</v>
      </c>
      <c r="O52" s="3">
        <f t="shared" si="26"/>
        <v>64.1711229946524</v>
      </c>
      <c r="P52" s="3">
        <f t="shared" si="26"/>
        <v>58.44277673545967</v>
      </c>
      <c r="Q52" s="3">
        <f t="shared" si="26"/>
        <v>42.843007915567284</v>
      </c>
      <c r="R52" s="3">
        <f t="shared" si="27"/>
        <v>37.19264740988303</v>
      </c>
      <c r="S52" s="3">
        <f t="shared" si="27"/>
        <v>45.93574706782254</v>
      </c>
    </row>
    <row r="53" spans="1:19" ht="12.75">
      <c r="A53" s="81"/>
      <c r="B53" s="81"/>
      <c r="C53" s="8" t="s">
        <v>14</v>
      </c>
      <c r="D53" s="76">
        <v>14</v>
      </c>
      <c r="E53" s="57">
        <v>21</v>
      </c>
      <c r="F53" s="57">
        <v>16</v>
      </c>
      <c r="G53" s="57">
        <v>37</v>
      </c>
      <c r="H53" s="57">
        <v>70</v>
      </c>
      <c r="I53" s="57">
        <v>229</v>
      </c>
      <c r="J53" s="57">
        <v>276</v>
      </c>
      <c r="K53" s="57">
        <v>663</v>
      </c>
      <c r="L53" s="13">
        <f t="shared" si="26"/>
        <v>3.431372549019608</v>
      </c>
      <c r="M53" s="3">
        <f t="shared" si="26"/>
        <v>5.4404145077720205</v>
      </c>
      <c r="N53" s="3">
        <f t="shared" si="26"/>
        <v>4.571428571428571</v>
      </c>
      <c r="O53" s="3">
        <f t="shared" si="26"/>
        <v>9.893048128342247</v>
      </c>
      <c r="P53" s="3">
        <f t="shared" si="26"/>
        <v>6.566604127579738</v>
      </c>
      <c r="Q53" s="3">
        <f t="shared" si="26"/>
        <v>7.552770448548812</v>
      </c>
      <c r="R53" s="3">
        <f t="shared" si="27"/>
        <v>6.588684650274529</v>
      </c>
      <c r="S53" s="3">
        <f t="shared" si="27"/>
        <v>6.761856195818459</v>
      </c>
    </row>
    <row r="54" spans="1:19" ht="12.75">
      <c r="A54" s="81"/>
      <c r="B54" s="83"/>
      <c r="C54" s="8" t="s">
        <v>1</v>
      </c>
      <c r="D54" s="76">
        <v>408</v>
      </c>
      <c r="E54" s="57">
        <v>386</v>
      </c>
      <c r="F54" s="57">
        <v>350</v>
      </c>
      <c r="G54" s="57">
        <v>374</v>
      </c>
      <c r="H54" s="57">
        <v>1066</v>
      </c>
      <c r="I54" s="57">
        <v>3032</v>
      </c>
      <c r="J54" s="57">
        <v>4189</v>
      </c>
      <c r="K54" s="57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75">
        <v>73</v>
      </c>
      <c r="E55" s="55">
        <v>79</v>
      </c>
      <c r="F55" s="55">
        <v>100</v>
      </c>
      <c r="G55" s="55">
        <v>114</v>
      </c>
      <c r="H55" s="55">
        <v>383</v>
      </c>
      <c r="I55" s="55">
        <v>691</v>
      </c>
      <c r="J55" s="55">
        <v>851</v>
      </c>
      <c r="K55" s="55">
        <v>2291</v>
      </c>
      <c r="L55" s="12">
        <f aca="true" t="shared" si="28" ref="L55:Q58">+D55/D$58*100</f>
        <v>24.579124579124578</v>
      </c>
      <c r="M55" s="10">
        <f t="shared" si="28"/>
        <v>29.47761194029851</v>
      </c>
      <c r="N55" s="10">
        <f t="shared" si="28"/>
        <v>28.901734104046245</v>
      </c>
      <c r="O55" s="10">
        <f t="shared" si="28"/>
        <v>24.152542372881356</v>
      </c>
      <c r="P55" s="10">
        <f t="shared" si="28"/>
        <v>34.78655767484105</v>
      </c>
      <c r="Q55" s="10">
        <f t="shared" si="28"/>
        <v>43.35006273525722</v>
      </c>
      <c r="R55" s="10">
        <f aca="true" t="shared" si="29" ref="R55:S58">+J55/J$58*100</f>
        <v>55.58458523840627</v>
      </c>
      <c r="S55" s="10">
        <f t="shared" si="29"/>
        <v>40.845070422535215</v>
      </c>
    </row>
    <row r="56" spans="1:19" ht="12.75">
      <c r="A56" s="92"/>
      <c r="B56" s="81"/>
      <c r="C56" s="16" t="s">
        <v>13</v>
      </c>
      <c r="D56" s="76">
        <v>224</v>
      </c>
      <c r="E56" s="57">
        <v>188</v>
      </c>
      <c r="F56" s="57">
        <v>242</v>
      </c>
      <c r="G56" s="57">
        <v>355</v>
      </c>
      <c r="H56" s="57">
        <v>705</v>
      </c>
      <c r="I56" s="57">
        <v>890</v>
      </c>
      <c r="J56" s="57">
        <v>676</v>
      </c>
      <c r="K56" s="57">
        <v>3280</v>
      </c>
      <c r="L56" s="13">
        <f t="shared" si="28"/>
        <v>75.42087542087542</v>
      </c>
      <c r="M56" s="3">
        <f t="shared" si="28"/>
        <v>70.1492537313433</v>
      </c>
      <c r="N56" s="3">
        <f t="shared" si="28"/>
        <v>69.94219653179191</v>
      </c>
      <c r="O56" s="3">
        <f t="shared" si="28"/>
        <v>75.21186440677965</v>
      </c>
      <c r="P56" s="3">
        <f t="shared" si="28"/>
        <v>64.03269754768392</v>
      </c>
      <c r="Q56" s="3">
        <f t="shared" si="28"/>
        <v>55.834378920953576</v>
      </c>
      <c r="R56" s="3">
        <f t="shared" si="29"/>
        <v>44.1541476159373</v>
      </c>
      <c r="S56" s="3">
        <f t="shared" si="29"/>
        <v>58.47744696024246</v>
      </c>
    </row>
    <row r="57" spans="1:19" ht="12.75">
      <c r="A57" s="92"/>
      <c r="B57" s="81"/>
      <c r="C57" s="16" t="s">
        <v>14</v>
      </c>
      <c r="D57" s="76">
        <v>0</v>
      </c>
      <c r="E57" s="57">
        <v>1</v>
      </c>
      <c r="F57" s="57">
        <v>4</v>
      </c>
      <c r="G57" s="57">
        <v>3</v>
      </c>
      <c r="H57" s="57">
        <v>13</v>
      </c>
      <c r="I57" s="57">
        <v>13</v>
      </c>
      <c r="J57" s="57">
        <v>4</v>
      </c>
      <c r="K57" s="57">
        <v>38</v>
      </c>
      <c r="L57" s="13">
        <f t="shared" si="28"/>
        <v>0</v>
      </c>
      <c r="M57" s="3">
        <f t="shared" si="28"/>
        <v>0.3731343283582089</v>
      </c>
      <c r="N57" s="3">
        <f t="shared" si="28"/>
        <v>1.1560693641618496</v>
      </c>
      <c r="O57" s="3">
        <f t="shared" si="28"/>
        <v>0.6355932203389831</v>
      </c>
      <c r="P57" s="3">
        <f t="shared" si="28"/>
        <v>1.1807447774750226</v>
      </c>
      <c r="Q57" s="3">
        <f t="shared" si="28"/>
        <v>0.8155583437892095</v>
      </c>
      <c r="R57" s="3">
        <f t="shared" si="29"/>
        <v>0.2612671456564337</v>
      </c>
      <c r="S57" s="3">
        <f t="shared" si="29"/>
        <v>0.6774826172223213</v>
      </c>
    </row>
    <row r="58" spans="1:19" ht="12.75">
      <c r="A58" s="92"/>
      <c r="B58" s="81"/>
      <c r="C58" s="17" t="s">
        <v>1</v>
      </c>
      <c r="D58" s="77">
        <v>297</v>
      </c>
      <c r="E58" s="59">
        <v>268</v>
      </c>
      <c r="F58" s="59">
        <v>346</v>
      </c>
      <c r="G58" s="59">
        <v>472</v>
      </c>
      <c r="H58" s="59">
        <v>1101</v>
      </c>
      <c r="I58" s="59">
        <v>1594</v>
      </c>
      <c r="J58" s="59">
        <v>1531</v>
      </c>
      <c r="K58" s="59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76">
        <v>122</v>
      </c>
      <c r="E59" s="57">
        <v>120</v>
      </c>
      <c r="F59" s="57">
        <v>122</v>
      </c>
      <c r="G59" s="57">
        <v>186</v>
      </c>
      <c r="H59" s="57">
        <v>453</v>
      </c>
      <c r="I59" s="57">
        <v>856</v>
      </c>
      <c r="J59" s="57">
        <v>796</v>
      </c>
      <c r="K59" s="57">
        <v>2655</v>
      </c>
      <c r="L59" s="13">
        <f aca="true" t="shared" si="30" ref="L59:Q62">+D59/D$62*100</f>
        <v>28.17551963048499</v>
      </c>
      <c r="M59" s="3">
        <f t="shared" si="30"/>
        <v>25.477707006369428</v>
      </c>
      <c r="N59" s="3">
        <f t="shared" si="30"/>
        <v>22.846441947565545</v>
      </c>
      <c r="O59" s="3">
        <f t="shared" si="30"/>
        <v>26.382978723404253</v>
      </c>
      <c r="P59" s="3">
        <f t="shared" si="30"/>
        <v>31.946403385049365</v>
      </c>
      <c r="Q59" s="3">
        <f t="shared" si="30"/>
        <v>41.89916789035732</v>
      </c>
      <c r="R59" s="3">
        <f aca="true" t="shared" si="31" ref="R59:S62">+J59/J$62*100</f>
        <v>47.52238805970149</v>
      </c>
      <c r="S59" s="3">
        <f t="shared" si="31"/>
        <v>36.47479049319961</v>
      </c>
    </row>
    <row r="60" spans="1:19" ht="12.75">
      <c r="A60" s="81"/>
      <c r="B60" s="81"/>
      <c r="C60" s="8" t="s">
        <v>13</v>
      </c>
      <c r="D60" s="76">
        <v>301</v>
      </c>
      <c r="E60" s="57">
        <v>338</v>
      </c>
      <c r="F60" s="57">
        <v>395</v>
      </c>
      <c r="G60" s="57">
        <v>480</v>
      </c>
      <c r="H60" s="57">
        <v>889</v>
      </c>
      <c r="I60" s="57">
        <v>1042</v>
      </c>
      <c r="J60" s="57">
        <v>759</v>
      </c>
      <c r="K60" s="57">
        <v>4204</v>
      </c>
      <c r="L60" s="13">
        <f t="shared" si="30"/>
        <v>69.5150115473441</v>
      </c>
      <c r="M60" s="3">
        <f t="shared" si="30"/>
        <v>71.76220806794055</v>
      </c>
      <c r="N60" s="3">
        <f t="shared" si="30"/>
        <v>73.97003745318352</v>
      </c>
      <c r="O60" s="3">
        <f t="shared" si="30"/>
        <v>68.08510638297872</v>
      </c>
      <c r="P60" s="3">
        <f t="shared" si="30"/>
        <v>62.693935119887165</v>
      </c>
      <c r="Q60" s="3">
        <f t="shared" si="30"/>
        <v>51.00342633382281</v>
      </c>
      <c r="R60" s="3">
        <f t="shared" si="31"/>
        <v>45.31343283582089</v>
      </c>
      <c r="S60" s="3">
        <f t="shared" si="31"/>
        <v>57.755186151943946</v>
      </c>
    </row>
    <row r="61" spans="1:19" ht="12.75">
      <c r="A61" s="81"/>
      <c r="B61" s="81"/>
      <c r="C61" s="8" t="s">
        <v>14</v>
      </c>
      <c r="D61" s="76">
        <v>10</v>
      </c>
      <c r="E61" s="57">
        <v>13</v>
      </c>
      <c r="F61" s="57">
        <v>17</v>
      </c>
      <c r="G61" s="57">
        <v>39</v>
      </c>
      <c r="H61" s="57">
        <v>76</v>
      </c>
      <c r="I61" s="57">
        <v>145</v>
      </c>
      <c r="J61" s="57">
        <v>120</v>
      </c>
      <c r="K61" s="57">
        <v>420</v>
      </c>
      <c r="L61" s="13">
        <f t="shared" si="30"/>
        <v>2.3094688221709005</v>
      </c>
      <c r="M61" s="3">
        <f t="shared" si="30"/>
        <v>2.7600849256900215</v>
      </c>
      <c r="N61" s="3">
        <f t="shared" si="30"/>
        <v>3.1835205992509366</v>
      </c>
      <c r="O61" s="3">
        <f t="shared" si="30"/>
        <v>5.531914893617021</v>
      </c>
      <c r="P61" s="3">
        <f t="shared" si="30"/>
        <v>5.359661495063469</v>
      </c>
      <c r="Q61" s="3">
        <f t="shared" si="30"/>
        <v>7.097405775819873</v>
      </c>
      <c r="R61" s="3">
        <f t="shared" si="31"/>
        <v>7.164179104477612</v>
      </c>
      <c r="S61" s="3">
        <f t="shared" si="31"/>
        <v>5.770023354856437</v>
      </c>
    </row>
    <row r="62" spans="1:19" ht="12.75">
      <c r="A62" s="81"/>
      <c r="B62" s="83"/>
      <c r="C62" s="8" t="s">
        <v>1</v>
      </c>
      <c r="D62" s="76">
        <v>433</v>
      </c>
      <c r="E62" s="57">
        <v>471</v>
      </c>
      <c r="F62" s="57">
        <v>534</v>
      </c>
      <c r="G62" s="57">
        <v>705</v>
      </c>
      <c r="H62" s="57">
        <v>1418</v>
      </c>
      <c r="I62" s="57">
        <v>2043</v>
      </c>
      <c r="J62" s="57">
        <v>1675</v>
      </c>
      <c r="K62" s="57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75">
        <v>101</v>
      </c>
      <c r="E63" s="55">
        <v>111</v>
      </c>
      <c r="F63" s="55">
        <v>115</v>
      </c>
      <c r="G63" s="55">
        <v>172</v>
      </c>
      <c r="H63" s="55">
        <v>474</v>
      </c>
      <c r="I63" s="55">
        <v>1001</v>
      </c>
      <c r="J63" s="55">
        <v>1092</v>
      </c>
      <c r="K63" s="55">
        <v>3066</v>
      </c>
      <c r="L63" s="12">
        <f aca="true" t="shared" si="32" ref="L63:Q66">+D63/D$66*100</f>
        <v>23.218390804597703</v>
      </c>
      <c r="M63" s="10">
        <f t="shared" si="32"/>
        <v>25.874125874125873</v>
      </c>
      <c r="N63" s="10">
        <f t="shared" si="32"/>
        <v>21.37546468401487</v>
      </c>
      <c r="O63" s="10">
        <f t="shared" si="32"/>
        <v>23.149394347240914</v>
      </c>
      <c r="P63" s="10">
        <f t="shared" si="32"/>
        <v>29.905362776025235</v>
      </c>
      <c r="Q63" s="10">
        <f t="shared" si="32"/>
        <v>38.678516228748066</v>
      </c>
      <c r="R63" s="10">
        <f aca="true" t="shared" si="33" ref="R63:S66">+J63/J$66*100</f>
        <v>45.04950495049505</v>
      </c>
      <c r="S63" s="10">
        <f t="shared" si="33"/>
        <v>35.07206588881263</v>
      </c>
    </row>
    <row r="64" spans="1:19" ht="12.75">
      <c r="A64" s="92"/>
      <c r="B64" s="81"/>
      <c r="C64" s="16" t="s">
        <v>13</v>
      </c>
      <c r="D64" s="76">
        <v>272</v>
      </c>
      <c r="E64" s="57">
        <v>248</v>
      </c>
      <c r="F64" s="57">
        <v>317</v>
      </c>
      <c r="G64" s="57">
        <v>458</v>
      </c>
      <c r="H64" s="57">
        <v>841</v>
      </c>
      <c r="I64" s="57">
        <v>1156</v>
      </c>
      <c r="J64" s="57">
        <v>1002</v>
      </c>
      <c r="K64" s="57">
        <v>4294</v>
      </c>
      <c r="L64" s="13">
        <f t="shared" si="32"/>
        <v>62.52873563218391</v>
      </c>
      <c r="M64" s="3">
        <f t="shared" si="32"/>
        <v>57.80885780885781</v>
      </c>
      <c r="N64" s="3">
        <f t="shared" si="32"/>
        <v>58.921933085501855</v>
      </c>
      <c r="O64" s="3">
        <f t="shared" si="32"/>
        <v>61.64199192462988</v>
      </c>
      <c r="P64" s="3">
        <f t="shared" si="32"/>
        <v>53.059936908517344</v>
      </c>
      <c r="Q64" s="3">
        <f t="shared" si="32"/>
        <v>44.6676970633694</v>
      </c>
      <c r="R64" s="3">
        <f t="shared" si="33"/>
        <v>41.336633663366335</v>
      </c>
      <c r="S64" s="3">
        <f t="shared" si="33"/>
        <v>49.119194692290094</v>
      </c>
    </row>
    <row r="65" spans="1:19" ht="12.75">
      <c r="A65" s="92"/>
      <c r="B65" s="81"/>
      <c r="C65" s="16" t="s">
        <v>14</v>
      </c>
      <c r="D65" s="76">
        <v>62</v>
      </c>
      <c r="E65" s="57">
        <v>70</v>
      </c>
      <c r="F65" s="57">
        <v>106</v>
      </c>
      <c r="G65" s="57">
        <v>113</v>
      </c>
      <c r="H65" s="57">
        <v>270</v>
      </c>
      <c r="I65" s="57">
        <v>431</v>
      </c>
      <c r="J65" s="57">
        <v>330</v>
      </c>
      <c r="K65" s="57">
        <v>1382</v>
      </c>
      <c r="L65" s="13">
        <f t="shared" si="32"/>
        <v>14.25287356321839</v>
      </c>
      <c r="M65" s="3">
        <f t="shared" si="32"/>
        <v>16.317016317016318</v>
      </c>
      <c r="N65" s="3">
        <f t="shared" si="32"/>
        <v>19.702602230483272</v>
      </c>
      <c r="O65" s="3">
        <f t="shared" si="32"/>
        <v>15.208613728129205</v>
      </c>
      <c r="P65" s="3">
        <f t="shared" si="32"/>
        <v>17.034700315457414</v>
      </c>
      <c r="Q65" s="3">
        <f t="shared" si="32"/>
        <v>16.653786707882535</v>
      </c>
      <c r="R65" s="3">
        <f t="shared" si="33"/>
        <v>13.613861386138614</v>
      </c>
      <c r="S65" s="3">
        <f t="shared" si="33"/>
        <v>15.808739418897277</v>
      </c>
    </row>
    <row r="66" spans="1:19" ht="12.75">
      <c r="A66" s="92"/>
      <c r="B66" s="81"/>
      <c r="C66" s="17" t="s">
        <v>1</v>
      </c>
      <c r="D66" s="77">
        <v>435</v>
      </c>
      <c r="E66" s="59">
        <v>429</v>
      </c>
      <c r="F66" s="59">
        <v>538</v>
      </c>
      <c r="G66" s="59">
        <v>743</v>
      </c>
      <c r="H66" s="59">
        <v>1585</v>
      </c>
      <c r="I66" s="59">
        <v>2588</v>
      </c>
      <c r="J66" s="59">
        <v>2424</v>
      </c>
      <c r="K66" s="59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76">
        <v>99</v>
      </c>
      <c r="E67" s="57">
        <v>79</v>
      </c>
      <c r="F67" s="57">
        <v>82</v>
      </c>
      <c r="G67" s="57">
        <v>108</v>
      </c>
      <c r="H67" s="57">
        <v>347</v>
      </c>
      <c r="I67" s="57">
        <v>766</v>
      </c>
      <c r="J67" s="57">
        <v>803</v>
      </c>
      <c r="K67" s="57">
        <v>2284</v>
      </c>
      <c r="L67" s="13">
        <f aca="true" t="shared" si="34" ref="L67:Q70">+D67/D$70*100</f>
        <v>34.375</v>
      </c>
      <c r="M67" s="3">
        <f t="shared" si="34"/>
        <v>32.916666666666664</v>
      </c>
      <c r="N67" s="3">
        <f t="shared" si="34"/>
        <v>32.41106719367589</v>
      </c>
      <c r="O67" s="3">
        <f t="shared" si="34"/>
        <v>28.799999999999997</v>
      </c>
      <c r="P67" s="3">
        <f t="shared" si="34"/>
        <v>34.87437185929648</v>
      </c>
      <c r="Q67" s="3">
        <f t="shared" si="34"/>
        <v>45.218417945690675</v>
      </c>
      <c r="R67" s="3">
        <f aca="true" t="shared" si="35" ref="R67:S70">+J67/J$70*100</f>
        <v>50.726468730259</v>
      </c>
      <c r="S67" s="3">
        <f t="shared" si="35"/>
        <v>42.07811348563006</v>
      </c>
    </row>
    <row r="68" spans="1:19" ht="12.75">
      <c r="A68" s="81"/>
      <c r="B68" s="81"/>
      <c r="C68" s="8" t="s">
        <v>13</v>
      </c>
      <c r="D68" s="76">
        <v>189</v>
      </c>
      <c r="E68" s="57">
        <v>161</v>
      </c>
      <c r="F68" s="57">
        <v>171</v>
      </c>
      <c r="G68" s="57">
        <v>265</v>
      </c>
      <c r="H68" s="57">
        <v>643</v>
      </c>
      <c r="I68" s="57">
        <v>925</v>
      </c>
      <c r="J68" s="57">
        <v>776</v>
      </c>
      <c r="K68" s="57">
        <v>3130</v>
      </c>
      <c r="L68" s="13">
        <f t="shared" si="34"/>
        <v>65.625</v>
      </c>
      <c r="M68" s="3">
        <f t="shared" si="34"/>
        <v>67.08333333333333</v>
      </c>
      <c r="N68" s="3">
        <f t="shared" si="34"/>
        <v>67.58893280632411</v>
      </c>
      <c r="O68" s="3">
        <f t="shared" si="34"/>
        <v>70.66666666666667</v>
      </c>
      <c r="P68" s="3">
        <f t="shared" si="34"/>
        <v>64.62311557788945</v>
      </c>
      <c r="Q68" s="3">
        <f t="shared" si="34"/>
        <v>54.604486422668245</v>
      </c>
      <c r="R68" s="3">
        <f t="shared" si="35"/>
        <v>49.02084649399874</v>
      </c>
      <c r="S68" s="3">
        <f t="shared" si="35"/>
        <v>57.66396462785557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2</v>
      </c>
      <c r="H69" s="57">
        <v>5</v>
      </c>
      <c r="I69" s="57">
        <v>3</v>
      </c>
      <c r="J69" s="57">
        <v>4</v>
      </c>
      <c r="K69" s="57">
        <v>14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0.5333333333333333</v>
      </c>
      <c r="P69" s="3">
        <f t="shared" si="34"/>
        <v>0.5025125628140703</v>
      </c>
      <c r="Q69" s="3">
        <f t="shared" si="34"/>
        <v>0.1770956316410862</v>
      </c>
      <c r="R69" s="3">
        <f t="shared" si="35"/>
        <v>0.2526847757422615</v>
      </c>
      <c r="S69" s="3">
        <f t="shared" si="35"/>
        <v>0.2579218865143699</v>
      </c>
    </row>
    <row r="70" spans="1:19" ht="12.75">
      <c r="A70" s="81"/>
      <c r="B70" s="83"/>
      <c r="C70" s="8" t="s">
        <v>1</v>
      </c>
      <c r="D70" s="76">
        <v>288</v>
      </c>
      <c r="E70" s="57">
        <v>240</v>
      </c>
      <c r="F70" s="57">
        <v>253</v>
      </c>
      <c r="G70" s="57">
        <v>375</v>
      </c>
      <c r="H70" s="57">
        <v>995</v>
      </c>
      <c r="I70" s="57">
        <v>1694</v>
      </c>
      <c r="J70" s="57">
        <v>1583</v>
      </c>
      <c r="K70" s="57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75">
        <v>1433</v>
      </c>
      <c r="E71" s="55">
        <v>1401</v>
      </c>
      <c r="F71" s="55">
        <v>1321</v>
      </c>
      <c r="G71" s="55">
        <v>1697</v>
      </c>
      <c r="H71" s="55">
        <v>5850</v>
      </c>
      <c r="I71" s="55">
        <v>16214</v>
      </c>
      <c r="J71" s="55">
        <v>21370</v>
      </c>
      <c r="K71" s="55">
        <v>49286</v>
      </c>
      <c r="L71" s="12">
        <f aca="true" t="shared" si="36" ref="L71:Q74">+D71/D$74*100</f>
        <v>16.541613759667552</v>
      </c>
      <c r="M71" s="10">
        <f t="shared" si="36"/>
        <v>17.27923038973853</v>
      </c>
      <c r="N71" s="10">
        <f t="shared" si="36"/>
        <v>16.416055672921587</v>
      </c>
      <c r="O71" s="10">
        <f t="shared" si="36"/>
        <v>17.834997372569628</v>
      </c>
      <c r="P71" s="10">
        <f t="shared" si="36"/>
        <v>23.33094041636755</v>
      </c>
      <c r="Q71" s="10">
        <f t="shared" si="36"/>
        <v>29.927829152592427</v>
      </c>
      <c r="R71" s="10">
        <f aca="true" t="shared" si="37" ref="R71:S74">+J71/J$74*100</f>
        <v>32.32100184518588</v>
      </c>
      <c r="S71" s="10">
        <f t="shared" si="37"/>
        <v>27.426517234087544</v>
      </c>
    </row>
    <row r="72" spans="1:19" ht="12.75">
      <c r="A72" s="92"/>
      <c r="B72" s="81"/>
      <c r="C72" s="16" t="s">
        <v>13</v>
      </c>
      <c r="D72" s="76">
        <v>3477</v>
      </c>
      <c r="E72" s="57">
        <v>3197</v>
      </c>
      <c r="F72" s="57">
        <v>3329</v>
      </c>
      <c r="G72" s="57">
        <v>4147</v>
      </c>
      <c r="H72" s="57">
        <v>9476</v>
      </c>
      <c r="I72" s="57">
        <v>15551</v>
      </c>
      <c r="J72" s="57">
        <v>14886</v>
      </c>
      <c r="K72" s="57">
        <v>54063</v>
      </c>
      <c r="L72" s="13">
        <f t="shared" si="36"/>
        <v>40.13621147408519</v>
      </c>
      <c r="M72" s="3">
        <f t="shared" si="36"/>
        <v>39.43019240256537</v>
      </c>
      <c r="N72" s="3">
        <f t="shared" si="36"/>
        <v>41.36945445507643</v>
      </c>
      <c r="O72" s="3">
        <f t="shared" si="36"/>
        <v>43.58381502890173</v>
      </c>
      <c r="P72" s="3">
        <f t="shared" si="36"/>
        <v>37.79213527957246</v>
      </c>
      <c r="Q72" s="3">
        <f t="shared" si="36"/>
        <v>28.704062609594477</v>
      </c>
      <c r="R72" s="3">
        <f t="shared" si="37"/>
        <v>22.514292628331166</v>
      </c>
      <c r="S72" s="3">
        <f t="shared" si="37"/>
        <v>30.084807069481695</v>
      </c>
    </row>
    <row r="73" spans="1:19" ht="12.75">
      <c r="A73" s="92"/>
      <c r="B73" s="81"/>
      <c r="C73" s="16" t="s">
        <v>14</v>
      </c>
      <c r="D73" s="76">
        <v>3753</v>
      </c>
      <c r="E73" s="57">
        <v>3510</v>
      </c>
      <c r="F73" s="57">
        <v>3397</v>
      </c>
      <c r="G73" s="57">
        <v>3671</v>
      </c>
      <c r="H73" s="57">
        <v>9748</v>
      </c>
      <c r="I73" s="57">
        <v>22412</v>
      </c>
      <c r="J73" s="57">
        <v>29862</v>
      </c>
      <c r="K73" s="57">
        <v>76353</v>
      </c>
      <c r="L73" s="13">
        <f t="shared" si="36"/>
        <v>43.32217476624726</v>
      </c>
      <c r="M73" s="3">
        <f t="shared" si="36"/>
        <v>43.2905772076961</v>
      </c>
      <c r="N73" s="3">
        <f t="shared" si="36"/>
        <v>42.214489872001984</v>
      </c>
      <c r="O73" s="3">
        <f t="shared" si="36"/>
        <v>38.581187598528636</v>
      </c>
      <c r="P73" s="3">
        <f t="shared" si="36"/>
        <v>38.87692430405998</v>
      </c>
      <c r="Q73" s="3">
        <f t="shared" si="36"/>
        <v>41.3681082378131</v>
      </c>
      <c r="R73" s="3">
        <f t="shared" si="37"/>
        <v>45.164705526482955</v>
      </c>
      <c r="S73" s="3">
        <f t="shared" si="37"/>
        <v>42.488675696430754</v>
      </c>
    </row>
    <row r="74" spans="1:19" ht="13.5" thickBot="1">
      <c r="A74" s="96"/>
      <c r="B74" s="82"/>
      <c r="C74" s="68" t="s">
        <v>1</v>
      </c>
      <c r="D74" s="79">
        <v>8663</v>
      </c>
      <c r="E74" s="69">
        <v>8108</v>
      </c>
      <c r="F74" s="69">
        <v>8047</v>
      </c>
      <c r="G74" s="69">
        <v>9515</v>
      </c>
      <c r="H74" s="69">
        <v>25074</v>
      </c>
      <c r="I74" s="69">
        <v>54177</v>
      </c>
      <c r="J74" s="69">
        <v>66118</v>
      </c>
      <c r="K74" s="69">
        <v>179702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76">
        <v>10</v>
      </c>
      <c r="E75" s="57">
        <v>15</v>
      </c>
      <c r="F75" s="57">
        <v>10</v>
      </c>
      <c r="G75" s="57">
        <v>10</v>
      </c>
      <c r="H75" s="57">
        <v>56</v>
      </c>
      <c r="I75" s="57">
        <v>179</v>
      </c>
      <c r="J75" s="57">
        <v>247</v>
      </c>
      <c r="K75" s="57">
        <v>527</v>
      </c>
      <c r="L75" s="13">
        <f aca="true" t="shared" si="38" ref="L75:Q78">+D75/D$78*100</f>
        <v>1.023541453428864</v>
      </c>
      <c r="M75" s="3">
        <f t="shared" si="38"/>
        <v>1.6816143497757847</v>
      </c>
      <c r="N75" s="3">
        <f t="shared" si="38"/>
        <v>1.2422360248447204</v>
      </c>
      <c r="O75" s="3">
        <f t="shared" si="38"/>
        <v>1.203369434416366</v>
      </c>
      <c r="P75" s="3">
        <f t="shared" si="38"/>
        <v>2.168021680216802</v>
      </c>
      <c r="Q75" s="3">
        <f t="shared" si="38"/>
        <v>2.709247767519298</v>
      </c>
      <c r="R75" s="3">
        <f aca="true" t="shared" si="39" ref="R75:S78">+J75/J$78*100</f>
        <v>2.639734957785615</v>
      </c>
      <c r="S75" s="3">
        <f t="shared" si="39"/>
        <v>2.3898059132958465</v>
      </c>
    </row>
    <row r="76" spans="1:19" ht="12.75">
      <c r="A76" s="81"/>
      <c r="B76" s="81"/>
      <c r="C76" s="8" t="s">
        <v>13</v>
      </c>
      <c r="D76" s="76">
        <v>18</v>
      </c>
      <c r="E76" s="57">
        <v>23</v>
      </c>
      <c r="F76" s="57">
        <v>18</v>
      </c>
      <c r="G76" s="57">
        <v>18</v>
      </c>
      <c r="H76" s="57">
        <v>65</v>
      </c>
      <c r="I76" s="57">
        <v>183</v>
      </c>
      <c r="J76" s="57">
        <v>191</v>
      </c>
      <c r="K76" s="57">
        <v>516</v>
      </c>
      <c r="L76" s="13">
        <f t="shared" si="38"/>
        <v>1.842374616171955</v>
      </c>
      <c r="M76" s="3">
        <f t="shared" si="38"/>
        <v>2.57847533632287</v>
      </c>
      <c r="N76" s="3">
        <f t="shared" si="38"/>
        <v>2.236024844720497</v>
      </c>
      <c r="O76" s="3">
        <f t="shared" si="38"/>
        <v>2.166064981949458</v>
      </c>
      <c r="P76" s="3">
        <f t="shared" si="38"/>
        <v>2.516453735965931</v>
      </c>
      <c r="Q76" s="3">
        <f t="shared" si="38"/>
        <v>2.7697896170728016</v>
      </c>
      <c r="R76" s="3">
        <f t="shared" si="39"/>
        <v>2.0412525382066904</v>
      </c>
      <c r="S76" s="3">
        <f t="shared" si="39"/>
        <v>2.339923816433884</v>
      </c>
    </row>
    <row r="77" spans="1:19" ht="12.75">
      <c r="A77" s="81"/>
      <c r="B77" s="81"/>
      <c r="C77" s="8" t="s">
        <v>14</v>
      </c>
      <c r="D77" s="76">
        <v>949</v>
      </c>
      <c r="E77" s="57">
        <v>854</v>
      </c>
      <c r="F77" s="57">
        <v>777</v>
      </c>
      <c r="G77" s="57">
        <v>803</v>
      </c>
      <c r="H77" s="57">
        <v>2462</v>
      </c>
      <c r="I77" s="57">
        <v>6245</v>
      </c>
      <c r="J77" s="57">
        <v>8919</v>
      </c>
      <c r="K77" s="57">
        <v>21009</v>
      </c>
      <c r="L77" s="13">
        <f t="shared" si="38"/>
        <v>97.13408393039919</v>
      </c>
      <c r="M77" s="3">
        <f t="shared" si="38"/>
        <v>95.73991031390135</v>
      </c>
      <c r="N77" s="3">
        <f t="shared" si="38"/>
        <v>96.52173913043478</v>
      </c>
      <c r="O77" s="3">
        <f t="shared" si="38"/>
        <v>96.63056558363418</v>
      </c>
      <c r="P77" s="3">
        <f t="shared" si="38"/>
        <v>95.31552458381726</v>
      </c>
      <c r="Q77" s="3">
        <f t="shared" si="38"/>
        <v>94.5209626154079</v>
      </c>
      <c r="R77" s="3">
        <f t="shared" si="39"/>
        <v>95.31901250400769</v>
      </c>
      <c r="S77" s="3">
        <f t="shared" si="39"/>
        <v>95.27027027027027</v>
      </c>
    </row>
    <row r="78" spans="1:19" ht="13.5" thickBot="1">
      <c r="A78" s="81"/>
      <c r="B78" s="83"/>
      <c r="C78" s="8" t="s">
        <v>1</v>
      </c>
      <c r="D78" s="76">
        <v>977</v>
      </c>
      <c r="E78" s="57">
        <v>892</v>
      </c>
      <c r="F78" s="57">
        <v>805</v>
      </c>
      <c r="G78" s="57">
        <v>831</v>
      </c>
      <c r="H78" s="57">
        <v>2583</v>
      </c>
      <c r="I78" s="57">
        <v>6607</v>
      </c>
      <c r="J78" s="57">
        <v>9357</v>
      </c>
      <c r="K78" s="57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78">
        <v>48</v>
      </c>
      <c r="E79" s="62">
        <v>46</v>
      </c>
      <c r="F79" s="62">
        <v>35</v>
      </c>
      <c r="G79" s="62">
        <v>30</v>
      </c>
      <c r="H79" s="62">
        <v>132</v>
      </c>
      <c r="I79" s="62">
        <v>425</v>
      </c>
      <c r="J79" s="62">
        <v>679</v>
      </c>
      <c r="K79" s="62">
        <v>1395</v>
      </c>
      <c r="L79" s="64">
        <f aca="true" t="shared" si="40" ref="L79:Q82">+D79/D$82*100</f>
        <v>5.068637803590286</v>
      </c>
      <c r="M79" s="65">
        <f t="shared" si="40"/>
        <v>4.978354978354979</v>
      </c>
      <c r="N79" s="65">
        <f t="shared" si="40"/>
        <v>4.216867469879518</v>
      </c>
      <c r="O79" s="65">
        <f t="shared" si="40"/>
        <v>3.428571428571429</v>
      </c>
      <c r="P79" s="65">
        <f t="shared" si="40"/>
        <v>5.711813067935958</v>
      </c>
      <c r="Q79" s="65">
        <f t="shared" si="40"/>
        <v>7.596067917783736</v>
      </c>
      <c r="R79" s="65">
        <f aca="true" t="shared" si="41" ref="R79:S82">+J79/J$82*100</f>
        <v>8.309876392118468</v>
      </c>
      <c r="S79" s="65">
        <f t="shared" si="41"/>
        <v>7.098152953747519</v>
      </c>
    </row>
    <row r="80" spans="1:19" ht="12.75">
      <c r="A80" s="92"/>
      <c r="B80" s="81"/>
      <c r="C80" s="16" t="s">
        <v>13</v>
      </c>
      <c r="D80" s="76">
        <v>93</v>
      </c>
      <c r="E80" s="57">
        <v>76</v>
      </c>
      <c r="F80" s="57">
        <v>77</v>
      </c>
      <c r="G80" s="57">
        <v>90</v>
      </c>
      <c r="H80" s="57">
        <v>194</v>
      </c>
      <c r="I80" s="57">
        <v>377</v>
      </c>
      <c r="J80" s="57">
        <v>460</v>
      </c>
      <c r="K80" s="57">
        <v>1367</v>
      </c>
      <c r="L80" s="13">
        <f t="shared" si="40"/>
        <v>9.820485744456176</v>
      </c>
      <c r="M80" s="3">
        <f t="shared" si="40"/>
        <v>8.225108225108226</v>
      </c>
      <c r="N80" s="3">
        <f t="shared" si="40"/>
        <v>9.27710843373494</v>
      </c>
      <c r="O80" s="3">
        <f t="shared" si="40"/>
        <v>10.285714285714285</v>
      </c>
      <c r="P80" s="3">
        <f t="shared" si="40"/>
        <v>8.39463435742103</v>
      </c>
      <c r="Q80" s="3">
        <f t="shared" si="40"/>
        <v>6.738159070598748</v>
      </c>
      <c r="R80" s="3">
        <f t="shared" si="41"/>
        <v>5.62966589156774</v>
      </c>
      <c r="S80" s="3">
        <f t="shared" si="41"/>
        <v>6.955681066503841</v>
      </c>
    </row>
    <row r="81" spans="1:19" ht="12.75">
      <c r="A81" s="92"/>
      <c r="B81" s="81"/>
      <c r="C81" s="16" t="s">
        <v>14</v>
      </c>
      <c r="D81" s="76">
        <v>806</v>
      </c>
      <c r="E81" s="57">
        <v>802</v>
      </c>
      <c r="F81" s="57">
        <v>718</v>
      </c>
      <c r="G81" s="57">
        <v>755</v>
      </c>
      <c r="H81" s="57">
        <v>1985</v>
      </c>
      <c r="I81" s="57">
        <v>4793</v>
      </c>
      <c r="J81" s="57">
        <v>7032</v>
      </c>
      <c r="K81" s="57">
        <v>16891</v>
      </c>
      <c r="L81" s="13">
        <f t="shared" si="40"/>
        <v>85.11087645195353</v>
      </c>
      <c r="M81" s="3">
        <f t="shared" si="40"/>
        <v>86.7965367965368</v>
      </c>
      <c r="N81" s="3">
        <f t="shared" si="40"/>
        <v>86.50602409638554</v>
      </c>
      <c r="O81" s="3">
        <f t="shared" si="40"/>
        <v>86.28571428571429</v>
      </c>
      <c r="P81" s="3">
        <f t="shared" si="40"/>
        <v>85.89355257464301</v>
      </c>
      <c r="Q81" s="3">
        <f t="shared" si="40"/>
        <v>85.66577301161752</v>
      </c>
      <c r="R81" s="3">
        <f t="shared" si="41"/>
        <v>86.06045771631379</v>
      </c>
      <c r="S81" s="3">
        <f t="shared" si="41"/>
        <v>85.94616597974863</v>
      </c>
    </row>
    <row r="82" spans="1:19" ht="13.5" thickBot="1">
      <c r="A82" s="92"/>
      <c r="B82" s="82"/>
      <c r="C82" s="68" t="s">
        <v>1</v>
      </c>
      <c r="D82" s="79">
        <v>947</v>
      </c>
      <c r="E82" s="69">
        <v>924</v>
      </c>
      <c r="F82" s="69">
        <v>830</v>
      </c>
      <c r="G82" s="69">
        <v>875</v>
      </c>
      <c r="H82" s="69">
        <v>2311</v>
      </c>
      <c r="I82" s="69">
        <v>5595</v>
      </c>
      <c r="J82" s="69">
        <v>8171</v>
      </c>
      <c r="K82" s="69">
        <v>19653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14</v>
      </c>
      <c r="D85" s="76">
        <v>823</v>
      </c>
      <c r="E85" s="57">
        <v>791</v>
      </c>
      <c r="F85" s="57">
        <v>795</v>
      </c>
      <c r="G85" s="57">
        <v>848</v>
      </c>
      <c r="H85" s="57">
        <v>1857</v>
      </c>
      <c r="I85" s="57">
        <v>3884</v>
      </c>
      <c r="J85" s="57">
        <v>4646</v>
      </c>
      <c r="K85" s="57">
        <v>13644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823</v>
      </c>
      <c r="E86" s="57">
        <v>791</v>
      </c>
      <c r="F86" s="57">
        <v>795</v>
      </c>
      <c r="G86" s="57">
        <v>848</v>
      </c>
      <c r="H86" s="57">
        <v>1857</v>
      </c>
      <c r="I86" s="57">
        <v>3884</v>
      </c>
      <c r="J86" s="57">
        <v>4646</v>
      </c>
      <c r="K86" s="57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14</v>
      </c>
      <c r="D89" s="76">
        <v>258</v>
      </c>
      <c r="E89" s="57">
        <v>196</v>
      </c>
      <c r="F89" s="57">
        <v>195</v>
      </c>
      <c r="G89" s="57">
        <v>199</v>
      </c>
      <c r="H89" s="57">
        <v>502</v>
      </c>
      <c r="I89" s="57">
        <v>1244</v>
      </c>
      <c r="J89" s="57">
        <v>1431</v>
      </c>
      <c r="K89" s="57">
        <v>4025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258</v>
      </c>
      <c r="E90" s="57">
        <v>196</v>
      </c>
      <c r="F90" s="57">
        <v>195</v>
      </c>
      <c r="G90" s="57">
        <v>199</v>
      </c>
      <c r="H90" s="57">
        <v>502</v>
      </c>
      <c r="I90" s="57">
        <v>1244</v>
      </c>
      <c r="J90" s="57">
        <v>1431</v>
      </c>
      <c r="K90" s="57">
        <v>4025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78">
        <v>183</v>
      </c>
      <c r="E91" s="62">
        <v>158</v>
      </c>
      <c r="F91" s="62">
        <v>156</v>
      </c>
      <c r="G91" s="62">
        <v>158</v>
      </c>
      <c r="H91" s="62">
        <v>554</v>
      </c>
      <c r="I91" s="62">
        <v>1614</v>
      </c>
      <c r="J91" s="62">
        <v>2349</v>
      </c>
      <c r="K91" s="62">
        <v>5172</v>
      </c>
      <c r="L91" s="64">
        <f aca="true" t="shared" si="46" ref="L91:Q94">+D91/D$94*100</f>
        <v>29.707792207792206</v>
      </c>
      <c r="M91" s="65">
        <f t="shared" si="46"/>
        <v>28.67513611615245</v>
      </c>
      <c r="N91" s="65">
        <f t="shared" si="46"/>
        <v>31.70731707317073</v>
      </c>
      <c r="O91" s="65">
        <f t="shared" si="46"/>
        <v>29.42271880819367</v>
      </c>
      <c r="P91" s="65">
        <f t="shared" si="46"/>
        <v>39.77027997128499</v>
      </c>
      <c r="Q91" s="65">
        <f t="shared" si="46"/>
        <v>52.487804878048784</v>
      </c>
      <c r="R91" s="65">
        <f aca="true" t="shared" si="47" ref="R91:S94">+J91/J$94*100</f>
        <v>60.23076923076923</v>
      </c>
      <c r="S91" s="65">
        <f t="shared" si="47"/>
        <v>48.958727754638396</v>
      </c>
    </row>
    <row r="92" spans="1:19" ht="12.75">
      <c r="A92" s="92"/>
      <c r="B92" s="81"/>
      <c r="C92" s="8" t="s">
        <v>13</v>
      </c>
      <c r="D92" s="76">
        <v>427</v>
      </c>
      <c r="E92" s="57">
        <v>390</v>
      </c>
      <c r="F92" s="57">
        <v>327</v>
      </c>
      <c r="G92" s="57">
        <v>371</v>
      </c>
      <c r="H92" s="57">
        <v>822</v>
      </c>
      <c r="I92" s="57">
        <v>1436</v>
      </c>
      <c r="J92" s="57">
        <v>1539</v>
      </c>
      <c r="K92" s="57">
        <v>5312</v>
      </c>
      <c r="L92" s="13">
        <f t="shared" si="46"/>
        <v>69.31818181818183</v>
      </c>
      <c r="M92" s="3">
        <f t="shared" si="46"/>
        <v>70.78039927404718</v>
      </c>
      <c r="N92" s="3">
        <f t="shared" si="46"/>
        <v>66.46341463414635</v>
      </c>
      <c r="O92" s="3">
        <f t="shared" si="46"/>
        <v>69.08752327746741</v>
      </c>
      <c r="P92" s="3">
        <f t="shared" si="46"/>
        <v>59.00933237616655</v>
      </c>
      <c r="Q92" s="3">
        <f t="shared" si="46"/>
        <v>46.699186991869915</v>
      </c>
      <c r="R92" s="3">
        <f t="shared" si="47"/>
        <v>39.46153846153846</v>
      </c>
      <c r="S92" s="3">
        <f t="shared" si="47"/>
        <v>50.28398333964408</v>
      </c>
    </row>
    <row r="93" spans="1:19" ht="12.75">
      <c r="A93" s="92"/>
      <c r="B93" s="81"/>
      <c r="C93" s="8" t="s">
        <v>14</v>
      </c>
      <c r="D93" s="76">
        <v>6</v>
      </c>
      <c r="E93" s="57">
        <v>3</v>
      </c>
      <c r="F93" s="57">
        <v>9</v>
      </c>
      <c r="G93" s="57">
        <v>8</v>
      </c>
      <c r="H93" s="57">
        <v>17</v>
      </c>
      <c r="I93" s="57">
        <v>25</v>
      </c>
      <c r="J93" s="57">
        <v>12</v>
      </c>
      <c r="K93" s="57">
        <v>80</v>
      </c>
      <c r="L93" s="13">
        <f t="shared" si="46"/>
        <v>0.974025974025974</v>
      </c>
      <c r="M93" s="3">
        <f t="shared" si="46"/>
        <v>0.5444646098003629</v>
      </c>
      <c r="N93" s="3">
        <f t="shared" si="46"/>
        <v>1.8292682926829267</v>
      </c>
      <c r="O93" s="3">
        <f t="shared" si="46"/>
        <v>1.48975791433892</v>
      </c>
      <c r="P93" s="3">
        <f t="shared" si="46"/>
        <v>1.2203876525484567</v>
      </c>
      <c r="Q93" s="3">
        <f t="shared" si="46"/>
        <v>0.8130081300813009</v>
      </c>
      <c r="R93" s="3">
        <f t="shared" si="47"/>
        <v>0.3076923076923077</v>
      </c>
      <c r="S93" s="3">
        <f t="shared" si="47"/>
        <v>0.7572889057175313</v>
      </c>
    </row>
    <row r="94" spans="1:19" ht="12.75">
      <c r="A94" s="92"/>
      <c r="B94" s="83"/>
      <c r="C94" s="8" t="s">
        <v>1</v>
      </c>
      <c r="D94" s="76">
        <v>616</v>
      </c>
      <c r="E94" s="57">
        <v>551</v>
      </c>
      <c r="F94" s="57">
        <v>492</v>
      </c>
      <c r="G94" s="57">
        <v>537</v>
      </c>
      <c r="H94" s="57">
        <v>1393</v>
      </c>
      <c r="I94" s="57">
        <v>3075</v>
      </c>
      <c r="J94" s="57">
        <v>3900</v>
      </c>
      <c r="K94" s="57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14</v>
      </c>
      <c r="D97" s="76">
        <v>222</v>
      </c>
      <c r="E97" s="57">
        <v>206</v>
      </c>
      <c r="F97" s="57">
        <v>194</v>
      </c>
      <c r="G97" s="57">
        <v>188</v>
      </c>
      <c r="H97" s="57">
        <v>536</v>
      </c>
      <c r="I97" s="57">
        <v>1579</v>
      </c>
      <c r="J97" s="57">
        <v>2254</v>
      </c>
      <c r="K97" s="57">
        <v>5179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222</v>
      </c>
      <c r="E98" s="59">
        <v>206</v>
      </c>
      <c r="F98" s="59">
        <v>194</v>
      </c>
      <c r="G98" s="59">
        <v>188</v>
      </c>
      <c r="H98" s="59">
        <v>536</v>
      </c>
      <c r="I98" s="59">
        <v>1579</v>
      </c>
      <c r="J98" s="59">
        <v>2254</v>
      </c>
      <c r="K98" s="59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76">
        <v>36</v>
      </c>
      <c r="E99" s="57">
        <v>29</v>
      </c>
      <c r="F99" s="57">
        <v>27</v>
      </c>
      <c r="G99" s="57">
        <v>27</v>
      </c>
      <c r="H99" s="57">
        <v>129</v>
      </c>
      <c r="I99" s="57">
        <v>490</v>
      </c>
      <c r="J99" s="57">
        <v>824</v>
      </c>
      <c r="K99" s="57">
        <v>1562</v>
      </c>
      <c r="L99" s="13">
        <f aca="true" t="shared" si="50" ref="L99:Q102">+D99/D$102*100</f>
        <v>25.352112676056336</v>
      </c>
      <c r="M99" s="3">
        <f t="shared" si="50"/>
        <v>23.96694214876033</v>
      </c>
      <c r="N99" s="3">
        <f t="shared" si="50"/>
        <v>24.324324324324326</v>
      </c>
      <c r="O99" s="3">
        <f t="shared" si="50"/>
        <v>21.951219512195124</v>
      </c>
      <c r="P99" s="3">
        <f t="shared" si="50"/>
        <v>34.86486486486486</v>
      </c>
      <c r="Q99" s="3">
        <f t="shared" si="50"/>
        <v>49.246231155778894</v>
      </c>
      <c r="R99" s="3">
        <f aca="true" t="shared" si="51" ref="R99:S102">+J99/J$102*100</f>
        <v>53.68078175895765</v>
      </c>
      <c r="S99" s="3">
        <f t="shared" si="51"/>
        <v>45.98174860170739</v>
      </c>
    </row>
    <row r="100" spans="1:19" ht="12.75">
      <c r="A100" s="92"/>
      <c r="B100" s="81"/>
      <c r="C100" s="8" t="s">
        <v>13</v>
      </c>
      <c r="D100" s="76">
        <v>106</v>
      </c>
      <c r="E100" s="57">
        <v>92</v>
      </c>
      <c r="F100" s="57">
        <v>84</v>
      </c>
      <c r="G100" s="57">
        <v>95</v>
      </c>
      <c r="H100" s="57">
        <v>241</v>
      </c>
      <c r="I100" s="57">
        <v>504</v>
      </c>
      <c r="J100" s="57">
        <v>710</v>
      </c>
      <c r="K100" s="57">
        <v>1832</v>
      </c>
      <c r="L100" s="13">
        <f t="shared" si="50"/>
        <v>74.64788732394366</v>
      </c>
      <c r="M100" s="3">
        <f t="shared" si="50"/>
        <v>76.03305785123968</v>
      </c>
      <c r="N100" s="3">
        <f t="shared" si="50"/>
        <v>75.67567567567568</v>
      </c>
      <c r="O100" s="3">
        <f t="shared" si="50"/>
        <v>77.23577235772358</v>
      </c>
      <c r="P100" s="3">
        <f t="shared" si="50"/>
        <v>65.13513513513513</v>
      </c>
      <c r="Q100" s="3">
        <f t="shared" si="50"/>
        <v>50.65326633165829</v>
      </c>
      <c r="R100" s="3">
        <f t="shared" si="51"/>
        <v>46.25407166123778</v>
      </c>
      <c r="S100" s="3">
        <f t="shared" si="51"/>
        <v>53.92993818074772</v>
      </c>
    </row>
    <row r="101" spans="1:19" ht="12.75">
      <c r="A101" s="92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1</v>
      </c>
      <c r="H101" s="57">
        <v>0</v>
      </c>
      <c r="I101" s="57">
        <v>1</v>
      </c>
      <c r="J101" s="57">
        <v>1</v>
      </c>
      <c r="K101" s="57">
        <v>3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0.8130081300813009</v>
      </c>
      <c r="P101" s="3">
        <f t="shared" si="50"/>
        <v>0</v>
      </c>
      <c r="Q101" s="3">
        <f t="shared" si="50"/>
        <v>0.10050251256281408</v>
      </c>
      <c r="R101" s="3">
        <f t="shared" si="51"/>
        <v>0.06514657980456026</v>
      </c>
      <c r="S101" s="3">
        <f t="shared" si="51"/>
        <v>0.08831321754489255</v>
      </c>
    </row>
    <row r="102" spans="1:19" ht="13.5" thickBot="1">
      <c r="A102" s="92"/>
      <c r="B102" s="82"/>
      <c r="C102" s="74" t="s">
        <v>1</v>
      </c>
      <c r="D102" s="79">
        <v>142</v>
      </c>
      <c r="E102" s="69">
        <v>121</v>
      </c>
      <c r="F102" s="69">
        <v>111</v>
      </c>
      <c r="G102" s="69">
        <v>123</v>
      </c>
      <c r="H102" s="69">
        <v>370</v>
      </c>
      <c r="I102" s="69">
        <v>995</v>
      </c>
      <c r="J102" s="69">
        <v>1535</v>
      </c>
      <c r="K102" s="69">
        <v>3397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76">
        <v>48</v>
      </c>
      <c r="E103" s="57">
        <v>53</v>
      </c>
      <c r="F103" s="57">
        <v>53</v>
      </c>
      <c r="G103" s="57">
        <v>60</v>
      </c>
      <c r="H103" s="57">
        <v>237</v>
      </c>
      <c r="I103" s="57">
        <v>773</v>
      </c>
      <c r="J103" s="57">
        <v>1088</v>
      </c>
      <c r="K103" s="57">
        <v>2312</v>
      </c>
      <c r="L103" s="13">
        <f aca="true" t="shared" si="52" ref="L103:Q106">+D103/D$106*100</f>
        <v>30.573248407643312</v>
      </c>
      <c r="M103" s="3">
        <f t="shared" si="52"/>
        <v>31.736526946107784</v>
      </c>
      <c r="N103" s="3">
        <f t="shared" si="52"/>
        <v>32.515337423312886</v>
      </c>
      <c r="O103" s="3">
        <f t="shared" si="52"/>
        <v>33.5195530726257</v>
      </c>
      <c r="P103" s="3">
        <f t="shared" si="52"/>
        <v>39.96627318718381</v>
      </c>
      <c r="Q103" s="3">
        <f t="shared" si="52"/>
        <v>57.00589970501475</v>
      </c>
      <c r="R103" s="3">
        <f aca="true" t="shared" si="53" ref="R103:S106">+J103/J$106*100</f>
        <v>63.51430239346176</v>
      </c>
      <c r="S103" s="3">
        <f t="shared" si="53"/>
        <v>53.41959334565619</v>
      </c>
    </row>
    <row r="104" spans="1:19" ht="12.75">
      <c r="A104" s="92"/>
      <c r="B104" s="81"/>
      <c r="C104" s="16" t="s">
        <v>13</v>
      </c>
      <c r="D104" s="76">
        <v>108</v>
      </c>
      <c r="E104" s="57">
        <v>110</v>
      </c>
      <c r="F104" s="57">
        <v>109</v>
      </c>
      <c r="G104" s="57">
        <v>118</v>
      </c>
      <c r="H104" s="57">
        <v>352</v>
      </c>
      <c r="I104" s="57">
        <v>577</v>
      </c>
      <c r="J104" s="57">
        <v>620</v>
      </c>
      <c r="K104" s="57">
        <v>1994</v>
      </c>
      <c r="L104" s="13">
        <f t="shared" si="52"/>
        <v>68.78980891719745</v>
      </c>
      <c r="M104" s="3">
        <f t="shared" si="52"/>
        <v>65.86826347305389</v>
      </c>
      <c r="N104" s="3">
        <f t="shared" si="52"/>
        <v>66.87116564417178</v>
      </c>
      <c r="O104" s="3">
        <f t="shared" si="52"/>
        <v>65.92178770949721</v>
      </c>
      <c r="P104" s="3">
        <f t="shared" si="52"/>
        <v>59.359190556492415</v>
      </c>
      <c r="Q104" s="3">
        <f t="shared" si="52"/>
        <v>42.551622418879056</v>
      </c>
      <c r="R104" s="3">
        <f t="shared" si="53"/>
        <v>36.19381202568593</v>
      </c>
      <c r="S104" s="3">
        <f t="shared" si="53"/>
        <v>46.072088724584106</v>
      </c>
    </row>
    <row r="105" spans="1:19" ht="12.75">
      <c r="A105" s="92"/>
      <c r="B105" s="81"/>
      <c r="C105" s="16" t="s">
        <v>14</v>
      </c>
      <c r="D105" s="76">
        <v>1</v>
      </c>
      <c r="E105" s="57">
        <v>4</v>
      </c>
      <c r="F105" s="57">
        <v>1</v>
      </c>
      <c r="G105" s="57">
        <v>1</v>
      </c>
      <c r="H105" s="57">
        <v>4</v>
      </c>
      <c r="I105" s="57">
        <v>6</v>
      </c>
      <c r="J105" s="57">
        <v>5</v>
      </c>
      <c r="K105" s="57">
        <v>22</v>
      </c>
      <c r="L105" s="13">
        <f t="shared" si="52"/>
        <v>0.6369426751592357</v>
      </c>
      <c r="M105" s="3">
        <f t="shared" si="52"/>
        <v>2.3952095808383236</v>
      </c>
      <c r="N105" s="3">
        <f t="shared" si="52"/>
        <v>0.6134969325153374</v>
      </c>
      <c r="O105" s="3">
        <f t="shared" si="52"/>
        <v>0.5586592178770949</v>
      </c>
      <c r="P105" s="3">
        <f t="shared" si="52"/>
        <v>0.6745362563237773</v>
      </c>
      <c r="Q105" s="3">
        <f t="shared" si="52"/>
        <v>0.4424778761061947</v>
      </c>
      <c r="R105" s="3">
        <f t="shared" si="53"/>
        <v>0.29188558085230587</v>
      </c>
      <c r="S105" s="3">
        <f t="shared" si="53"/>
        <v>0.5083179297597042</v>
      </c>
    </row>
    <row r="106" spans="1:19" ht="13.5" thickBot="1">
      <c r="A106" s="92"/>
      <c r="B106" s="83"/>
      <c r="C106" s="16" t="s">
        <v>1</v>
      </c>
      <c r="D106" s="76">
        <v>157</v>
      </c>
      <c r="E106" s="57">
        <v>167</v>
      </c>
      <c r="F106" s="57">
        <v>163</v>
      </c>
      <c r="G106" s="57">
        <v>179</v>
      </c>
      <c r="H106" s="57">
        <v>593</v>
      </c>
      <c r="I106" s="57">
        <v>1356</v>
      </c>
      <c r="J106" s="57">
        <v>1713</v>
      </c>
      <c r="K106" s="57">
        <v>4328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78">
        <v>42</v>
      </c>
      <c r="E107" s="62">
        <v>35</v>
      </c>
      <c r="F107" s="62">
        <v>31</v>
      </c>
      <c r="G107" s="62">
        <v>54</v>
      </c>
      <c r="H107" s="62">
        <v>228</v>
      </c>
      <c r="I107" s="62">
        <v>492</v>
      </c>
      <c r="J107" s="62">
        <v>553</v>
      </c>
      <c r="K107" s="62">
        <v>1435</v>
      </c>
      <c r="L107" s="64">
        <f aca="true" t="shared" si="54" ref="L107:Q110">+D107/D$110*100</f>
        <v>28.37837837837838</v>
      </c>
      <c r="M107" s="65">
        <f t="shared" si="54"/>
        <v>30.701754385964914</v>
      </c>
      <c r="N107" s="65">
        <f t="shared" si="54"/>
        <v>27.192982456140353</v>
      </c>
      <c r="O107" s="65">
        <f t="shared" si="54"/>
        <v>32.142857142857146</v>
      </c>
      <c r="P107" s="65">
        <f t="shared" si="54"/>
        <v>44.53125</v>
      </c>
      <c r="Q107" s="65">
        <f t="shared" si="54"/>
        <v>53.304442036836406</v>
      </c>
      <c r="R107" s="65">
        <f aca="true" t="shared" si="55" ref="R107:S110">+J107/J$110*100</f>
        <v>61.30820399113082</v>
      </c>
      <c r="S107" s="65">
        <f t="shared" si="55"/>
        <v>49.80909406456092</v>
      </c>
    </row>
    <row r="108" spans="1:19" ht="12.75">
      <c r="A108" s="92"/>
      <c r="B108" s="81"/>
      <c r="C108" s="8" t="s">
        <v>13</v>
      </c>
      <c r="D108" s="76">
        <v>106</v>
      </c>
      <c r="E108" s="57">
        <v>79</v>
      </c>
      <c r="F108" s="57">
        <v>83</v>
      </c>
      <c r="G108" s="57">
        <v>114</v>
      </c>
      <c r="H108" s="57">
        <v>284</v>
      </c>
      <c r="I108" s="57">
        <v>430</v>
      </c>
      <c r="J108" s="57">
        <v>345</v>
      </c>
      <c r="K108" s="57">
        <v>1441</v>
      </c>
      <c r="L108" s="13">
        <f t="shared" si="54"/>
        <v>71.62162162162163</v>
      </c>
      <c r="M108" s="3">
        <f t="shared" si="54"/>
        <v>69.2982456140351</v>
      </c>
      <c r="N108" s="3">
        <f t="shared" si="54"/>
        <v>72.80701754385966</v>
      </c>
      <c r="O108" s="3">
        <f t="shared" si="54"/>
        <v>67.85714285714286</v>
      </c>
      <c r="P108" s="3">
        <f t="shared" si="54"/>
        <v>55.46875</v>
      </c>
      <c r="Q108" s="3">
        <f t="shared" si="54"/>
        <v>46.58721560130011</v>
      </c>
      <c r="R108" s="3">
        <f t="shared" si="55"/>
        <v>38.248337028824835</v>
      </c>
      <c r="S108" s="3">
        <f t="shared" si="55"/>
        <v>50.01735508503992</v>
      </c>
    </row>
    <row r="109" spans="1:19" ht="12.75">
      <c r="A109" s="92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1</v>
      </c>
      <c r="J109" s="57">
        <v>4</v>
      </c>
      <c r="K109" s="57">
        <v>5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0.10834236186348861</v>
      </c>
      <c r="R109" s="3">
        <f t="shared" si="55"/>
        <v>0.4434589800443459</v>
      </c>
      <c r="S109" s="3">
        <f t="shared" si="55"/>
        <v>0.17355085039916696</v>
      </c>
    </row>
    <row r="110" spans="1:19" ht="12.75">
      <c r="A110" s="92"/>
      <c r="B110" s="83"/>
      <c r="C110" s="8" t="s">
        <v>1</v>
      </c>
      <c r="D110" s="76">
        <v>148</v>
      </c>
      <c r="E110" s="57">
        <v>114</v>
      </c>
      <c r="F110" s="57">
        <v>114</v>
      </c>
      <c r="G110" s="57">
        <v>168</v>
      </c>
      <c r="H110" s="57">
        <v>512</v>
      </c>
      <c r="I110" s="57">
        <v>923</v>
      </c>
      <c r="J110" s="57">
        <v>902</v>
      </c>
      <c r="K110" s="57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75">
        <v>37</v>
      </c>
      <c r="E111" s="55">
        <v>40</v>
      </c>
      <c r="F111" s="55">
        <v>47</v>
      </c>
      <c r="G111" s="55">
        <v>48</v>
      </c>
      <c r="H111" s="55">
        <v>247</v>
      </c>
      <c r="I111" s="55">
        <v>894</v>
      </c>
      <c r="J111" s="55">
        <v>1247</v>
      </c>
      <c r="K111" s="55">
        <v>2560</v>
      </c>
      <c r="L111" s="12">
        <f aca="true" t="shared" si="56" ref="L111:Q114">+D111/D$114*100</f>
        <v>21.26436781609195</v>
      </c>
      <c r="M111" s="10">
        <f t="shared" si="56"/>
        <v>30.075187969924812</v>
      </c>
      <c r="N111" s="10">
        <f t="shared" si="56"/>
        <v>37.903225806451616</v>
      </c>
      <c r="O111" s="10">
        <f t="shared" si="56"/>
        <v>33.56643356643357</v>
      </c>
      <c r="P111" s="10">
        <f t="shared" si="56"/>
        <v>41.30434782608695</v>
      </c>
      <c r="Q111" s="10">
        <f t="shared" si="56"/>
        <v>57.08812260536399</v>
      </c>
      <c r="R111" s="10">
        <f aca="true" t="shared" si="57" ref="R111:S114">+J111/J$114*100</f>
        <v>66.32978723404256</v>
      </c>
      <c r="S111" s="10">
        <f t="shared" si="57"/>
        <v>55.43525335643136</v>
      </c>
    </row>
    <row r="112" spans="1:19" ht="12.75">
      <c r="A112" s="92"/>
      <c r="B112" s="81"/>
      <c r="C112" s="16" t="s">
        <v>13</v>
      </c>
      <c r="D112" s="76">
        <v>135</v>
      </c>
      <c r="E112" s="57">
        <v>93</v>
      </c>
      <c r="F112" s="57">
        <v>77</v>
      </c>
      <c r="G112" s="57">
        <v>95</v>
      </c>
      <c r="H112" s="57">
        <v>323</v>
      </c>
      <c r="I112" s="57">
        <v>613</v>
      </c>
      <c r="J112" s="57">
        <v>629</v>
      </c>
      <c r="K112" s="57">
        <v>1965</v>
      </c>
      <c r="L112" s="13">
        <f t="shared" si="56"/>
        <v>77.58620689655173</v>
      </c>
      <c r="M112" s="3">
        <f t="shared" si="56"/>
        <v>69.92481203007519</v>
      </c>
      <c r="N112" s="3">
        <f t="shared" si="56"/>
        <v>62.096774193548384</v>
      </c>
      <c r="O112" s="3">
        <f t="shared" si="56"/>
        <v>66.43356643356644</v>
      </c>
      <c r="P112" s="3">
        <f t="shared" si="56"/>
        <v>54.0133779264214</v>
      </c>
      <c r="Q112" s="3">
        <f t="shared" si="56"/>
        <v>39.14431673052363</v>
      </c>
      <c r="R112" s="3">
        <f t="shared" si="57"/>
        <v>33.45744680851064</v>
      </c>
      <c r="S112" s="3">
        <f t="shared" si="57"/>
        <v>42.55088783022954</v>
      </c>
    </row>
    <row r="113" spans="1:19" ht="12.75">
      <c r="A113" s="92"/>
      <c r="B113" s="81"/>
      <c r="C113" s="16" t="s">
        <v>14</v>
      </c>
      <c r="D113" s="76">
        <v>2</v>
      </c>
      <c r="E113" s="57">
        <v>0</v>
      </c>
      <c r="F113" s="57">
        <v>0</v>
      </c>
      <c r="G113" s="57">
        <v>0</v>
      </c>
      <c r="H113" s="57">
        <v>28</v>
      </c>
      <c r="I113" s="57">
        <v>59</v>
      </c>
      <c r="J113" s="57">
        <v>4</v>
      </c>
      <c r="K113" s="57">
        <v>93</v>
      </c>
      <c r="L113" s="13">
        <f t="shared" si="56"/>
        <v>1.1494252873563218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4.682274247491638</v>
      </c>
      <c r="Q113" s="3">
        <f t="shared" si="56"/>
        <v>3.767560664112388</v>
      </c>
      <c r="R113" s="3">
        <f t="shared" si="57"/>
        <v>0.2127659574468085</v>
      </c>
      <c r="S113" s="3">
        <f t="shared" si="57"/>
        <v>2.013858813339108</v>
      </c>
    </row>
    <row r="114" spans="1:19" ht="12.75">
      <c r="A114" s="92"/>
      <c r="B114" s="81"/>
      <c r="C114" s="17" t="s">
        <v>1</v>
      </c>
      <c r="D114" s="77">
        <v>174</v>
      </c>
      <c r="E114" s="59">
        <v>133</v>
      </c>
      <c r="F114" s="59">
        <v>124</v>
      </c>
      <c r="G114" s="59">
        <v>143</v>
      </c>
      <c r="H114" s="59">
        <v>598</v>
      </c>
      <c r="I114" s="59">
        <v>1566</v>
      </c>
      <c r="J114" s="59">
        <v>1880</v>
      </c>
      <c r="K114" s="59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76">
        <v>42</v>
      </c>
      <c r="E115" s="57">
        <v>33</v>
      </c>
      <c r="F115" s="57">
        <v>24</v>
      </c>
      <c r="G115" s="57">
        <v>17</v>
      </c>
      <c r="H115" s="57">
        <v>113</v>
      </c>
      <c r="I115" s="57">
        <v>397</v>
      </c>
      <c r="J115" s="57">
        <v>744</v>
      </c>
      <c r="K115" s="57">
        <v>1370</v>
      </c>
      <c r="L115" s="13">
        <f aca="true" t="shared" si="58" ref="L115:Q118">+D115/D$118*100</f>
        <v>30.656934306569344</v>
      </c>
      <c r="M115" s="3">
        <f t="shared" si="58"/>
        <v>32.038834951456316</v>
      </c>
      <c r="N115" s="3">
        <f t="shared" si="58"/>
        <v>34.285714285714285</v>
      </c>
      <c r="O115" s="3">
        <f t="shared" si="58"/>
        <v>26.5625</v>
      </c>
      <c r="P115" s="3">
        <f t="shared" si="58"/>
        <v>45.0199203187251</v>
      </c>
      <c r="Q115" s="3">
        <f t="shared" si="58"/>
        <v>57.61973875181422</v>
      </c>
      <c r="R115" s="3">
        <f aca="true" t="shared" si="59" ref="R115:S118">+J115/J$118*100</f>
        <v>67.33031674208145</v>
      </c>
      <c r="S115" s="3">
        <f t="shared" si="59"/>
        <v>56.63497312939231</v>
      </c>
    </row>
    <row r="116" spans="1:19" ht="12.75">
      <c r="A116" s="92"/>
      <c r="B116" s="81"/>
      <c r="C116" s="8" t="s">
        <v>13</v>
      </c>
      <c r="D116" s="76">
        <v>94</v>
      </c>
      <c r="E116" s="57">
        <v>70</v>
      </c>
      <c r="F116" s="57">
        <v>46</v>
      </c>
      <c r="G116" s="57">
        <v>47</v>
      </c>
      <c r="H116" s="57">
        <v>138</v>
      </c>
      <c r="I116" s="57">
        <v>291</v>
      </c>
      <c r="J116" s="57">
        <v>360</v>
      </c>
      <c r="K116" s="57">
        <v>1046</v>
      </c>
      <c r="L116" s="13">
        <f t="shared" si="58"/>
        <v>68.61313868613139</v>
      </c>
      <c r="M116" s="3">
        <f t="shared" si="58"/>
        <v>67.96116504854369</v>
      </c>
      <c r="N116" s="3">
        <f t="shared" si="58"/>
        <v>65.71428571428571</v>
      </c>
      <c r="O116" s="3">
        <f t="shared" si="58"/>
        <v>73.4375</v>
      </c>
      <c r="P116" s="3">
        <f t="shared" si="58"/>
        <v>54.980079681274894</v>
      </c>
      <c r="Q116" s="3">
        <f t="shared" si="58"/>
        <v>42.23512336719884</v>
      </c>
      <c r="R116" s="3">
        <f t="shared" si="59"/>
        <v>32.57918552036199</v>
      </c>
      <c r="S116" s="3">
        <f t="shared" si="59"/>
        <v>43.24100868127325</v>
      </c>
    </row>
    <row r="117" spans="1:19" ht="12.75">
      <c r="A117" s="92"/>
      <c r="B117" s="81"/>
      <c r="C117" s="8" t="s">
        <v>14</v>
      </c>
      <c r="D117" s="76">
        <v>1</v>
      </c>
      <c r="E117" s="57">
        <v>0</v>
      </c>
      <c r="F117" s="57">
        <v>0</v>
      </c>
      <c r="G117" s="57">
        <v>0</v>
      </c>
      <c r="H117" s="57">
        <v>0</v>
      </c>
      <c r="I117" s="57">
        <v>1</v>
      </c>
      <c r="J117" s="57">
        <v>1</v>
      </c>
      <c r="K117" s="57">
        <v>3</v>
      </c>
      <c r="L117" s="13">
        <f t="shared" si="58"/>
        <v>0.7299270072992701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0.14513788098693758</v>
      </c>
      <c r="R117" s="3">
        <f t="shared" si="59"/>
        <v>0.09049773755656108</v>
      </c>
      <c r="S117" s="3">
        <f t="shared" si="59"/>
        <v>0.12401818933443572</v>
      </c>
    </row>
    <row r="118" spans="1:19" ht="12.75">
      <c r="A118" s="92"/>
      <c r="B118" s="83"/>
      <c r="C118" s="8" t="s">
        <v>1</v>
      </c>
      <c r="D118" s="76">
        <v>137</v>
      </c>
      <c r="E118" s="57">
        <v>103</v>
      </c>
      <c r="F118" s="57">
        <v>70</v>
      </c>
      <c r="G118" s="57">
        <v>64</v>
      </c>
      <c r="H118" s="57">
        <v>251</v>
      </c>
      <c r="I118" s="57">
        <v>689</v>
      </c>
      <c r="J118" s="57">
        <v>1105</v>
      </c>
      <c r="K118" s="57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75">
        <v>34</v>
      </c>
      <c r="E119" s="55">
        <v>36</v>
      </c>
      <c r="F119" s="55">
        <v>33</v>
      </c>
      <c r="G119" s="55">
        <v>54</v>
      </c>
      <c r="H119" s="55">
        <v>114</v>
      </c>
      <c r="I119" s="55">
        <v>249</v>
      </c>
      <c r="J119" s="55">
        <v>312</v>
      </c>
      <c r="K119" s="55">
        <v>832</v>
      </c>
      <c r="L119" s="12">
        <f aca="true" t="shared" si="60" ref="L119:Q122">+D119/D$122*100</f>
        <v>28.57142857142857</v>
      </c>
      <c r="M119" s="10">
        <f t="shared" si="60"/>
        <v>34.61538461538461</v>
      </c>
      <c r="N119" s="10">
        <f t="shared" si="60"/>
        <v>24.62686567164179</v>
      </c>
      <c r="O119" s="10">
        <f t="shared" si="60"/>
        <v>29.347826086956523</v>
      </c>
      <c r="P119" s="10">
        <f t="shared" si="60"/>
        <v>31.932773109243694</v>
      </c>
      <c r="Q119" s="10">
        <f t="shared" si="60"/>
        <v>42.710120068610635</v>
      </c>
      <c r="R119" s="10">
        <f aca="true" t="shared" si="61" ref="R119:S122">+J119/J$122*100</f>
        <v>50.814332247557005</v>
      </c>
      <c r="S119" s="10">
        <f t="shared" si="61"/>
        <v>39.71360381861575</v>
      </c>
    </row>
    <row r="120" spans="1:19" ht="12.75">
      <c r="A120" s="92"/>
      <c r="B120" s="81"/>
      <c r="C120" s="16" t="s">
        <v>13</v>
      </c>
      <c r="D120" s="76">
        <v>85</v>
      </c>
      <c r="E120" s="57">
        <v>67</v>
      </c>
      <c r="F120" s="57">
        <v>101</v>
      </c>
      <c r="G120" s="57">
        <v>130</v>
      </c>
      <c r="H120" s="57">
        <v>243</v>
      </c>
      <c r="I120" s="57">
        <v>333</v>
      </c>
      <c r="J120" s="57">
        <v>302</v>
      </c>
      <c r="K120" s="57">
        <v>1261</v>
      </c>
      <c r="L120" s="13">
        <f t="shared" si="60"/>
        <v>71.42857142857143</v>
      </c>
      <c r="M120" s="3">
        <f t="shared" si="60"/>
        <v>64.42307692307693</v>
      </c>
      <c r="N120" s="3">
        <f t="shared" si="60"/>
        <v>75.3731343283582</v>
      </c>
      <c r="O120" s="3">
        <f t="shared" si="60"/>
        <v>70.65217391304348</v>
      </c>
      <c r="P120" s="3">
        <f t="shared" si="60"/>
        <v>68.0672268907563</v>
      </c>
      <c r="Q120" s="3">
        <f t="shared" si="60"/>
        <v>57.11835334476844</v>
      </c>
      <c r="R120" s="3">
        <f t="shared" si="61"/>
        <v>49.185667752442995</v>
      </c>
      <c r="S120" s="3">
        <f t="shared" si="61"/>
        <v>60.1909307875895</v>
      </c>
    </row>
    <row r="121" spans="1:19" ht="12.75">
      <c r="A121" s="92"/>
      <c r="B121" s="81"/>
      <c r="C121" s="16" t="s">
        <v>14</v>
      </c>
      <c r="D121" s="76">
        <v>0</v>
      </c>
      <c r="E121" s="57">
        <v>1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2</v>
      </c>
      <c r="L121" s="13">
        <f t="shared" si="60"/>
        <v>0</v>
      </c>
      <c r="M121" s="3">
        <f t="shared" si="60"/>
        <v>0.9615384615384616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0.17152658662092624</v>
      </c>
      <c r="R121" s="3">
        <f t="shared" si="61"/>
        <v>0</v>
      </c>
      <c r="S121" s="3">
        <f t="shared" si="61"/>
        <v>0.0954653937947494</v>
      </c>
    </row>
    <row r="122" spans="1:19" ht="12.75">
      <c r="A122" s="92"/>
      <c r="B122" s="81"/>
      <c r="C122" s="17" t="s">
        <v>1</v>
      </c>
      <c r="D122" s="77">
        <v>119</v>
      </c>
      <c r="E122" s="59">
        <v>104</v>
      </c>
      <c r="F122" s="59">
        <v>134</v>
      </c>
      <c r="G122" s="59">
        <v>184</v>
      </c>
      <c r="H122" s="59">
        <v>357</v>
      </c>
      <c r="I122" s="59">
        <v>583</v>
      </c>
      <c r="J122" s="59">
        <v>614</v>
      </c>
      <c r="K122" s="59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76">
        <v>28</v>
      </c>
      <c r="E123" s="57">
        <v>36</v>
      </c>
      <c r="F123" s="57">
        <v>27</v>
      </c>
      <c r="G123" s="57">
        <v>33</v>
      </c>
      <c r="H123" s="57">
        <v>153</v>
      </c>
      <c r="I123" s="57">
        <v>408</v>
      </c>
      <c r="J123" s="57">
        <v>415</v>
      </c>
      <c r="K123" s="57">
        <v>1100</v>
      </c>
      <c r="L123" s="13">
        <f aca="true" t="shared" si="62" ref="L123:Q126">+D123/D$126*100</f>
        <v>42.42424242424242</v>
      </c>
      <c r="M123" s="3">
        <f t="shared" si="62"/>
        <v>40.44943820224719</v>
      </c>
      <c r="N123" s="3">
        <f t="shared" si="62"/>
        <v>30.337078651685395</v>
      </c>
      <c r="O123" s="3">
        <f t="shared" si="62"/>
        <v>29.20353982300885</v>
      </c>
      <c r="P123" s="3">
        <f t="shared" si="62"/>
        <v>41.46341463414634</v>
      </c>
      <c r="Q123" s="3">
        <f t="shared" si="62"/>
        <v>56.98324022346368</v>
      </c>
      <c r="R123" s="3">
        <f aca="true" t="shared" si="63" ref="R123:S126">+J123/J$126*100</f>
        <v>65.5608214849921</v>
      </c>
      <c r="S123" s="3">
        <f t="shared" si="63"/>
        <v>53.01204819277109</v>
      </c>
    </row>
    <row r="124" spans="1:19" ht="12.75">
      <c r="A124" s="92"/>
      <c r="B124" s="81"/>
      <c r="C124" s="8" t="s">
        <v>13</v>
      </c>
      <c r="D124" s="76">
        <v>38</v>
      </c>
      <c r="E124" s="57">
        <v>51</v>
      </c>
      <c r="F124" s="57">
        <v>62</v>
      </c>
      <c r="G124" s="57">
        <v>79</v>
      </c>
      <c r="H124" s="57">
        <v>215</v>
      </c>
      <c r="I124" s="57">
        <v>306</v>
      </c>
      <c r="J124" s="57">
        <v>218</v>
      </c>
      <c r="K124" s="57">
        <v>969</v>
      </c>
      <c r="L124" s="13">
        <f t="shared" si="62"/>
        <v>57.57575757575758</v>
      </c>
      <c r="M124" s="3">
        <f t="shared" si="62"/>
        <v>57.30337078651685</v>
      </c>
      <c r="N124" s="3">
        <f t="shared" si="62"/>
        <v>69.66292134831461</v>
      </c>
      <c r="O124" s="3">
        <f t="shared" si="62"/>
        <v>69.91150442477876</v>
      </c>
      <c r="P124" s="3">
        <f t="shared" si="62"/>
        <v>58.265582655826556</v>
      </c>
      <c r="Q124" s="3">
        <f t="shared" si="62"/>
        <v>42.737430167597765</v>
      </c>
      <c r="R124" s="3">
        <f t="shared" si="63"/>
        <v>34.4391785150079</v>
      </c>
      <c r="S124" s="3">
        <f t="shared" si="63"/>
        <v>46.69879518072289</v>
      </c>
    </row>
    <row r="125" spans="1:19" ht="12.75">
      <c r="A125" s="92"/>
      <c r="B125" s="81"/>
      <c r="C125" s="8" t="s">
        <v>14</v>
      </c>
      <c r="D125" s="76">
        <v>0</v>
      </c>
      <c r="E125" s="57">
        <v>2</v>
      </c>
      <c r="F125" s="57">
        <v>0</v>
      </c>
      <c r="G125" s="57">
        <v>1</v>
      </c>
      <c r="H125" s="57">
        <v>1</v>
      </c>
      <c r="I125" s="57">
        <v>2</v>
      </c>
      <c r="J125" s="57">
        <v>0</v>
      </c>
      <c r="K125" s="57">
        <v>6</v>
      </c>
      <c r="L125" s="13">
        <f t="shared" si="62"/>
        <v>0</v>
      </c>
      <c r="M125" s="3">
        <f t="shared" si="62"/>
        <v>2.247191011235955</v>
      </c>
      <c r="N125" s="3">
        <f t="shared" si="62"/>
        <v>0</v>
      </c>
      <c r="O125" s="3">
        <f t="shared" si="62"/>
        <v>0.8849557522123894</v>
      </c>
      <c r="P125" s="3">
        <f t="shared" si="62"/>
        <v>0.27100271002710025</v>
      </c>
      <c r="Q125" s="3">
        <f t="shared" si="62"/>
        <v>0.27932960893854747</v>
      </c>
      <c r="R125" s="3">
        <f t="shared" si="63"/>
        <v>0</v>
      </c>
      <c r="S125" s="3">
        <f t="shared" si="63"/>
        <v>0.2891566265060241</v>
      </c>
    </row>
    <row r="126" spans="1:19" ht="12.75">
      <c r="A126" s="92"/>
      <c r="B126" s="83"/>
      <c r="C126" s="8" t="s">
        <v>1</v>
      </c>
      <c r="D126" s="76">
        <v>66</v>
      </c>
      <c r="E126" s="57">
        <v>89</v>
      </c>
      <c r="F126" s="57">
        <v>89</v>
      </c>
      <c r="G126" s="57">
        <v>113</v>
      </c>
      <c r="H126" s="57">
        <v>369</v>
      </c>
      <c r="I126" s="57">
        <v>716</v>
      </c>
      <c r="J126" s="57">
        <v>633</v>
      </c>
      <c r="K126" s="57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75">
        <v>23</v>
      </c>
      <c r="E127" s="55">
        <v>24</v>
      </c>
      <c r="F127" s="55">
        <v>15</v>
      </c>
      <c r="G127" s="55">
        <v>29</v>
      </c>
      <c r="H127" s="55">
        <v>129</v>
      </c>
      <c r="I127" s="55">
        <v>364</v>
      </c>
      <c r="J127" s="55">
        <v>531</v>
      </c>
      <c r="K127" s="55">
        <v>1115</v>
      </c>
      <c r="L127" s="12">
        <f aca="true" t="shared" si="64" ref="L127:Q130">+D127/D$130*100</f>
        <v>26.744186046511626</v>
      </c>
      <c r="M127" s="10">
        <f t="shared" si="64"/>
        <v>22.429906542056074</v>
      </c>
      <c r="N127" s="10">
        <f t="shared" si="64"/>
        <v>21.73913043478261</v>
      </c>
      <c r="O127" s="10">
        <f t="shared" si="64"/>
        <v>29.591836734693878</v>
      </c>
      <c r="P127" s="10">
        <f t="shared" si="64"/>
        <v>44.94773519163763</v>
      </c>
      <c r="Q127" s="10">
        <f t="shared" si="64"/>
        <v>56.60964230171073</v>
      </c>
      <c r="R127" s="10">
        <f aca="true" t="shared" si="65" ref="R127:S130">+J127/J$130*100</f>
        <v>63.44086021505376</v>
      </c>
      <c r="S127" s="10">
        <f t="shared" si="65"/>
        <v>52.42125058768218</v>
      </c>
    </row>
    <row r="128" spans="1:19" ht="12.75">
      <c r="A128" s="92"/>
      <c r="B128" s="81"/>
      <c r="C128" s="16" t="s">
        <v>13</v>
      </c>
      <c r="D128" s="76">
        <v>63</v>
      </c>
      <c r="E128" s="57">
        <v>83</v>
      </c>
      <c r="F128" s="57">
        <v>54</v>
      </c>
      <c r="G128" s="57">
        <v>69</v>
      </c>
      <c r="H128" s="57">
        <v>158</v>
      </c>
      <c r="I128" s="57">
        <v>279</v>
      </c>
      <c r="J128" s="57">
        <v>306</v>
      </c>
      <c r="K128" s="57">
        <v>1012</v>
      </c>
      <c r="L128" s="13">
        <f t="shared" si="64"/>
        <v>73.25581395348837</v>
      </c>
      <c r="M128" s="3">
        <f t="shared" si="64"/>
        <v>77.57009345794393</v>
      </c>
      <c r="N128" s="3">
        <f t="shared" si="64"/>
        <v>78.26086956521739</v>
      </c>
      <c r="O128" s="3">
        <f t="shared" si="64"/>
        <v>70.40816326530613</v>
      </c>
      <c r="P128" s="3">
        <f t="shared" si="64"/>
        <v>55.052264808362374</v>
      </c>
      <c r="Q128" s="3">
        <f t="shared" si="64"/>
        <v>43.390357698289264</v>
      </c>
      <c r="R128" s="3">
        <f t="shared" si="65"/>
        <v>36.55913978494624</v>
      </c>
      <c r="S128" s="3">
        <f t="shared" si="65"/>
        <v>47.57874941231782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86</v>
      </c>
      <c r="E130" s="59">
        <v>107</v>
      </c>
      <c r="F130" s="59">
        <v>69</v>
      </c>
      <c r="G130" s="59">
        <v>98</v>
      </c>
      <c r="H130" s="59">
        <v>287</v>
      </c>
      <c r="I130" s="59">
        <v>643</v>
      </c>
      <c r="J130" s="59">
        <v>837</v>
      </c>
      <c r="K130" s="59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76">
        <v>51</v>
      </c>
      <c r="E131" s="57">
        <v>37</v>
      </c>
      <c r="F131" s="57">
        <v>24</v>
      </c>
      <c r="G131" s="57">
        <v>51</v>
      </c>
      <c r="H131" s="57">
        <v>137</v>
      </c>
      <c r="I131" s="57">
        <v>259</v>
      </c>
      <c r="J131" s="57">
        <v>293</v>
      </c>
      <c r="K131" s="57">
        <v>852</v>
      </c>
      <c r="L131" s="13">
        <f aca="true" t="shared" si="66" ref="L131:Q134">+D131/D$134*100</f>
        <v>48.57142857142857</v>
      </c>
      <c r="M131" s="3">
        <f t="shared" si="66"/>
        <v>35.92233009708738</v>
      </c>
      <c r="N131" s="3">
        <f t="shared" si="66"/>
        <v>24</v>
      </c>
      <c r="O131" s="3">
        <f t="shared" si="66"/>
        <v>34</v>
      </c>
      <c r="P131" s="3">
        <f t="shared" si="66"/>
        <v>38.48314606741573</v>
      </c>
      <c r="Q131" s="3">
        <f t="shared" si="66"/>
        <v>48.32089552238806</v>
      </c>
      <c r="R131" s="3">
        <f aca="true" t="shared" si="67" ref="R131:S134">+J131/J$134*100</f>
        <v>55.49242424242424</v>
      </c>
      <c r="S131" s="3">
        <f t="shared" si="67"/>
        <v>45.367412140575084</v>
      </c>
    </row>
    <row r="132" spans="1:19" ht="12.75">
      <c r="A132" s="92"/>
      <c r="B132" s="81"/>
      <c r="C132" s="8" t="s">
        <v>13</v>
      </c>
      <c r="D132" s="76">
        <v>54</v>
      </c>
      <c r="E132" s="57">
        <v>66</v>
      </c>
      <c r="F132" s="57">
        <v>76</v>
      </c>
      <c r="G132" s="57">
        <v>99</v>
      </c>
      <c r="H132" s="57">
        <v>219</v>
      </c>
      <c r="I132" s="57">
        <v>277</v>
      </c>
      <c r="J132" s="57">
        <v>235</v>
      </c>
      <c r="K132" s="57">
        <v>1026</v>
      </c>
      <c r="L132" s="13">
        <f t="shared" si="66"/>
        <v>51.42857142857142</v>
      </c>
      <c r="M132" s="3">
        <f t="shared" si="66"/>
        <v>64.07766990291263</v>
      </c>
      <c r="N132" s="3">
        <f t="shared" si="66"/>
        <v>76</v>
      </c>
      <c r="O132" s="3">
        <f t="shared" si="66"/>
        <v>66</v>
      </c>
      <c r="P132" s="3">
        <f t="shared" si="66"/>
        <v>61.51685393258427</v>
      </c>
      <c r="Q132" s="3">
        <f t="shared" si="66"/>
        <v>51.679104477611936</v>
      </c>
      <c r="R132" s="3">
        <f t="shared" si="67"/>
        <v>44.50757575757576</v>
      </c>
      <c r="S132" s="3">
        <f t="shared" si="67"/>
        <v>54.632587859424916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105</v>
      </c>
      <c r="E134" s="57">
        <v>103</v>
      </c>
      <c r="F134" s="57">
        <v>100</v>
      </c>
      <c r="G134" s="57">
        <v>150</v>
      </c>
      <c r="H134" s="57">
        <v>356</v>
      </c>
      <c r="I134" s="57">
        <v>536</v>
      </c>
      <c r="J134" s="57">
        <v>528</v>
      </c>
      <c r="K134" s="57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75">
        <v>4</v>
      </c>
      <c r="E135" s="55">
        <v>4</v>
      </c>
      <c r="F135" s="55">
        <v>4</v>
      </c>
      <c r="G135" s="55">
        <v>3</v>
      </c>
      <c r="H135" s="55">
        <v>34</v>
      </c>
      <c r="I135" s="55">
        <v>99</v>
      </c>
      <c r="J135" s="55">
        <v>158</v>
      </c>
      <c r="K135" s="55">
        <v>306</v>
      </c>
      <c r="L135" s="12">
        <f aca="true" t="shared" si="68" ref="L135:Q138">+D135/D$138*100</f>
        <v>19.047619047619047</v>
      </c>
      <c r="M135" s="10">
        <f t="shared" si="68"/>
        <v>19.047619047619047</v>
      </c>
      <c r="N135" s="10">
        <f t="shared" si="68"/>
        <v>25</v>
      </c>
      <c r="O135" s="10">
        <f t="shared" si="68"/>
        <v>20</v>
      </c>
      <c r="P135" s="10">
        <f t="shared" si="68"/>
        <v>36.55913978494624</v>
      </c>
      <c r="Q135" s="10">
        <f t="shared" si="68"/>
        <v>46.478873239436616</v>
      </c>
      <c r="R135" s="10">
        <f aca="true" t="shared" si="69" ref="R135:S138">+J135/J$138*100</f>
        <v>61.96078431372549</v>
      </c>
      <c r="S135" s="10">
        <f t="shared" si="69"/>
        <v>48.26498422712934</v>
      </c>
    </row>
    <row r="136" spans="1:19" ht="12.75">
      <c r="A136" s="92"/>
      <c r="B136" s="81"/>
      <c r="C136" s="16" t="s">
        <v>13</v>
      </c>
      <c r="D136" s="76">
        <v>15</v>
      </c>
      <c r="E136" s="57">
        <v>15</v>
      </c>
      <c r="F136" s="57">
        <v>11</v>
      </c>
      <c r="G136" s="57">
        <v>9</v>
      </c>
      <c r="H136" s="57">
        <v>47</v>
      </c>
      <c r="I136" s="57">
        <v>91</v>
      </c>
      <c r="J136" s="57">
        <v>77</v>
      </c>
      <c r="K136" s="57">
        <v>265</v>
      </c>
      <c r="L136" s="13">
        <f t="shared" si="68"/>
        <v>71.42857142857143</v>
      </c>
      <c r="M136" s="3">
        <f t="shared" si="68"/>
        <v>71.42857142857143</v>
      </c>
      <c r="N136" s="3">
        <f t="shared" si="68"/>
        <v>68.75</v>
      </c>
      <c r="O136" s="3">
        <f t="shared" si="68"/>
        <v>60</v>
      </c>
      <c r="P136" s="3">
        <f t="shared" si="68"/>
        <v>50.53763440860215</v>
      </c>
      <c r="Q136" s="3">
        <f t="shared" si="68"/>
        <v>42.72300469483568</v>
      </c>
      <c r="R136" s="3">
        <f t="shared" si="69"/>
        <v>30.19607843137255</v>
      </c>
      <c r="S136" s="3">
        <f t="shared" si="69"/>
        <v>41.798107255520506</v>
      </c>
    </row>
    <row r="137" spans="1:19" ht="12.75">
      <c r="A137" s="92"/>
      <c r="B137" s="81"/>
      <c r="C137" s="16" t="s">
        <v>14</v>
      </c>
      <c r="D137" s="76">
        <v>2</v>
      </c>
      <c r="E137" s="57">
        <v>2</v>
      </c>
      <c r="F137" s="57">
        <v>1</v>
      </c>
      <c r="G137" s="57">
        <v>3</v>
      </c>
      <c r="H137" s="57">
        <v>12</v>
      </c>
      <c r="I137" s="57">
        <v>23</v>
      </c>
      <c r="J137" s="57">
        <v>20</v>
      </c>
      <c r="K137" s="57">
        <v>63</v>
      </c>
      <c r="L137" s="13">
        <f t="shared" si="68"/>
        <v>9.523809523809524</v>
      </c>
      <c r="M137" s="3">
        <f t="shared" si="68"/>
        <v>9.523809523809524</v>
      </c>
      <c r="N137" s="3">
        <f t="shared" si="68"/>
        <v>6.25</v>
      </c>
      <c r="O137" s="3">
        <f t="shared" si="68"/>
        <v>20</v>
      </c>
      <c r="P137" s="3">
        <f t="shared" si="68"/>
        <v>12.903225806451612</v>
      </c>
      <c r="Q137" s="3">
        <f t="shared" si="68"/>
        <v>10.7981220657277</v>
      </c>
      <c r="R137" s="3">
        <f t="shared" si="69"/>
        <v>7.8431372549019605</v>
      </c>
      <c r="S137" s="3">
        <f t="shared" si="69"/>
        <v>9.936908517350158</v>
      </c>
    </row>
    <row r="138" spans="1:19" ht="12.75">
      <c r="A138" s="92"/>
      <c r="B138" s="81"/>
      <c r="C138" s="17" t="s">
        <v>1</v>
      </c>
      <c r="D138" s="77">
        <v>21</v>
      </c>
      <c r="E138" s="59">
        <v>21</v>
      </c>
      <c r="F138" s="59">
        <v>16</v>
      </c>
      <c r="G138" s="59">
        <v>15</v>
      </c>
      <c r="H138" s="59">
        <v>93</v>
      </c>
      <c r="I138" s="59">
        <v>213</v>
      </c>
      <c r="J138" s="59">
        <v>255</v>
      </c>
      <c r="K138" s="59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76">
        <v>0</v>
      </c>
      <c r="E139" s="57">
        <v>4</v>
      </c>
      <c r="F139" s="57">
        <v>3</v>
      </c>
      <c r="G139" s="57">
        <v>11</v>
      </c>
      <c r="H139" s="57">
        <v>53</v>
      </c>
      <c r="I139" s="57">
        <v>121</v>
      </c>
      <c r="J139" s="57">
        <v>101</v>
      </c>
      <c r="K139" s="57">
        <v>293</v>
      </c>
      <c r="L139" s="13">
        <f aca="true" t="shared" si="70" ref="L139:Q142">+D139/D$142*100</f>
        <v>0</v>
      </c>
      <c r="M139" s="3">
        <f t="shared" si="70"/>
        <v>21.052631578947366</v>
      </c>
      <c r="N139" s="3">
        <f t="shared" si="70"/>
        <v>18.75</v>
      </c>
      <c r="O139" s="3">
        <f t="shared" si="70"/>
        <v>19.642857142857142</v>
      </c>
      <c r="P139" s="3">
        <f t="shared" si="70"/>
        <v>38.1294964028777</v>
      </c>
      <c r="Q139" s="3">
        <f t="shared" si="70"/>
        <v>49.38775510204081</v>
      </c>
      <c r="R139" s="3">
        <f aca="true" t="shared" si="71" ref="R139:S142">+J139/J$142*100</f>
        <v>49.75369458128079</v>
      </c>
      <c r="S139" s="3">
        <f t="shared" si="71"/>
        <v>42.03730272596843</v>
      </c>
    </row>
    <row r="140" spans="1:19" ht="12.75">
      <c r="A140" s="92"/>
      <c r="B140" s="81"/>
      <c r="C140" s="8" t="s">
        <v>13</v>
      </c>
      <c r="D140" s="76">
        <v>19</v>
      </c>
      <c r="E140" s="57">
        <v>15</v>
      </c>
      <c r="F140" s="57">
        <v>13</v>
      </c>
      <c r="G140" s="57">
        <v>45</v>
      </c>
      <c r="H140" s="57">
        <v>86</v>
      </c>
      <c r="I140" s="57">
        <v>124</v>
      </c>
      <c r="J140" s="57">
        <v>102</v>
      </c>
      <c r="K140" s="57">
        <v>404</v>
      </c>
      <c r="L140" s="13">
        <f t="shared" si="70"/>
        <v>100</v>
      </c>
      <c r="M140" s="3">
        <f t="shared" si="70"/>
        <v>78.94736842105263</v>
      </c>
      <c r="N140" s="3">
        <f t="shared" si="70"/>
        <v>81.25</v>
      </c>
      <c r="O140" s="3">
        <f t="shared" si="70"/>
        <v>80.35714285714286</v>
      </c>
      <c r="P140" s="3">
        <f t="shared" si="70"/>
        <v>61.87050359712231</v>
      </c>
      <c r="Q140" s="3">
        <f t="shared" si="70"/>
        <v>50.61224489795918</v>
      </c>
      <c r="R140" s="3">
        <f t="shared" si="71"/>
        <v>50.24630541871922</v>
      </c>
      <c r="S140" s="3">
        <f t="shared" si="71"/>
        <v>57.96269727403156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79">
        <v>19</v>
      </c>
      <c r="E142" s="69">
        <v>19</v>
      </c>
      <c r="F142" s="69">
        <v>16</v>
      </c>
      <c r="G142" s="69">
        <v>56</v>
      </c>
      <c r="H142" s="69">
        <v>139</v>
      </c>
      <c r="I142" s="69">
        <v>245</v>
      </c>
      <c r="J142" s="69">
        <v>203</v>
      </c>
      <c r="K142" s="69">
        <v>697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76">
        <v>34</v>
      </c>
      <c r="E143" s="57">
        <v>41</v>
      </c>
      <c r="F143" s="57">
        <v>28</v>
      </c>
      <c r="G143" s="57">
        <v>55</v>
      </c>
      <c r="H143" s="57">
        <v>179</v>
      </c>
      <c r="I143" s="57">
        <v>464</v>
      </c>
      <c r="J143" s="57">
        <v>531</v>
      </c>
      <c r="K143" s="57">
        <v>1332</v>
      </c>
      <c r="L143" s="13">
        <f aca="true" t="shared" si="72" ref="L143:Q146">+D143/D$146*100</f>
        <v>25.37313432835821</v>
      </c>
      <c r="M143" s="3">
        <f t="shared" si="72"/>
        <v>34.45378151260504</v>
      </c>
      <c r="N143" s="3">
        <f t="shared" si="72"/>
        <v>25.925925925925924</v>
      </c>
      <c r="O143" s="3">
        <f t="shared" si="72"/>
        <v>32.35294117647059</v>
      </c>
      <c r="P143" s="3">
        <f t="shared" si="72"/>
        <v>36.831275720164605</v>
      </c>
      <c r="Q143" s="3">
        <f t="shared" si="72"/>
        <v>51.49833518312985</v>
      </c>
      <c r="R143" s="3">
        <f aca="true" t="shared" si="73" ref="R143:S146">+J143/J$146*100</f>
        <v>57.906215921483096</v>
      </c>
      <c r="S143" s="3">
        <f t="shared" si="73"/>
        <v>46.98412698412698</v>
      </c>
    </row>
    <row r="144" spans="1:19" ht="12.75">
      <c r="A144" s="92"/>
      <c r="B144" s="81"/>
      <c r="C144" s="16" t="s">
        <v>13</v>
      </c>
      <c r="D144" s="76">
        <v>100</v>
      </c>
      <c r="E144" s="57">
        <v>78</v>
      </c>
      <c r="F144" s="57">
        <v>80</v>
      </c>
      <c r="G144" s="57">
        <v>115</v>
      </c>
      <c r="H144" s="57">
        <v>307</v>
      </c>
      <c r="I144" s="57">
        <v>437</v>
      </c>
      <c r="J144" s="57">
        <v>386</v>
      </c>
      <c r="K144" s="57">
        <v>1503</v>
      </c>
      <c r="L144" s="13">
        <f t="shared" si="72"/>
        <v>74.6268656716418</v>
      </c>
      <c r="M144" s="3">
        <f t="shared" si="72"/>
        <v>65.54621848739495</v>
      </c>
      <c r="N144" s="3">
        <f t="shared" si="72"/>
        <v>74.07407407407408</v>
      </c>
      <c r="O144" s="3">
        <f t="shared" si="72"/>
        <v>67.64705882352942</v>
      </c>
      <c r="P144" s="3">
        <f t="shared" si="72"/>
        <v>63.16872427983539</v>
      </c>
      <c r="Q144" s="3">
        <f t="shared" si="72"/>
        <v>48.50166481687015</v>
      </c>
      <c r="R144" s="3">
        <f t="shared" si="73"/>
        <v>42.093784078516904</v>
      </c>
      <c r="S144" s="3">
        <f t="shared" si="73"/>
        <v>53.01587301587302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134</v>
      </c>
      <c r="E146" s="59">
        <v>119</v>
      </c>
      <c r="F146" s="59">
        <v>108</v>
      </c>
      <c r="G146" s="59">
        <v>170</v>
      </c>
      <c r="H146" s="59">
        <v>486</v>
      </c>
      <c r="I146" s="59">
        <v>901</v>
      </c>
      <c r="J146" s="59">
        <v>917</v>
      </c>
      <c r="K146" s="59">
        <v>2835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76">
        <v>14</v>
      </c>
      <c r="E147" s="57">
        <v>16</v>
      </c>
      <c r="F147" s="57">
        <v>10</v>
      </c>
      <c r="G147" s="57">
        <v>11</v>
      </c>
      <c r="H147" s="57">
        <v>33</v>
      </c>
      <c r="I147" s="57">
        <v>65</v>
      </c>
      <c r="J147" s="57">
        <v>84</v>
      </c>
      <c r="K147" s="57">
        <v>233</v>
      </c>
      <c r="L147" s="13">
        <f aca="true" t="shared" si="74" ref="L147:Q150">+D147/D$150*100</f>
        <v>48.275862068965516</v>
      </c>
      <c r="M147" s="3">
        <f t="shared" si="74"/>
        <v>53.333333333333336</v>
      </c>
      <c r="N147" s="3">
        <f t="shared" si="74"/>
        <v>29.411764705882355</v>
      </c>
      <c r="O147" s="3">
        <f t="shared" si="74"/>
        <v>26.82926829268293</v>
      </c>
      <c r="P147" s="3">
        <f t="shared" si="74"/>
        <v>37.5</v>
      </c>
      <c r="Q147" s="3">
        <f t="shared" si="74"/>
        <v>39.39393939393939</v>
      </c>
      <c r="R147" s="3">
        <f aca="true" t="shared" si="75" ref="R147:S150">+J147/J$150*100</f>
        <v>52.83018867924528</v>
      </c>
      <c r="S147" s="3">
        <f t="shared" si="75"/>
        <v>42.67399267399267</v>
      </c>
    </row>
    <row r="148" spans="1:19" ht="12.75">
      <c r="A148" s="81"/>
      <c r="B148" s="81"/>
      <c r="C148" s="8" t="s">
        <v>13</v>
      </c>
      <c r="D148" s="76">
        <v>15</v>
      </c>
      <c r="E148" s="57">
        <v>14</v>
      </c>
      <c r="F148" s="57">
        <v>24</v>
      </c>
      <c r="G148" s="57">
        <v>30</v>
      </c>
      <c r="H148" s="57">
        <v>54</v>
      </c>
      <c r="I148" s="57">
        <v>100</v>
      </c>
      <c r="J148" s="57">
        <v>74</v>
      </c>
      <c r="K148" s="57">
        <v>311</v>
      </c>
      <c r="L148" s="13">
        <f t="shared" si="74"/>
        <v>51.724137931034484</v>
      </c>
      <c r="M148" s="3">
        <f t="shared" si="74"/>
        <v>46.666666666666664</v>
      </c>
      <c r="N148" s="3">
        <f t="shared" si="74"/>
        <v>70.58823529411765</v>
      </c>
      <c r="O148" s="3">
        <f t="shared" si="74"/>
        <v>73.17073170731707</v>
      </c>
      <c r="P148" s="3">
        <f t="shared" si="74"/>
        <v>61.36363636363637</v>
      </c>
      <c r="Q148" s="3">
        <f t="shared" si="74"/>
        <v>60.60606060606061</v>
      </c>
      <c r="R148" s="3">
        <f t="shared" si="75"/>
        <v>46.540880503144656</v>
      </c>
      <c r="S148" s="3">
        <f t="shared" si="75"/>
        <v>56.959706959706956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1</v>
      </c>
      <c r="K149" s="57">
        <v>2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1.1363636363636365</v>
      </c>
      <c r="Q149" s="3">
        <f t="shared" si="74"/>
        <v>0</v>
      </c>
      <c r="R149" s="3">
        <f t="shared" si="75"/>
        <v>0.628930817610063</v>
      </c>
      <c r="S149" s="3">
        <f t="shared" si="75"/>
        <v>0.3663003663003663</v>
      </c>
    </row>
    <row r="150" spans="1:19" ht="12.75">
      <c r="A150" s="81"/>
      <c r="B150" s="83"/>
      <c r="C150" s="8" t="s">
        <v>1</v>
      </c>
      <c r="D150" s="76">
        <v>29</v>
      </c>
      <c r="E150" s="57">
        <v>30</v>
      </c>
      <c r="F150" s="57">
        <v>34</v>
      </c>
      <c r="G150" s="57">
        <v>41</v>
      </c>
      <c r="H150" s="57">
        <v>88</v>
      </c>
      <c r="I150" s="57">
        <v>165</v>
      </c>
      <c r="J150" s="57">
        <v>159</v>
      </c>
      <c r="K150" s="57">
        <v>546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75">
        <v>4</v>
      </c>
      <c r="E151" s="55">
        <v>5</v>
      </c>
      <c r="F151" s="55">
        <v>3</v>
      </c>
      <c r="G151" s="55">
        <v>6</v>
      </c>
      <c r="H151" s="55">
        <v>31</v>
      </c>
      <c r="I151" s="55">
        <v>58</v>
      </c>
      <c r="J151" s="55">
        <v>65</v>
      </c>
      <c r="K151" s="55">
        <v>172</v>
      </c>
      <c r="L151" s="12">
        <f aca="true" t="shared" si="76" ref="L151:Q154">+D151/D$154*100</f>
        <v>22.22222222222222</v>
      </c>
      <c r="M151" s="10">
        <f t="shared" si="76"/>
        <v>45.45454545454545</v>
      </c>
      <c r="N151" s="10">
        <f t="shared" si="76"/>
        <v>20</v>
      </c>
      <c r="O151" s="10">
        <f t="shared" si="76"/>
        <v>28.57142857142857</v>
      </c>
      <c r="P151" s="10">
        <f t="shared" si="76"/>
        <v>41.891891891891895</v>
      </c>
      <c r="Q151" s="10">
        <f t="shared" si="76"/>
        <v>40.55944055944056</v>
      </c>
      <c r="R151" s="10">
        <f aca="true" t="shared" si="77" ref="R151:S154">+J151/J$154*100</f>
        <v>52</v>
      </c>
      <c r="S151" s="10">
        <f t="shared" si="77"/>
        <v>42.26044226044226</v>
      </c>
    </row>
    <row r="152" spans="1:19" ht="12.75">
      <c r="A152" s="92"/>
      <c r="B152" s="81"/>
      <c r="C152" s="16" t="s">
        <v>13</v>
      </c>
      <c r="D152" s="76">
        <v>12</v>
      </c>
      <c r="E152" s="57">
        <v>6</v>
      </c>
      <c r="F152" s="57">
        <v>11</v>
      </c>
      <c r="G152" s="57">
        <v>15</v>
      </c>
      <c r="H152" s="57">
        <v>40</v>
      </c>
      <c r="I152" s="57">
        <v>79</v>
      </c>
      <c r="J152" s="57">
        <v>58</v>
      </c>
      <c r="K152" s="57">
        <v>221</v>
      </c>
      <c r="L152" s="13">
        <f t="shared" si="76"/>
        <v>66.66666666666666</v>
      </c>
      <c r="M152" s="3">
        <f t="shared" si="76"/>
        <v>54.54545454545454</v>
      </c>
      <c r="N152" s="3">
        <f t="shared" si="76"/>
        <v>73.33333333333333</v>
      </c>
      <c r="O152" s="3">
        <f t="shared" si="76"/>
        <v>71.42857142857143</v>
      </c>
      <c r="P152" s="3">
        <f t="shared" si="76"/>
        <v>54.054054054054056</v>
      </c>
      <c r="Q152" s="3">
        <f t="shared" si="76"/>
        <v>55.24475524475524</v>
      </c>
      <c r="R152" s="3">
        <f t="shared" si="77"/>
        <v>46.400000000000006</v>
      </c>
      <c r="S152" s="3">
        <f t="shared" si="77"/>
        <v>54.2997542997543</v>
      </c>
    </row>
    <row r="153" spans="1:19" ht="12.75">
      <c r="A153" s="92"/>
      <c r="B153" s="81"/>
      <c r="C153" s="16" t="s">
        <v>14</v>
      </c>
      <c r="D153" s="76">
        <v>2</v>
      </c>
      <c r="E153" s="57">
        <v>0</v>
      </c>
      <c r="F153" s="57">
        <v>1</v>
      </c>
      <c r="G153" s="57">
        <v>0</v>
      </c>
      <c r="H153" s="57">
        <v>3</v>
      </c>
      <c r="I153" s="57">
        <v>6</v>
      </c>
      <c r="J153" s="57">
        <v>2</v>
      </c>
      <c r="K153" s="57">
        <v>14</v>
      </c>
      <c r="L153" s="13">
        <f t="shared" si="76"/>
        <v>11.11111111111111</v>
      </c>
      <c r="M153" s="3">
        <f t="shared" si="76"/>
        <v>0</v>
      </c>
      <c r="N153" s="3">
        <f t="shared" si="76"/>
        <v>6.666666666666667</v>
      </c>
      <c r="O153" s="3">
        <f t="shared" si="76"/>
        <v>0</v>
      </c>
      <c r="P153" s="3">
        <f t="shared" si="76"/>
        <v>4.054054054054054</v>
      </c>
      <c r="Q153" s="3">
        <f t="shared" si="76"/>
        <v>4.195804195804196</v>
      </c>
      <c r="R153" s="3">
        <f t="shared" si="77"/>
        <v>1.6</v>
      </c>
      <c r="S153" s="3">
        <f t="shared" si="77"/>
        <v>3.43980343980344</v>
      </c>
    </row>
    <row r="154" spans="1:19" ht="12.75">
      <c r="A154" s="92"/>
      <c r="B154" s="81"/>
      <c r="C154" s="17" t="s">
        <v>1</v>
      </c>
      <c r="D154" s="77">
        <v>18</v>
      </c>
      <c r="E154" s="59">
        <v>11</v>
      </c>
      <c r="F154" s="59">
        <v>15</v>
      </c>
      <c r="G154" s="59">
        <v>21</v>
      </c>
      <c r="H154" s="59">
        <v>74</v>
      </c>
      <c r="I154" s="59">
        <v>143</v>
      </c>
      <c r="J154" s="59">
        <v>125</v>
      </c>
      <c r="K154" s="59">
        <v>407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76">
        <v>12</v>
      </c>
      <c r="E155" s="57">
        <v>11</v>
      </c>
      <c r="F155" s="57">
        <v>5</v>
      </c>
      <c r="G155" s="57">
        <v>9</v>
      </c>
      <c r="H155" s="57">
        <v>36</v>
      </c>
      <c r="I155" s="57">
        <v>87</v>
      </c>
      <c r="J155" s="57">
        <v>92</v>
      </c>
      <c r="K155" s="57">
        <v>252</v>
      </c>
      <c r="L155" s="13">
        <f aca="true" t="shared" si="78" ref="L155:Q158">+D155/D$158*100</f>
        <v>34.285714285714285</v>
      </c>
      <c r="M155" s="3">
        <f t="shared" si="78"/>
        <v>34.375</v>
      </c>
      <c r="N155" s="3">
        <f t="shared" si="78"/>
        <v>22.727272727272727</v>
      </c>
      <c r="O155" s="3">
        <f t="shared" si="78"/>
        <v>21.428571428571427</v>
      </c>
      <c r="P155" s="3">
        <f t="shared" si="78"/>
        <v>30.252100840336134</v>
      </c>
      <c r="Q155" s="3">
        <f t="shared" si="78"/>
        <v>48.333333333333336</v>
      </c>
      <c r="R155" s="3">
        <f aca="true" t="shared" si="79" ref="R155:S158">+J155/J$158*100</f>
        <v>51.11111111111111</v>
      </c>
      <c r="S155" s="3">
        <f t="shared" si="79"/>
        <v>41.31147540983607</v>
      </c>
    </row>
    <row r="156" spans="1:19" ht="12.75">
      <c r="A156" s="81"/>
      <c r="B156" s="81"/>
      <c r="C156" s="8" t="s">
        <v>13</v>
      </c>
      <c r="D156" s="76">
        <v>23</v>
      </c>
      <c r="E156" s="57">
        <v>21</v>
      </c>
      <c r="F156" s="57">
        <v>17</v>
      </c>
      <c r="G156" s="57">
        <v>33</v>
      </c>
      <c r="H156" s="57">
        <v>83</v>
      </c>
      <c r="I156" s="57">
        <v>93</v>
      </c>
      <c r="J156" s="57">
        <v>88</v>
      </c>
      <c r="K156" s="57">
        <v>358</v>
      </c>
      <c r="L156" s="13">
        <f t="shared" si="78"/>
        <v>65.71428571428571</v>
      </c>
      <c r="M156" s="3">
        <f t="shared" si="78"/>
        <v>65.625</v>
      </c>
      <c r="N156" s="3">
        <f t="shared" si="78"/>
        <v>77.27272727272727</v>
      </c>
      <c r="O156" s="3">
        <f t="shared" si="78"/>
        <v>78.57142857142857</v>
      </c>
      <c r="P156" s="3">
        <f t="shared" si="78"/>
        <v>69.74789915966386</v>
      </c>
      <c r="Q156" s="3">
        <f t="shared" si="78"/>
        <v>51.66666666666667</v>
      </c>
      <c r="R156" s="3">
        <f t="shared" si="79"/>
        <v>48.888888888888886</v>
      </c>
      <c r="S156" s="3">
        <f t="shared" si="79"/>
        <v>58.68852459016394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35</v>
      </c>
      <c r="E158" s="57">
        <v>32</v>
      </c>
      <c r="F158" s="57">
        <v>22</v>
      </c>
      <c r="G158" s="57">
        <v>42</v>
      </c>
      <c r="H158" s="57">
        <v>119</v>
      </c>
      <c r="I158" s="57">
        <v>180</v>
      </c>
      <c r="J158" s="57">
        <v>180</v>
      </c>
      <c r="K158" s="57">
        <v>610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75">
        <v>7</v>
      </c>
      <c r="E159" s="55">
        <v>5</v>
      </c>
      <c r="F159" s="55">
        <v>5</v>
      </c>
      <c r="G159" s="55">
        <v>14</v>
      </c>
      <c r="H159" s="55">
        <v>34</v>
      </c>
      <c r="I159" s="55">
        <v>57</v>
      </c>
      <c r="J159" s="55">
        <v>73</v>
      </c>
      <c r="K159" s="55">
        <v>195</v>
      </c>
      <c r="L159" s="12">
        <f aca="true" t="shared" si="80" ref="L159:Q162">+D159/D$162*100</f>
        <v>35</v>
      </c>
      <c r="M159" s="10">
        <f t="shared" si="80"/>
        <v>31.25</v>
      </c>
      <c r="N159" s="10">
        <f t="shared" si="80"/>
        <v>29.411764705882355</v>
      </c>
      <c r="O159" s="10">
        <f t="shared" si="80"/>
        <v>48.275862068965516</v>
      </c>
      <c r="P159" s="10">
        <f t="shared" si="80"/>
        <v>34</v>
      </c>
      <c r="Q159" s="10">
        <f t="shared" si="80"/>
        <v>39.58333333333333</v>
      </c>
      <c r="R159" s="10">
        <f aca="true" t="shared" si="81" ref="R159:S162">+J159/J$162*100</f>
        <v>59.83606557377049</v>
      </c>
      <c r="S159" s="10">
        <f t="shared" si="81"/>
        <v>43.526785714285715</v>
      </c>
    </row>
    <row r="160" spans="1:19" ht="12.75">
      <c r="A160" s="92"/>
      <c r="B160" s="81"/>
      <c r="C160" s="16" t="s">
        <v>13</v>
      </c>
      <c r="D160" s="76">
        <v>13</v>
      </c>
      <c r="E160" s="57">
        <v>11</v>
      </c>
      <c r="F160" s="57">
        <v>12</v>
      </c>
      <c r="G160" s="57">
        <v>15</v>
      </c>
      <c r="H160" s="57">
        <v>66</v>
      </c>
      <c r="I160" s="57">
        <v>87</v>
      </c>
      <c r="J160" s="57">
        <v>49</v>
      </c>
      <c r="K160" s="57">
        <v>253</v>
      </c>
      <c r="L160" s="13">
        <f t="shared" si="80"/>
        <v>65</v>
      </c>
      <c r="M160" s="3">
        <f t="shared" si="80"/>
        <v>68.75</v>
      </c>
      <c r="N160" s="3">
        <f t="shared" si="80"/>
        <v>70.58823529411765</v>
      </c>
      <c r="O160" s="3">
        <f t="shared" si="80"/>
        <v>51.724137931034484</v>
      </c>
      <c r="P160" s="3">
        <f t="shared" si="80"/>
        <v>66</v>
      </c>
      <c r="Q160" s="3">
        <f t="shared" si="80"/>
        <v>60.416666666666664</v>
      </c>
      <c r="R160" s="3">
        <f t="shared" si="81"/>
        <v>40.16393442622951</v>
      </c>
      <c r="S160" s="3">
        <f t="shared" si="81"/>
        <v>56.47321428571429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20</v>
      </c>
      <c r="E162" s="59">
        <v>16</v>
      </c>
      <c r="F162" s="59">
        <v>17</v>
      </c>
      <c r="G162" s="59">
        <v>29</v>
      </c>
      <c r="H162" s="59">
        <v>100</v>
      </c>
      <c r="I162" s="59">
        <v>144</v>
      </c>
      <c r="J162" s="59">
        <v>122</v>
      </c>
      <c r="K162" s="59">
        <v>448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76">
        <v>6</v>
      </c>
      <c r="E163" s="57">
        <v>5</v>
      </c>
      <c r="F163" s="57">
        <v>9</v>
      </c>
      <c r="G163" s="57">
        <v>7</v>
      </c>
      <c r="H163" s="57">
        <v>22</v>
      </c>
      <c r="I163" s="57">
        <v>50</v>
      </c>
      <c r="J163" s="57">
        <v>51</v>
      </c>
      <c r="K163" s="57">
        <v>150</v>
      </c>
      <c r="L163" s="13">
        <f aca="true" t="shared" si="82" ref="L163:Q166">+D163/D$166*100</f>
        <v>50</v>
      </c>
      <c r="M163" s="3">
        <f t="shared" si="82"/>
        <v>62.5</v>
      </c>
      <c r="N163" s="3">
        <f t="shared" si="82"/>
        <v>52.94117647058824</v>
      </c>
      <c r="O163" s="3">
        <f t="shared" si="82"/>
        <v>24.137931034482758</v>
      </c>
      <c r="P163" s="3">
        <f t="shared" si="82"/>
        <v>40.74074074074074</v>
      </c>
      <c r="Q163" s="3">
        <f t="shared" si="82"/>
        <v>39.682539682539684</v>
      </c>
      <c r="R163" s="3">
        <f aca="true" t="shared" si="83" ref="R163:S166">+J163/J$166*100</f>
        <v>61.44578313253012</v>
      </c>
      <c r="S163" s="3">
        <f t="shared" si="83"/>
        <v>45.59270516717325</v>
      </c>
    </row>
    <row r="164" spans="1:19" ht="12.75">
      <c r="A164" s="81"/>
      <c r="B164" s="81"/>
      <c r="C164" s="8" t="s">
        <v>13</v>
      </c>
      <c r="D164" s="76">
        <v>6</v>
      </c>
      <c r="E164" s="57">
        <v>3</v>
      </c>
      <c r="F164" s="57">
        <v>8</v>
      </c>
      <c r="G164" s="57">
        <v>22</v>
      </c>
      <c r="H164" s="57">
        <v>32</v>
      </c>
      <c r="I164" s="57">
        <v>74</v>
      </c>
      <c r="J164" s="57">
        <v>32</v>
      </c>
      <c r="K164" s="57">
        <v>177</v>
      </c>
      <c r="L164" s="13">
        <f t="shared" si="82"/>
        <v>50</v>
      </c>
      <c r="M164" s="3">
        <f t="shared" si="82"/>
        <v>37.5</v>
      </c>
      <c r="N164" s="3">
        <f t="shared" si="82"/>
        <v>47.05882352941176</v>
      </c>
      <c r="O164" s="3">
        <f t="shared" si="82"/>
        <v>75.86206896551724</v>
      </c>
      <c r="P164" s="3">
        <f t="shared" si="82"/>
        <v>59.25925925925925</v>
      </c>
      <c r="Q164" s="3">
        <f t="shared" si="82"/>
        <v>58.730158730158735</v>
      </c>
      <c r="R164" s="3">
        <f t="shared" si="83"/>
        <v>38.55421686746988</v>
      </c>
      <c r="S164" s="3">
        <f t="shared" si="83"/>
        <v>53.799392097264445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1.5873015873015872</v>
      </c>
      <c r="R165" s="3">
        <f t="shared" si="83"/>
        <v>0</v>
      </c>
      <c r="S165" s="3">
        <f t="shared" si="83"/>
        <v>0.60790273556231</v>
      </c>
    </row>
    <row r="166" spans="1:19" ht="12.75">
      <c r="A166" s="81"/>
      <c r="B166" s="83"/>
      <c r="C166" s="8" t="s">
        <v>1</v>
      </c>
      <c r="D166" s="76">
        <v>12</v>
      </c>
      <c r="E166" s="57">
        <v>8</v>
      </c>
      <c r="F166" s="57">
        <v>17</v>
      </c>
      <c r="G166" s="57">
        <v>29</v>
      </c>
      <c r="H166" s="57">
        <v>54</v>
      </c>
      <c r="I166" s="57">
        <v>126</v>
      </c>
      <c r="J166" s="57">
        <v>83</v>
      </c>
      <c r="K166" s="57">
        <v>329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75">
        <v>2</v>
      </c>
      <c r="E167" s="55">
        <v>6</v>
      </c>
      <c r="F167" s="55">
        <v>1</v>
      </c>
      <c r="G167" s="55">
        <v>4</v>
      </c>
      <c r="H167" s="55">
        <v>23</v>
      </c>
      <c r="I167" s="55">
        <v>39</v>
      </c>
      <c r="J167" s="55">
        <v>56</v>
      </c>
      <c r="K167" s="55">
        <v>131</v>
      </c>
      <c r="L167" s="12">
        <f aca="true" t="shared" si="84" ref="L167:Q170">+D167/D$170*100</f>
        <v>12.5</v>
      </c>
      <c r="M167" s="10">
        <f t="shared" si="84"/>
        <v>42.857142857142854</v>
      </c>
      <c r="N167" s="10">
        <f t="shared" si="84"/>
        <v>6.25</v>
      </c>
      <c r="O167" s="10">
        <f t="shared" si="84"/>
        <v>21.052631578947366</v>
      </c>
      <c r="P167" s="10">
        <f t="shared" si="84"/>
        <v>31.08108108108108</v>
      </c>
      <c r="Q167" s="10">
        <f t="shared" si="84"/>
        <v>32.773109243697476</v>
      </c>
      <c r="R167" s="10">
        <f aca="true" t="shared" si="85" ref="R167:S170">+J167/J$170*100</f>
        <v>45.90163934426229</v>
      </c>
      <c r="S167" s="10">
        <f t="shared" si="85"/>
        <v>34.473684210526315</v>
      </c>
    </row>
    <row r="168" spans="1:19" ht="12.75">
      <c r="A168" s="92"/>
      <c r="B168" s="81"/>
      <c r="C168" s="16" t="s">
        <v>13</v>
      </c>
      <c r="D168" s="76">
        <v>14</v>
      </c>
      <c r="E168" s="57">
        <v>8</v>
      </c>
      <c r="F168" s="57">
        <v>15</v>
      </c>
      <c r="G168" s="57">
        <v>15</v>
      </c>
      <c r="H168" s="57">
        <v>51</v>
      </c>
      <c r="I168" s="57">
        <v>80</v>
      </c>
      <c r="J168" s="57">
        <v>66</v>
      </c>
      <c r="K168" s="57">
        <v>249</v>
      </c>
      <c r="L168" s="13">
        <f t="shared" si="84"/>
        <v>87.5</v>
      </c>
      <c r="M168" s="3">
        <f t="shared" si="84"/>
        <v>57.14285714285714</v>
      </c>
      <c r="N168" s="3">
        <f t="shared" si="84"/>
        <v>93.75</v>
      </c>
      <c r="O168" s="3">
        <f t="shared" si="84"/>
        <v>78.94736842105263</v>
      </c>
      <c r="P168" s="3">
        <f t="shared" si="84"/>
        <v>68.91891891891892</v>
      </c>
      <c r="Q168" s="3">
        <f t="shared" si="84"/>
        <v>67.22689075630252</v>
      </c>
      <c r="R168" s="3">
        <f t="shared" si="85"/>
        <v>54.09836065573771</v>
      </c>
      <c r="S168" s="3">
        <f t="shared" si="85"/>
        <v>65.52631578947368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16</v>
      </c>
      <c r="E170" s="57">
        <v>14</v>
      </c>
      <c r="F170" s="57">
        <v>16</v>
      </c>
      <c r="G170" s="57">
        <v>19</v>
      </c>
      <c r="H170" s="57">
        <v>74</v>
      </c>
      <c r="I170" s="57">
        <v>119</v>
      </c>
      <c r="J170" s="57">
        <v>122</v>
      </c>
      <c r="K170" s="57">
        <v>380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78">
        <v>8</v>
      </c>
      <c r="E171" s="62">
        <v>10</v>
      </c>
      <c r="F171" s="62">
        <v>7</v>
      </c>
      <c r="G171" s="62">
        <v>12</v>
      </c>
      <c r="H171" s="62">
        <v>37</v>
      </c>
      <c r="I171" s="62">
        <v>75</v>
      </c>
      <c r="J171" s="62">
        <v>93</v>
      </c>
      <c r="K171" s="62">
        <v>242</v>
      </c>
      <c r="L171" s="64">
        <f aca="true" t="shared" si="86" ref="L171:Q174">+D171/D$174*100</f>
        <v>44.44444444444444</v>
      </c>
      <c r="M171" s="65">
        <f t="shared" si="86"/>
        <v>38.46153846153847</v>
      </c>
      <c r="N171" s="65">
        <f t="shared" si="86"/>
        <v>33.33333333333333</v>
      </c>
      <c r="O171" s="65">
        <f t="shared" si="86"/>
        <v>41.37931034482759</v>
      </c>
      <c r="P171" s="65">
        <f t="shared" si="86"/>
        <v>42.5287356321839</v>
      </c>
      <c r="Q171" s="65">
        <f t="shared" si="86"/>
        <v>49.01960784313725</v>
      </c>
      <c r="R171" s="65">
        <f aca="true" t="shared" si="87" ref="R171:S174">+J171/J$174*100</f>
        <v>60.3896103896104</v>
      </c>
      <c r="S171" s="65">
        <f t="shared" si="87"/>
        <v>49.59016393442623</v>
      </c>
    </row>
    <row r="172" spans="1:19" ht="12.75">
      <c r="A172" s="92"/>
      <c r="B172" s="81"/>
      <c r="C172" s="8" t="s">
        <v>13</v>
      </c>
      <c r="D172" s="76">
        <v>10</v>
      </c>
      <c r="E172" s="57">
        <v>16</v>
      </c>
      <c r="F172" s="57">
        <v>14</v>
      </c>
      <c r="G172" s="57">
        <v>17</v>
      </c>
      <c r="H172" s="57">
        <v>50</v>
      </c>
      <c r="I172" s="57">
        <v>78</v>
      </c>
      <c r="J172" s="57">
        <v>61</v>
      </c>
      <c r="K172" s="57">
        <v>246</v>
      </c>
      <c r="L172" s="13">
        <f t="shared" si="86"/>
        <v>55.55555555555556</v>
      </c>
      <c r="M172" s="3">
        <f t="shared" si="86"/>
        <v>61.53846153846154</v>
      </c>
      <c r="N172" s="3">
        <f t="shared" si="86"/>
        <v>66.66666666666666</v>
      </c>
      <c r="O172" s="3">
        <f t="shared" si="86"/>
        <v>58.620689655172406</v>
      </c>
      <c r="P172" s="3">
        <f t="shared" si="86"/>
        <v>57.47126436781609</v>
      </c>
      <c r="Q172" s="3">
        <f t="shared" si="86"/>
        <v>50.98039215686274</v>
      </c>
      <c r="R172" s="3">
        <f t="shared" si="87"/>
        <v>39.61038961038961</v>
      </c>
      <c r="S172" s="3">
        <f t="shared" si="87"/>
        <v>50.409836065573764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18</v>
      </c>
      <c r="E174" s="57">
        <v>26</v>
      </c>
      <c r="F174" s="57">
        <v>21</v>
      </c>
      <c r="G174" s="57">
        <v>29</v>
      </c>
      <c r="H174" s="57">
        <v>87</v>
      </c>
      <c r="I174" s="57">
        <v>153</v>
      </c>
      <c r="J174" s="57">
        <v>154</v>
      </c>
      <c r="K174" s="57">
        <v>488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75">
        <v>30</v>
      </c>
      <c r="E175" s="55">
        <v>23</v>
      </c>
      <c r="F175" s="55">
        <v>32</v>
      </c>
      <c r="G175" s="55">
        <v>33</v>
      </c>
      <c r="H175" s="55">
        <v>94</v>
      </c>
      <c r="I175" s="55">
        <v>215</v>
      </c>
      <c r="J175" s="55">
        <v>214</v>
      </c>
      <c r="K175" s="55">
        <v>641</v>
      </c>
      <c r="L175" s="12">
        <f aca="true" t="shared" si="88" ref="L175:Q178">+D175/D$178*100</f>
        <v>33.33333333333333</v>
      </c>
      <c r="M175" s="10">
        <f t="shared" si="88"/>
        <v>29.48717948717949</v>
      </c>
      <c r="N175" s="10">
        <f t="shared" si="88"/>
        <v>35.95505617977528</v>
      </c>
      <c r="O175" s="10">
        <f t="shared" si="88"/>
        <v>28.947368421052634</v>
      </c>
      <c r="P175" s="10">
        <f t="shared" si="88"/>
        <v>32.98245614035088</v>
      </c>
      <c r="Q175" s="10">
        <f t="shared" si="88"/>
        <v>44.05737704918033</v>
      </c>
      <c r="R175" s="10">
        <f aca="true" t="shared" si="89" ref="R175:S178">+J175/J$178*100</f>
        <v>49.30875576036866</v>
      </c>
      <c r="S175" s="10">
        <f t="shared" si="89"/>
        <v>40.621039290240816</v>
      </c>
    </row>
    <row r="176" spans="1:19" ht="12.75">
      <c r="A176" s="92"/>
      <c r="B176" s="81"/>
      <c r="C176" s="16" t="s">
        <v>13</v>
      </c>
      <c r="D176" s="76">
        <v>60</v>
      </c>
      <c r="E176" s="57">
        <v>55</v>
      </c>
      <c r="F176" s="57">
        <v>57</v>
      </c>
      <c r="G176" s="57">
        <v>81</v>
      </c>
      <c r="H176" s="57">
        <v>191</v>
      </c>
      <c r="I176" s="57">
        <v>273</v>
      </c>
      <c r="J176" s="57">
        <v>220</v>
      </c>
      <c r="K176" s="57">
        <v>937</v>
      </c>
      <c r="L176" s="13">
        <f t="shared" si="88"/>
        <v>66.66666666666666</v>
      </c>
      <c r="M176" s="3">
        <f t="shared" si="88"/>
        <v>70.51282051282051</v>
      </c>
      <c r="N176" s="3">
        <f t="shared" si="88"/>
        <v>64.04494382022472</v>
      </c>
      <c r="O176" s="3">
        <f t="shared" si="88"/>
        <v>71.05263157894737</v>
      </c>
      <c r="P176" s="3">
        <f t="shared" si="88"/>
        <v>67.01754385964912</v>
      </c>
      <c r="Q176" s="3">
        <f t="shared" si="88"/>
        <v>55.942622950819676</v>
      </c>
      <c r="R176" s="3">
        <f t="shared" si="89"/>
        <v>50.69124423963134</v>
      </c>
      <c r="S176" s="3">
        <f t="shared" si="89"/>
        <v>59.378960709759184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90</v>
      </c>
      <c r="E178" s="59">
        <v>78</v>
      </c>
      <c r="F178" s="59">
        <v>89</v>
      </c>
      <c r="G178" s="59">
        <v>114</v>
      </c>
      <c r="H178" s="59">
        <v>285</v>
      </c>
      <c r="I178" s="59">
        <v>488</v>
      </c>
      <c r="J178" s="59">
        <v>434</v>
      </c>
      <c r="K178" s="59">
        <v>1578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76">
        <v>2</v>
      </c>
      <c r="E179" s="57">
        <v>12</v>
      </c>
      <c r="F179" s="57">
        <v>8</v>
      </c>
      <c r="G179" s="57">
        <v>10</v>
      </c>
      <c r="H179" s="57">
        <v>25</v>
      </c>
      <c r="I179" s="57">
        <v>44</v>
      </c>
      <c r="J179" s="57">
        <v>38</v>
      </c>
      <c r="K179" s="57">
        <v>139</v>
      </c>
      <c r="L179" s="13">
        <f aca="true" t="shared" si="90" ref="L179:Q182">+D179/D$182*100</f>
        <v>13.333333333333334</v>
      </c>
      <c r="M179" s="3">
        <f t="shared" si="90"/>
        <v>57.14285714285714</v>
      </c>
      <c r="N179" s="3">
        <f t="shared" si="90"/>
        <v>24.242424242424242</v>
      </c>
      <c r="O179" s="3">
        <f t="shared" si="90"/>
        <v>32.25806451612903</v>
      </c>
      <c r="P179" s="3">
        <f t="shared" si="90"/>
        <v>35.714285714285715</v>
      </c>
      <c r="Q179" s="3">
        <f t="shared" si="90"/>
        <v>39.63963963963964</v>
      </c>
      <c r="R179" s="3">
        <f aca="true" t="shared" si="91" ref="R179:S182">+J179/J$182*100</f>
        <v>36.53846153846153</v>
      </c>
      <c r="S179" s="3">
        <f t="shared" si="91"/>
        <v>36.103896103896105</v>
      </c>
    </row>
    <row r="180" spans="1:19" ht="12.75">
      <c r="A180" s="92"/>
      <c r="B180" s="81"/>
      <c r="C180" s="8" t="s">
        <v>13</v>
      </c>
      <c r="D180" s="76">
        <v>13</v>
      </c>
      <c r="E180" s="57">
        <v>9</v>
      </c>
      <c r="F180" s="57">
        <v>25</v>
      </c>
      <c r="G180" s="57">
        <v>21</v>
      </c>
      <c r="H180" s="57">
        <v>45</v>
      </c>
      <c r="I180" s="57">
        <v>67</v>
      </c>
      <c r="J180" s="57">
        <v>66</v>
      </c>
      <c r="K180" s="57">
        <v>246</v>
      </c>
      <c r="L180" s="13">
        <f t="shared" si="90"/>
        <v>86.66666666666667</v>
      </c>
      <c r="M180" s="3">
        <f t="shared" si="90"/>
        <v>42.857142857142854</v>
      </c>
      <c r="N180" s="3">
        <f t="shared" si="90"/>
        <v>75.75757575757575</v>
      </c>
      <c r="O180" s="3">
        <f t="shared" si="90"/>
        <v>67.74193548387096</v>
      </c>
      <c r="P180" s="3">
        <f t="shared" si="90"/>
        <v>64.28571428571429</v>
      </c>
      <c r="Q180" s="3">
        <f t="shared" si="90"/>
        <v>60.36036036036037</v>
      </c>
      <c r="R180" s="3">
        <f t="shared" si="91"/>
        <v>63.46153846153846</v>
      </c>
      <c r="S180" s="3">
        <f t="shared" si="91"/>
        <v>63.896103896103895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15</v>
      </c>
      <c r="E182" s="57">
        <v>21</v>
      </c>
      <c r="F182" s="57">
        <v>33</v>
      </c>
      <c r="G182" s="57">
        <v>31</v>
      </c>
      <c r="H182" s="57">
        <v>70</v>
      </c>
      <c r="I182" s="57">
        <v>111</v>
      </c>
      <c r="J182" s="57">
        <v>104</v>
      </c>
      <c r="K182" s="57">
        <v>385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75">
        <v>6</v>
      </c>
      <c r="E183" s="55">
        <v>7</v>
      </c>
      <c r="F183" s="55">
        <v>4</v>
      </c>
      <c r="G183" s="55">
        <v>4</v>
      </c>
      <c r="H183" s="55">
        <v>28</v>
      </c>
      <c r="I183" s="55">
        <v>62</v>
      </c>
      <c r="J183" s="55">
        <v>70</v>
      </c>
      <c r="K183" s="55">
        <v>181</v>
      </c>
      <c r="L183" s="12">
        <f aca="true" t="shared" si="92" ref="L183:Q186">+D183/D$186*100</f>
        <v>31.57894736842105</v>
      </c>
      <c r="M183" s="10">
        <f t="shared" si="92"/>
        <v>36.84210526315789</v>
      </c>
      <c r="N183" s="10">
        <f t="shared" si="92"/>
        <v>26.666666666666668</v>
      </c>
      <c r="O183" s="10">
        <f t="shared" si="92"/>
        <v>25</v>
      </c>
      <c r="P183" s="10">
        <f t="shared" si="92"/>
        <v>38.88888888888889</v>
      </c>
      <c r="Q183" s="10">
        <f t="shared" si="92"/>
        <v>50.40650406504065</v>
      </c>
      <c r="R183" s="10">
        <f aca="true" t="shared" si="93" ref="R183:S186">+J183/J$186*100</f>
        <v>57.377049180327866</v>
      </c>
      <c r="S183" s="10">
        <f t="shared" si="93"/>
        <v>46.89119170984456</v>
      </c>
    </row>
    <row r="184" spans="1:19" ht="12.75">
      <c r="A184" s="92"/>
      <c r="B184" s="81"/>
      <c r="C184" s="16" t="s">
        <v>13</v>
      </c>
      <c r="D184" s="76">
        <v>13</v>
      </c>
      <c r="E184" s="57">
        <v>12</v>
      </c>
      <c r="F184" s="57">
        <v>11</v>
      </c>
      <c r="G184" s="57">
        <v>12</v>
      </c>
      <c r="H184" s="57">
        <v>44</v>
      </c>
      <c r="I184" s="57">
        <v>61</v>
      </c>
      <c r="J184" s="57">
        <v>52</v>
      </c>
      <c r="K184" s="57">
        <v>205</v>
      </c>
      <c r="L184" s="13">
        <f t="shared" si="92"/>
        <v>68.42105263157895</v>
      </c>
      <c r="M184" s="3">
        <f t="shared" si="92"/>
        <v>63.1578947368421</v>
      </c>
      <c r="N184" s="3">
        <f t="shared" si="92"/>
        <v>73.33333333333333</v>
      </c>
      <c r="O184" s="3">
        <f t="shared" si="92"/>
        <v>75</v>
      </c>
      <c r="P184" s="3">
        <f t="shared" si="92"/>
        <v>61.111111111111114</v>
      </c>
      <c r="Q184" s="3">
        <f t="shared" si="92"/>
        <v>49.59349593495935</v>
      </c>
      <c r="R184" s="3">
        <f t="shared" si="93"/>
        <v>42.62295081967213</v>
      </c>
      <c r="S184" s="3">
        <f t="shared" si="93"/>
        <v>53.10880829015544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79">
        <v>19</v>
      </c>
      <c r="E186" s="69">
        <v>19</v>
      </c>
      <c r="F186" s="69">
        <v>15</v>
      </c>
      <c r="G186" s="69">
        <v>16</v>
      </c>
      <c r="H186" s="69">
        <v>72</v>
      </c>
      <c r="I186" s="69">
        <v>123</v>
      </c>
      <c r="J186" s="69">
        <v>122</v>
      </c>
      <c r="K186" s="69">
        <v>386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76">
        <v>86</v>
      </c>
      <c r="E187" s="57">
        <v>88</v>
      </c>
      <c r="F187" s="57">
        <v>81</v>
      </c>
      <c r="G187" s="57">
        <v>109</v>
      </c>
      <c r="H187" s="57">
        <v>419</v>
      </c>
      <c r="I187" s="57">
        <v>1417</v>
      </c>
      <c r="J187" s="57">
        <v>1797</v>
      </c>
      <c r="K187" s="57">
        <v>3997</v>
      </c>
      <c r="L187" s="13">
        <f aca="true" t="shared" si="94" ref="L187:Q190">+D187/D$190*100</f>
        <v>28.762541806020064</v>
      </c>
      <c r="M187" s="3">
        <f t="shared" si="94"/>
        <v>30.76923076923077</v>
      </c>
      <c r="N187" s="3">
        <f t="shared" si="94"/>
        <v>25.71428571428571</v>
      </c>
      <c r="O187" s="3">
        <f t="shared" si="94"/>
        <v>31.23209169054441</v>
      </c>
      <c r="P187" s="3">
        <f t="shared" si="94"/>
        <v>40.71914480077745</v>
      </c>
      <c r="Q187" s="3">
        <f t="shared" si="94"/>
        <v>52.500926268988515</v>
      </c>
      <c r="R187" s="3">
        <f aca="true" t="shared" si="95" ref="R187:S190">+J187/J$190*100</f>
        <v>61.62551440329218</v>
      </c>
      <c r="S187" s="3">
        <f t="shared" si="95"/>
        <v>50.63980742430001</v>
      </c>
    </row>
    <row r="188" spans="1:19" ht="12.75">
      <c r="A188" s="81"/>
      <c r="B188" s="81"/>
      <c r="C188" s="8" t="s">
        <v>13</v>
      </c>
      <c r="D188" s="76">
        <v>213</v>
      </c>
      <c r="E188" s="57">
        <v>197</v>
      </c>
      <c r="F188" s="57">
        <v>234</v>
      </c>
      <c r="G188" s="57">
        <v>240</v>
      </c>
      <c r="H188" s="57">
        <v>610</v>
      </c>
      <c r="I188" s="57">
        <v>1277</v>
      </c>
      <c r="J188" s="57">
        <v>1107</v>
      </c>
      <c r="K188" s="57">
        <v>3878</v>
      </c>
      <c r="L188" s="13">
        <f t="shared" si="94"/>
        <v>71.23745819397993</v>
      </c>
      <c r="M188" s="3">
        <f t="shared" si="94"/>
        <v>68.88111888111888</v>
      </c>
      <c r="N188" s="3">
        <f t="shared" si="94"/>
        <v>74.28571428571429</v>
      </c>
      <c r="O188" s="3">
        <f t="shared" si="94"/>
        <v>68.76790830945558</v>
      </c>
      <c r="P188" s="3">
        <f t="shared" si="94"/>
        <v>59.28085519922255</v>
      </c>
      <c r="Q188" s="3">
        <f t="shared" si="94"/>
        <v>47.31381993330863</v>
      </c>
      <c r="R188" s="3">
        <f t="shared" si="95"/>
        <v>37.96296296296296</v>
      </c>
      <c r="S188" s="3">
        <f t="shared" si="95"/>
        <v>49.13214240466236</v>
      </c>
    </row>
    <row r="189" spans="1:19" ht="12.75">
      <c r="A189" s="81"/>
      <c r="B189" s="81"/>
      <c r="C189" s="8" t="s">
        <v>14</v>
      </c>
      <c r="D189" s="76">
        <v>0</v>
      </c>
      <c r="E189" s="57">
        <v>1</v>
      </c>
      <c r="F189" s="57">
        <v>0</v>
      </c>
      <c r="G189" s="57">
        <v>0</v>
      </c>
      <c r="H189" s="57">
        <v>0</v>
      </c>
      <c r="I189" s="57">
        <v>5</v>
      </c>
      <c r="J189" s="57">
        <v>12</v>
      </c>
      <c r="K189" s="57">
        <v>18</v>
      </c>
      <c r="L189" s="13">
        <f t="shared" si="94"/>
        <v>0</v>
      </c>
      <c r="M189" s="3">
        <f t="shared" si="94"/>
        <v>0.34965034965034963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0.1852537977028529</v>
      </c>
      <c r="R189" s="3">
        <f t="shared" si="95"/>
        <v>0.411522633744856</v>
      </c>
      <c r="S189" s="3">
        <f t="shared" si="95"/>
        <v>0.22805017103762829</v>
      </c>
    </row>
    <row r="190" spans="1:19" ht="13.5" thickBot="1">
      <c r="A190" s="81"/>
      <c r="B190" s="83"/>
      <c r="C190" s="8" t="s">
        <v>1</v>
      </c>
      <c r="D190" s="76">
        <v>299</v>
      </c>
      <c r="E190" s="57">
        <v>286</v>
      </c>
      <c r="F190" s="57">
        <v>315</v>
      </c>
      <c r="G190" s="57">
        <v>349</v>
      </c>
      <c r="H190" s="57">
        <v>1029</v>
      </c>
      <c r="I190" s="57">
        <v>2699</v>
      </c>
      <c r="J190" s="57">
        <v>2916</v>
      </c>
      <c r="K190" s="57">
        <v>7893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78">
        <v>2</v>
      </c>
      <c r="E191" s="62">
        <v>1</v>
      </c>
      <c r="F191" s="62">
        <v>0</v>
      </c>
      <c r="G191" s="62">
        <v>1</v>
      </c>
      <c r="H191" s="62">
        <v>4</v>
      </c>
      <c r="I191" s="62">
        <v>8</v>
      </c>
      <c r="J191" s="62">
        <v>11</v>
      </c>
      <c r="K191" s="62">
        <v>27</v>
      </c>
      <c r="L191" s="64">
        <f aca="true" t="shared" si="96" ref="L191:Q194">+D191/D$194*100</f>
        <v>0.9216589861751152</v>
      </c>
      <c r="M191" s="65">
        <f t="shared" si="96"/>
        <v>0.5128205128205128</v>
      </c>
      <c r="N191" s="65">
        <f t="shared" si="96"/>
        <v>0</v>
      </c>
      <c r="O191" s="65">
        <f t="shared" si="96"/>
        <v>0.4032258064516129</v>
      </c>
      <c r="P191" s="65">
        <f t="shared" si="96"/>
        <v>0.5730659025787965</v>
      </c>
      <c r="Q191" s="65">
        <f t="shared" si="96"/>
        <v>0.6220839813374806</v>
      </c>
      <c r="R191" s="65">
        <f aca="true" t="shared" si="97" ref="R191:S194">+J191/J$194*100</f>
        <v>0.6478209658421673</v>
      </c>
      <c r="S191" s="65">
        <f t="shared" si="97"/>
        <v>0.5974773179907059</v>
      </c>
    </row>
    <row r="192" spans="1:19" ht="12.75">
      <c r="A192" s="92"/>
      <c r="B192" s="81"/>
      <c r="C192" s="16" t="s">
        <v>13</v>
      </c>
      <c r="D192" s="76">
        <v>1</v>
      </c>
      <c r="E192" s="57">
        <v>0</v>
      </c>
      <c r="F192" s="57">
        <v>2</v>
      </c>
      <c r="G192" s="57">
        <v>3</v>
      </c>
      <c r="H192" s="57">
        <v>13</v>
      </c>
      <c r="I192" s="57">
        <v>15</v>
      </c>
      <c r="J192" s="57">
        <v>13</v>
      </c>
      <c r="K192" s="57">
        <v>47</v>
      </c>
      <c r="L192" s="13">
        <f t="shared" si="96"/>
        <v>0.4608294930875576</v>
      </c>
      <c r="M192" s="3">
        <f t="shared" si="96"/>
        <v>0</v>
      </c>
      <c r="N192" s="3">
        <f t="shared" si="96"/>
        <v>1.1299435028248588</v>
      </c>
      <c r="O192" s="3">
        <f t="shared" si="96"/>
        <v>1.2096774193548387</v>
      </c>
      <c r="P192" s="3">
        <f t="shared" si="96"/>
        <v>1.8624641833810889</v>
      </c>
      <c r="Q192" s="3">
        <f t="shared" si="96"/>
        <v>1.166407465007776</v>
      </c>
      <c r="R192" s="3">
        <f t="shared" si="97"/>
        <v>0.7656065959952886</v>
      </c>
      <c r="S192" s="3">
        <f t="shared" si="97"/>
        <v>1.0400531090949325</v>
      </c>
    </row>
    <row r="193" spans="1:19" ht="12.75">
      <c r="A193" s="92"/>
      <c r="B193" s="81"/>
      <c r="C193" s="16" t="s">
        <v>14</v>
      </c>
      <c r="D193" s="76">
        <v>214</v>
      </c>
      <c r="E193" s="57">
        <v>194</v>
      </c>
      <c r="F193" s="57">
        <v>175</v>
      </c>
      <c r="G193" s="57">
        <v>244</v>
      </c>
      <c r="H193" s="57">
        <v>681</v>
      </c>
      <c r="I193" s="57">
        <v>1263</v>
      </c>
      <c r="J193" s="57">
        <v>1674</v>
      </c>
      <c r="K193" s="57">
        <v>4445</v>
      </c>
      <c r="L193" s="13">
        <f t="shared" si="96"/>
        <v>98.61751152073732</v>
      </c>
      <c r="M193" s="3">
        <f t="shared" si="96"/>
        <v>99.48717948717949</v>
      </c>
      <c r="N193" s="3">
        <f t="shared" si="96"/>
        <v>98.87005649717514</v>
      </c>
      <c r="O193" s="3">
        <f t="shared" si="96"/>
        <v>98.38709677419355</v>
      </c>
      <c r="P193" s="3">
        <f t="shared" si="96"/>
        <v>97.56446991404012</v>
      </c>
      <c r="Q193" s="3">
        <f t="shared" si="96"/>
        <v>98.21150855365475</v>
      </c>
      <c r="R193" s="3">
        <f t="shared" si="97"/>
        <v>98.58657243816255</v>
      </c>
      <c r="S193" s="3">
        <f t="shared" si="97"/>
        <v>98.36246957291436</v>
      </c>
    </row>
    <row r="194" spans="1:19" ht="12.75">
      <c r="A194" s="92"/>
      <c r="B194" s="81"/>
      <c r="C194" s="17" t="s">
        <v>1</v>
      </c>
      <c r="D194" s="77">
        <v>217</v>
      </c>
      <c r="E194" s="59">
        <v>195</v>
      </c>
      <c r="F194" s="59">
        <v>177</v>
      </c>
      <c r="G194" s="59">
        <v>248</v>
      </c>
      <c r="H194" s="59">
        <v>698</v>
      </c>
      <c r="I194" s="59">
        <v>1286</v>
      </c>
      <c r="J194" s="59">
        <v>1698</v>
      </c>
      <c r="K194" s="59">
        <v>4519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76">
        <v>1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1</v>
      </c>
      <c r="L195" s="13">
        <f aca="true" t="shared" si="98" ref="L195:Q198">+D195/D$198*100</f>
        <v>0.5050505050505051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</v>
      </c>
      <c r="S195" s="3">
        <f t="shared" si="99"/>
        <v>0.030147723846849564</v>
      </c>
    </row>
    <row r="196" spans="1:19" ht="12.75">
      <c r="A196" s="92"/>
      <c r="B196" s="81"/>
      <c r="C196" s="8" t="s">
        <v>13</v>
      </c>
      <c r="D196" s="76">
        <v>1</v>
      </c>
      <c r="E196" s="57">
        <v>0</v>
      </c>
      <c r="F196" s="57">
        <v>0</v>
      </c>
      <c r="G196" s="57">
        <v>0</v>
      </c>
      <c r="H196" s="57">
        <v>0</v>
      </c>
      <c r="I196" s="57">
        <v>2</v>
      </c>
      <c r="J196" s="57">
        <v>1</v>
      </c>
      <c r="K196" s="57">
        <v>4</v>
      </c>
      <c r="L196" s="13">
        <f t="shared" si="98"/>
        <v>0.5050505050505051</v>
      </c>
      <c r="M196" s="3">
        <f t="shared" si="98"/>
        <v>0</v>
      </c>
      <c r="N196" s="3">
        <f t="shared" si="98"/>
        <v>0</v>
      </c>
      <c r="O196" s="3">
        <f t="shared" si="98"/>
        <v>0</v>
      </c>
      <c r="P196" s="3">
        <f t="shared" si="98"/>
        <v>0</v>
      </c>
      <c r="Q196" s="3">
        <f t="shared" si="98"/>
        <v>0.23121387283236997</v>
      </c>
      <c r="R196" s="3">
        <f t="shared" si="99"/>
        <v>0.07530120481927711</v>
      </c>
      <c r="S196" s="3">
        <f t="shared" si="99"/>
        <v>0.12059089538739826</v>
      </c>
    </row>
    <row r="197" spans="1:19" ht="12.75">
      <c r="A197" s="92"/>
      <c r="B197" s="81"/>
      <c r="C197" s="8" t="s">
        <v>14</v>
      </c>
      <c r="D197" s="76">
        <v>196</v>
      </c>
      <c r="E197" s="57">
        <v>147</v>
      </c>
      <c r="F197" s="57">
        <v>148</v>
      </c>
      <c r="G197" s="57">
        <v>161</v>
      </c>
      <c r="H197" s="57">
        <v>470</v>
      </c>
      <c r="I197" s="57">
        <v>863</v>
      </c>
      <c r="J197" s="57">
        <v>1327</v>
      </c>
      <c r="K197" s="57">
        <v>3312</v>
      </c>
      <c r="L197" s="13">
        <f t="shared" si="98"/>
        <v>98.98989898989899</v>
      </c>
      <c r="M197" s="3">
        <f t="shared" si="98"/>
        <v>100</v>
      </c>
      <c r="N197" s="3">
        <f t="shared" si="98"/>
        <v>100</v>
      </c>
      <c r="O197" s="3">
        <f t="shared" si="98"/>
        <v>100</v>
      </c>
      <c r="P197" s="3">
        <f t="shared" si="98"/>
        <v>100</v>
      </c>
      <c r="Q197" s="3">
        <f t="shared" si="98"/>
        <v>99.76878612716763</v>
      </c>
      <c r="R197" s="3">
        <f t="shared" si="99"/>
        <v>99.92469879518072</v>
      </c>
      <c r="S197" s="3">
        <f t="shared" si="99"/>
        <v>99.84926138076575</v>
      </c>
    </row>
    <row r="198" spans="1:19" ht="12.75">
      <c r="A198" s="92"/>
      <c r="B198" s="83"/>
      <c r="C198" s="8" t="s">
        <v>1</v>
      </c>
      <c r="D198" s="76">
        <v>198</v>
      </c>
      <c r="E198" s="57">
        <v>147</v>
      </c>
      <c r="F198" s="57">
        <v>148</v>
      </c>
      <c r="G198" s="57">
        <v>161</v>
      </c>
      <c r="H198" s="57">
        <v>470</v>
      </c>
      <c r="I198" s="57">
        <v>865</v>
      </c>
      <c r="J198" s="57">
        <v>1328</v>
      </c>
      <c r="K198" s="57">
        <v>3317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92"/>
      <c r="B201" s="81"/>
      <c r="C201" s="16" t="s">
        <v>14</v>
      </c>
      <c r="D201" s="76">
        <v>106</v>
      </c>
      <c r="E201" s="57">
        <v>112</v>
      </c>
      <c r="F201" s="57">
        <v>134</v>
      </c>
      <c r="G201" s="57">
        <v>147</v>
      </c>
      <c r="H201" s="57">
        <v>370</v>
      </c>
      <c r="I201" s="57">
        <v>691</v>
      </c>
      <c r="J201" s="57">
        <v>772</v>
      </c>
      <c r="K201" s="57">
        <v>2332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92"/>
      <c r="B202" s="81"/>
      <c r="C202" s="17" t="s">
        <v>1</v>
      </c>
      <c r="D202" s="77">
        <v>106</v>
      </c>
      <c r="E202" s="59">
        <v>112</v>
      </c>
      <c r="F202" s="59">
        <v>134</v>
      </c>
      <c r="G202" s="59">
        <v>147</v>
      </c>
      <c r="H202" s="59">
        <v>370</v>
      </c>
      <c r="I202" s="59">
        <v>691</v>
      </c>
      <c r="J202" s="59">
        <v>772</v>
      </c>
      <c r="K202" s="59">
        <v>2332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76">
        <v>8</v>
      </c>
      <c r="E203" s="57">
        <v>3</v>
      </c>
      <c r="F203" s="57">
        <v>8</v>
      </c>
      <c r="G203" s="57">
        <v>10</v>
      </c>
      <c r="H203" s="57">
        <v>4</v>
      </c>
      <c r="I203" s="57">
        <v>8</v>
      </c>
      <c r="J203" s="57">
        <v>9</v>
      </c>
      <c r="K203" s="57">
        <v>50</v>
      </c>
      <c r="L203" s="13">
        <f aca="true" t="shared" si="102" ref="L203:Q206">+D203/D$206*100</f>
        <v>7.766990291262135</v>
      </c>
      <c r="M203" s="3">
        <f t="shared" si="102"/>
        <v>3.061224489795918</v>
      </c>
      <c r="N203" s="3">
        <f t="shared" si="102"/>
        <v>6.666666666666667</v>
      </c>
      <c r="O203" s="3">
        <f t="shared" si="102"/>
        <v>7.518796992481203</v>
      </c>
      <c r="P203" s="3">
        <f t="shared" si="102"/>
        <v>1.0443864229765014</v>
      </c>
      <c r="Q203" s="3">
        <f t="shared" si="102"/>
        <v>0.9101251422070534</v>
      </c>
      <c r="R203" s="3">
        <f aca="true" t="shared" si="103" ref="R203:S206">+J203/J$206*100</f>
        <v>0.8991008991008992</v>
      </c>
      <c r="S203" s="3">
        <f t="shared" si="103"/>
        <v>1.8402649981597348</v>
      </c>
    </row>
    <row r="204" spans="1:19" ht="12.75">
      <c r="A204" s="92"/>
      <c r="B204" s="81"/>
      <c r="C204" s="8" t="s">
        <v>13</v>
      </c>
      <c r="D204" s="76">
        <v>18</v>
      </c>
      <c r="E204" s="57">
        <v>11</v>
      </c>
      <c r="F204" s="57">
        <v>11</v>
      </c>
      <c r="G204" s="57">
        <v>9</v>
      </c>
      <c r="H204" s="57">
        <v>13</v>
      </c>
      <c r="I204" s="57">
        <v>14</v>
      </c>
      <c r="J204" s="57">
        <v>7</v>
      </c>
      <c r="K204" s="57">
        <v>83</v>
      </c>
      <c r="L204" s="13">
        <f t="shared" si="102"/>
        <v>17.475728155339805</v>
      </c>
      <c r="M204" s="3">
        <f t="shared" si="102"/>
        <v>11.224489795918368</v>
      </c>
      <c r="N204" s="3">
        <f t="shared" si="102"/>
        <v>9.166666666666666</v>
      </c>
      <c r="O204" s="3">
        <f t="shared" si="102"/>
        <v>6.7669172932330826</v>
      </c>
      <c r="P204" s="3">
        <f t="shared" si="102"/>
        <v>3.3942558746736298</v>
      </c>
      <c r="Q204" s="3">
        <f t="shared" si="102"/>
        <v>1.5927189988623434</v>
      </c>
      <c r="R204" s="3">
        <f t="shared" si="103"/>
        <v>0.6993006993006993</v>
      </c>
      <c r="S204" s="3">
        <f t="shared" si="103"/>
        <v>3.05483989694516</v>
      </c>
    </row>
    <row r="205" spans="1:19" ht="12.75">
      <c r="A205" s="92"/>
      <c r="B205" s="81"/>
      <c r="C205" s="8" t="s">
        <v>14</v>
      </c>
      <c r="D205" s="76">
        <v>77</v>
      </c>
      <c r="E205" s="57">
        <v>84</v>
      </c>
      <c r="F205" s="57">
        <v>101</v>
      </c>
      <c r="G205" s="57">
        <v>114</v>
      </c>
      <c r="H205" s="57">
        <v>366</v>
      </c>
      <c r="I205" s="57">
        <v>857</v>
      </c>
      <c r="J205" s="57">
        <v>985</v>
      </c>
      <c r="K205" s="57">
        <v>2584</v>
      </c>
      <c r="L205" s="13">
        <f t="shared" si="102"/>
        <v>74.75728155339806</v>
      </c>
      <c r="M205" s="3">
        <f t="shared" si="102"/>
        <v>85.71428571428571</v>
      </c>
      <c r="N205" s="3">
        <f t="shared" si="102"/>
        <v>84.16666666666667</v>
      </c>
      <c r="O205" s="3">
        <f t="shared" si="102"/>
        <v>85.71428571428571</v>
      </c>
      <c r="P205" s="3">
        <f t="shared" si="102"/>
        <v>95.56135770234987</v>
      </c>
      <c r="Q205" s="3">
        <f t="shared" si="102"/>
        <v>97.49715585893061</v>
      </c>
      <c r="R205" s="3">
        <f t="shared" si="103"/>
        <v>98.4015984015984</v>
      </c>
      <c r="S205" s="3">
        <f t="shared" si="103"/>
        <v>95.1048951048951</v>
      </c>
    </row>
    <row r="206" spans="1:19" ht="13.5" thickBot="1">
      <c r="A206" s="92"/>
      <c r="B206" s="82"/>
      <c r="C206" s="74" t="s">
        <v>1</v>
      </c>
      <c r="D206" s="79">
        <v>103</v>
      </c>
      <c r="E206" s="69">
        <v>98</v>
      </c>
      <c r="F206" s="69">
        <v>120</v>
      </c>
      <c r="G206" s="69">
        <v>133</v>
      </c>
      <c r="H206" s="69">
        <v>383</v>
      </c>
      <c r="I206" s="69">
        <v>879</v>
      </c>
      <c r="J206" s="69">
        <v>1001</v>
      </c>
      <c r="K206" s="69">
        <v>2717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76">
        <v>117</v>
      </c>
      <c r="E207" s="57">
        <v>123</v>
      </c>
      <c r="F207" s="57">
        <v>122</v>
      </c>
      <c r="G207" s="57">
        <v>150</v>
      </c>
      <c r="H207" s="57">
        <v>535</v>
      </c>
      <c r="I207" s="57">
        <v>1983</v>
      </c>
      <c r="J207" s="57">
        <v>2748</v>
      </c>
      <c r="K207" s="57">
        <v>5778</v>
      </c>
      <c r="L207" s="13">
        <f aca="true" t="shared" si="104" ref="L207:Q210">+D207/D$210*100</f>
        <v>25.657894736842106</v>
      </c>
      <c r="M207" s="3">
        <f t="shared" si="104"/>
        <v>26.68112798264642</v>
      </c>
      <c r="N207" s="3">
        <f t="shared" si="104"/>
        <v>28.504672897196258</v>
      </c>
      <c r="O207" s="3">
        <f t="shared" si="104"/>
        <v>30.241935483870968</v>
      </c>
      <c r="P207" s="3">
        <f t="shared" si="104"/>
        <v>39.83618763961281</v>
      </c>
      <c r="Q207" s="3">
        <f t="shared" si="104"/>
        <v>53.536717062634985</v>
      </c>
      <c r="R207" s="3">
        <f aca="true" t="shared" si="105" ref="R207:S210">+J207/J$210*100</f>
        <v>60.86378737541528</v>
      </c>
      <c r="S207" s="3">
        <f t="shared" si="105"/>
        <v>50.67087608524072</v>
      </c>
    </row>
    <row r="208" spans="1:19" ht="12.75">
      <c r="A208" s="92"/>
      <c r="B208" s="81"/>
      <c r="C208" s="16" t="s">
        <v>13</v>
      </c>
      <c r="D208" s="76">
        <v>337</v>
      </c>
      <c r="E208" s="57">
        <v>332</v>
      </c>
      <c r="F208" s="57">
        <v>301</v>
      </c>
      <c r="G208" s="57">
        <v>342</v>
      </c>
      <c r="H208" s="57">
        <v>789</v>
      </c>
      <c r="I208" s="57">
        <v>1681</v>
      </c>
      <c r="J208" s="57">
        <v>1741</v>
      </c>
      <c r="K208" s="57">
        <v>5523</v>
      </c>
      <c r="L208" s="13">
        <f t="shared" si="104"/>
        <v>73.90350877192982</v>
      </c>
      <c r="M208" s="3">
        <f t="shared" si="104"/>
        <v>72.0173535791757</v>
      </c>
      <c r="N208" s="3">
        <f t="shared" si="104"/>
        <v>70.32710280373831</v>
      </c>
      <c r="O208" s="3">
        <f t="shared" si="104"/>
        <v>68.95161290322581</v>
      </c>
      <c r="P208" s="3">
        <f t="shared" si="104"/>
        <v>58.74906924795235</v>
      </c>
      <c r="Q208" s="3">
        <f t="shared" si="104"/>
        <v>45.38336933045357</v>
      </c>
      <c r="R208" s="3">
        <f t="shared" si="105"/>
        <v>38.56035437430786</v>
      </c>
      <c r="S208" s="3">
        <f t="shared" si="105"/>
        <v>48.43462246777164</v>
      </c>
    </row>
    <row r="209" spans="1:19" ht="12.75">
      <c r="A209" s="92"/>
      <c r="B209" s="81"/>
      <c r="C209" s="16" t="s">
        <v>14</v>
      </c>
      <c r="D209" s="76">
        <v>2</v>
      </c>
      <c r="E209" s="57">
        <v>6</v>
      </c>
      <c r="F209" s="57">
        <v>5</v>
      </c>
      <c r="G209" s="57">
        <v>4</v>
      </c>
      <c r="H209" s="57">
        <v>19</v>
      </c>
      <c r="I209" s="57">
        <v>40</v>
      </c>
      <c r="J209" s="57">
        <v>26</v>
      </c>
      <c r="K209" s="57">
        <v>102</v>
      </c>
      <c r="L209" s="13">
        <f t="shared" si="104"/>
        <v>0.43859649122807015</v>
      </c>
      <c r="M209" s="3">
        <f t="shared" si="104"/>
        <v>1.3015184381778742</v>
      </c>
      <c r="N209" s="3">
        <f t="shared" si="104"/>
        <v>1.1682242990654206</v>
      </c>
      <c r="O209" s="3">
        <f t="shared" si="104"/>
        <v>0.8064516129032258</v>
      </c>
      <c r="P209" s="3">
        <f t="shared" si="104"/>
        <v>1.4147431124348473</v>
      </c>
      <c r="Q209" s="3">
        <f t="shared" si="104"/>
        <v>1.079913606911447</v>
      </c>
      <c r="R209" s="3">
        <f t="shared" si="105"/>
        <v>0.5758582502768549</v>
      </c>
      <c r="S209" s="3">
        <f t="shared" si="105"/>
        <v>0.8945014469876349</v>
      </c>
    </row>
    <row r="210" spans="1:19" ht="13.5" thickBot="1">
      <c r="A210" s="92"/>
      <c r="B210" s="83"/>
      <c r="C210" s="16" t="s">
        <v>1</v>
      </c>
      <c r="D210" s="76">
        <v>456</v>
      </c>
      <c r="E210" s="57">
        <v>461</v>
      </c>
      <c r="F210" s="57">
        <v>428</v>
      </c>
      <c r="G210" s="57">
        <v>496</v>
      </c>
      <c r="H210" s="57">
        <v>1343</v>
      </c>
      <c r="I210" s="57">
        <v>3704</v>
      </c>
      <c r="J210" s="57">
        <v>4515</v>
      </c>
      <c r="K210" s="57">
        <v>11403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78">
        <v>32</v>
      </c>
      <c r="E211" s="62">
        <v>34</v>
      </c>
      <c r="F211" s="62">
        <v>23</v>
      </c>
      <c r="G211" s="62">
        <v>30</v>
      </c>
      <c r="H211" s="62">
        <v>127</v>
      </c>
      <c r="I211" s="62">
        <v>477</v>
      </c>
      <c r="J211" s="62">
        <v>713</v>
      </c>
      <c r="K211" s="62">
        <v>1436</v>
      </c>
      <c r="L211" s="64">
        <f aca="true" t="shared" si="106" ref="L211:Q214">+D211/D$214*100</f>
        <v>29.09090909090909</v>
      </c>
      <c r="M211" s="65">
        <f t="shared" si="106"/>
        <v>28.333333333333332</v>
      </c>
      <c r="N211" s="65">
        <f t="shared" si="106"/>
        <v>20.909090909090907</v>
      </c>
      <c r="O211" s="65">
        <f t="shared" si="106"/>
        <v>22.22222222222222</v>
      </c>
      <c r="P211" s="65">
        <f t="shared" si="106"/>
        <v>32.90155440414508</v>
      </c>
      <c r="Q211" s="65">
        <f t="shared" si="106"/>
        <v>44.95758718190386</v>
      </c>
      <c r="R211" s="65">
        <f aca="true" t="shared" si="107" ref="R211:S214">+J211/J$214*100</f>
        <v>52.349486049926576</v>
      </c>
      <c r="S211" s="65">
        <f t="shared" si="107"/>
        <v>43.72716199756395</v>
      </c>
    </row>
    <row r="212" spans="1:19" ht="12.75">
      <c r="A212" s="92"/>
      <c r="B212" s="81"/>
      <c r="C212" s="8" t="s">
        <v>13</v>
      </c>
      <c r="D212" s="76">
        <v>65</v>
      </c>
      <c r="E212" s="57">
        <v>70</v>
      </c>
      <c r="F212" s="57">
        <v>73</v>
      </c>
      <c r="G212" s="57">
        <v>75</v>
      </c>
      <c r="H212" s="57">
        <v>201</v>
      </c>
      <c r="I212" s="57">
        <v>397</v>
      </c>
      <c r="J212" s="57">
        <v>445</v>
      </c>
      <c r="K212" s="57">
        <v>1326</v>
      </c>
      <c r="L212" s="13">
        <f t="shared" si="106"/>
        <v>59.09090909090909</v>
      </c>
      <c r="M212" s="3">
        <f t="shared" si="106"/>
        <v>58.333333333333336</v>
      </c>
      <c r="N212" s="3">
        <f t="shared" si="106"/>
        <v>66.36363636363637</v>
      </c>
      <c r="O212" s="3">
        <f t="shared" si="106"/>
        <v>55.55555555555556</v>
      </c>
      <c r="P212" s="3">
        <f t="shared" si="106"/>
        <v>52.07253886010362</v>
      </c>
      <c r="Q212" s="3">
        <f t="shared" si="106"/>
        <v>37.417530631479735</v>
      </c>
      <c r="R212" s="3">
        <f t="shared" si="107"/>
        <v>32.67254038179148</v>
      </c>
      <c r="S212" s="3">
        <f t="shared" si="107"/>
        <v>40.377588306942755</v>
      </c>
    </row>
    <row r="213" spans="1:19" ht="12.75">
      <c r="A213" s="92"/>
      <c r="B213" s="81"/>
      <c r="C213" s="8" t="s">
        <v>14</v>
      </c>
      <c r="D213" s="76">
        <v>13</v>
      </c>
      <c r="E213" s="57">
        <v>16</v>
      </c>
      <c r="F213" s="57">
        <v>14</v>
      </c>
      <c r="G213" s="57">
        <v>30</v>
      </c>
      <c r="H213" s="57">
        <v>58</v>
      </c>
      <c r="I213" s="57">
        <v>187</v>
      </c>
      <c r="J213" s="57">
        <v>204</v>
      </c>
      <c r="K213" s="57">
        <v>522</v>
      </c>
      <c r="L213" s="13">
        <f t="shared" si="106"/>
        <v>11.818181818181818</v>
      </c>
      <c r="M213" s="3">
        <f t="shared" si="106"/>
        <v>13.333333333333334</v>
      </c>
      <c r="N213" s="3">
        <f t="shared" si="106"/>
        <v>12.727272727272727</v>
      </c>
      <c r="O213" s="3">
        <f t="shared" si="106"/>
        <v>22.22222222222222</v>
      </c>
      <c r="P213" s="3">
        <f t="shared" si="106"/>
        <v>15.025906735751295</v>
      </c>
      <c r="Q213" s="3">
        <f t="shared" si="106"/>
        <v>17.6248821866164</v>
      </c>
      <c r="R213" s="3">
        <f t="shared" si="107"/>
        <v>14.977973568281937</v>
      </c>
      <c r="S213" s="3">
        <f t="shared" si="107"/>
        <v>15.895249695493302</v>
      </c>
    </row>
    <row r="214" spans="1:19" ht="12.75">
      <c r="A214" s="92"/>
      <c r="B214" s="83"/>
      <c r="C214" s="8" t="s">
        <v>1</v>
      </c>
      <c r="D214" s="76">
        <v>110</v>
      </c>
      <c r="E214" s="57">
        <v>120</v>
      </c>
      <c r="F214" s="57">
        <v>110</v>
      </c>
      <c r="G214" s="57">
        <v>135</v>
      </c>
      <c r="H214" s="57">
        <v>386</v>
      </c>
      <c r="I214" s="57">
        <v>1061</v>
      </c>
      <c r="J214" s="57">
        <v>1362</v>
      </c>
      <c r="K214" s="57">
        <v>3284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75">
        <v>39</v>
      </c>
      <c r="E215" s="55">
        <v>37</v>
      </c>
      <c r="F215" s="55">
        <v>32</v>
      </c>
      <c r="G215" s="55">
        <v>30</v>
      </c>
      <c r="H215" s="55">
        <v>143</v>
      </c>
      <c r="I215" s="55">
        <v>600</v>
      </c>
      <c r="J215" s="55">
        <v>962</v>
      </c>
      <c r="K215" s="55">
        <v>1843</v>
      </c>
      <c r="L215" s="12">
        <f aca="true" t="shared" si="108" ref="L215:Q218">+D215/D$218*100</f>
        <v>26.89655172413793</v>
      </c>
      <c r="M215" s="10">
        <f t="shared" si="108"/>
        <v>24.025974025974026</v>
      </c>
      <c r="N215" s="10">
        <f t="shared" si="108"/>
        <v>26.229508196721312</v>
      </c>
      <c r="O215" s="10">
        <f t="shared" si="108"/>
        <v>24.193548387096776</v>
      </c>
      <c r="P215" s="10">
        <f t="shared" si="108"/>
        <v>38.23529411764706</v>
      </c>
      <c r="Q215" s="10">
        <f t="shared" si="108"/>
        <v>52.493438320209975</v>
      </c>
      <c r="R215" s="10">
        <f aca="true" t="shared" si="109" ref="R215:S218">+J215/J$218*100</f>
        <v>58.87392900856793</v>
      </c>
      <c r="S215" s="10">
        <f t="shared" si="109"/>
        <v>49.86471861471862</v>
      </c>
    </row>
    <row r="216" spans="1:19" ht="12.75">
      <c r="A216" s="92"/>
      <c r="B216" s="81"/>
      <c r="C216" s="16" t="s">
        <v>13</v>
      </c>
      <c r="D216" s="76">
        <v>105</v>
      </c>
      <c r="E216" s="57">
        <v>113</v>
      </c>
      <c r="F216" s="57">
        <v>88</v>
      </c>
      <c r="G216" s="57">
        <v>88</v>
      </c>
      <c r="H216" s="57">
        <v>219</v>
      </c>
      <c r="I216" s="57">
        <v>501</v>
      </c>
      <c r="J216" s="57">
        <v>600</v>
      </c>
      <c r="K216" s="57">
        <v>1714</v>
      </c>
      <c r="L216" s="13">
        <f t="shared" si="108"/>
        <v>72.41379310344827</v>
      </c>
      <c r="M216" s="3">
        <f t="shared" si="108"/>
        <v>73.37662337662337</v>
      </c>
      <c r="N216" s="3">
        <f t="shared" si="108"/>
        <v>72.1311475409836</v>
      </c>
      <c r="O216" s="3">
        <f t="shared" si="108"/>
        <v>70.96774193548387</v>
      </c>
      <c r="P216" s="3">
        <f t="shared" si="108"/>
        <v>58.55614973262032</v>
      </c>
      <c r="Q216" s="3">
        <f t="shared" si="108"/>
        <v>43.832020997375324</v>
      </c>
      <c r="R216" s="3">
        <f t="shared" si="109"/>
        <v>36.71970624235006</v>
      </c>
      <c r="S216" s="3">
        <f t="shared" si="109"/>
        <v>46.374458874458874</v>
      </c>
    </row>
    <row r="217" spans="1:19" ht="12.75">
      <c r="A217" s="92"/>
      <c r="B217" s="81"/>
      <c r="C217" s="16" t="s">
        <v>14</v>
      </c>
      <c r="D217" s="76">
        <v>1</v>
      </c>
      <c r="E217" s="57">
        <v>4</v>
      </c>
      <c r="F217" s="57">
        <v>2</v>
      </c>
      <c r="G217" s="57">
        <v>6</v>
      </c>
      <c r="H217" s="57">
        <v>12</v>
      </c>
      <c r="I217" s="57">
        <v>42</v>
      </c>
      <c r="J217" s="57">
        <v>72</v>
      </c>
      <c r="K217" s="57">
        <v>139</v>
      </c>
      <c r="L217" s="13">
        <f t="shared" si="108"/>
        <v>0.6896551724137931</v>
      </c>
      <c r="M217" s="3">
        <f t="shared" si="108"/>
        <v>2.5974025974025974</v>
      </c>
      <c r="N217" s="3">
        <f t="shared" si="108"/>
        <v>1.639344262295082</v>
      </c>
      <c r="O217" s="3">
        <f t="shared" si="108"/>
        <v>4.838709677419355</v>
      </c>
      <c r="P217" s="3">
        <f t="shared" si="108"/>
        <v>3.2085561497326207</v>
      </c>
      <c r="Q217" s="3">
        <f t="shared" si="108"/>
        <v>3.674540682414698</v>
      </c>
      <c r="R217" s="3">
        <f t="shared" si="109"/>
        <v>4.406364749082008</v>
      </c>
      <c r="S217" s="3">
        <f t="shared" si="109"/>
        <v>3.760822510822511</v>
      </c>
    </row>
    <row r="218" spans="1:19" ht="12.75">
      <c r="A218" s="92"/>
      <c r="B218" s="81"/>
      <c r="C218" s="17" t="s">
        <v>1</v>
      </c>
      <c r="D218" s="77">
        <v>145</v>
      </c>
      <c r="E218" s="59">
        <v>154</v>
      </c>
      <c r="F218" s="59">
        <v>122</v>
      </c>
      <c r="G218" s="59">
        <v>124</v>
      </c>
      <c r="H218" s="59">
        <v>374</v>
      </c>
      <c r="I218" s="59">
        <v>1143</v>
      </c>
      <c r="J218" s="59">
        <v>1634</v>
      </c>
      <c r="K218" s="59">
        <v>3696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76">
        <v>42</v>
      </c>
      <c r="E219" s="57">
        <v>35</v>
      </c>
      <c r="F219" s="57">
        <v>35</v>
      </c>
      <c r="G219" s="57">
        <v>37</v>
      </c>
      <c r="H219" s="57">
        <v>103</v>
      </c>
      <c r="I219" s="57">
        <v>427</v>
      </c>
      <c r="J219" s="57">
        <v>680</v>
      </c>
      <c r="K219" s="57">
        <v>1359</v>
      </c>
      <c r="L219" s="13">
        <f aca="true" t="shared" si="110" ref="L219:Q222">+D219/D$222*100</f>
        <v>27.450980392156865</v>
      </c>
      <c r="M219" s="3">
        <f t="shared" si="110"/>
        <v>31.25</v>
      </c>
      <c r="N219" s="3">
        <f t="shared" si="110"/>
        <v>29.66101694915254</v>
      </c>
      <c r="O219" s="3">
        <f t="shared" si="110"/>
        <v>32.17391304347826</v>
      </c>
      <c r="P219" s="3">
        <f t="shared" si="110"/>
        <v>33.66013071895425</v>
      </c>
      <c r="Q219" s="3">
        <f t="shared" si="110"/>
        <v>51.57004830917874</v>
      </c>
      <c r="R219" s="3">
        <f aca="true" t="shared" si="111" ref="R219:S222">+J219/J$222*100</f>
        <v>56.99916177703269</v>
      </c>
      <c r="S219" s="3">
        <f t="shared" si="111"/>
        <v>48.10619469026548</v>
      </c>
    </row>
    <row r="220" spans="1:19" ht="12.75">
      <c r="A220" s="92"/>
      <c r="B220" s="81"/>
      <c r="C220" s="8" t="s">
        <v>13</v>
      </c>
      <c r="D220" s="76">
        <v>111</v>
      </c>
      <c r="E220" s="57">
        <v>76</v>
      </c>
      <c r="F220" s="57">
        <v>83</v>
      </c>
      <c r="G220" s="57">
        <v>77</v>
      </c>
      <c r="H220" s="57">
        <v>203</v>
      </c>
      <c r="I220" s="57">
        <v>401</v>
      </c>
      <c r="J220" s="57">
        <v>513</v>
      </c>
      <c r="K220" s="57">
        <v>1464</v>
      </c>
      <c r="L220" s="13">
        <f t="shared" si="110"/>
        <v>72.54901960784314</v>
      </c>
      <c r="M220" s="3">
        <f t="shared" si="110"/>
        <v>67.85714285714286</v>
      </c>
      <c r="N220" s="3">
        <f t="shared" si="110"/>
        <v>70.33898305084746</v>
      </c>
      <c r="O220" s="3">
        <f t="shared" si="110"/>
        <v>66.95652173913044</v>
      </c>
      <c r="P220" s="3">
        <f t="shared" si="110"/>
        <v>66.33986928104575</v>
      </c>
      <c r="Q220" s="3">
        <f t="shared" si="110"/>
        <v>48.429951690821255</v>
      </c>
      <c r="R220" s="3">
        <f t="shared" si="111"/>
        <v>43.00083822296731</v>
      </c>
      <c r="S220" s="3">
        <f t="shared" si="111"/>
        <v>51.82300884955752</v>
      </c>
    </row>
    <row r="221" spans="1:19" ht="12.75">
      <c r="A221" s="92"/>
      <c r="B221" s="81"/>
      <c r="C221" s="8" t="s">
        <v>14</v>
      </c>
      <c r="D221" s="76">
        <v>0</v>
      </c>
      <c r="E221" s="57">
        <v>1</v>
      </c>
      <c r="F221" s="57">
        <v>0</v>
      </c>
      <c r="G221" s="57">
        <v>1</v>
      </c>
      <c r="H221" s="57">
        <v>0</v>
      </c>
      <c r="I221" s="57">
        <v>0</v>
      </c>
      <c r="J221" s="57">
        <v>0</v>
      </c>
      <c r="K221" s="57">
        <v>2</v>
      </c>
      <c r="L221" s="13">
        <f t="shared" si="110"/>
        <v>0</v>
      </c>
      <c r="M221" s="3">
        <f t="shared" si="110"/>
        <v>0.8928571428571428</v>
      </c>
      <c r="N221" s="3">
        <f t="shared" si="110"/>
        <v>0</v>
      </c>
      <c r="O221" s="3">
        <f t="shared" si="110"/>
        <v>0.8695652173913043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0.07079646017699115</v>
      </c>
    </row>
    <row r="222" spans="1:19" ht="13.5" thickBot="1">
      <c r="A222" s="92"/>
      <c r="B222" s="82"/>
      <c r="C222" s="74" t="s">
        <v>1</v>
      </c>
      <c r="D222" s="79">
        <v>153</v>
      </c>
      <c r="E222" s="69">
        <v>112</v>
      </c>
      <c r="F222" s="69">
        <v>118</v>
      </c>
      <c r="G222" s="69">
        <v>115</v>
      </c>
      <c r="H222" s="69">
        <v>306</v>
      </c>
      <c r="I222" s="69">
        <v>828</v>
      </c>
      <c r="J222" s="69">
        <v>1193</v>
      </c>
      <c r="K222" s="69">
        <v>2825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76">
        <v>47</v>
      </c>
      <c r="E223" s="57">
        <v>59</v>
      </c>
      <c r="F223" s="57">
        <v>66</v>
      </c>
      <c r="G223" s="57">
        <v>71</v>
      </c>
      <c r="H223" s="57">
        <v>252</v>
      </c>
      <c r="I223" s="57">
        <v>461</v>
      </c>
      <c r="J223" s="57">
        <v>553</v>
      </c>
      <c r="K223" s="57">
        <v>1509</v>
      </c>
      <c r="L223" s="13">
        <f aca="true" t="shared" si="112" ref="L223:Q226">+D223/D$226*100</f>
        <v>22.815533980582526</v>
      </c>
      <c r="M223" s="3">
        <f t="shared" si="112"/>
        <v>32.59668508287293</v>
      </c>
      <c r="N223" s="3">
        <f t="shared" si="112"/>
        <v>29.464285714285715</v>
      </c>
      <c r="O223" s="3">
        <f t="shared" si="112"/>
        <v>23.666666666666668</v>
      </c>
      <c r="P223" s="3">
        <f t="shared" si="112"/>
        <v>34.66299862448418</v>
      </c>
      <c r="Q223" s="3">
        <f t="shared" si="112"/>
        <v>44.11483253588517</v>
      </c>
      <c r="R223" s="3">
        <f aca="true" t="shared" si="113" ref="R223:S226">+J223/J$226*100</f>
        <v>55.46639919759278</v>
      </c>
      <c r="S223" s="3">
        <f t="shared" si="113"/>
        <v>41.005434782608695</v>
      </c>
    </row>
    <row r="224" spans="1:19" ht="12.75">
      <c r="A224" s="92"/>
      <c r="B224" s="81"/>
      <c r="C224" s="16" t="s">
        <v>13</v>
      </c>
      <c r="D224" s="76">
        <v>159</v>
      </c>
      <c r="E224" s="57">
        <v>122</v>
      </c>
      <c r="F224" s="57">
        <v>158</v>
      </c>
      <c r="G224" s="57">
        <v>229</v>
      </c>
      <c r="H224" s="57">
        <v>474</v>
      </c>
      <c r="I224" s="57">
        <v>584</v>
      </c>
      <c r="J224" s="57">
        <v>444</v>
      </c>
      <c r="K224" s="57">
        <v>2170</v>
      </c>
      <c r="L224" s="13">
        <f t="shared" si="112"/>
        <v>77.18446601941747</v>
      </c>
      <c r="M224" s="3">
        <f t="shared" si="112"/>
        <v>67.40331491712708</v>
      </c>
      <c r="N224" s="3">
        <f t="shared" si="112"/>
        <v>70.53571428571429</v>
      </c>
      <c r="O224" s="3">
        <f t="shared" si="112"/>
        <v>76.33333333333333</v>
      </c>
      <c r="P224" s="3">
        <f t="shared" si="112"/>
        <v>65.19944979367263</v>
      </c>
      <c r="Q224" s="3">
        <f t="shared" si="112"/>
        <v>55.885167464114836</v>
      </c>
      <c r="R224" s="3">
        <f t="shared" si="113"/>
        <v>44.53360080240722</v>
      </c>
      <c r="S224" s="3">
        <f t="shared" si="113"/>
        <v>58.96739130434783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0</v>
      </c>
      <c r="J225" s="57">
        <v>0</v>
      </c>
      <c r="K225" s="57">
        <v>1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0.1375515818431912</v>
      </c>
      <c r="Q225" s="3">
        <f t="shared" si="112"/>
        <v>0</v>
      </c>
      <c r="R225" s="3">
        <f t="shared" si="113"/>
        <v>0</v>
      </c>
      <c r="S225" s="3">
        <f t="shared" si="113"/>
        <v>0.02717391304347826</v>
      </c>
    </row>
    <row r="226" spans="1:19" ht="12.75">
      <c r="A226" s="92"/>
      <c r="B226" s="81"/>
      <c r="C226" s="17" t="s">
        <v>1</v>
      </c>
      <c r="D226" s="77">
        <v>206</v>
      </c>
      <c r="E226" s="59">
        <v>181</v>
      </c>
      <c r="F226" s="59">
        <v>224</v>
      </c>
      <c r="G226" s="59">
        <v>300</v>
      </c>
      <c r="H226" s="59">
        <v>727</v>
      </c>
      <c r="I226" s="59">
        <v>1045</v>
      </c>
      <c r="J226" s="59">
        <v>997</v>
      </c>
      <c r="K226" s="59">
        <v>3680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76">
        <v>1</v>
      </c>
      <c r="E227" s="57">
        <v>3</v>
      </c>
      <c r="F227" s="57">
        <v>0</v>
      </c>
      <c r="G227" s="57">
        <v>2</v>
      </c>
      <c r="H227" s="57">
        <v>10</v>
      </c>
      <c r="I227" s="57">
        <v>28</v>
      </c>
      <c r="J227" s="57">
        <v>48</v>
      </c>
      <c r="K227" s="57">
        <v>92</v>
      </c>
      <c r="L227" s="13">
        <f aca="true" t="shared" si="114" ref="L227:Q230">+D227/D$230*100</f>
        <v>7.6923076923076925</v>
      </c>
      <c r="M227" s="3">
        <f t="shared" si="114"/>
        <v>27.27272727272727</v>
      </c>
      <c r="N227" s="3">
        <f t="shared" si="114"/>
        <v>0</v>
      </c>
      <c r="O227" s="3">
        <f t="shared" si="114"/>
        <v>12.5</v>
      </c>
      <c r="P227" s="3">
        <f t="shared" si="114"/>
        <v>26.31578947368421</v>
      </c>
      <c r="Q227" s="3">
        <f t="shared" si="114"/>
        <v>45.90163934426229</v>
      </c>
      <c r="R227" s="3">
        <f aca="true" t="shared" si="115" ref="R227:S230">+J227/J$230*100</f>
        <v>63.1578947368421</v>
      </c>
      <c r="S227" s="3">
        <f t="shared" si="115"/>
        <v>40.52863436123348</v>
      </c>
    </row>
    <row r="228" spans="1:19" ht="12.75">
      <c r="A228" s="81"/>
      <c r="B228" s="81"/>
      <c r="C228" s="8" t="s">
        <v>13</v>
      </c>
      <c r="D228" s="76">
        <v>12</v>
      </c>
      <c r="E228" s="57">
        <v>8</v>
      </c>
      <c r="F228" s="57">
        <v>12</v>
      </c>
      <c r="G228" s="57">
        <v>14</v>
      </c>
      <c r="H228" s="57">
        <v>28</v>
      </c>
      <c r="I228" s="57">
        <v>33</v>
      </c>
      <c r="J228" s="57">
        <v>28</v>
      </c>
      <c r="K228" s="57">
        <v>135</v>
      </c>
      <c r="L228" s="13">
        <f t="shared" si="114"/>
        <v>92.3076923076923</v>
      </c>
      <c r="M228" s="3">
        <f t="shared" si="114"/>
        <v>72.72727272727273</v>
      </c>
      <c r="N228" s="3">
        <f t="shared" si="114"/>
        <v>100</v>
      </c>
      <c r="O228" s="3">
        <f t="shared" si="114"/>
        <v>87.5</v>
      </c>
      <c r="P228" s="3">
        <f t="shared" si="114"/>
        <v>73.68421052631578</v>
      </c>
      <c r="Q228" s="3">
        <f t="shared" si="114"/>
        <v>54.09836065573771</v>
      </c>
      <c r="R228" s="3">
        <f t="shared" si="115"/>
        <v>36.84210526315789</v>
      </c>
      <c r="S228" s="3">
        <f t="shared" si="115"/>
        <v>59.471365638766514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13</v>
      </c>
      <c r="E230" s="57">
        <v>11</v>
      </c>
      <c r="F230" s="57">
        <v>12</v>
      </c>
      <c r="G230" s="57">
        <v>16</v>
      </c>
      <c r="H230" s="57">
        <v>38</v>
      </c>
      <c r="I230" s="57">
        <v>61</v>
      </c>
      <c r="J230" s="57">
        <v>76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75">
        <v>12</v>
      </c>
      <c r="E231" s="55">
        <v>7</v>
      </c>
      <c r="F231" s="55">
        <v>14</v>
      </c>
      <c r="G231" s="55">
        <v>23</v>
      </c>
      <c r="H231" s="55">
        <v>51</v>
      </c>
      <c r="I231" s="55">
        <v>88</v>
      </c>
      <c r="J231" s="55">
        <v>115</v>
      </c>
      <c r="K231" s="55">
        <v>310</v>
      </c>
      <c r="L231" s="12">
        <f aca="true" t="shared" si="116" ref="L231:Q234">+D231/D$234*100</f>
        <v>36.36363636363637</v>
      </c>
      <c r="M231" s="10">
        <f t="shared" si="116"/>
        <v>17.5</v>
      </c>
      <c r="N231" s="10">
        <f t="shared" si="116"/>
        <v>26.41509433962264</v>
      </c>
      <c r="O231" s="10">
        <f t="shared" si="116"/>
        <v>26.744186046511626</v>
      </c>
      <c r="P231" s="10">
        <f t="shared" si="116"/>
        <v>29.651162790697676</v>
      </c>
      <c r="Q231" s="10">
        <f t="shared" si="116"/>
        <v>36.666666666666664</v>
      </c>
      <c r="R231" s="10">
        <f aca="true" t="shared" si="117" ref="R231:S234">+J231/J$234*100</f>
        <v>49.14529914529914</v>
      </c>
      <c r="S231" s="10">
        <f t="shared" si="117"/>
        <v>36.13053613053613</v>
      </c>
    </row>
    <row r="232" spans="1:19" ht="12.75">
      <c r="A232" s="92"/>
      <c r="B232" s="81"/>
      <c r="C232" s="16" t="s">
        <v>13</v>
      </c>
      <c r="D232" s="76">
        <v>21</v>
      </c>
      <c r="E232" s="57">
        <v>32</v>
      </c>
      <c r="F232" s="57">
        <v>35</v>
      </c>
      <c r="G232" s="57">
        <v>60</v>
      </c>
      <c r="H232" s="57">
        <v>109</v>
      </c>
      <c r="I232" s="57">
        <v>139</v>
      </c>
      <c r="J232" s="57">
        <v>115</v>
      </c>
      <c r="K232" s="57">
        <v>511</v>
      </c>
      <c r="L232" s="13">
        <f t="shared" si="116"/>
        <v>63.63636363636363</v>
      </c>
      <c r="M232" s="3">
        <f t="shared" si="116"/>
        <v>80</v>
      </c>
      <c r="N232" s="3">
        <f t="shared" si="116"/>
        <v>66.0377358490566</v>
      </c>
      <c r="O232" s="3">
        <f t="shared" si="116"/>
        <v>69.76744186046511</v>
      </c>
      <c r="P232" s="3">
        <f t="shared" si="116"/>
        <v>63.372093023255815</v>
      </c>
      <c r="Q232" s="3">
        <f t="shared" si="116"/>
        <v>57.91666666666667</v>
      </c>
      <c r="R232" s="3">
        <f t="shared" si="117"/>
        <v>49.14529914529914</v>
      </c>
      <c r="S232" s="3">
        <f t="shared" si="117"/>
        <v>59.557109557109555</v>
      </c>
    </row>
    <row r="233" spans="1:19" ht="12.75">
      <c r="A233" s="92"/>
      <c r="B233" s="81"/>
      <c r="C233" s="16" t="s">
        <v>14</v>
      </c>
      <c r="D233" s="76">
        <v>0</v>
      </c>
      <c r="E233" s="57">
        <v>1</v>
      </c>
      <c r="F233" s="57">
        <v>4</v>
      </c>
      <c r="G233" s="57">
        <v>3</v>
      </c>
      <c r="H233" s="57">
        <v>12</v>
      </c>
      <c r="I233" s="57">
        <v>13</v>
      </c>
      <c r="J233" s="57">
        <v>4</v>
      </c>
      <c r="K233" s="57">
        <v>37</v>
      </c>
      <c r="L233" s="13">
        <f t="shared" si="116"/>
        <v>0</v>
      </c>
      <c r="M233" s="3">
        <f t="shared" si="116"/>
        <v>2.5</v>
      </c>
      <c r="N233" s="3">
        <f t="shared" si="116"/>
        <v>7.547169811320755</v>
      </c>
      <c r="O233" s="3">
        <f t="shared" si="116"/>
        <v>3.488372093023256</v>
      </c>
      <c r="P233" s="3">
        <f t="shared" si="116"/>
        <v>6.976744186046512</v>
      </c>
      <c r="Q233" s="3">
        <f t="shared" si="116"/>
        <v>5.416666666666667</v>
      </c>
      <c r="R233" s="3">
        <f t="shared" si="117"/>
        <v>1.7094017094017095</v>
      </c>
      <c r="S233" s="3">
        <f t="shared" si="117"/>
        <v>4.312354312354312</v>
      </c>
    </row>
    <row r="234" spans="1:19" ht="12.75">
      <c r="A234" s="92"/>
      <c r="B234" s="81"/>
      <c r="C234" s="17" t="s">
        <v>1</v>
      </c>
      <c r="D234" s="77">
        <v>33</v>
      </c>
      <c r="E234" s="59">
        <v>40</v>
      </c>
      <c r="F234" s="59">
        <v>53</v>
      </c>
      <c r="G234" s="59">
        <v>86</v>
      </c>
      <c r="H234" s="59">
        <v>172</v>
      </c>
      <c r="I234" s="59">
        <v>240</v>
      </c>
      <c r="J234" s="59">
        <v>234</v>
      </c>
      <c r="K234" s="59">
        <v>858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76">
        <v>13</v>
      </c>
      <c r="E235" s="57">
        <v>10</v>
      </c>
      <c r="F235" s="57">
        <v>20</v>
      </c>
      <c r="G235" s="57">
        <v>18</v>
      </c>
      <c r="H235" s="57">
        <v>70</v>
      </c>
      <c r="I235" s="57">
        <v>114</v>
      </c>
      <c r="J235" s="57">
        <v>135</v>
      </c>
      <c r="K235" s="57">
        <v>380</v>
      </c>
      <c r="L235" s="13">
        <f aca="true" t="shared" si="118" ref="L235:Q238">+D235/D$238*100</f>
        <v>28.888888888888886</v>
      </c>
      <c r="M235" s="3">
        <f t="shared" si="118"/>
        <v>27.77777777777778</v>
      </c>
      <c r="N235" s="3">
        <f t="shared" si="118"/>
        <v>35.08771929824561</v>
      </c>
      <c r="O235" s="3">
        <f t="shared" si="118"/>
        <v>25.71428571428571</v>
      </c>
      <c r="P235" s="3">
        <f t="shared" si="118"/>
        <v>42.68292682926829</v>
      </c>
      <c r="Q235" s="3">
        <f t="shared" si="118"/>
        <v>45.96774193548387</v>
      </c>
      <c r="R235" s="3">
        <f aca="true" t="shared" si="119" ref="R235:S238">+J235/J$238*100</f>
        <v>60.26785714285714</v>
      </c>
      <c r="S235" s="3">
        <f t="shared" si="119"/>
        <v>45.023696682464454</v>
      </c>
    </row>
    <row r="236" spans="1:19" ht="12.75">
      <c r="A236" s="81"/>
      <c r="B236" s="81"/>
      <c r="C236" s="8" t="s">
        <v>13</v>
      </c>
      <c r="D236" s="76">
        <v>32</v>
      </c>
      <c r="E236" s="57">
        <v>26</v>
      </c>
      <c r="F236" s="57">
        <v>37</v>
      </c>
      <c r="G236" s="57">
        <v>52</v>
      </c>
      <c r="H236" s="57">
        <v>94</v>
      </c>
      <c r="I236" s="57">
        <v>134</v>
      </c>
      <c r="J236" s="57">
        <v>89</v>
      </c>
      <c r="K236" s="57">
        <v>464</v>
      </c>
      <c r="L236" s="13">
        <f t="shared" si="118"/>
        <v>71.11111111111111</v>
      </c>
      <c r="M236" s="3">
        <f t="shared" si="118"/>
        <v>72.22222222222221</v>
      </c>
      <c r="N236" s="3">
        <f t="shared" si="118"/>
        <v>64.91228070175438</v>
      </c>
      <c r="O236" s="3">
        <f t="shared" si="118"/>
        <v>74.28571428571429</v>
      </c>
      <c r="P236" s="3">
        <f t="shared" si="118"/>
        <v>57.3170731707317</v>
      </c>
      <c r="Q236" s="3">
        <f t="shared" si="118"/>
        <v>54.03225806451613</v>
      </c>
      <c r="R236" s="3">
        <f t="shared" si="119"/>
        <v>39.732142857142854</v>
      </c>
      <c r="S236" s="3">
        <f t="shared" si="119"/>
        <v>54.976303317535546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36</v>
      </c>
      <c r="F238" s="57">
        <v>57</v>
      </c>
      <c r="G238" s="57">
        <v>70</v>
      </c>
      <c r="H238" s="57">
        <v>164</v>
      </c>
      <c r="I238" s="57">
        <v>248</v>
      </c>
      <c r="J238" s="57">
        <v>224</v>
      </c>
      <c r="K238" s="57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78">
        <v>31</v>
      </c>
      <c r="E239" s="62">
        <v>30</v>
      </c>
      <c r="F239" s="62">
        <v>37</v>
      </c>
      <c r="G239" s="62">
        <v>58</v>
      </c>
      <c r="H239" s="62">
        <v>121</v>
      </c>
      <c r="I239" s="62">
        <v>268</v>
      </c>
      <c r="J239" s="62">
        <v>261</v>
      </c>
      <c r="K239" s="62">
        <v>806</v>
      </c>
      <c r="L239" s="64">
        <f aca="true" t="shared" si="120" ref="L239:Q242">+D239/D$242*100</f>
        <v>25.40983606557377</v>
      </c>
      <c r="M239" s="65">
        <f t="shared" si="120"/>
        <v>21.428571428571427</v>
      </c>
      <c r="N239" s="65">
        <f t="shared" si="120"/>
        <v>24.025974025974026</v>
      </c>
      <c r="O239" s="65">
        <f t="shared" si="120"/>
        <v>25.663716814159294</v>
      </c>
      <c r="P239" s="65">
        <f t="shared" si="120"/>
        <v>31.59268929503917</v>
      </c>
      <c r="Q239" s="65">
        <f t="shared" si="120"/>
        <v>40.544629349470505</v>
      </c>
      <c r="R239" s="65">
        <f aca="true" t="shared" si="121" ref="R239:S242">+J239/J$242*100</f>
        <v>47.368421052631575</v>
      </c>
      <c r="S239" s="65">
        <f t="shared" si="121"/>
        <v>36.03039785426911</v>
      </c>
    </row>
    <row r="240" spans="1:19" ht="12.75">
      <c r="A240" s="92"/>
      <c r="B240" s="81"/>
      <c r="C240" s="16" t="s">
        <v>13</v>
      </c>
      <c r="D240" s="76">
        <v>85</v>
      </c>
      <c r="E240" s="57">
        <v>101</v>
      </c>
      <c r="F240" s="57">
        <v>107</v>
      </c>
      <c r="G240" s="57">
        <v>139</v>
      </c>
      <c r="H240" s="57">
        <v>209</v>
      </c>
      <c r="I240" s="57">
        <v>277</v>
      </c>
      <c r="J240" s="57">
        <v>192</v>
      </c>
      <c r="K240" s="57">
        <v>1110</v>
      </c>
      <c r="L240" s="13">
        <f t="shared" si="120"/>
        <v>69.67213114754098</v>
      </c>
      <c r="M240" s="3">
        <f t="shared" si="120"/>
        <v>72.14285714285714</v>
      </c>
      <c r="N240" s="3">
        <f t="shared" si="120"/>
        <v>69.48051948051948</v>
      </c>
      <c r="O240" s="3">
        <f t="shared" si="120"/>
        <v>61.504424778761056</v>
      </c>
      <c r="P240" s="3">
        <f t="shared" si="120"/>
        <v>54.56919060052219</v>
      </c>
      <c r="Q240" s="3">
        <f t="shared" si="120"/>
        <v>41.90620272314675</v>
      </c>
      <c r="R240" s="3">
        <f t="shared" si="121"/>
        <v>34.84573502722323</v>
      </c>
      <c r="S240" s="3">
        <f t="shared" si="121"/>
        <v>49.620026821636124</v>
      </c>
    </row>
    <row r="241" spans="1:19" ht="12.75">
      <c r="A241" s="92"/>
      <c r="B241" s="81"/>
      <c r="C241" s="16" t="s">
        <v>14</v>
      </c>
      <c r="D241" s="76">
        <v>6</v>
      </c>
      <c r="E241" s="57">
        <v>9</v>
      </c>
      <c r="F241" s="57">
        <v>10</v>
      </c>
      <c r="G241" s="57">
        <v>29</v>
      </c>
      <c r="H241" s="57">
        <v>53</v>
      </c>
      <c r="I241" s="57">
        <v>116</v>
      </c>
      <c r="J241" s="57">
        <v>98</v>
      </c>
      <c r="K241" s="57">
        <v>321</v>
      </c>
      <c r="L241" s="13">
        <f t="shared" si="120"/>
        <v>4.918032786885246</v>
      </c>
      <c r="M241" s="3">
        <f t="shared" si="120"/>
        <v>6.428571428571428</v>
      </c>
      <c r="N241" s="3">
        <f t="shared" si="120"/>
        <v>6.493506493506493</v>
      </c>
      <c r="O241" s="3">
        <f t="shared" si="120"/>
        <v>12.831858407079647</v>
      </c>
      <c r="P241" s="3">
        <f t="shared" si="120"/>
        <v>13.838120104438643</v>
      </c>
      <c r="Q241" s="3">
        <f t="shared" si="120"/>
        <v>17.549167927382754</v>
      </c>
      <c r="R241" s="3">
        <f t="shared" si="121"/>
        <v>17.78584392014519</v>
      </c>
      <c r="S241" s="3">
        <f t="shared" si="121"/>
        <v>14.34957532409477</v>
      </c>
    </row>
    <row r="242" spans="1:19" ht="12.75">
      <c r="A242" s="92"/>
      <c r="B242" s="81"/>
      <c r="C242" s="17" t="s">
        <v>1</v>
      </c>
      <c r="D242" s="77">
        <v>122</v>
      </c>
      <c r="E242" s="59">
        <v>140</v>
      </c>
      <c r="F242" s="59">
        <v>154</v>
      </c>
      <c r="G242" s="59">
        <v>226</v>
      </c>
      <c r="H242" s="59">
        <v>383</v>
      </c>
      <c r="I242" s="59">
        <v>661</v>
      </c>
      <c r="J242" s="59">
        <v>551</v>
      </c>
      <c r="K242" s="59">
        <v>2237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76">
        <v>65</v>
      </c>
      <c r="E243" s="57">
        <v>59</v>
      </c>
      <c r="F243" s="57">
        <v>53</v>
      </c>
      <c r="G243" s="57">
        <v>92</v>
      </c>
      <c r="H243" s="57">
        <v>231</v>
      </c>
      <c r="I243" s="57">
        <v>411</v>
      </c>
      <c r="J243" s="57">
        <v>367</v>
      </c>
      <c r="K243" s="57">
        <v>1278</v>
      </c>
      <c r="L243" s="13">
        <f aca="true" t="shared" si="122" ref="L243:Q246">+D243/D$246*100</f>
        <v>30.51643192488263</v>
      </c>
      <c r="M243" s="3">
        <f t="shared" si="122"/>
        <v>28.780487804878046</v>
      </c>
      <c r="N243" s="3">
        <f t="shared" si="122"/>
        <v>21.370967741935484</v>
      </c>
      <c r="O243" s="3">
        <f t="shared" si="122"/>
        <v>27.299703264094955</v>
      </c>
      <c r="P243" s="3">
        <f t="shared" si="122"/>
        <v>34.63268365817092</v>
      </c>
      <c r="Q243" s="3">
        <f t="shared" si="122"/>
        <v>43.400211193241816</v>
      </c>
      <c r="R243" s="3">
        <f aca="true" t="shared" si="123" ref="R243:S246">+J243/J$246*100</f>
        <v>48.99866488651535</v>
      </c>
      <c r="S243" s="3">
        <f t="shared" si="123"/>
        <v>37.967914438502675</v>
      </c>
    </row>
    <row r="244" spans="1:19" ht="12.75">
      <c r="A244" s="92"/>
      <c r="B244" s="81"/>
      <c r="C244" s="8" t="s">
        <v>13</v>
      </c>
      <c r="D244" s="76">
        <v>147</v>
      </c>
      <c r="E244" s="57">
        <v>145</v>
      </c>
      <c r="F244" s="57">
        <v>195</v>
      </c>
      <c r="G244" s="57">
        <v>244</v>
      </c>
      <c r="H244" s="57">
        <v>435</v>
      </c>
      <c r="I244" s="57">
        <v>534</v>
      </c>
      <c r="J244" s="57">
        <v>380</v>
      </c>
      <c r="K244" s="57">
        <v>2080</v>
      </c>
      <c r="L244" s="13">
        <f t="shared" si="122"/>
        <v>69.01408450704226</v>
      </c>
      <c r="M244" s="3">
        <f t="shared" si="122"/>
        <v>70.73170731707317</v>
      </c>
      <c r="N244" s="3">
        <f t="shared" si="122"/>
        <v>78.62903225806451</v>
      </c>
      <c r="O244" s="3">
        <f t="shared" si="122"/>
        <v>72.40356083086054</v>
      </c>
      <c r="P244" s="3">
        <f t="shared" si="122"/>
        <v>65.21739130434783</v>
      </c>
      <c r="Q244" s="3">
        <f t="shared" si="122"/>
        <v>56.38859556494192</v>
      </c>
      <c r="R244" s="3">
        <f t="shared" si="123"/>
        <v>50.734312416555404</v>
      </c>
      <c r="S244" s="3">
        <f t="shared" si="123"/>
        <v>61.79441473559121</v>
      </c>
    </row>
    <row r="245" spans="1:19" ht="12.75">
      <c r="A245" s="92"/>
      <c r="B245" s="81"/>
      <c r="C245" s="8" t="s">
        <v>14</v>
      </c>
      <c r="D245" s="76">
        <v>1</v>
      </c>
      <c r="E245" s="57">
        <v>1</v>
      </c>
      <c r="F245" s="57">
        <v>0</v>
      </c>
      <c r="G245" s="57">
        <v>1</v>
      </c>
      <c r="H245" s="57">
        <v>1</v>
      </c>
      <c r="I245" s="57">
        <v>2</v>
      </c>
      <c r="J245" s="57">
        <v>2</v>
      </c>
      <c r="K245" s="57">
        <v>8</v>
      </c>
      <c r="L245" s="13">
        <f t="shared" si="122"/>
        <v>0.4694835680751174</v>
      </c>
      <c r="M245" s="3">
        <f t="shared" si="122"/>
        <v>0.4878048780487805</v>
      </c>
      <c r="N245" s="3">
        <f t="shared" si="122"/>
        <v>0</v>
      </c>
      <c r="O245" s="3">
        <f t="shared" si="122"/>
        <v>0.2967359050445104</v>
      </c>
      <c r="P245" s="3">
        <f t="shared" si="122"/>
        <v>0.14992503748125938</v>
      </c>
      <c r="Q245" s="3">
        <f t="shared" si="122"/>
        <v>0.21119324181626187</v>
      </c>
      <c r="R245" s="3">
        <f t="shared" si="123"/>
        <v>0.26702269692923897</v>
      </c>
      <c r="S245" s="3">
        <f t="shared" si="123"/>
        <v>0.23767082590612004</v>
      </c>
    </row>
    <row r="246" spans="1:19" ht="12.75">
      <c r="A246" s="92"/>
      <c r="B246" s="83"/>
      <c r="C246" s="8" t="s">
        <v>1</v>
      </c>
      <c r="D246" s="76">
        <v>213</v>
      </c>
      <c r="E246" s="57">
        <v>205</v>
      </c>
      <c r="F246" s="57">
        <v>248</v>
      </c>
      <c r="G246" s="57">
        <v>337</v>
      </c>
      <c r="H246" s="57">
        <v>667</v>
      </c>
      <c r="I246" s="57">
        <v>947</v>
      </c>
      <c r="J246" s="57">
        <v>749</v>
      </c>
      <c r="K246" s="57">
        <v>3366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75">
        <v>26</v>
      </c>
      <c r="E247" s="55">
        <v>31</v>
      </c>
      <c r="F247" s="55">
        <v>32</v>
      </c>
      <c r="G247" s="55">
        <v>36</v>
      </c>
      <c r="H247" s="55">
        <v>101</v>
      </c>
      <c r="I247" s="55">
        <v>177</v>
      </c>
      <c r="J247" s="55">
        <v>168</v>
      </c>
      <c r="K247" s="55">
        <v>571</v>
      </c>
      <c r="L247" s="12">
        <f aca="true" t="shared" si="124" ref="L247:Q250">+D247/D$250*100</f>
        <v>26.53061224489796</v>
      </c>
      <c r="M247" s="10">
        <f t="shared" si="124"/>
        <v>24.6031746031746</v>
      </c>
      <c r="N247" s="10">
        <f t="shared" si="124"/>
        <v>24.242424242424242</v>
      </c>
      <c r="O247" s="10">
        <f t="shared" si="124"/>
        <v>25.352112676056336</v>
      </c>
      <c r="P247" s="10">
        <f t="shared" si="124"/>
        <v>27.445652173913043</v>
      </c>
      <c r="Q247" s="10">
        <f t="shared" si="124"/>
        <v>40.689655172413794</v>
      </c>
      <c r="R247" s="10">
        <f aca="true" t="shared" si="125" ref="R247:S250">+J247/J$250*100</f>
        <v>44.800000000000004</v>
      </c>
      <c r="S247" s="10">
        <f t="shared" si="125"/>
        <v>34.069212410501194</v>
      </c>
    </row>
    <row r="248" spans="1:19" ht="12.75">
      <c r="A248" s="92"/>
      <c r="B248" s="81"/>
      <c r="C248" s="16" t="s">
        <v>13</v>
      </c>
      <c r="D248" s="76">
        <v>69</v>
      </c>
      <c r="E248" s="57">
        <v>92</v>
      </c>
      <c r="F248" s="57">
        <v>93</v>
      </c>
      <c r="G248" s="57">
        <v>97</v>
      </c>
      <c r="H248" s="57">
        <v>245</v>
      </c>
      <c r="I248" s="57">
        <v>231</v>
      </c>
      <c r="J248" s="57">
        <v>187</v>
      </c>
      <c r="K248" s="57">
        <v>1014</v>
      </c>
      <c r="L248" s="13">
        <f t="shared" si="124"/>
        <v>70.40816326530613</v>
      </c>
      <c r="M248" s="3">
        <f t="shared" si="124"/>
        <v>73.01587301587301</v>
      </c>
      <c r="N248" s="3">
        <f t="shared" si="124"/>
        <v>70.45454545454545</v>
      </c>
      <c r="O248" s="3">
        <f t="shared" si="124"/>
        <v>68.30985915492957</v>
      </c>
      <c r="P248" s="3">
        <f t="shared" si="124"/>
        <v>66.57608695652173</v>
      </c>
      <c r="Q248" s="3">
        <f t="shared" si="124"/>
        <v>53.103448275862064</v>
      </c>
      <c r="R248" s="3">
        <f t="shared" si="125"/>
        <v>49.86666666666667</v>
      </c>
      <c r="S248" s="3">
        <f t="shared" si="125"/>
        <v>60.501193317422434</v>
      </c>
    </row>
    <row r="249" spans="1:19" ht="12.75">
      <c r="A249" s="92"/>
      <c r="B249" s="81"/>
      <c r="C249" s="16" t="s">
        <v>14</v>
      </c>
      <c r="D249" s="76">
        <v>3</v>
      </c>
      <c r="E249" s="57">
        <v>3</v>
      </c>
      <c r="F249" s="57">
        <v>7</v>
      </c>
      <c r="G249" s="57">
        <v>9</v>
      </c>
      <c r="H249" s="57">
        <v>22</v>
      </c>
      <c r="I249" s="57">
        <v>27</v>
      </c>
      <c r="J249" s="57">
        <v>20</v>
      </c>
      <c r="K249" s="57">
        <v>91</v>
      </c>
      <c r="L249" s="13">
        <f t="shared" si="124"/>
        <v>3.061224489795918</v>
      </c>
      <c r="M249" s="3">
        <f t="shared" si="124"/>
        <v>2.380952380952381</v>
      </c>
      <c r="N249" s="3">
        <f t="shared" si="124"/>
        <v>5.303030303030303</v>
      </c>
      <c r="O249" s="3">
        <f t="shared" si="124"/>
        <v>6.338028169014084</v>
      </c>
      <c r="P249" s="3">
        <f t="shared" si="124"/>
        <v>5.978260869565218</v>
      </c>
      <c r="Q249" s="3">
        <f t="shared" si="124"/>
        <v>6.206896551724138</v>
      </c>
      <c r="R249" s="3">
        <f t="shared" si="125"/>
        <v>5.333333333333334</v>
      </c>
      <c r="S249" s="3">
        <f t="shared" si="125"/>
        <v>5.429594272076373</v>
      </c>
    </row>
    <row r="250" spans="1:19" ht="13.5" thickBot="1">
      <c r="A250" s="92"/>
      <c r="B250" s="82"/>
      <c r="C250" s="68" t="s">
        <v>1</v>
      </c>
      <c r="D250" s="79">
        <v>98</v>
      </c>
      <c r="E250" s="69">
        <v>126</v>
      </c>
      <c r="F250" s="69">
        <v>132</v>
      </c>
      <c r="G250" s="69">
        <v>142</v>
      </c>
      <c r="H250" s="69">
        <v>368</v>
      </c>
      <c r="I250" s="69">
        <v>435</v>
      </c>
      <c r="J250" s="69">
        <v>375</v>
      </c>
      <c r="K250" s="69">
        <v>1676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76">
        <v>29</v>
      </c>
      <c r="E251" s="57">
        <v>32</v>
      </c>
      <c r="F251" s="57">
        <v>34</v>
      </c>
      <c r="G251" s="57">
        <v>57</v>
      </c>
      <c r="H251" s="57">
        <v>134</v>
      </c>
      <c r="I251" s="57">
        <v>291</v>
      </c>
      <c r="J251" s="57">
        <v>341</v>
      </c>
      <c r="K251" s="57">
        <v>918</v>
      </c>
      <c r="L251" s="13">
        <f aca="true" t="shared" si="126" ref="L251:Q254">+D251/D$254*100</f>
        <v>25.892857142857146</v>
      </c>
      <c r="M251" s="3">
        <f t="shared" si="126"/>
        <v>31.683168316831683</v>
      </c>
      <c r="N251" s="3">
        <f t="shared" si="126"/>
        <v>28.333333333333332</v>
      </c>
      <c r="O251" s="3">
        <f t="shared" si="126"/>
        <v>29.533678756476682</v>
      </c>
      <c r="P251" s="3">
        <f t="shared" si="126"/>
        <v>36.41304347826087</v>
      </c>
      <c r="Q251" s="3">
        <f t="shared" si="126"/>
        <v>46.85990338164252</v>
      </c>
      <c r="R251" s="3">
        <f aca="true" t="shared" si="127" ref="R251:S254">+J251/J$254*100</f>
        <v>51.35542168674698</v>
      </c>
      <c r="S251" s="3">
        <f t="shared" si="127"/>
        <v>42.12941716383662</v>
      </c>
    </row>
    <row r="252" spans="1:19" ht="12.75">
      <c r="A252" s="81"/>
      <c r="B252" s="81"/>
      <c r="C252" s="8" t="s">
        <v>13</v>
      </c>
      <c r="D252" s="76">
        <v>83</v>
      </c>
      <c r="E252" s="57">
        <v>69</v>
      </c>
      <c r="F252" s="57">
        <v>86</v>
      </c>
      <c r="G252" s="57">
        <v>136</v>
      </c>
      <c r="H252" s="57">
        <v>234</v>
      </c>
      <c r="I252" s="57">
        <v>329</v>
      </c>
      <c r="J252" s="57">
        <v>322</v>
      </c>
      <c r="K252" s="57">
        <v>1259</v>
      </c>
      <c r="L252" s="13">
        <f t="shared" si="126"/>
        <v>74.10714285714286</v>
      </c>
      <c r="M252" s="3">
        <f t="shared" si="126"/>
        <v>68.31683168316832</v>
      </c>
      <c r="N252" s="3">
        <f t="shared" si="126"/>
        <v>71.66666666666667</v>
      </c>
      <c r="O252" s="3">
        <f t="shared" si="126"/>
        <v>70.46632124352331</v>
      </c>
      <c r="P252" s="3">
        <f t="shared" si="126"/>
        <v>63.58695652173913</v>
      </c>
      <c r="Q252" s="3">
        <f t="shared" si="126"/>
        <v>52.97906602254429</v>
      </c>
      <c r="R252" s="3">
        <f t="shared" si="127"/>
        <v>48.493975903614455</v>
      </c>
      <c r="S252" s="3">
        <f t="shared" si="127"/>
        <v>57.77879761358421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1</v>
      </c>
      <c r="K253" s="57">
        <v>2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0.1610305958132045</v>
      </c>
      <c r="R253" s="3">
        <f t="shared" si="127"/>
        <v>0.15060240963855423</v>
      </c>
      <c r="S253" s="3">
        <f t="shared" si="127"/>
        <v>0.09178522257916476</v>
      </c>
    </row>
    <row r="254" spans="1:19" ht="12.75">
      <c r="A254" s="81"/>
      <c r="B254" s="83"/>
      <c r="C254" s="8" t="s">
        <v>1</v>
      </c>
      <c r="D254" s="76">
        <v>112</v>
      </c>
      <c r="E254" s="57">
        <v>101</v>
      </c>
      <c r="F254" s="57">
        <v>120</v>
      </c>
      <c r="G254" s="57">
        <v>193</v>
      </c>
      <c r="H254" s="57">
        <v>368</v>
      </c>
      <c r="I254" s="57">
        <v>621</v>
      </c>
      <c r="J254" s="57">
        <v>664</v>
      </c>
      <c r="K254" s="57">
        <v>2179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75">
        <v>40</v>
      </c>
      <c r="E255" s="55">
        <v>39</v>
      </c>
      <c r="F255" s="55">
        <v>40</v>
      </c>
      <c r="G255" s="55">
        <v>50</v>
      </c>
      <c r="H255" s="55">
        <v>144</v>
      </c>
      <c r="I255" s="55">
        <v>264</v>
      </c>
      <c r="J255" s="55">
        <v>277</v>
      </c>
      <c r="K255" s="55">
        <v>854</v>
      </c>
      <c r="L255" s="12">
        <f aca="true" t="shared" si="128" ref="L255:Q258">+D255/D$258*100</f>
        <v>27.027027027027028</v>
      </c>
      <c r="M255" s="10">
        <f t="shared" si="128"/>
        <v>33.05084745762712</v>
      </c>
      <c r="N255" s="10">
        <f t="shared" si="128"/>
        <v>22.47191011235955</v>
      </c>
      <c r="O255" s="10">
        <f t="shared" si="128"/>
        <v>22.93577981651376</v>
      </c>
      <c r="P255" s="10">
        <f t="shared" si="128"/>
        <v>30.125523012552303</v>
      </c>
      <c r="Q255" s="10">
        <f t="shared" si="128"/>
        <v>37.660485021398</v>
      </c>
      <c r="R255" s="10">
        <f aca="true" t="shared" si="129" ref="R255:S258">+J255/J$258*100</f>
        <v>44.89465153970826</v>
      </c>
      <c r="S255" s="10">
        <f t="shared" si="129"/>
        <v>34.74369406021155</v>
      </c>
    </row>
    <row r="256" spans="1:19" ht="12.75">
      <c r="A256" s="92"/>
      <c r="B256" s="81"/>
      <c r="C256" s="16" t="s">
        <v>13</v>
      </c>
      <c r="D256" s="76">
        <v>100</v>
      </c>
      <c r="E256" s="57">
        <v>76</v>
      </c>
      <c r="F256" s="57">
        <v>116</v>
      </c>
      <c r="G256" s="57">
        <v>150</v>
      </c>
      <c r="H256" s="57">
        <v>273</v>
      </c>
      <c r="I256" s="57">
        <v>361</v>
      </c>
      <c r="J256" s="57">
        <v>284</v>
      </c>
      <c r="K256" s="57">
        <v>1360</v>
      </c>
      <c r="L256" s="13">
        <f t="shared" si="128"/>
        <v>67.56756756756756</v>
      </c>
      <c r="M256" s="3">
        <f t="shared" si="128"/>
        <v>64.40677966101694</v>
      </c>
      <c r="N256" s="3">
        <f t="shared" si="128"/>
        <v>65.1685393258427</v>
      </c>
      <c r="O256" s="3">
        <f t="shared" si="128"/>
        <v>68.80733944954129</v>
      </c>
      <c r="P256" s="3">
        <f t="shared" si="128"/>
        <v>57.11297071129707</v>
      </c>
      <c r="Q256" s="3">
        <f t="shared" si="128"/>
        <v>51.497860199714694</v>
      </c>
      <c r="R256" s="3">
        <f t="shared" si="129"/>
        <v>46.029173419773095</v>
      </c>
      <c r="S256" s="3">
        <f t="shared" si="129"/>
        <v>55.32953620829944</v>
      </c>
    </row>
    <row r="257" spans="1:19" ht="12.75">
      <c r="A257" s="92"/>
      <c r="B257" s="81"/>
      <c r="C257" s="16" t="s">
        <v>14</v>
      </c>
      <c r="D257" s="76">
        <v>8</v>
      </c>
      <c r="E257" s="57">
        <v>3</v>
      </c>
      <c r="F257" s="57">
        <v>22</v>
      </c>
      <c r="G257" s="57">
        <v>18</v>
      </c>
      <c r="H257" s="57">
        <v>61</v>
      </c>
      <c r="I257" s="57">
        <v>76</v>
      </c>
      <c r="J257" s="57">
        <v>56</v>
      </c>
      <c r="K257" s="57">
        <v>244</v>
      </c>
      <c r="L257" s="13">
        <f t="shared" si="128"/>
        <v>5.405405405405405</v>
      </c>
      <c r="M257" s="3">
        <f t="shared" si="128"/>
        <v>2.5423728813559325</v>
      </c>
      <c r="N257" s="3">
        <f t="shared" si="128"/>
        <v>12.359550561797752</v>
      </c>
      <c r="O257" s="3">
        <f t="shared" si="128"/>
        <v>8.256880733944955</v>
      </c>
      <c r="P257" s="3">
        <f t="shared" si="128"/>
        <v>12.761506276150628</v>
      </c>
      <c r="Q257" s="3">
        <f t="shared" si="128"/>
        <v>10.841654778887303</v>
      </c>
      <c r="R257" s="3">
        <f t="shared" si="129"/>
        <v>9.076175040518638</v>
      </c>
      <c r="S257" s="3">
        <f t="shared" si="129"/>
        <v>9.926769731489015</v>
      </c>
    </row>
    <row r="258" spans="1:19" ht="12.75">
      <c r="A258" s="92"/>
      <c r="B258" s="81"/>
      <c r="C258" s="17" t="s">
        <v>1</v>
      </c>
      <c r="D258" s="77">
        <v>148</v>
      </c>
      <c r="E258" s="59">
        <v>118</v>
      </c>
      <c r="F258" s="59">
        <v>178</v>
      </c>
      <c r="G258" s="59">
        <v>218</v>
      </c>
      <c r="H258" s="59">
        <v>478</v>
      </c>
      <c r="I258" s="59">
        <v>701</v>
      </c>
      <c r="J258" s="59">
        <v>617</v>
      </c>
      <c r="K258" s="59">
        <v>2458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76">
        <v>18</v>
      </c>
      <c r="E259" s="57">
        <v>22</v>
      </c>
      <c r="F259" s="57">
        <v>20</v>
      </c>
      <c r="G259" s="57">
        <v>34</v>
      </c>
      <c r="H259" s="57">
        <v>117</v>
      </c>
      <c r="I259" s="57">
        <v>285</v>
      </c>
      <c r="J259" s="57">
        <v>314</v>
      </c>
      <c r="K259" s="57">
        <v>810</v>
      </c>
      <c r="L259" s="13">
        <f aca="true" t="shared" si="130" ref="L259:Q262">+D259/D$262*100</f>
        <v>26.08695652173913</v>
      </c>
      <c r="M259" s="3">
        <f t="shared" si="130"/>
        <v>26.82926829268293</v>
      </c>
      <c r="N259" s="3">
        <f t="shared" si="130"/>
        <v>22.727272727272727</v>
      </c>
      <c r="O259" s="3">
        <f t="shared" si="130"/>
        <v>25.563909774436087</v>
      </c>
      <c r="P259" s="3">
        <f t="shared" si="130"/>
        <v>40.20618556701031</v>
      </c>
      <c r="Q259" s="3">
        <f t="shared" si="130"/>
        <v>50.08787346221442</v>
      </c>
      <c r="R259" s="3">
        <f aca="true" t="shared" si="131" ref="R259:S262">+J259/J$262*100</f>
        <v>56.07142857142857</v>
      </c>
      <c r="S259" s="3">
        <f t="shared" si="131"/>
        <v>45.200892857142854</v>
      </c>
    </row>
    <row r="260" spans="1:19" ht="12.75">
      <c r="A260" s="81"/>
      <c r="B260" s="81"/>
      <c r="C260" s="8" t="s">
        <v>13</v>
      </c>
      <c r="D260" s="76">
        <v>51</v>
      </c>
      <c r="E260" s="57">
        <v>60</v>
      </c>
      <c r="F260" s="57">
        <v>68</v>
      </c>
      <c r="G260" s="57">
        <v>99</v>
      </c>
      <c r="H260" s="57">
        <v>174</v>
      </c>
      <c r="I260" s="57">
        <v>284</v>
      </c>
      <c r="J260" s="57">
        <v>246</v>
      </c>
      <c r="K260" s="57">
        <v>982</v>
      </c>
      <c r="L260" s="13">
        <f t="shared" si="130"/>
        <v>73.91304347826086</v>
      </c>
      <c r="M260" s="3">
        <f t="shared" si="130"/>
        <v>73.17073170731707</v>
      </c>
      <c r="N260" s="3">
        <f t="shared" si="130"/>
        <v>77.27272727272727</v>
      </c>
      <c r="O260" s="3">
        <f t="shared" si="130"/>
        <v>74.43609022556392</v>
      </c>
      <c r="P260" s="3">
        <f t="shared" si="130"/>
        <v>59.79381443298969</v>
      </c>
      <c r="Q260" s="3">
        <f t="shared" si="130"/>
        <v>49.91212653778559</v>
      </c>
      <c r="R260" s="3">
        <f t="shared" si="131"/>
        <v>43.92857142857143</v>
      </c>
      <c r="S260" s="3">
        <f t="shared" si="131"/>
        <v>54.79910714285714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69</v>
      </c>
      <c r="E262" s="57">
        <v>82</v>
      </c>
      <c r="F262" s="57">
        <v>88</v>
      </c>
      <c r="G262" s="57">
        <v>133</v>
      </c>
      <c r="H262" s="57">
        <v>291</v>
      </c>
      <c r="I262" s="57">
        <v>569</v>
      </c>
      <c r="J262" s="57">
        <v>560</v>
      </c>
      <c r="K262" s="57">
        <v>1792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76</v>
      </c>
      <c r="C263" s="15" t="s">
        <v>12</v>
      </c>
      <c r="D263" s="75">
        <v>5</v>
      </c>
      <c r="E263" s="55">
        <v>13</v>
      </c>
      <c r="F263" s="55">
        <v>15</v>
      </c>
      <c r="G263" s="55">
        <v>17</v>
      </c>
      <c r="H263" s="55">
        <v>46</v>
      </c>
      <c r="I263" s="55">
        <v>94</v>
      </c>
      <c r="J263" s="55">
        <v>111</v>
      </c>
      <c r="K263" s="55">
        <v>301</v>
      </c>
      <c r="L263" s="12">
        <f aca="true" t="shared" si="132" ref="L263:Q266">+D263/D$266*100</f>
        <v>17.857142857142858</v>
      </c>
      <c r="M263" s="10">
        <f t="shared" si="132"/>
        <v>30.23255813953488</v>
      </c>
      <c r="N263" s="10">
        <f t="shared" si="132"/>
        <v>44.11764705882353</v>
      </c>
      <c r="O263" s="10">
        <f t="shared" si="132"/>
        <v>31.48148148148148</v>
      </c>
      <c r="P263" s="10">
        <f t="shared" si="132"/>
        <v>33.82352941176471</v>
      </c>
      <c r="Q263" s="10">
        <f t="shared" si="132"/>
        <v>44.97607655502392</v>
      </c>
      <c r="R263" s="10">
        <f aca="true" t="shared" si="133" ref="R263:S266">+J263/J$266*100</f>
        <v>54.41176470588235</v>
      </c>
      <c r="S263" s="10">
        <f t="shared" si="133"/>
        <v>42.51412429378531</v>
      </c>
    </row>
    <row r="264" spans="1:19" ht="12.75">
      <c r="A264" s="92"/>
      <c r="B264" s="81"/>
      <c r="C264" s="16" t="s">
        <v>13</v>
      </c>
      <c r="D264" s="76">
        <v>23</v>
      </c>
      <c r="E264" s="57">
        <v>30</v>
      </c>
      <c r="F264" s="57">
        <v>19</v>
      </c>
      <c r="G264" s="57">
        <v>37</v>
      </c>
      <c r="H264" s="57">
        <v>90</v>
      </c>
      <c r="I264" s="57">
        <v>115</v>
      </c>
      <c r="J264" s="57">
        <v>93</v>
      </c>
      <c r="K264" s="57">
        <v>407</v>
      </c>
      <c r="L264" s="13">
        <f t="shared" si="132"/>
        <v>82.14285714285714</v>
      </c>
      <c r="M264" s="3">
        <f t="shared" si="132"/>
        <v>69.76744186046511</v>
      </c>
      <c r="N264" s="3">
        <f t="shared" si="132"/>
        <v>55.88235294117647</v>
      </c>
      <c r="O264" s="3">
        <f t="shared" si="132"/>
        <v>68.51851851851852</v>
      </c>
      <c r="P264" s="3">
        <f t="shared" si="132"/>
        <v>66.17647058823529</v>
      </c>
      <c r="Q264" s="3">
        <f t="shared" si="132"/>
        <v>55.02392344497608</v>
      </c>
      <c r="R264" s="3">
        <f t="shared" si="133"/>
        <v>45.588235294117645</v>
      </c>
      <c r="S264" s="3">
        <f t="shared" si="133"/>
        <v>57.485875706214685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28</v>
      </c>
      <c r="E266" s="59">
        <v>43</v>
      </c>
      <c r="F266" s="59">
        <v>34</v>
      </c>
      <c r="G266" s="59">
        <v>54</v>
      </c>
      <c r="H266" s="59">
        <v>136</v>
      </c>
      <c r="I266" s="59">
        <v>209</v>
      </c>
      <c r="J266" s="59">
        <v>204</v>
      </c>
      <c r="K266" s="59">
        <v>708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76">
        <v>8</v>
      </c>
      <c r="E267" s="57">
        <v>4</v>
      </c>
      <c r="F267" s="57">
        <v>4</v>
      </c>
      <c r="G267" s="57">
        <v>11</v>
      </c>
      <c r="H267" s="57">
        <v>19</v>
      </c>
      <c r="I267" s="57">
        <v>42</v>
      </c>
      <c r="J267" s="57">
        <v>29</v>
      </c>
      <c r="K267" s="57">
        <v>117</v>
      </c>
      <c r="L267" s="13">
        <f aca="true" t="shared" si="134" ref="L267:Q270">+D267/D$270*100</f>
        <v>36.36363636363637</v>
      </c>
      <c r="M267" s="3">
        <f t="shared" si="134"/>
        <v>28.57142857142857</v>
      </c>
      <c r="N267" s="3">
        <f t="shared" si="134"/>
        <v>18.181818181818183</v>
      </c>
      <c r="O267" s="3">
        <f t="shared" si="134"/>
        <v>33.33333333333333</v>
      </c>
      <c r="P267" s="3">
        <f t="shared" si="134"/>
        <v>30.158730158730158</v>
      </c>
      <c r="Q267" s="3">
        <f t="shared" si="134"/>
        <v>48.837209302325576</v>
      </c>
      <c r="R267" s="3">
        <f aca="true" t="shared" si="135" ref="R267:S270">+J267/J$270*100</f>
        <v>43.28358208955223</v>
      </c>
      <c r="S267" s="3">
        <f t="shared" si="135"/>
        <v>38.11074918566775</v>
      </c>
    </row>
    <row r="268" spans="1:19" ht="12.75">
      <c r="A268" s="81"/>
      <c r="B268" s="81"/>
      <c r="C268" s="8" t="s">
        <v>13</v>
      </c>
      <c r="D268" s="76">
        <v>14</v>
      </c>
      <c r="E268" s="57">
        <v>10</v>
      </c>
      <c r="F268" s="57">
        <v>18</v>
      </c>
      <c r="G268" s="57">
        <v>22</v>
      </c>
      <c r="H268" s="57">
        <v>44</v>
      </c>
      <c r="I268" s="57">
        <v>44</v>
      </c>
      <c r="J268" s="57">
        <v>38</v>
      </c>
      <c r="K268" s="57">
        <v>190</v>
      </c>
      <c r="L268" s="13">
        <f t="shared" si="134"/>
        <v>63.63636363636363</v>
      </c>
      <c r="M268" s="3">
        <f t="shared" si="134"/>
        <v>71.42857142857143</v>
      </c>
      <c r="N268" s="3">
        <f t="shared" si="134"/>
        <v>81.81818181818183</v>
      </c>
      <c r="O268" s="3">
        <f t="shared" si="134"/>
        <v>66.66666666666666</v>
      </c>
      <c r="P268" s="3">
        <f t="shared" si="134"/>
        <v>69.84126984126983</v>
      </c>
      <c r="Q268" s="3">
        <f t="shared" si="134"/>
        <v>51.162790697674424</v>
      </c>
      <c r="R268" s="3">
        <f t="shared" si="135"/>
        <v>56.71641791044776</v>
      </c>
      <c r="S268" s="3">
        <f t="shared" si="135"/>
        <v>61.88925081433225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22</v>
      </c>
      <c r="E270" s="57">
        <v>14</v>
      </c>
      <c r="F270" s="57">
        <v>22</v>
      </c>
      <c r="G270" s="57">
        <v>33</v>
      </c>
      <c r="H270" s="57">
        <v>63</v>
      </c>
      <c r="I270" s="57">
        <v>86</v>
      </c>
      <c r="J270" s="57">
        <v>67</v>
      </c>
      <c r="K270" s="57">
        <v>307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75">
        <v>1</v>
      </c>
      <c r="E271" s="55">
        <v>1</v>
      </c>
      <c r="F271" s="55">
        <v>2</v>
      </c>
      <c r="G271" s="55">
        <v>3</v>
      </c>
      <c r="H271" s="55">
        <v>14</v>
      </c>
      <c r="I271" s="55">
        <v>25</v>
      </c>
      <c r="J271" s="55">
        <v>20</v>
      </c>
      <c r="K271" s="55">
        <v>66</v>
      </c>
      <c r="L271" s="12">
        <f aca="true" t="shared" si="136" ref="L271:Q274">+D271/D$274*100</f>
        <v>1.7857142857142856</v>
      </c>
      <c r="M271" s="10">
        <f t="shared" si="136"/>
        <v>1.4084507042253522</v>
      </c>
      <c r="N271" s="10">
        <f t="shared" si="136"/>
        <v>2.083333333333333</v>
      </c>
      <c r="O271" s="10">
        <f t="shared" si="136"/>
        <v>2.6785714285714284</v>
      </c>
      <c r="P271" s="10">
        <f t="shared" si="136"/>
        <v>5.622489959839357</v>
      </c>
      <c r="Q271" s="10">
        <f t="shared" si="136"/>
        <v>6.218905472636816</v>
      </c>
      <c r="R271" s="10">
        <f aca="true" t="shared" si="137" ref="R271:S274">+J271/J$274*100</f>
        <v>6.41025641025641</v>
      </c>
      <c r="S271" s="10">
        <f t="shared" si="137"/>
        <v>5.084745762711865</v>
      </c>
    </row>
    <row r="272" spans="1:19" ht="12.75">
      <c r="A272" s="92"/>
      <c r="B272" s="81"/>
      <c r="C272" s="16" t="s">
        <v>13</v>
      </c>
      <c r="D272" s="76">
        <v>1</v>
      </c>
      <c r="E272" s="57">
        <v>3</v>
      </c>
      <c r="F272" s="57">
        <v>10</v>
      </c>
      <c r="G272" s="57">
        <v>14</v>
      </c>
      <c r="H272" s="57">
        <v>26</v>
      </c>
      <c r="I272" s="57">
        <v>23</v>
      </c>
      <c r="J272" s="57">
        <v>19</v>
      </c>
      <c r="K272" s="57">
        <v>96</v>
      </c>
      <c r="L272" s="13">
        <f t="shared" si="136"/>
        <v>1.7857142857142856</v>
      </c>
      <c r="M272" s="3">
        <f t="shared" si="136"/>
        <v>4.225352112676056</v>
      </c>
      <c r="N272" s="3">
        <f t="shared" si="136"/>
        <v>10.416666666666668</v>
      </c>
      <c r="O272" s="3">
        <f t="shared" si="136"/>
        <v>12.5</v>
      </c>
      <c r="P272" s="3">
        <f t="shared" si="136"/>
        <v>10.441767068273093</v>
      </c>
      <c r="Q272" s="3">
        <f t="shared" si="136"/>
        <v>5.721393034825871</v>
      </c>
      <c r="R272" s="3">
        <f t="shared" si="137"/>
        <v>6.089743589743589</v>
      </c>
      <c r="S272" s="3">
        <f t="shared" si="137"/>
        <v>7.395993836671804</v>
      </c>
    </row>
    <row r="273" spans="1:19" ht="12.75">
      <c r="A273" s="92"/>
      <c r="B273" s="81"/>
      <c r="C273" s="16" t="s">
        <v>14</v>
      </c>
      <c r="D273" s="76">
        <v>54</v>
      </c>
      <c r="E273" s="57">
        <v>67</v>
      </c>
      <c r="F273" s="57">
        <v>84</v>
      </c>
      <c r="G273" s="57">
        <v>95</v>
      </c>
      <c r="H273" s="57">
        <v>209</v>
      </c>
      <c r="I273" s="57">
        <v>354</v>
      </c>
      <c r="J273" s="57">
        <v>273</v>
      </c>
      <c r="K273" s="57">
        <v>1136</v>
      </c>
      <c r="L273" s="13">
        <f t="shared" si="136"/>
        <v>96.42857142857143</v>
      </c>
      <c r="M273" s="3">
        <f t="shared" si="136"/>
        <v>94.36619718309859</v>
      </c>
      <c r="N273" s="3">
        <f t="shared" si="136"/>
        <v>87.5</v>
      </c>
      <c r="O273" s="3">
        <f t="shared" si="136"/>
        <v>84.82142857142857</v>
      </c>
      <c r="P273" s="3">
        <f t="shared" si="136"/>
        <v>83.93574297188755</v>
      </c>
      <c r="Q273" s="3">
        <f t="shared" si="136"/>
        <v>88.05970149253731</v>
      </c>
      <c r="R273" s="3">
        <f t="shared" si="137"/>
        <v>87.5</v>
      </c>
      <c r="S273" s="3">
        <f t="shared" si="137"/>
        <v>87.51926040061633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71</v>
      </c>
      <c r="F274" s="57">
        <v>96</v>
      </c>
      <c r="G274" s="57">
        <v>112</v>
      </c>
      <c r="H274" s="57">
        <v>249</v>
      </c>
      <c r="I274" s="57">
        <v>402</v>
      </c>
      <c r="J274" s="57">
        <v>312</v>
      </c>
      <c r="K274" s="57">
        <v>1298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78">
        <v>33</v>
      </c>
      <c r="E275" s="62">
        <v>23</v>
      </c>
      <c r="F275" s="62">
        <v>23</v>
      </c>
      <c r="G275" s="62">
        <v>32</v>
      </c>
      <c r="H275" s="62">
        <v>105</v>
      </c>
      <c r="I275" s="62">
        <v>304</v>
      </c>
      <c r="J275" s="62">
        <v>301</v>
      </c>
      <c r="K275" s="62">
        <v>821</v>
      </c>
      <c r="L275" s="64">
        <f aca="true" t="shared" si="138" ref="L275:Q278">+D275/D$278*100</f>
        <v>36.666666666666664</v>
      </c>
      <c r="M275" s="65">
        <f t="shared" si="138"/>
        <v>27.710843373493976</v>
      </c>
      <c r="N275" s="65">
        <f t="shared" si="138"/>
        <v>35.9375</v>
      </c>
      <c r="O275" s="65">
        <f t="shared" si="138"/>
        <v>30.18867924528302</v>
      </c>
      <c r="P275" s="65">
        <f t="shared" si="138"/>
        <v>33.980582524271846</v>
      </c>
      <c r="Q275" s="65">
        <f t="shared" si="138"/>
        <v>50.836120401337794</v>
      </c>
      <c r="R275" s="65">
        <f aca="true" t="shared" si="139" ref="R275:S278">+J275/J$278*100</f>
        <v>52.62237762237763</v>
      </c>
      <c r="S275" s="65">
        <f t="shared" si="139"/>
        <v>45.060373216245885</v>
      </c>
    </row>
    <row r="276" spans="1:19" ht="12.75">
      <c r="A276" s="92"/>
      <c r="B276" s="81"/>
      <c r="C276" s="8" t="s">
        <v>13</v>
      </c>
      <c r="D276" s="76">
        <v>57</v>
      </c>
      <c r="E276" s="57">
        <v>60</v>
      </c>
      <c r="F276" s="57">
        <v>41</v>
      </c>
      <c r="G276" s="57">
        <v>73</v>
      </c>
      <c r="H276" s="57">
        <v>202</v>
      </c>
      <c r="I276" s="57">
        <v>293</v>
      </c>
      <c r="J276" s="57">
        <v>270</v>
      </c>
      <c r="K276" s="57">
        <v>996</v>
      </c>
      <c r="L276" s="13">
        <f t="shared" si="138"/>
        <v>63.33333333333333</v>
      </c>
      <c r="M276" s="3">
        <f t="shared" si="138"/>
        <v>72.28915662650603</v>
      </c>
      <c r="N276" s="3">
        <f t="shared" si="138"/>
        <v>64.0625</v>
      </c>
      <c r="O276" s="3">
        <f t="shared" si="138"/>
        <v>68.86792452830188</v>
      </c>
      <c r="P276" s="3">
        <f t="shared" si="138"/>
        <v>65.37216828478964</v>
      </c>
      <c r="Q276" s="3">
        <f t="shared" si="138"/>
        <v>48.99665551839465</v>
      </c>
      <c r="R276" s="3">
        <f t="shared" si="139"/>
        <v>47.2027972027972</v>
      </c>
      <c r="S276" s="3">
        <f t="shared" si="139"/>
        <v>54.665203073545555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1</v>
      </c>
      <c r="H277" s="57">
        <v>2</v>
      </c>
      <c r="I277" s="57">
        <v>1</v>
      </c>
      <c r="J277" s="57">
        <v>1</v>
      </c>
      <c r="K277" s="57">
        <v>5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0.9433962264150944</v>
      </c>
      <c r="P277" s="3">
        <f t="shared" si="138"/>
        <v>0.6472491909385114</v>
      </c>
      <c r="Q277" s="3">
        <f t="shared" si="138"/>
        <v>0.16722408026755853</v>
      </c>
      <c r="R277" s="3">
        <f t="shared" si="139"/>
        <v>0.17482517482517482</v>
      </c>
      <c r="S277" s="3">
        <f t="shared" si="139"/>
        <v>0.27442371020856204</v>
      </c>
    </row>
    <row r="278" spans="1:19" ht="12.75">
      <c r="A278" s="92"/>
      <c r="B278" s="83"/>
      <c r="C278" s="8" t="s">
        <v>1</v>
      </c>
      <c r="D278" s="76">
        <v>90</v>
      </c>
      <c r="E278" s="57">
        <v>83</v>
      </c>
      <c r="F278" s="57">
        <v>64</v>
      </c>
      <c r="G278" s="57">
        <v>106</v>
      </c>
      <c r="H278" s="57">
        <v>309</v>
      </c>
      <c r="I278" s="57">
        <v>598</v>
      </c>
      <c r="J278" s="57">
        <v>572</v>
      </c>
      <c r="K278" s="57">
        <v>1822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75">
        <v>21</v>
      </c>
      <c r="E279" s="55">
        <v>23</v>
      </c>
      <c r="F279" s="55">
        <v>21</v>
      </c>
      <c r="G279" s="55">
        <v>32</v>
      </c>
      <c r="H279" s="55">
        <v>67</v>
      </c>
      <c r="I279" s="55">
        <v>128</v>
      </c>
      <c r="J279" s="55">
        <v>143</v>
      </c>
      <c r="K279" s="55">
        <v>435</v>
      </c>
      <c r="L279" s="12">
        <f aca="true" t="shared" si="140" ref="L279:Q282">+D279/D$282*100</f>
        <v>32.30769230769231</v>
      </c>
      <c r="M279" s="10">
        <f t="shared" si="140"/>
        <v>41.81818181818181</v>
      </c>
      <c r="N279" s="10">
        <f t="shared" si="140"/>
        <v>38.18181818181819</v>
      </c>
      <c r="O279" s="10">
        <f t="shared" si="140"/>
        <v>37.2093023255814</v>
      </c>
      <c r="P279" s="10">
        <f t="shared" si="140"/>
        <v>38.06818181818182</v>
      </c>
      <c r="Q279" s="10">
        <f t="shared" si="140"/>
        <v>40</v>
      </c>
      <c r="R279" s="10">
        <f aca="true" t="shared" si="141" ref="R279:S282">+J279/J$282*100</f>
        <v>48.310810810810814</v>
      </c>
      <c r="S279" s="10">
        <f t="shared" si="141"/>
        <v>41.31054131054131</v>
      </c>
    </row>
    <row r="280" spans="1:19" ht="12.75">
      <c r="A280" s="92"/>
      <c r="B280" s="81"/>
      <c r="C280" s="16" t="s">
        <v>13</v>
      </c>
      <c r="D280" s="76">
        <v>44</v>
      </c>
      <c r="E280" s="57">
        <v>32</v>
      </c>
      <c r="F280" s="57">
        <v>34</v>
      </c>
      <c r="G280" s="57">
        <v>54</v>
      </c>
      <c r="H280" s="57">
        <v>108</v>
      </c>
      <c r="I280" s="57">
        <v>190</v>
      </c>
      <c r="J280" s="57">
        <v>152</v>
      </c>
      <c r="K280" s="57">
        <v>614</v>
      </c>
      <c r="L280" s="13">
        <f t="shared" si="140"/>
        <v>67.6923076923077</v>
      </c>
      <c r="M280" s="3">
        <f t="shared" si="140"/>
        <v>58.18181818181818</v>
      </c>
      <c r="N280" s="3">
        <f t="shared" si="140"/>
        <v>61.81818181818181</v>
      </c>
      <c r="O280" s="3">
        <f t="shared" si="140"/>
        <v>62.7906976744186</v>
      </c>
      <c r="P280" s="3">
        <f t="shared" si="140"/>
        <v>61.36363636363637</v>
      </c>
      <c r="Q280" s="3">
        <f t="shared" si="140"/>
        <v>59.375</v>
      </c>
      <c r="R280" s="3">
        <f t="shared" si="141"/>
        <v>51.35135135135135</v>
      </c>
      <c r="S280" s="3">
        <f t="shared" si="141"/>
        <v>58.30959164292497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2</v>
      </c>
      <c r="J281" s="57">
        <v>1</v>
      </c>
      <c r="K281" s="57">
        <v>4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0.5681818181818182</v>
      </c>
      <c r="Q281" s="3">
        <f t="shared" si="140"/>
        <v>0.625</v>
      </c>
      <c r="R281" s="3">
        <f t="shared" si="141"/>
        <v>0.33783783783783783</v>
      </c>
      <c r="S281" s="3">
        <f t="shared" si="141"/>
        <v>0.3798670465337132</v>
      </c>
    </row>
    <row r="282" spans="1:19" ht="12.75">
      <c r="A282" s="92"/>
      <c r="B282" s="81"/>
      <c r="C282" s="17" t="s">
        <v>1</v>
      </c>
      <c r="D282" s="77">
        <v>65</v>
      </c>
      <c r="E282" s="59">
        <v>55</v>
      </c>
      <c r="F282" s="59">
        <v>55</v>
      </c>
      <c r="G282" s="59">
        <v>86</v>
      </c>
      <c r="H282" s="59">
        <v>176</v>
      </c>
      <c r="I282" s="59">
        <v>320</v>
      </c>
      <c r="J282" s="59">
        <v>296</v>
      </c>
      <c r="K282" s="59">
        <v>1053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76">
        <v>38</v>
      </c>
      <c r="E283" s="57">
        <v>32</v>
      </c>
      <c r="F283" s="57">
        <v>34</v>
      </c>
      <c r="G283" s="57">
        <v>41</v>
      </c>
      <c r="H283" s="57">
        <v>160</v>
      </c>
      <c r="I283" s="57">
        <v>280</v>
      </c>
      <c r="J283" s="57">
        <v>307</v>
      </c>
      <c r="K283" s="57">
        <v>892</v>
      </c>
      <c r="L283" s="13">
        <f aca="true" t="shared" si="142" ref="L283:Q286">+D283/D$286*100</f>
        <v>32.47863247863248</v>
      </c>
      <c r="M283" s="3">
        <f t="shared" si="142"/>
        <v>34.78260869565217</v>
      </c>
      <c r="N283" s="3">
        <f t="shared" si="142"/>
        <v>28.57142857142857</v>
      </c>
      <c r="O283" s="3">
        <f t="shared" si="142"/>
        <v>25.153374233128833</v>
      </c>
      <c r="P283" s="3">
        <f t="shared" si="142"/>
        <v>35.714285714285715</v>
      </c>
      <c r="Q283" s="3">
        <f t="shared" si="142"/>
        <v>42.74809160305343</v>
      </c>
      <c r="R283" s="3">
        <f aca="true" t="shared" si="143" ref="R283:S286">+J283/J$286*100</f>
        <v>48.73015873015873</v>
      </c>
      <c r="S283" s="3">
        <f t="shared" si="143"/>
        <v>40.10791366906475</v>
      </c>
    </row>
    <row r="284" spans="1:19" ht="12.75">
      <c r="A284" s="92"/>
      <c r="B284" s="81"/>
      <c r="C284" s="8" t="s">
        <v>13</v>
      </c>
      <c r="D284" s="76">
        <v>79</v>
      </c>
      <c r="E284" s="57">
        <v>60</v>
      </c>
      <c r="F284" s="57">
        <v>85</v>
      </c>
      <c r="G284" s="57">
        <v>121</v>
      </c>
      <c r="H284" s="57">
        <v>288</v>
      </c>
      <c r="I284" s="57">
        <v>375</v>
      </c>
      <c r="J284" s="57">
        <v>321</v>
      </c>
      <c r="K284" s="57">
        <v>1329</v>
      </c>
      <c r="L284" s="13">
        <f t="shared" si="142"/>
        <v>67.52136752136752</v>
      </c>
      <c r="M284" s="3">
        <f t="shared" si="142"/>
        <v>65.21739130434783</v>
      </c>
      <c r="N284" s="3">
        <f t="shared" si="142"/>
        <v>71.42857142857143</v>
      </c>
      <c r="O284" s="3">
        <f t="shared" si="142"/>
        <v>74.23312883435584</v>
      </c>
      <c r="P284" s="3">
        <f t="shared" si="142"/>
        <v>64.28571428571429</v>
      </c>
      <c r="Q284" s="3">
        <f t="shared" si="142"/>
        <v>57.25190839694656</v>
      </c>
      <c r="R284" s="3">
        <f t="shared" si="143"/>
        <v>50.95238095238095</v>
      </c>
      <c r="S284" s="3">
        <f t="shared" si="143"/>
        <v>59.757194244604314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1</v>
      </c>
      <c r="H285" s="57">
        <v>0</v>
      </c>
      <c r="I285" s="57">
        <v>0</v>
      </c>
      <c r="J285" s="57">
        <v>2</v>
      </c>
      <c r="K285" s="57">
        <v>3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0.6134969325153374</v>
      </c>
      <c r="P285" s="3">
        <f t="shared" si="142"/>
        <v>0</v>
      </c>
      <c r="Q285" s="3">
        <f t="shared" si="142"/>
        <v>0</v>
      </c>
      <c r="R285" s="3">
        <f t="shared" si="143"/>
        <v>0.31746031746031744</v>
      </c>
      <c r="S285" s="3">
        <f t="shared" si="143"/>
        <v>0.13489208633093525</v>
      </c>
    </row>
    <row r="286" spans="1:19" ht="12.75">
      <c r="A286" s="92"/>
      <c r="B286" s="83"/>
      <c r="C286" s="8" t="s">
        <v>1</v>
      </c>
      <c r="D286" s="76">
        <v>117</v>
      </c>
      <c r="E286" s="57">
        <v>92</v>
      </c>
      <c r="F286" s="57">
        <v>119</v>
      </c>
      <c r="G286" s="57">
        <v>163</v>
      </c>
      <c r="H286" s="57">
        <v>448</v>
      </c>
      <c r="I286" s="57">
        <v>655</v>
      </c>
      <c r="J286" s="57">
        <v>630</v>
      </c>
      <c r="K286" s="57">
        <v>2224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75">
        <v>7</v>
      </c>
      <c r="E287" s="55">
        <v>1</v>
      </c>
      <c r="F287" s="55">
        <v>4</v>
      </c>
      <c r="G287" s="55">
        <v>3</v>
      </c>
      <c r="H287" s="55">
        <v>15</v>
      </c>
      <c r="I287" s="55">
        <v>54</v>
      </c>
      <c r="J287" s="55">
        <v>52</v>
      </c>
      <c r="K287" s="55">
        <v>136</v>
      </c>
      <c r="L287" s="12">
        <f aca="true" t="shared" si="144" ref="L287:Q290">+D287/D$290*100</f>
        <v>43.75</v>
      </c>
      <c r="M287" s="10">
        <f t="shared" si="144"/>
        <v>10</v>
      </c>
      <c r="N287" s="10">
        <f t="shared" si="144"/>
        <v>26.666666666666668</v>
      </c>
      <c r="O287" s="10">
        <f t="shared" si="144"/>
        <v>15</v>
      </c>
      <c r="P287" s="10">
        <f t="shared" si="144"/>
        <v>24.193548387096776</v>
      </c>
      <c r="Q287" s="10">
        <f t="shared" si="144"/>
        <v>44.62809917355372</v>
      </c>
      <c r="R287" s="10">
        <f aca="true" t="shared" si="145" ref="R287:S290">+J287/J$290*100</f>
        <v>61.1764705882353</v>
      </c>
      <c r="S287" s="10">
        <f t="shared" si="145"/>
        <v>41.33738601823708</v>
      </c>
    </row>
    <row r="288" spans="1:19" ht="12.75">
      <c r="A288" s="92"/>
      <c r="B288" s="81"/>
      <c r="C288" s="16" t="s">
        <v>13</v>
      </c>
      <c r="D288" s="76">
        <v>9</v>
      </c>
      <c r="E288" s="57">
        <v>9</v>
      </c>
      <c r="F288" s="57">
        <v>11</v>
      </c>
      <c r="G288" s="57">
        <v>17</v>
      </c>
      <c r="H288" s="57">
        <v>45</v>
      </c>
      <c r="I288" s="57">
        <v>67</v>
      </c>
      <c r="J288" s="57">
        <v>33</v>
      </c>
      <c r="K288" s="57">
        <v>191</v>
      </c>
      <c r="L288" s="13">
        <f t="shared" si="144"/>
        <v>56.25</v>
      </c>
      <c r="M288" s="3">
        <f t="shared" si="144"/>
        <v>90</v>
      </c>
      <c r="N288" s="3">
        <f t="shared" si="144"/>
        <v>73.33333333333333</v>
      </c>
      <c r="O288" s="3">
        <f t="shared" si="144"/>
        <v>85</v>
      </c>
      <c r="P288" s="3">
        <f t="shared" si="144"/>
        <v>72.58064516129032</v>
      </c>
      <c r="Q288" s="3">
        <f t="shared" si="144"/>
        <v>55.371900826446286</v>
      </c>
      <c r="R288" s="3">
        <f t="shared" si="145"/>
        <v>38.82352941176471</v>
      </c>
      <c r="S288" s="3">
        <f t="shared" si="145"/>
        <v>58.05471124620061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2</v>
      </c>
      <c r="I289" s="57">
        <v>0</v>
      </c>
      <c r="J289" s="57">
        <v>0</v>
      </c>
      <c r="K289" s="57">
        <v>2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3.225806451612903</v>
      </c>
      <c r="Q289" s="3">
        <f t="shared" si="144"/>
        <v>0</v>
      </c>
      <c r="R289" s="3">
        <f t="shared" si="145"/>
        <v>0</v>
      </c>
      <c r="S289" s="3">
        <f t="shared" si="145"/>
        <v>0.60790273556231</v>
      </c>
    </row>
    <row r="290" spans="1:19" ht="13.5" thickBot="1">
      <c r="A290" s="92"/>
      <c r="B290" s="82"/>
      <c r="C290" s="68" t="s">
        <v>1</v>
      </c>
      <c r="D290" s="79">
        <v>16</v>
      </c>
      <c r="E290" s="69">
        <v>10</v>
      </c>
      <c r="F290" s="69">
        <v>15</v>
      </c>
      <c r="G290" s="69">
        <v>20</v>
      </c>
      <c r="H290" s="69">
        <v>62</v>
      </c>
      <c r="I290" s="69">
        <v>121</v>
      </c>
      <c r="J290" s="69">
        <v>85</v>
      </c>
      <c r="K290" s="69">
        <v>329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76">
        <v>1433</v>
      </c>
      <c r="E291" s="57">
        <v>1401</v>
      </c>
      <c r="F291" s="57">
        <v>1321</v>
      </c>
      <c r="G291" s="57">
        <v>1697</v>
      </c>
      <c r="H291" s="57">
        <v>5850</v>
      </c>
      <c r="I291" s="57">
        <v>16214</v>
      </c>
      <c r="J291" s="57">
        <v>21370</v>
      </c>
      <c r="K291" s="57">
        <v>49286</v>
      </c>
      <c r="L291" s="13">
        <f aca="true" t="shared" si="146" ref="L291:Q294">+D291/D$294*100</f>
        <v>16.541613759667552</v>
      </c>
      <c r="M291" s="3">
        <f t="shared" si="146"/>
        <v>17.27923038973853</v>
      </c>
      <c r="N291" s="3">
        <f t="shared" si="146"/>
        <v>16.416055672921587</v>
      </c>
      <c r="O291" s="3">
        <f t="shared" si="146"/>
        <v>17.834997372569628</v>
      </c>
      <c r="P291" s="3">
        <f t="shared" si="146"/>
        <v>23.33094041636755</v>
      </c>
      <c r="Q291" s="3">
        <f t="shared" si="146"/>
        <v>29.927829152592427</v>
      </c>
      <c r="R291" s="3">
        <f aca="true" t="shared" si="147" ref="R291:S294">+J291/J$294*100</f>
        <v>32.32100184518588</v>
      </c>
      <c r="S291" s="3">
        <f t="shared" si="147"/>
        <v>27.426517234087544</v>
      </c>
    </row>
    <row r="292" spans="1:19" ht="12.75">
      <c r="A292" s="92"/>
      <c r="B292" s="81"/>
      <c r="C292" s="8" t="s">
        <v>13</v>
      </c>
      <c r="D292" s="76">
        <v>3477</v>
      </c>
      <c r="E292" s="57">
        <v>3197</v>
      </c>
      <c r="F292" s="57">
        <v>3329</v>
      </c>
      <c r="G292" s="57">
        <v>4147</v>
      </c>
      <c r="H292" s="57">
        <v>9476</v>
      </c>
      <c r="I292" s="57">
        <v>15551</v>
      </c>
      <c r="J292" s="57">
        <v>14886</v>
      </c>
      <c r="K292" s="57">
        <v>54063</v>
      </c>
      <c r="L292" s="13">
        <f t="shared" si="146"/>
        <v>40.13621147408519</v>
      </c>
      <c r="M292" s="3">
        <f t="shared" si="146"/>
        <v>39.43019240256537</v>
      </c>
      <c r="N292" s="3">
        <f t="shared" si="146"/>
        <v>41.36945445507643</v>
      </c>
      <c r="O292" s="3">
        <f t="shared" si="146"/>
        <v>43.58381502890173</v>
      </c>
      <c r="P292" s="3">
        <f t="shared" si="146"/>
        <v>37.79213527957246</v>
      </c>
      <c r="Q292" s="3">
        <f t="shared" si="146"/>
        <v>28.704062609594477</v>
      </c>
      <c r="R292" s="3">
        <f t="shared" si="147"/>
        <v>22.514292628331166</v>
      </c>
      <c r="S292" s="3">
        <f t="shared" si="147"/>
        <v>30.084807069481695</v>
      </c>
    </row>
    <row r="293" spans="1:19" ht="12.75">
      <c r="A293" s="92"/>
      <c r="B293" s="81"/>
      <c r="C293" s="8" t="s">
        <v>14</v>
      </c>
      <c r="D293" s="76">
        <v>3753</v>
      </c>
      <c r="E293" s="57">
        <v>3510</v>
      </c>
      <c r="F293" s="57">
        <v>3397</v>
      </c>
      <c r="G293" s="57">
        <v>3671</v>
      </c>
      <c r="H293" s="57">
        <v>9748</v>
      </c>
      <c r="I293" s="57">
        <v>22412</v>
      </c>
      <c r="J293" s="57">
        <v>29862</v>
      </c>
      <c r="K293" s="57">
        <v>76353</v>
      </c>
      <c r="L293" s="13">
        <f t="shared" si="146"/>
        <v>43.32217476624726</v>
      </c>
      <c r="M293" s="3">
        <f t="shared" si="146"/>
        <v>43.2905772076961</v>
      </c>
      <c r="N293" s="3">
        <f t="shared" si="146"/>
        <v>42.214489872001984</v>
      </c>
      <c r="O293" s="3">
        <f t="shared" si="146"/>
        <v>38.581187598528636</v>
      </c>
      <c r="P293" s="3">
        <f t="shared" si="146"/>
        <v>38.87692430405998</v>
      </c>
      <c r="Q293" s="3">
        <f t="shared" si="146"/>
        <v>41.3681082378131</v>
      </c>
      <c r="R293" s="3">
        <f t="shared" si="147"/>
        <v>45.164705526482955</v>
      </c>
      <c r="S293" s="3">
        <f t="shared" si="147"/>
        <v>42.488675696430754</v>
      </c>
    </row>
    <row r="294" spans="1:19" ht="12.75">
      <c r="A294" s="92"/>
      <c r="B294" s="81"/>
      <c r="C294" s="9" t="s">
        <v>1</v>
      </c>
      <c r="D294" s="77">
        <v>8663</v>
      </c>
      <c r="E294" s="59">
        <v>8108</v>
      </c>
      <c r="F294" s="59">
        <v>8047</v>
      </c>
      <c r="G294" s="59">
        <v>9515</v>
      </c>
      <c r="H294" s="59">
        <v>25074</v>
      </c>
      <c r="I294" s="59">
        <v>54177</v>
      </c>
      <c r="J294" s="59">
        <v>66118</v>
      </c>
      <c r="K294" s="59">
        <v>179702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86</v>
      </c>
      <c r="M6" s="37" t="s">
        <v>86</v>
      </c>
      <c r="N6" s="37" t="s">
        <v>86</v>
      </c>
      <c r="O6" s="37" t="s">
        <v>86</v>
      </c>
      <c r="P6" s="37" t="s">
        <v>86</v>
      </c>
      <c r="Q6" s="38" t="s">
        <v>86</v>
      </c>
      <c r="R6" s="37" t="s">
        <v>86</v>
      </c>
      <c r="S6" s="37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2">
        <v>7</v>
      </c>
      <c r="E7" s="62">
        <v>7</v>
      </c>
      <c r="F7" s="62">
        <v>11</v>
      </c>
      <c r="G7" s="62">
        <v>19</v>
      </c>
      <c r="H7" s="62">
        <v>82</v>
      </c>
      <c r="I7" s="62">
        <v>213</v>
      </c>
      <c r="J7" s="62">
        <v>213</v>
      </c>
      <c r="K7" s="62">
        <v>552</v>
      </c>
      <c r="L7" s="64">
        <f aca="true" t="shared" si="0" ref="L7:Q10">+D7/D$10*100</f>
        <v>0.6616257088846881</v>
      </c>
      <c r="M7" s="65">
        <f t="shared" si="0"/>
        <v>0.7007007007007007</v>
      </c>
      <c r="N7" s="65">
        <f t="shared" si="0"/>
        <v>0.9847806624888094</v>
      </c>
      <c r="O7" s="65">
        <f t="shared" si="0"/>
        <v>1.1262596324836989</v>
      </c>
      <c r="P7" s="66">
        <f t="shared" si="0"/>
        <v>1.5367316341829085</v>
      </c>
      <c r="Q7" s="65">
        <f t="shared" si="0"/>
        <v>2.072387624051372</v>
      </c>
      <c r="R7" s="65">
        <f aca="true" t="shared" si="1" ref="R7:S10">+J7/J$10*100</f>
        <v>1.7527978933508888</v>
      </c>
      <c r="S7" s="65">
        <f t="shared" si="1"/>
        <v>1.6918503080270941</v>
      </c>
    </row>
    <row r="8" spans="1:19" ht="12.75">
      <c r="A8" s="92"/>
      <c r="B8" s="81"/>
      <c r="C8" s="16" t="s">
        <v>13</v>
      </c>
      <c r="D8" s="57">
        <v>25</v>
      </c>
      <c r="E8" s="57">
        <v>23</v>
      </c>
      <c r="F8" s="57">
        <v>27</v>
      </c>
      <c r="G8" s="57">
        <v>48</v>
      </c>
      <c r="H8" s="57">
        <v>136</v>
      </c>
      <c r="I8" s="57">
        <v>237</v>
      </c>
      <c r="J8" s="57">
        <v>207</v>
      </c>
      <c r="K8" s="57">
        <v>703</v>
      </c>
      <c r="L8" s="13">
        <f t="shared" si="0"/>
        <v>2.3629489603024574</v>
      </c>
      <c r="M8" s="3">
        <f t="shared" si="0"/>
        <v>2.3023023023023024</v>
      </c>
      <c r="N8" s="3">
        <f t="shared" si="0"/>
        <v>2.4171888988361685</v>
      </c>
      <c r="O8" s="3">
        <f t="shared" si="0"/>
        <v>2.8452874925903973</v>
      </c>
      <c r="P8" s="5">
        <f t="shared" si="0"/>
        <v>2.548725637181409</v>
      </c>
      <c r="Q8" s="3">
        <f t="shared" si="0"/>
        <v>2.3058960887332165</v>
      </c>
      <c r="R8" s="3">
        <f t="shared" si="1"/>
        <v>1.7034233048057932</v>
      </c>
      <c r="S8" s="3">
        <f t="shared" si="1"/>
        <v>2.15465718576639</v>
      </c>
    </row>
    <row r="9" spans="1:19" ht="12.75">
      <c r="A9" s="92"/>
      <c r="B9" s="81"/>
      <c r="C9" s="16" t="s">
        <v>14</v>
      </c>
      <c r="D9" s="57">
        <v>1026</v>
      </c>
      <c r="E9" s="57">
        <v>969</v>
      </c>
      <c r="F9" s="57">
        <v>1079</v>
      </c>
      <c r="G9" s="57">
        <v>1620</v>
      </c>
      <c r="H9" s="57">
        <v>5118</v>
      </c>
      <c r="I9" s="57">
        <v>9828</v>
      </c>
      <c r="J9" s="57">
        <v>11732</v>
      </c>
      <c r="K9" s="57">
        <v>31372</v>
      </c>
      <c r="L9" s="13">
        <f t="shared" si="0"/>
        <v>96.97542533081285</v>
      </c>
      <c r="M9" s="3">
        <f t="shared" si="0"/>
        <v>96.996996996997</v>
      </c>
      <c r="N9" s="3">
        <f t="shared" si="0"/>
        <v>96.59803043867502</v>
      </c>
      <c r="O9" s="3">
        <f t="shared" si="0"/>
        <v>96.0284528749259</v>
      </c>
      <c r="P9" s="5">
        <f t="shared" si="0"/>
        <v>95.91454272863568</v>
      </c>
      <c r="Q9" s="3">
        <f t="shared" si="0"/>
        <v>95.6217162872154</v>
      </c>
      <c r="R9" s="3">
        <f t="shared" si="1"/>
        <v>96.54377880184332</v>
      </c>
      <c r="S9" s="3">
        <f t="shared" si="1"/>
        <v>96.15349250620652</v>
      </c>
    </row>
    <row r="10" spans="1:19" ht="12.75">
      <c r="A10" s="92"/>
      <c r="B10" s="81"/>
      <c r="C10" s="17" t="s">
        <v>1</v>
      </c>
      <c r="D10" s="59">
        <v>1058</v>
      </c>
      <c r="E10" s="59">
        <v>999</v>
      </c>
      <c r="F10" s="59">
        <v>1117</v>
      </c>
      <c r="G10" s="59">
        <v>1687</v>
      </c>
      <c r="H10" s="59">
        <v>5336</v>
      </c>
      <c r="I10" s="59">
        <v>10278</v>
      </c>
      <c r="J10" s="59">
        <v>12152</v>
      </c>
      <c r="K10" s="59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22</v>
      </c>
      <c r="E11" s="57">
        <v>35</v>
      </c>
      <c r="F11" s="57">
        <v>39</v>
      </c>
      <c r="G11" s="57">
        <v>70</v>
      </c>
      <c r="H11" s="57">
        <v>257</v>
      </c>
      <c r="I11" s="57">
        <v>578</v>
      </c>
      <c r="J11" s="57">
        <v>677</v>
      </c>
      <c r="K11" s="57">
        <v>1678</v>
      </c>
      <c r="L11" s="13">
        <f aca="true" t="shared" si="2" ref="L11:Q14">+D11/D$14*100</f>
        <v>1.9855595667870036</v>
      </c>
      <c r="M11" s="3">
        <f t="shared" si="2"/>
        <v>3.535353535353535</v>
      </c>
      <c r="N11" s="3">
        <f t="shared" si="2"/>
        <v>3.7827352085354025</v>
      </c>
      <c r="O11" s="3">
        <f t="shared" si="2"/>
        <v>4.380475594493117</v>
      </c>
      <c r="P11" s="5">
        <f t="shared" si="2"/>
        <v>5.436852126084197</v>
      </c>
      <c r="Q11" s="3">
        <f t="shared" si="2"/>
        <v>6.381099580481342</v>
      </c>
      <c r="R11" s="3">
        <f aca="true" t="shared" si="3" ref="R11:S14">+J11/J$14*100</f>
        <v>6.266777746922152</v>
      </c>
      <c r="S11" s="3">
        <f t="shared" si="3"/>
        <v>5.72403206549548</v>
      </c>
    </row>
    <row r="12" spans="1:19" ht="12.75">
      <c r="A12" s="81"/>
      <c r="B12" s="81"/>
      <c r="C12" s="8" t="s">
        <v>13</v>
      </c>
      <c r="D12" s="57">
        <v>140</v>
      </c>
      <c r="E12" s="57">
        <v>131</v>
      </c>
      <c r="F12" s="57">
        <v>103</v>
      </c>
      <c r="G12" s="57">
        <v>159</v>
      </c>
      <c r="H12" s="57">
        <v>427</v>
      </c>
      <c r="I12" s="57">
        <v>606</v>
      </c>
      <c r="J12" s="57">
        <v>674</v>
      </c>
      <c r="K12" s="57">
        <v>2240</v>
      </c>
      <c r="L12" s="13">
        <f t="shared" si="2"/>
        <v>12.63537906137184</v>
      </c>
      <c r="M12" s="3">
        <f t="shared" si="2"/>
        <v>13.232323232323232</v>
      </c>
      <c r="N12" s="3">
        <f t="shared" si="2"/>
        <v>9.990300678952474</v>
      </c>
      <c r="O12" s="3">
        <f t="shared" si="2"/>
        <v>9.949937421777221</v>
      </c>
      <c r="P12" s="5">
        <f t="shared" si="2"/>
        <v>9.033213454622382</v>
      </c>
      <c r="Q12" s="3">
        <f t="shared" si="2"/>
        <v>6.690218591300508</v>
      </c>
      <c r="R12" s="3">
        <f t="shared" si="3"/>
        <v>6.239007683051004</v>
      </c>
      <c r="S12" s="3">
        <f t="shared" si="3"/>
        <v>7.641139348456422</v>
      </c>
    </row>
    <row r="13" spans="1:19" ht="12.75">
      <c r="A13" s="81"/>
      <c r="B13" s="81"/>
      <c r="C13" s="8" t="s">
        <v>14</v>
      </c>
      <c r="D13" s="57">
        <v>946</v>
      </c>
      <c r="E13" s="57">
        <v>824</v>
      </c>
      <c r="F13" s="57">
        <v>889</v>
      </c>
      <c r="G13" s="57">
        <v>1369</v>
      </c>
      <c r="H13" s="57">
        <v>4043</v>
      </c>
      <c r="I13" s="57">
        <v>7874</v>
      </c>
      <c r="J13" s="57">
        <v>9452</v>
      </c>
      <c r="K13" s="57">
        <v>25397</v>
      </c>
      <c r="L13" s="13">
        <f t="shared" si="2"/>
        <v>85.37906137184116</v>
      </c>
      <c r="M13" s="3">
        <f t="shared" si="2"/>
        <v>83.23232323232324</v>
      </c>
      <c r="N13" s="3">
        <f t="shared" si="2"/>
        <v>86.22696411251212</v>
      </c>
      <c r="O13" s="3">
        <f t="shared" si="2"/>
        <v>85.66958698372966</v>
      </c>
      <c r="P13" s="5">
        <f t="shared" si="2"/>
        <v>85.52993441929343</v>
      </c>
      <c r="Q13" s="3">
        <f t="shared" si="2"/>
        <v>86.92868182821815</v>
      </c>
      <c r="R13" s="3">
        <f t="shared" si="3"/>
        <v>87.49421457002684</v>
      </c>
      <c r="S13" s="3">
        <f t="shared" si="3"/>
        <v>86.6348285860481</v>
      </c>
    </row>
    <row r="14" spans="1:19" ht="12.75">
      <c r="A14" s="81"/>
      <c r="B14" s="83"/>
      <c r="C14" s="8" t="s">
        <v>1</v>
      </c>
      <c r="D14" s="57">
        <v>1108</v>
      </c>
      <c r="E14" s="57">
        <v>990</v>
      </c>
      <c r="F14" s="57">
        <v>1031</v>
      </c>
      <c r="G14" s="57">
        <v>1598</v>
      </c>
      <c r="H14" s="57">
        <v>4727</v>
      </c>
      <c r="I14" s="57">
        <v>9058</v>
      </c>
      <c r="J14" s="57">
        <v>10803</v>
      </c>
      <c r="K14" s="57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49">
        <f>+D15/D$18*100</f>
        <v>0</v>
      </c>
      <c r="M15" s="50">
        <f aca="true" t="shared" si="4" ref="M15:Q18">+E15/E$18*100</f>
        <v>0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0">
        <f aca="true" t="shared" si="5" ref="R15:S18">+J15/J$18*100</f>
        <v>0</v>
      </c>
      <c r="S15" s="50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1">
        <f>+D16/D$18*100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2">
        <f t="shared" si="5"/>
        <v>0</v>
      </c>
      <c r="S16" s="52">
        <f t="shared" si="5"/>
        <v>0</v>
      </c>
    </row>
    <row r="17" spans="1:19" ht="12.75">
      <c r="A17" s="92"/>
      <c r="B17" s="81"/>
      <c r="C17" s="16" t="s">
        <v>14</v>
      </c>
      <c r="D17" s="57">
        <v>1196</v>
      </c>
      <c r="E17" s="57">
        <v>1125</v>
      </c>
      <c r="F17" s="57">
        <v>1159</v>
      </c>
      <c r="G17" s="57">
        <v>1677</v>
      </c>
      <c r="H17" s="57">
        <v>4303</v>
      </c>
      <c r="I17" s="57">
        <v>7362</v>
      </c>
      <c r="J17" s="57">
        <v>7903</v>
      </c>
      <c r="K17" s="57">
        <v>24725</v>
      </c>
      <c r="L17" s="51">
        <f>+D17/D$18*100</f>
        <v>100</v>
      </c>
      <c r="M17" s="52">
        <f t="shared" si="4"/>
        <v>100</v>
      </c>
      <c r="N17" s="52">
        <f t="shared" si="4"/>
        <v>100</v>
      </c>
      <c r="O17" s="52">
        <f t="shared" si="4"/>
        <v>100</v>
      </c>
      <c r="P17" s="52">
        <f t="shared" si="4"/>
        <v>100</v>
      </c>
      <c r="Q17" s="52">
        <f t="shared" si="4"/>
        <v>100</v>
      </c>
      <c r="R17" s="52">
        <f t="shared" si="5"/>
        <v>100</v>
      </c>
      <c r="S17" s="52">
        <f t="shared" si="5"/>
        <v>100</v>
      </c>
    </row>
    <row r="18" spans="1:19" ht="12.75">
      <c r="A18" s="92"/>
      <c r="B18" s="81"/>
      <c r="C18" s="17" t="s">
        <v>1</v>
      </c>
      <c r="D18" s="59">
        <v>1196</v>
      </c>
      <c r="E18" s="59">
        <v>1125</v>
      </c>
      <c r="F18" s="59">
        <v>1159</v>
      </c>
      <c r="G18" s="59">
        <v>1677</v>
      </c>
      <c r="H18" s="59">
        <v>4303</v>
      </c>
      <c r="I18" s="59">
        <v>7362</v>
      </c>
      <c r="J18" s="59">
        <v>7903</v>
      </c>
      <c r="K18" s="59">
        <v>24725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134</v>
      </c>
      <c r="E19" s="57">
        <v>169</v>
      </c>
      <c r="F19" s="57">
        <v>187</v>
      </c>
      <c r="G19" s="57">
        <v>354</v>
      </c>
      <c r="H19" s="57">
        <v>1380</v>
      </c>
      <c r="I19" s="57">
        <v>3120</v>
      </c>
      <c r="J19" s="57">
        <v>4090</v>
      </c>
      <c r="K19" s="57">
        <v>9434</v>
      </c>
      <c r="L19" s="13">
        <f aca="true" t="shared" si="6" ref="L19:Q22">+D19/D$22*100</f>
        <v>13.201970443349753</v>
      </c>
      <c r="M19" s="3">
        <f t="shared" si="6"/>
        <v>17.902542372881356</v>
      </c>
      <c r="N19" s="3">
        <f t="shared" si="6"/>
        <v>18.96551724137931</v>
      </c>
      <c r="O19" s="3">
        <f t="shared" si="6"/>
        <v>20.884955752212388</v>
      </c>
      <c r="P19" s="5">
        <f t="shared" si="6"/>
        <v>27.550409263326014</v>
      </c>
      <c r="Q19" s="3">
        <f t="shared" si="6"/>
        <v>34.712950600801065</v>
      </c>
      <c r="R19" s="3">
        <f aca="true" t="shared" si="7" ref="R19:S22">+J19/J$22*100</f>
        <v>39.62026542671704</v>
      </c>
      <c r="S19" s="3">
        <f t="shared" si="7"/>
        <v>32.57596685082873</v>
      </c>
    </row>
    <row r="20" spans="1:19" ht="12.75">
      <c r="A20" s="81"/>
      <c r="B20" s="81"/>
      <c r="C20" s="8" t="s">
        <v>13</v>
      </c>
      <c r="D20" s="57">
        <v>625</v>
      </c>
      <c r="E20" s="57">
        <v>542</v>
      </c>
      <c r="F20" s="57">
        <v>553</v>
      </c>
      <c r="G20" s="57">
        <v>867</v>
      </c>
      <c r="H20" s="57">
        <v>2237</v>
      </c>
      <c r="I20" s="57">
        <v>3304</v>
      </c>
      <c r="J20" s="57">
        <v>3329</v>
      </c>
      <c r="K20" s="57">
        <v>11457</v>
      </c>
      <c r="L20" s="13">
        <f t="shared" si="6"/>
        <v>61.57635467980296</v>
      </c>
      <c r="M20" s="3">
        <f t="shared" si="6"/>
        <v>57.41525423728814</v>
      </c>
      <c r="N20" s="3">
        <f t="shared" si="6"/>
        <v>56.08519269776876</v>
      </c>
      <c r="O20" s="3">
        <f t="shared" si="6"/>
        <v>51.1504424778761</v>
      </c>
      <c r="P20" s="5">
        <f t="shared" si="6"/>
        <v>44.65961269714514</v>
      </c>
      <c r="Q20" s="3">
        <f t="shared" si="6"/>
        <v>36.7601246105919</v>
      </c>
      <c r="R20" s="3">
        <f t="shared" si="7"/>
        <v>32.24837740966773</v>
      </c>
      <c r="S20" s="3">
        <f t="shared" si="7"/>
        <v>39.56146408839779</v>
      </c>
    </row>
    <row r="21" spans="1:19" ht="12.75">
      <c r="A21" s="81"/>
      <c r="B21" s="81"/>
      <c r="C21" s="8" t="s">
        <v>14</v>
      </c>
      <c r="D21" s="57">
        <v>256</v>
      </c>
      <c r="E21" s="57">
        <v>233</v>
      </c>
      <c r="F21" s="57">
        <v>246</v>
      </c>
      <c r="G21" s="57">
        <v>474</v>
      </c>
      <c r="H21" s="57">
        <v>1392</v>
      </c>
      <c r="I21" s="57">
        <v>2564</v>
      </c>
      <c r="J21" s="57">
        <v>2904</v>
      </c>
      <c r="K21" s="57">
        <v>8069</v>
      </c>
      <c r="L21" s="13">
        <f t="shared" si="6"/>
        <v>25.22167487684729</v>
      </c>
      <c r="M21" s="3">
        <f t="shared" si="6"/>
        <v>24.68220338983051</v>
      </c>
      <c r="N21" s="3">
        <f t="shared" si="6"/>
        <v>24.94929006085193</v>
      </c>
      <c r="O21" s="3">
        <f t="shared" si="6"/>
        <v>27.964601769911507</v>
      </c>
      <c r="P21" s="5">
        <f t="shared" si="6"/>
        <v>27.789978039528844</v>
      </c>
      <c r="Q21" s="3">
        <f t="shared" si="6"/>
        <v>28.526924788607033</v>
      </c>
      <c r="R21" s="3">
        <f t="shared" si="7"/>
        <v>28.131357163615228</v>
      </c>
      <c r="S21" s="3">
        <f t="shared" si="7"/>
        <v>27.862569060773478</v>
      </c>
    </row>
    <row r="22" spans="1:19" ht="12.75">
      <c r="A22" s="81"/>
      <c r="B22" s="83"/>
      <c r="C22" s="8" t="s">
        <v>1</v>
      </c>
      <c r="D22" s="57">
        <v>1015</v>
      </c>
      <c r="E22" s="57">
        <v>944</v>
      </c>
      <c r="F22" s="57">
        <v>986</v>
      </c>
      <c r="G22" s="57">
        <v>1695</v>
      </c>
      <c r="H22" s="57">
        <v>5009</v>
      </c>
      <c r="I22" s="57">
        <v>8988</v>
      </c>
      <c r="J22" s="57">
        <v>10323</v>
      </c>
      <c r="K22" s="57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30</v>
      </c>
      <c r="E23" s="55">
        <v>42</v>
      </c>
      <c r="F23" s="55">
        <v>50</v>
      </c>
      <c r="G23" s="55">
        <v>111</v>
      </c>
      <c r="H23" s="55">
        <v>533</v>
      </c>
      <c r="I23" s="55">
        <v>1085</v>
      </c>
      <c r="J23" s="55">
        <v>1143</v>
      </c>
      <c r="K23" s="55">
        <v>2994</v>
      </c>
      <c r="L23" s="12">
        <f aca="true" t="shared" si="8" ref="L23:Q26">+D23/D$26*100</f>
        <v>16.0427807486631</v>
      </c>
      <c r="M23" s="10">
        <f t="shared" si="8"/>
        <v>22.22222222222222</v>
      </c>
      <c r="N23" s="10">
        <f t="shared" si="8"/>
        <v>26.31578947368421</v>
      </c>
      <c r="O23" s="10">
        <f t="shared" si="8"/>
        <v>28.60824742268041</v>
      </c>
      <c r="P23" s="18">
        <f t="shared" si="8"/>
        <v>40.07518796992481</v>
      </c>
      <c r="Q23" s="10">
        <f t="shared" si="8"/>
        <v>48.54586129753915</v>
      </c>
      <c r="R23" s="10">
        <f aca="true" t="shared" si="9" ref="R23:S26">+J23/J$26*100</f>
        <v>57.66902119071645</v>
      </c>
      <c r="S23" s="10">
        <f t="shared" si="9"/>
        <v>46.054453161052145</v>
      </c>
    </row>
    <row r="24" spans="1:19" ht="12.75">
      <c r="A24" s="92"/>
      <c r="B24" s="81"/>
      <c r="C24" s="16" t="s">
        <v>13</v>
      </c>
      <c r="D24" s="57">
        <v>151</v>
      </c>
      <c r="E24" s="57">
        <v>144</v>
      </c>
      <c r="F24" s="57">
        <v>138</v>
      </c>
      <c r="G24" s="57">
        <v>273</v>
      </c>
      <c r="H24" s="57">
        <v>787</v>
      </c>
      <c r="I24" s="57">
        <v>1132</v>
      </c>
      <c r="J24" s="57">
        <v>814</v>
      </c>
      <c r="K24" s="57">
        <v>3439</v>
      </c>
      <c r="L24" s="13">
        <f t="shared" si="8"/>
        <v>80.74866310160428</v>
      </c>
      <c r="M24" s="3">
        <f t="shared" si="8"/>
        <v>76.19047619047619</v>
      </c>
      <c r="N24" s="3">
        <f t="shared" si="8"/>
        <v>72.63157894736842</v>
      </c>
      <c r="O24" s="3">
        <f t="shared" si="8"/>
        <v>70.36082474226805</v>
      </c>
      <c r="P24" s="5">
        <f t="shared" si="8"/>
        <v>59.17293233082707</v>
      </c>
      <c r="Q24" s="3">
        <f t="shared" si="8"/>
        <v>50.648769574944076</v>
      </c>
      <c r="R24" s="3">
        <f t="shared" si="9"/>
        <v>41.06962663975782</v>
      </c>
      <c r="S24" s="3">
        <f t="shared" si="9"/>
        <v>52.89955391478234</v>
      </c>
    </row>
    <row r="25" spans="1:19" ht="12.75">
      <c r="A25" s="92"/>
      <c r="B25" s="81"/>
      <c r="C25" s="16" t="s">
        <v>14</v>
      </c>
      <c r="D25" s="57">
        <v>6</v>
      </c>
      <c r="E25" s="57">
        <v>3</v>
      </c>
      <c r="F25" s="57">
        <v>2</v>
      </c>
      <c r="G25" s="57">
        <v>4</v>
      </c>
      <c r="H25" s="57">
        <v>10</v>
      </c>
      <c r="I25" s="57">
        <v>18</v>
      </c>
      <c r="J25" s="57">
        <v>25</v>
      </c>
      <c r="K25" s="57">
        <v>68</v>
      </c>
      <c r="L25" s="13">
        <f t="shared" si="8"/>
        <v>3.2085561497326207</v>
      </c>
      <c r="M25" s="3">
        <f t="shared" si="8"/>
        <v>1.5873015873015872</v>
      </c>
      <c r="N25" s="3">
        <f t="shared" si="8"/>
        <v>1.0526315789473684</v>
      </c>
      <c r="O25" s="3">
        <f t="shared" si="8"/>
        <v>1.0309278350515463</v>
      </c>
      <c r="P25" s="5">
        <f t="shared" si="8"/>
        <v>0.7518796992481203</v>
      </c>
      <c r="Q25" s="3">
        <f t="shared" si="8"/>
        <v>0.8053691275167786</v>
      </c>
      <c r="R25" s="3">
        <f t="shared" si="9"/>
        <v>1.2613521695257317</v>
      </c>
      <c r="S25" s="3">
        <f t="shared" si="9"/>
        <v>1.045992924165513</v>
      </c>
    </row>
    <row r="26" spans="1:19" ht="12.75">
      <c r="A26" s="92"/>
      <c r="B26" s="81"/>
      <c r="C26" s="17" t="s">
        <v>1</v>
      </c>
      <c r="D26" s="59">
        <v>187</v>
      </c>
      <c r="E26" s="59">
        <v>189</v>
      </c>
      <c r="F26" s="59">
        <v>190</v>
      </c>
      <c r="G26" s="59">
        <v>388</v>
      </c>
      <c r="H26" s="59">
        <v>1330</v>
      </c>
      <c r="I26" s="59">
        <v>2235</v>
      </c>
      <c r="J26" s="59">
        <v>1982</v>
      </c>
      <c r="K26" s="59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201</v>
      </c>
      <c r="E27" s="57">
        <v>215</v>
      </c>
      <c r="F27" s="57">
        <v>259</v>
      </c>
      <c r="G27" s="57">
        <v>556</v>
      </c>
      <c r="H27" s="57">
        <v>2052</v>
      </c>
      <c r="I27" s="57">
        <v>3940</v>
      </c>
      <c r="J27" s="57">
        <v>3995</v>
      </c>
      <c r="K27" s="57">
        <v>11218</v>
      </c>
      <c r="L27" s="13">
        <f aca="true" t="shared" si="10" ref="L27:Q30">+D27/D$30*100</f>
        <v>19.01608325449385</v>
      </c>
      <c r="M27" s="3">
        <f t="shared" si="10"/>
        <v>23.118279569892472</v>
      </c>
      <c r="N27" s="3">
        <f t="shared" si="10"/>
        <v>24.3879472693032</v>
      </c>
      <c r="O27" s="3">
        <f t="shared" si="10"/>
        <v>29.29399367755532</v>
      </c>
      <c r="P27" s="5">
        <f t="shared" si="10"/>
        <v>39.51473136915078</v>
      </c>
      <c r="Q27" s="3">
        <f t="shared" si="10"/>
        <v>49.50992711736617</v>
      </c>
      <c r="R27" s="3">
        <f aca="true" t="shared" si="11" ref="R27:S30">+J27/J$30*100</f>
        <v>55.687203791469194</v>
      </c>
      <c r="S27" s="3">
        <f t="shared" si="11"/>
        <v>44.389047166824945</v>
      </c>
    </row>
    <row r="28" spans="1:19" ht="12.75">
      <c r="A28" s="81"/>
      <c r="B28" s="81"/>
      <c r="C28" s="8" t="s">
        <v>13</v>
      </c>
      <c r="D28" s="57">
        <v>853</v>
      </c>
      <c r="E28" s="57">
        <v>713</v>
      </c>
      <c r="F28" s="57">
        <v>801</v>
      </c>
      <c r="G28" s="57">
        <v>1332</v>
      </c>
      <c r="H28" s="57">
        <v>3082</v>
      </c>
      <c r="I28" s="57">
        <v>3937</v>
      </c>
      <c r="J28" s="57">
        <v>3148</v>
      </c>
      <c r="K28" s="57">
        <v>13866</v>
      </c>
      <c r="L28" s="13">
        <f t="shared" si="10"/>
        <v>80.70009460737938</v>
      </c>
      <c r="M28" s="3">
        <f t="shared" si="10"/>
        <v>76.66666666666667</v>
      </c>
      <c r="N28" s="3">
        <f t="shared" si="10"/>
        <v>75.42372881355932</v>
      </c>
      <c r="O28" s="3">
        <f t="shared" si="10"/>
        <v>70.17913593256058</v>
      </c>
      <c r="P28" s="5">
        <f t="shared" si="10"/>
        <v>59.34912382052764</v>
      </c>
      <c r="Q28" s="3">
        <f t="shared" si="10"/>
        <v>49.47222920331741</v>
      </c>
      <c r="R28" s="3">
        <f t="shared" si="11"/>
        <v>43.88068023417898</v>
      </c>
      <c r="S28" s="3">
        <f t="shared" si="11"/>
        <v>54.86704653371321</v>
      </c>
    </row>
    <row r="29" spans="1:19" ht="12.75">
      <c r="A29" s="81"/>
      <c r="B29" s="81"/>
      <c r="C29" s="8" t="s">
        <v>14</v>
      </c>
      <c r="D29" s="57">
        <v>3</v>
      </c>
      <c r="E29" s="57">
        <v>2</v>
      </c>
      <c r="F29" s="57">
        <v>2</v>
      </c>
      <c r="G29" s="57">
        <v>10</v>
      </c>
      <c r="H29" s="57">
        <v>59</v>
      </c>
      <c r="I29" s="57">
        <v>81</v>
      </c>
      <c r="J29" s="57">
        <v>31</v>
      </c>
      <c r="K29" s="57">
        <v>188</v>
      </c>
      <c r="L29" s="13">
        <f t="shared" si="10"/>
        <v>0.28382213812677387</v>
      </c>
      <c r="M29" s="3">
        <f t="shared" si="10"/>
        <v>0.21505376344086022</v>
      </c>
      <c r="N29" s="3">
        <f t="shared" si="10"/>
        <v>0.18832391713747645</v>
      </c>
      <c r="O29" s="3">
        <f t="shared" si="10"/>
        <v>0.5268703898840885</v>
      </c>
      <c r="P29" s="5">
        <f t="shared" si="10"/>
        <v>1.1361448103215868</v>
      </c>
      <c r="Q29" s="3">
        <f t="shared" si="10"/>
        <v>1.0178436793164112</v>
      </c>
      <c r="R29" s="3">
        <f t="shared" si="11"/>
        <v>0.4321159743518261</v>
      </c>
      <c r="S29" s="3">
        <f t="shared" si="11"/>
        <v>0.743906299461855</v>
      </c>
    </row>
    <row r="30" spans="1:19" ht="12.75">
      <c r="A30" s="81"/>
      <c r="B30" s="83"/>
      <c r="C30" s="8" t="s">
        <v>1</v>
      </c>
      <c r="D30" s="57">
        <v>1057</v>
      </c>
      <c r="E30" s="57">
        <v>930</v>
      </c>
      <c r="F30" s="57">
        <v>1062</v>
      </c>
      <c r="G30" s="57">
        <v>1898</v>
      </c>
      <c r="H30" s="57">
        <v>5193</v>
      </c>
      <c r="I30" s="57">
        <v>7958</v>
      </c>
      <c r="J30" s="57">
        <v>7174</v>
      </c>
      <c r="K30" s="57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55</v>
      </c>
      <c r="E31" s="55">
        <v>43</v>
      </c>
      <c r="F31" s="55">
        <v>77</v>
      </c>
      <c r="G31" s="55">
        <v>177</v>
      </c>
      <c r="H31" s="55">
        <v>528</v>
      </c>
      <c r="I31" s="55">
        <v>950</v>
      </c>
      <c r="J31" s="55">
        <v>906</v>
      </c>
      <c r="K31" s="55">
        <v>2736</v>
      </c>
      <c r="L31" s="12">
        <f aca="true" t="shared" si="12" ref="L31:Q34">+D31/D$34*100</f>
        <v>18.151815181518153</v>
      </c>
      <c r="M31" s="10">
        <f t="shared" si="12"/>
        <v>17.408906882591094</v>
      </c>
      <c r="N31" s="10">
        <f t="shared" si="12"/>
        <v>23.619631901840492</v>
      </c>
      <c r="O31" s="10">
        <f t="shared" si="12"/>
        <v>30.569948186528496</v>
      </c>
      <c r="P31" s="18">
        <f t="shared" si="12"/>
        <v>36.74321503131524</v>
      </c>
      <c r="Q31" s="10">
        <f t="shared" si="12"/>
        <v>46.477495107632095</v>
      </c>
      <c r="R31" s="10">
        <f aca="true" t="shared" si="13" ref="R31:S34">+J31/J$34*100</f>
        <v>49.454148471615724</v>
      </c>
      <c r="S31" s="10">
        <f t="shared" si="13"/>
        <v>40.42553191489361</v>
      </c>
    </row>
    <row r="32" spans="1:19" ht="12.75">
      <c r="A32" s="92"/>
      <c r="B32" s="81"/>
      <c r="C32" s="16" t="s">
        <v>13</v>
      </c>
      <c r="D32" s="57">
        <v>247</v>
      </c>
      <c r="E32" s="57">
        <v>203</v>
      </c>
      <c r="F32" s="57">
        <v>248</v>
      </c>
      <c r="G32" s="57">
        <v>400</v>
      </c>
      <c r="H32" s="57">
        <v>902</v>
      </c>
      <c r="I32" s="57">
        <v>1090</v>
      </c>
      <c r="J32" s="57">
        <v>923</v>
      </c>
      <c r="K32" s="57">
        <v>4013</v>
      </c>
      <c r="L32" s="13">
        <f t="shared" si="12"/>
        <v>81.51815181518151</v>
      </c>
      <c r="M32" s="3">
        <f t="shared" si="12"/>
        <v>82.18623481781377</v>
      </c>
      <c r="N32" s="3">
        <f t="shared" si="12"/>
        <v>76.07361963190185</v>
      </c>
      <c r="O32" s="3">
        <f t="shared" si="12"/>
        <v>69.08462867012089</v>
      </c>
      <c r="P32" s="5">
        <f t="shared" si="12"/>
        <v>62.7696590118302</v>
      </c>
      <c r="Q32" s="3">
        <f t="shared" si="12"/>
        <v>53.32681017612525</v>
      </c>
      <c r="R32" s="3">
        <f t="shared" si="13"/>
        <v>50.382096069869</v>
      </c>
      <c r="S32" s="3">
        <f t="shared" si="13"/>
        <v>59.293735224586285</v>
      </c>
    </row>
    <row r="33" spans="1:19" ht="12.75">
      <c r="A33" s="92"/>
      <c r="B33" s="81"/>
      <c r="C33" s="16" t="s">
        <v>14</v>
      </c>
      <c r="D33" s="57">
        <v>1</v>
      </c>
      <c r="E33" s="57">
        <v>1</v>
      </c>
      <c r="F33" s="57">
        <v>1</v>
      </c>
      <c r="G33" s="57">
        <v>2</v>
      </c>
      <c r="H33" s="57">
        <v>7</v>
      </c>
      <c r="I33" s="57">
        <v>4</v>
      </c>
      <c r="J33" s="57">
        <v>3</v>
      </c>
      <c r="K33" s="57">
        <v>19</v>
      </c>
      <c r="L33" s="13">
        <f t="shared" si="12"/>
        <v>0.33003300330033003</v>
      </c>
      <c r="M33" s="3">
        <f t="shared" si="12"/>
        <v>0.4048582995951417</v>
      </c>
      <c r="N33" s="3">
        <f t="shared" si="12"/>
        <v>0.3067484662576687</v>
      </c>
      <c r="O33" s="3">
        <f t="shared" si="12"/>
        <v>0.3454231433506045</v>
      </c>
      <c r="P33" s="5">
        <f t="shared" si="12"/>
        <v>0.4871259568545582</v>
      </c>
      <c r="Q33" s="3">
        <f t="shared" si="12"/>
        <v>0.19569471624266144</v>
      </c>
      <c r="R33" s="3">
        <f t="shared" si="13"/>
        <v>0.16375545851528384</v>
      </c>
      <c r="S33" s="3">
        <f t="shared" si="13"/>
        <v>0.28073286052009455</v>
      </c>
    </row>
    <row r="34" spans="1:19" ht="12.75">
      <c r="A34" s="92"/>
      <c r="B34" s="81"/>
      <c r="C34" s="17" t="s">
        <v>1</v>
      </c>
      <c r="D34" s="59">
        <v>303</v>
      </c>
      <c r="E34" s="59">
        <v>247</v>
      </c>
      <c r="F34" s="59">
        <v>326</v>
      </c>
      <c r="G34" s="59">
        <v>579</v>
      </c>
      <c r="H34" s="59">
        <v>1437</v>
      </c>
      <c r="I34" s="59">
        <v>2044</v>
      </c>
      <c r="J34" s="59">
        <v>1832</v>
      </c>
      <c r="K34" s="59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25</v>
      </c>
      <c r="E35" s="57">
        <v>27</v>
      </c>
      <c r="F35" s="57">
        <v>30</v>
      </c>
      <c r="G35" s="57">
        <v>66</v>
      </c>
      <c r="H35" s="57">
        <v>243</v>
      </c>
      <c r="I35" s="57">
        <v>342</v>
      </c>
      <c r="J35" s="57">
        <v>395</v>
      </c>
      <c r="K35" s="57">
        <v>1128</v>
      </c>
      <c r="L35" s="13">
        <f aca="true" t="shared" si="14" ref="L35:Q38">+D35/D$38*100</f>
        <v>15.432098765432098</v>
      </c>
      <c r="M35" s="3">
        <f t="shared" si="14"/>
        <v>17.880794701986755</v>
      </c>
      <c r="N35" s="3">
        <f t="shared" si="14"/>
        <v>19.480519480519483</v>
      </c>
      <c r="O35" s="3">
        <f t="shared" si="14"/>
        <v>24.719101123595504</v>
      </c>
      <c r="P35" s="5">
        <f t="shared" si="14"/>
        <v>33.379120879120876</v>
      </c>
      <c r="Q35" s="3">
        <f t="shared" si="14"/>
        <v>36.774193548387096</v>
      </c>
      <c r="R35" s="3">
        <f aca="true" t="shared" si="15" ref="R35:S38">+J35/J$38*100</f>
        <v>44.68325791855204</v>
      </c>
      <c r="S35" s="3">
        <f t="shared" si="15"/>
        <v>34.43223443223443</v>
      </c>
    </row>
    <row r="36" spans="1:19" ht="12.75">
      <c r="A36" s="81"/>
      <c r="B36" s="81"/>
      <c r="C36" s="8" t="s">
        <v>13</v>
      </c>
      <c r="D36" s="57">
        <v>137</v>
      </c>
      <c r="E36" s="57">
        <v>124</v>
      </c>
      <c r="F36" s="57">
        <v>124</v>
      </c>
      <c r="G36" s="57">
        <v>201</v>
      </c>
      <c r="H36" s="57">
        <v>485</v>
      </c>
      <c r="I36" s="57">
        <v>588</v>
      </c>
      <c r="J36" s="57">
        <v>489</v>
      </c>
      <c r="K36" s="57">
        <v>2148</v>
      </c>
      <c r="L36" s="13">
        <f t="shared" si="14"/>
        <v>84.5679012345679</v>
      </c>
      <c r="M36" s="3">
        <f t="shared" si="14"/>
        <v>82.11920529801324</v>
      </c>
      <c r="N36" s="3">
        <f t="shared" si="14"/>
        <v>80.51948051948052</v>
      </c>
      <c r="O36" s="3">
        <f t="shared" si="14"/>
        <v>75.28089887640449</v>
      </c>
      <c r="P36" s="5">
        <f t="shared" si="14"/>
        <v>66.62087912087912</v>
      </c>
      <c r="Q36" s="3">
        <f t="shared" si="14"/>
        <v>63.2258064516129</v>
      </c>
      <c r="R36" s="3">
        <f t="shared" si="15"/>
        <v>55.31674208144797</v>
      </c>
      <c r="S36" s="3">
        <f t="shared" si="15"/>
        <v>65.56776556776556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162</v>
      </c>
      <c r="E38" s="57">
        <v>151</v>
      </c>
      <c r="F38" s="57">
        <v>154</v>
      </c>
      <c r="G38" s="57">
        <v>267</v>
      </c>
      <c r="H38" s="57">
        <v>728</v>
      </c>
      <c r="I38" s="57">
        <v>930</v>
      </c>
      <c r="J38" s="57">
        <v>884</v>
      </c>
      <c r="K38" s="57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75</v>
      </c>
      <c r="E39" s="55">
        <v>71</v>
      </c>
      <c r="F39" s="55">
        <v>96</v>
      </c>
      <c r="G39" s="55">
        <v>214</v>
      </c>
      <c r="H39" s="55">
        <v>820</v>
      </c>
      <c r="I39" s="55">
        <v>1694</v>
      </c>
      <c r="J39" s="55">
        <v>1755</v>
      </c>
      <c r="K39" s="55">
        <v>4725</v>
      </c>
      <c r="L39" s="12">
        <f aca="true" t="shared" si="16" ref="L39:Q42">+D39/D$42*100</f>
        <v>20.435967302452315</v>
      </c>
      <c r="M39" s="10">
        <f t="shared" si="16"/>
        <v>19.398907103825135</v>
      </c>
      <c r="N39" s="10">
        <f t="shared" si="16"/>
        <v>24.242424242424242</v>
      </c>
      <c r="O39" s="10">
        <f t="shared" si="16"/>
        <v>29.517241379310345</v>
      </c>
      <c r="P39" s="18">
        <f t="shared" si="16"/>
        <v>38.19282720074523</v>
      </c>
      <c r="Q39" s="10">
        <f t="shared" si="16"/>
        <v>47.78561354019747</v>
      </c>
      <c r="R39" s="10">
        <f aca="true" t="shared" si="17" ref="R39:S42">+J39/J$42*100</f>
        <v>55.22341095028319</v>
      </c>
      <c r="S39" s="10">
        <f t="shared" si="17"/>
        <v>44.06005221932115</v>
      </c>
    </row>
    <row r="40" spans="1:19" ht="12.75">
      <c r="A40" s="92"/>
      <c r="B40" s="81"/>
      <c r="C40" s="16" t="s">
        <v>13</v>
      </c>
      <c r="D40" s="57">
        <v>292</v>
      </c>
      <c r="E40" s="57">
        <v>294</v>
      </c>
      <c r="F40" s="57">
        <v>299</v>
      </c>
      <c r="G40" s="57">
        <v>510</v>
      </c>
      <c r="H40" s="57">
        <v>1324</v>
      </c>
      <c r="I40" s="57">
        <v>1837</v>
      </c>
      <c r="J40" s="57">
        <v>1407</v>
      </c>
      <c r="K40" s="57">
        <v>5963</v>
      </c>
      <c r="L40" s="13">
        <f t="shared" si="16"/>
        <v>79.56403269754769</v>
      </c>
      <c r="M40" s="3">
        <f t="shared" si="16"/>
        <v>80.32786885245902</v>
      </c>
      <c r="N40" s="3">
        <f t="shared" si="16"/>
        <v>75.5050505050505</v>
      </c>
      <c r="O40" s="3">
        <f t="shared" si="16"/>
        <v>70.34482758620689</v>
      </c>
      <c r="P40" s="5">
        <f t="shared" si="16"/>
        <v>61.66744294364229</v>
      </c>
      <c r="Q40" s="3">
        <f t="shared" si="16"/>
        <v>51.819464033850494</v>
      </c>
      <c r="R40" s="3">
        <f t="shared" si="17"/>
        <v>44.27312775330397</v>
      </c>
      <c r="S40" s="3">
        <f t="shared" si="17"/>
        <v>55.604252144722125</v>
      </c>
    </row>
    <row r="41" spans="1:19" ht="12.75">
      <c r="A41" s="92"/>
      <c r="B41" s="81"/>
      <c r="C41" s="16" t="s">
        <v>14</v>
      </c>
      <c r="D41" s="57">
        <v>0</v>
      </c>
      <c r="E41" s="57">
        <v>1</v>
      </c>
      <c r="F41" s="57">
        <v>1</v>
      </c>
      <c r="G41" s="57">
        <v>1</v>
      </c>
      <c r="H41" s="57">
        <v>3</v>
      </c>
      <c r="I41" s="57">
        <v>14</v>
      </c>
      <c r="J41" s="57">
        <v>16</v>
      </c>
      <c r="K41" s="57">
        <v>36</v>
      </c>
      <c r="L41" s="13">
        <f t="shared" si="16"/>
        <v>0</v>
      </c>
      <c r="M41" s="3">
        <f t="shared" si="16"/>
        <v>0.273224043715847</v>
      </c>
      <c r="N41" s="3">
        <f t="shared" si="16"/>
        <v>0.25252525252525254</v>
      </c>
      <c r="O41" s="3">
        <f t="shared" si="16"/>
        <v>0.13793103448275862</v>
      </c>
      <c r="P41" s="5">
        <f t="shared" si="16"/>
        <v>0.13972985561248255</v>
      </c>
      <c r="Q41" s="3">
        <f t="shared" si="16"/>
        <v>0.39492242595204513</v>
      </c>
      <c r="R41" s="3">
        <f t="shared" si="17"/>
        <v>0.5034612964128383</v>
      </c>
      <c r="S41" s="3">
        <f t="shared" si="17"/>
        <v>0.3356956359567326</v>
      </c>
    </row>
    <row r="42" spans="1:19" ht="12.75">
      <c r="A42" s="92"/>
      <c r="B42" s="81"/>
      <c r="C42" s="17" t="s">
        <v>1</v>
      </c>
      <c r="D42" s="59">
        <v>367</v>
      </c>
      <c r="E42" s="59">
        <v>366</v>
      </c>
      <c r="F42" s="59">
        <v>396</v>
      </c>
      <c r="G42" s="59">
        <v>725</v>
      </c>
      <c r="H42" s="59">
        <v>2147</v>
      </c>
      <c r="I42" s="59">
        <v>3545</v>
      </c>
      <c r="J42" s="59">
        <v>3178</v>
      </c>
      <c r="K42" s="59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5</v>
      </c>
      <c r="E43" s="57">
        <v>5</v>
      </c>
      <c r="F43" s="57">
        <v>5</v>
      </c>
      <c r="G43" s="57">
        <v>4</v>
      </c>
      <c r="H43" s="57">
        <v>12</v>
      </c>
      <c r="I43" s="57">
        <v>28</v>
      </c>
      <c r="J43" s="57">
        <v>16</v>
      </c>
      <c r="K43" s="57">
        <v>75</v>
      </c>
      <c r="L43" s="13">
        <f aca="true" t="shared" si="18" ref="L43:Q46">+D43/D$46*100</f>
        <v>0.7507507507507507</v>
      </c>
      <c r="M43" s="3">
        <f t="shared" si="18"/>
        <v>0.8517887563884157</v>
      </c>
      <c r="N43" s="3">
        <f t="shared" si="18"/>
        <v>0.7668711656441718</v>
      </c>
      <c r="O43" s="3">
        <f t="shared" si="18"/>
        <v>0.35842293906810035</v>
      </c>
      <c r="P43" s="5">
        <f t="shared" si="18"/>
        <v>0.3734827264239029</v>
      </c>
      <c r="Q43" s="3">
        <f t="shared" si="18"/>
        <v>0.5397070161912104</v>
      </c>
      <c r="R43" s="3">
        <f aca="true" t="shared" si="19" ref="R43:S46">+J43/J$46*100</f>
        <v>0.30864197530864196</v>
      </c>
      <c r="S43" s="3">
        <f t="shared" si="19"/>
        <v>0.45164398410213175</v>
      </c>
    </row>
    <row r="44" spans="1:19" ht="12.75">
      <c r="A44" s="81"/>
      <c r="B44" s="81"/>
      <c r="C44" s="8" t="s">
        <v>13</v>
      </c>
      <c r="D44" s="57">
        <v>20</v>
      </c>
      <c r="E44" s="57">
        <v>14</v>
      </c>
      <c r="F44" s="57">
        <v>9</v>
      </c>
      <c r="G44" s="57">
        <v>28</v>
      </c>
      <c r="H44" s="57">
        <v>37</v>
      </c>
      <c r="I44" s="57">
        <v>50</v>
      </c>
      <c r="J44" s="57">
        <v>23</v>
      </c>
      <c r="K44" s="57">
        <v>181</v>
      </c>
      <c r="L44" s="13">
        <f t="shared" si="18"/>
        <v>3.003003003003003</v>
      </c>
      <c r="M44" s="3">
        <f t="shared" si="18"/>
        <v>2.385008517887564</v>
      </c>
      <c r="N44" s="3">
        <f t="shared" si="18"/>
        <v>1.3803680981595092</v>
      </c>
      <c r="O44" s="3">
        <f t="shared" si="18"/>
        <v>2.5089605734767026</v>
      </c>
      <c r="P44" s="5">
        <f t="shared" si="18"/>
        <v>1.151571739807034</v>
      </c>
      <c r="Q44" s="3">
        <f t="shared" si="18"/>
        <v>0.963762528912876</v>
      </c>
      <c r="R44" s="3">
        <f t="shared" si="19"/>
        <v>0.4436728395061728</v>
      </c>
      <c r="S44" s="3">
        <f t="shared" si="19"/>
        <v>1.0899674816331446</v>
      </c>
    </row>
    <row r="45" spans="1:19" ht="12.75">
      <c r="A45" s="81"/>
      <c r="B45" s="81"/>
      <c r="C45" s="8" t="s">
        <v>14</v>
      </c>
      <c r="D45" s="57">
        <v>641</v>
      </c>
      <c r="E45" s="57">
        <v>568</v>
      </c>
      <c r="F45" s="57">
        <v>638</v>
      </c>
      <c r="G45" s="57">
        <v>1084</v>
      </c>
      <c r="H45" s="57">
        <v>3164</v>
      </c>
      <c r="I45" s="57">
        <v>5110</v>
      </c>
      <c r="J45" s="57">
        <v>5145</v>
      </c>
      <c r="K45" s="57">
        <v>16350</v>
      </c>
      <c r="L45" s="13">
        <f t="shared" si="18"/>
        <v>96.24624624624624</v>
      </c>
      <c r="M45" s="3">
        <f t="shared" si="18"/>
        <v>96.76320272572401</v>
      </c>
      <c r="N45" s="3">
        <f t="shared" si="18"/>
        <v>97.85276073619632</v>
      </c>
      <c r="O45" s="3">
        <f t="shared" si="18"/>
        <v>97.1326164874552</v>
      </c>
      <c r="P45" s="5">
        <f t="shared" si="18"/>
        <v>98.47494553376906</v>
      </c>
      <c r="Q45" s="3">
        <f t="shared" si="18"/>
        <v>98.49653045489592</v>
      </c>
      <c r="R45" s="3">
        <f t="shared" si="19"/>
        <v>99.24768518518519</v>
      </c>
      <c r="S45" s="3">
        <f t="shared" si="19"/>
        <v>98.45838853426473</v>
      </c>
    </row>
    <row r="46" spans="1:19" ht="12.75">
      <c r="A46" s="81"/>
      <c r="B46" s="83"/>
      <c r="C46" s="8" t="s">
        <v>1</v>
      </c>
      <c r="D46" s="57">
        <v>666</v>
      </c>
      <c r="E46" s="57">
        <v>587</v>
      </c>
      <c r="F46" s="57">
        <v>652</v>
      </c>
      <c r="G46" s="57">
        <v>1116</v>
      </c>
      <c r="H46" s="57">
        <v>3213</v>
      </c>
      <c r="I46" s="57">
        <v>5188</v>
      </c>
      <c r="J46" s="57">
        <v>5184</v>
      </c>
      <c r="K46" s="57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106</v>
      </c>
      <c r="E47" s="55">
        <v>109</v>
      </c>
      <c r="F47" s="55">
        <v>137</v>
      </c>
      <c r="G47" s="55">
        <v>322</v>
      </c>
      <c r="H47" s="55">
        <v>1229</v>
      </c>
      <c r="I47" s="55">
        <v>2705</v>
      </c>
      <c r="J47" s="55">
        <v>3153</v>
      </c>
      <c r="K47" s="55">
        <v>7761</v>
      </c>
      <c r="L47" s="12">
        <f aca="true" t="shared" si="20" ref="L47:Q50">+D47/D$50*100</f>
        <v>20.306513409961685</v>
      </c>
      <c r="M47" s="10">
        <f t="shared" si="20"/>
        <v>21.08317214700193</v>
      </c>
      <c r="N47" s="10">
        <f t="shared" si="20"/>
        <v>24.119718309859156</v>
      </c>
      <c r="O47" s="10">
        <f t="shared" si="20"/>
        <v>31.69291338582677</v>
      </c>
      <c r="P47" s="18">
        <f t="shared" si="20"/>
        <v>39.40365501763386</v>
      </c>
      <c r="Q47" s="10">
        <f t="shared" si="20"/>
        <v>49.289358600583085</v>
      </c>
      <c r="R47" s="10">
        <f aca="true" t="shared" si="21" ref="R47:S50">+J47/J$50*100</f>
        <v>56.55605381165919</v>
      </c>
      <c r="S47" s="10">
        <f t="shared" si="21"/>
        <v>46.182683725081816</v>
      </c>
    </row>
    <row r="48" spans="1:19" ht="12.75">
      <c r="A48" s="92"/>
      <c r="B48" s="81"/>
      <c r="C48" s="16" t="s">
        <v>13</v>
      </c>
      <c r="D48" s="57">
        <v>415</v>
      </c>
      <c r="E48" s="57">
        <v>405</v>
      </c>
      <c r="F48" s="57">
        <v>421</v>
      </c>
      <c r="G48" s="57">
        <v>686</v>
      </c>
      <c r="H48" s="57">
        <v>1873</v>
      </c>
      <c r="I48" s="57">
        <v>2731</v>
      </c>
      <c r="J48" s="57">
        <v>2400</v>
      </c>
      <c r="K48" s="57">
        <v>8931</v>
      </c>
      <c r="L48" s="13">
        <f t="shared" si="20"/>
        <v>79.50191570881226</v>
      </c>
      <c r="M48" s="3">
        <f t="shared" si="20"/>
        <v>78.33655705996132</v>
      </c>
      <c r="N48" s="3">
        <f t="shared" si="20"/>
        <v>74.11971830985915</v>
      </c>
      <c r="O48" s="3">
        <f t="shared" si="20"/>
        <v>67.51968503937007</v>
      </c>
      <c r="P48" s="5">
        <f t="shared" si="20"/>
        <v>60.05129849310676</v>
      </c>
      <c r="Q48" s="3">
        <f t="shared" si="20"/>
        <v>49.76311953352769</v>
      </c>
      <c r="R48" s="3">
        <f t="shared" si="21"/>
        <v>43.04932735426009</v>
      </c>
      <c r="S48" s="3">
        <f t="shared" si="21"/>
        <v>53.144897351978585</v>
      </c>
    </row>
    <row r="49" spans="1:19" ht="12.75">
      <c r="A49" s="92"/>
      <c r="B49" s="81"/>
      <c r="C49" s="16" t="s">
        <v>14</v>
      </c>
      <c r="D49" s="57">
        <v>1</v>
      </c>
      <c r="E49" s="57">
        <v>3</v>
      </c>
      <c r="F49" s="57">
        <v>10</v>
      </c>
      <c r="G49" s="57">
        <v>8</v>
      </c>
      <c r="H49" s="57">
        <v>17</v>
      </c>
      <c r="I49" s="57">
        <v>52</v>
      </c>
      <c r="J49" s="57">
        <v>22</v>
      </c>
      <c r="K49" s="57">
        <v>113</v>
      </c>
      <c r="L49" s="13">
        <f t="shared" si="20"/>
        <v>0.19157088122605362</v>
      </c>
      <c r="M49" s="3">
        <f t="shared" si="20"/>
        <v>0.5802707930367506</v>
      </c>
      <c r="N49" s="3">
        <f t="shared" si="20"/>
        <v>1.7605633802816902</v>
      </c>
      <c r="O49" s="3">
        <f t="shared" si="20"/>
        <v>0.7874015748031495</v>
      </c>
      <c r="P49" s="5">
        <f t="shared" si="20"/>
        <v>0.545046489259378</v>
      </c>
      <c r="Q49" s="3">
        <f t="shared" si="20"/>
        <v>0.9475218658892128</v>
      </c>
      <c r="R49" s="3">
        <f t="shared" si="21"/>
        <v>0.39461883408071746</v>
      </c>
      <c r="S49" s="3">
        <f t="shared" si="21"/>
        <v>0.6724189229396013</v>
      </c>
    </row>
    <row r="50" spans="1:19" ht="12.75">
      <c r="A50" s="92"/>
      <c r="B50" s="81"/>
      <c r="C50" s="17" t="s">
        <v>1</v>
      </c>
      <c r="D50" s="59">
        <v>522</v>
      </c>
      <c r="E50" s="59">
        <v>517</v>
      </c>
      <c r="F50" s="59">
        <v>568</v>
      </c>
      <c r="G50" s="59">
        <v>1016</v>
      </c>
      <c r="H50" s="59">
        <v>3119</v>
      </c>
      <c r="I50" s="59">
        <v>5488</v>
      </c>
      <c r="J50" s="59">
        <v>5575</v>
      </c>
      <c r="K50" s="59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84</v>
      </c>
      <c r="E51" s="57">
        <v>84</v>
      </c>
      <c r="F51" s="57">
        <v>106</v>
      </c>
      <c r="G51" s="57">
        <v>210</v>
      </c>
      <c r="H51" s="57">
        <v>886</v>
      </c>
      <c r="I51" s="57">
        <v>2182</v>
      </c>
      <c r="J51" s="57">
        <v>2958</v>
      </c>
      <c r="K51" s="57">
        <v>6510</v>
      </c>
      <c r="L51" s="13">
        <f aca="true" t="shared" si="22" ref="L51:Q54">+D51/D$54*100</f>
        <v>19.047619047619047</v>
      </c>
      <c r="M51" s="3">
        <f t="shared" si="22"/>
        <v>21.53846153846154</v>
      </c>
      <c r="N51" s="3">
        <f t="shared" si="22"/>
        <v>21.855670103092784</v>
      </c>
      <c r="O51" s="3">
        <f t="shared" si="22"/>
        <v>29.166666666666668</v>
      </c>
      <c r="P51" s="5">
        <f t="shared" si="22"/>
        <v>37.305263157894736</v>
      </c>
      <c r="Q51" s="3">
        <f t="shared" si="22"/>
        <v>47.54848550882545</v>
      </c>
      <c r="R51" s="3">
        <f aca="true" t="shared" si="23" ref="R51:S54">+J51/J$54*100</f>
        <v>52.982267598065555</v>
      </c>
      <c r="S51" s="3">
        <f t="shared" si="23"/>
        <v>44.6410203661798</v>
      </c>
    </row>
    <row r="52" spans="1:19" ht="12.75">
      <c r="A52" s="81"/>
      <c r="B52" s="81"/>
      <c r="C52" s="8" t="s">
        <v>13</v>
      </c>
      <c r="D52" s="57">
        <v>345</v>
      </c>
      <c r="E52" s="57">
        <v>293</v>
      </c>
      <c r="F52" s="57">
        <v>348</v>
      </c>
      <c r="G52" s="57">
        <v>471</v>
      </c>
      <c r="H52" s="57">
        <v>1370</v>
      </c>
      <c r="I52" s="57">
        <v>2163</v>
      </c>
      <c r="J52" s="57">
        <v>2387</v>
      </c>
      <c r="K52" s="57">
        <v>7377</v>
      </c>
      <c r="L52" s="13">
        <f t="shared" si="22"/>
        <v>78.2312925170068</v>
      </c>
      <c r="M52" s="3">
        <f t="shared" si="22"/>
        <v>75.12820512820512</v>
      </c>
      <c r="N52" s="3">
        <f t="shared" si="22"/>
        <v>71.75257731958763</v>
      </c>
      <c r="O52" s="3">
        <f t="shared" si="22"/>
        <v>65.41666666666667</v>
      </c>
      <c r="P52" s="5">
        <f t="shared" si="22"/>
        <v>57.684210526315795</v>
      </c>
      <c r="Q52" s="3">
        <f t="shared" si="22"/>
        <v>47.13445195031598</v>
      </c>
      <c r="R52" s="3">
        <f t="shared" si="23"/>
        <v>42.75479133082572</v>
      </c>
      <c r="S52" s="3">
        <f t="shared" si="23"/>
        <v>50.58629911540835</v>
      </c>
    </row>
    <row r="53" spans="1:19" ht="12.75">
      <c r="A53" s="81"/>
      <c r="B53" s="81"/>
      <c r="C53" s="8" t="s">
        <v>14</v>
      </c>
      <c r="D53" s="57">
        <v>12</v>
      </c>
      <c r="E53" s="57">
        <v>13</v>
      </c>
      <c r="F53" s="57">
        <v>31</v>
      </c>
      <c r="G53" s="57">
        <v>39</v>
      </c>
      <c r="H53" s="57">
        <v>119</v>
      </c>
      <c r="I53" s="57">
        <v>244</v>
      </c>
      <c r="J53" s="57">
        <v>238</v>
      </c>
      <c r="K53" s="57">
        <v>696</v>
      </c>
      <c r="L53" s="13">
        <f t="shared" si="22"/>
        <v>2.7210884353741496</v>
      </c>
      <c r="M53" s="3">
        <f t="shared" si="22"/>
        <v>3.3333333333333335</v>
      </c>
      <c r="N53" s="3">
        <f t="shared" si="22"/>
        <v>6.391752577319587</v>
      </c>
      <c r="O53" s="3">
        <f t="shared" si="22"/>
        <v>5.416666666666667</v>
      </c>
      <c r="P53" s="5">
        <f t="shared" si="22"/>
        <v>5.010526315789473</v>
      </c>
      <c r="Q53" s="3">
        <f t="shared" si="22"/>
        <v>5.317062540858575</v>
      </c>
      <c r="R53" s="3">
        <f t="shared" si="23"/>
        <v>4.262941071108723</v>
      </c>
      <c r="S53" s="3">
        <f t="shared" si="23"/>
        <v>4.77268051841185</v>
      </c>
    </row>
    <row r="54" spans="1:19" ht="12.75">
      <c r="A54" s="81"/>
      <c r="B54" s="83"/>
      <c r="C54" s="8" t="s">
        <v>1</v>
      </c>
      <c r="D54" s="57">
        <v>441</v>
      </c>
      <c r="E54" s="57">
        <v>390</v>
      </c>
      <c r="F54" s="57">
        <v>485</v>
      </c>
      <c r="G54" s="57">
        <v>720</v>
      </c>
      <c r="H54" s="57">
        <v>2375</v>
      </c>
      <c r="I54" s="57">
        <v>4589</v>
      </c>
      <c r="J54" s="57">
        <v>5583</v>
      </c>
      <c r="K54" s="57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44</v>
      </c>
      <c r="E55" s="55">
        <v>53</v>
      </c>
      <c r="F55" s="55">
        <v>77</v>
      </c>
      <c r="G55" s="55">
        <v>146</v>
      </c>
      <c r="H55" s="55">
        <v>533</v>
      </c>
      <c r="I55" s="55">
        <v>792</v>
      </c>
      <c r="J55" s="55">
        <v>929</v>
      </c>
      <c r="K55" s="55">
        <v>2574</v>
      </c>
      <c r="L55" s="12">
        <f aca="true" t="shared" si="24" ref="L55:Q58">+D55/D$58*100</f>
        <v>15.492957746478872</v>
      </c>
      <c r="M55" s="10">
        <f t="shared" si="24"/>
        <v>19.133574007220215</v>
      </c>
      <c r="N55" s="10">
        <f t="shared" si="24"/>
        <v>20.698924731182796</v>
      </c>
      <c r="O55" s="10">
        <f t="shared" si="24"/>
        <v>23.856209150326798</v>
      </c>
      <c r="P55" s="18">
        <f t="shared" si="24"/>
        <v>32.901234567901234</v>
      </c>
      <c r="Q55" s="10">
        <f t="shared" si="24"/>
        <v>40.36697247706422</v>
      </c>
      <c r="R55" s="10">
        <f aca="true" t="shared" si="25" ref="R55:S58">+J55/J$58*100</f>
        <v>50.21621621621621</v>
      </c>
      <c r="S55" s="10">
        <f t="shared" si="25"/>
        <v>36.89264726960012</v>
      </c>
    </row>
    <row r="56" spans="1:19" ht="12.75">
      <c r="A56" s="92"/>
      <c r="B56" s="81"/>
      <c r="C56" s="16" t="s">
        <v>13</v>
      </c>
      <c r="D56" s="57">
        <v>240</v>
      </c>
      <c r="E56" s="57">
        <v>224</v>
      </c>
      <c r="F56" s="57">
        <v>292</v>
      </c>
      <c r="G56" s="57">
        <v>464</v>
      </c>
      <c r="H56" s="57">
        <v>1078</v>
      </c>
      <c r="I56" s="57">
        <v>1160</v>
      </c>
      <c r="J56" s="57">
        <v>918</v>
      </c>
      <c r="K56" s="57">
        <v>4376</v>
      </c>
      <c r="L56" s="13">
        <f t="shared" si="24"/>
        <v>84.50704225352112</v>
      </c>
      <c r="M56" s="3">
        <f t="shared" si="24"/>
        <v>80.86642599277978</v>
      </c>
      <c r="N56" s="3">
        <f t="shared" si="24"/>
        <v>78.49462365591397</v>
      </c>
      <c r="O56" s="3">
        <f t="shared" si="24"/>
        <v>75.81699346405229</v>
      </c>
      <c r="P56" s="5">
        <f t="shared" si="24"/>
        <v>66.5432098765432</v>
      </c>
      <c r="Q56" s="3">
        <f t="shared" si="24"/>
        <v>59.12334352701325</v>
      </c>
      <c r="R56" s="3">
        <f t="shared" si="25"/>
        <v>49.62162162162162</v>
      </c>
      <c r="S56" s="3">
        <f t="shared" si="25"/>
        <v>62.7203669198796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3</v>
      </c>
      <c r="G57" s="57">
        <v>2</v>
      </c>
      <c r="H57" s="57">
        <v>9</v>
      </c>
      <c r="I57" s="57">
        <v>10</v>
      </c>
      <c r="J57" s="57">
        <v>3</v>
      </c>
      <c r="K57" s="57">
        <v>27</v>
      </c>
      <c r="L57" s="13">
        <f t="shared" si="24"/>
        <v>0</v>
      </c>
      <c r="M57" s="3">
        <f t="shared" si="24"/>
        <v>0</v>
      </c>
      <c r="N57" s="3">
        <f t="shared" si="24"/>
        <v>0.8064516129032258</v>
      </c>
      <c r="O57" s="3">
        <f t="shared" si="24"/>
        <v>0.32679738562091504</v>
      </c>
      <c r="P57" s="5">
        <f t="shared" si="24"/>
        <v>0.5555555555555556</v>
      </c>
      <c r="Q57" s="3">
        <f t="shared" si="24"/>
        <v>0.509683995922528</v>
      </c>
      <c r="R57" s="3">
        <f t="shared" si="25"/>
        <v>0.16216216216216214</v>
      </c>
      <c r="S57" s="3">
        <f t="shared" si="25"/>
        <v>0.3869858105202809</v>
      </c>
    </row>
    <row r="58" spans="1:19" ht="12.75">
      <c r="A58" s="92"/>
      <c r="B58" s="81"/>
      <c r="C58" s="17" t="s">
        <v>1</v>
      </c>
      <c r="D58" s="59">
        <v>284</v>
      </c>
      <c r="E58" s="59">
        <v>277</v>
      </c>
      <c r="F58" s="59">
        <v>372</v>
      </c>
      <c r="G58" s="59">
        <v>612</v>
      </c>
      <c r="H58" s="59">
        <v>1620</v>
      </c>
      <c r="I58" s="59">
        <v>1962</v>
      </c>
      <c r="J58" s="59">
        <v>1850</v>
      </c>
      <c r="K58" s="59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66</v>
      </c>
      <c r="E59" s="57">
        <v>92</v>
      </c>
      <c r="F59" s="57">
        <v>131</v>
      </c>
      <c r="G59" s="57">
        <v>212</v>
      </c>
      <c r="H59" s="57">
        <v>579</v>
      </c>
      <c r="I59" s="57">
        <v>923</v>
      </c>
      <c r="J59" s="57">
        <v>929</v>
      </c>
      <c r="K59" s="57">
        <v>2932</v>
      </c>
      <c r="L59" s="13">
        <f aca="true" t="shared" si="26" ref="L59:Q62">+D59/D$62*100</f>
        <v>15.566037735849056</v>
      </c>
      <c r="M59" s="3">
        <f t="shared" si="26"/>
        <v>19.36842105263158</v>
      </c>
      <c r="N59" s="3">
        <f t="shared" si="26"/>
        <v>18.794835007173603</v>
      </c>
      <c r="O59" s="3">
        <f t="shared" si="26"/>
        <v>20.948616600790515</v>
      </c>
      <c r="P59" s="5">
        <f t="shared" si="26"/>
        <v>27.094057089377632</v>
      </c>
      <c r="Q59" s="3">
        <f t="shared" si="26"/>
        <v>37.21774193548387</v>
      </c>
      <c r="R59" s="3">
        <f aca="true" t="shared" si="27" ref="R59:S62">+J59/J$62*100</f>
        <v>41.52883325882879</v>
      </c>
      <c r="S59" s="3">
        <f t="shared" si="27"/>
        <v>30.98710632001691</v>
      </c>
    </row>
    <row r="60" spans="1:19" ht="12.75">
      <c r="A60" s="81"/>
      <c r="B60" s="81"/>
      <c r="C60" s="8" t="s">
        <v>13</v>
      </c>
      <c r="D60" s="57">
        <v>351</v>
      </c>
      <c r="E60" s="57">
        <v>370</v>
      </c>
      <c r="F60" s="57">
        <v>550</v>
      </c>
      <c r="G60" s="57">
        <v>761</v>
      </c>
      <c r="H60" s="57">
        <v>1467</v>
      </c>
      <c r="I60" s="57">
        <v>1396</v>
      </c>
      <c r="J60" s="57">
        <v>1143</v>
      </c>
      <c r="K60" s="57">
        <v>6038</v>
      </c>
      <c r="L60" s="13">
        <f t="shared" si="26"/>
        <v>82.78301886792453</v>
      </c>
      <c r="M60" s="3">
        <f t="shared" si="26"/>
        <v>77.89473684210526</v>
      </c>
      <c r="N60" s="3">
        <f t="shared" si="26"/>
        <v>78.90961262553802</v>
      </c>
      <c r="O60" s="3">
        <f t="shared" si="26"/>
        <v>75.19762845849802</v>
      </c>
      <c r="P60" s="5">
        <f t="shared" si="26"/>
        <v>68.6476368741226</v>
      </c>
      <c r="Q60" s="3">
        <f t="shared" si="26"/>
        <v>56.29032258064516</v>
      </c>
      <c r="R60" s="3">
        <f t="shared" si="27"/>
        <v>51.095216808225295</v>
      </c>
      <c r="S60" s="3">
        <f t="shared" si="27"/>
        <v>63.81314732614669</v>
      </c>
    </row>
    <row r="61" spans="1:19" ht="12.75">
      <c r="A61" s="81"/>
      <c r="B61" s="81"/>
      <c r="C61" s="8" t="s">
        <v>14</v>
      </c>
      <c r="D61" s="57">
        <v>7</v>
      </c>
      <c r="E61" s="57">
        <v>13</v>
      </c>
      <c r="F61" s="57">
        <v>16</v>
      </c>
      <c r="G61" s="57">
        <v>39</v>
      </c>
      <c r="H61" s="57">
        <v>91</v>
      </c>
      <c r="I61" s="57">
        <v>161</v>
      </c>
      <c r="J61" s="57">
        <v>165</v>
      </c>
      <c r="K61" s="57">
        <v>492</v>
      </c>
      <c r="L61" s="13">
        <f t="shared" si="26"/>
        <v>1.650943396226415</v>
      </c>
      <c r="M61" s="3">
        <f t="shared" si="26"/>
        <v>2.736842105263158</v>
      </c>
      <c r="N61" s="3">
        <f t="shared" si="26"/>
        <v>2.295552367288379</v>
      </c>
      <c r="O61" s="3">
        <f t="shared" si="26"/>
        <v>3.8537549407114624</v>
      </c>
      <c r="P61" s="5">
        <f t="shared" si="26"/>
        <v>4.258306036499766</v>
      </c>
      <c r="Q61" s="3">
        <f t="shared" si="26"/>
        <v>6.491935483870968</v>
      </c>
      <c r="R61" s="3">
        <f t="shared" si="27"/>
        <v>7.375949932945909</v>
      </c>
      <c r="S61" s="3">
        <f t="shared" si="27"/>
        <v>5.199746353836398</v>
      </c>
    </row>
    <row r="62" spans="1:19" ht="12.75">
      <c r="A62" s="81"/>
      <c r="B62" s="83"/>
      <c r="C62" s="8" t="s">
        <v>1</v>
      </c>
      <c r="D62" s="57">
        <v>424</v>
      </c>
      <c r="E62" s="57">
        <v>475</v>
      </c>
      <c r="F62" s="57">
        <v>697</v>
      </c>
      <c r="G62" s="57">
        <v>1012</v>
      </c>
      <c r="H62" s="57">
        <v>2137</v>
      </c>
      <c r="I62" s="57">
        <v>2480</v>
      </c>
      <c r="J62" s="57">
        <v>2237</v>
      </c>
      <c r="K62" s="57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69</v>
      </c>
      <c r="E63" s="55">
        <v>73</v>
      </c>
      <c r="F63" s="55">
        <v>125</v>
      </c>
      <c r="G63" s="55">
        <v>213</v>
      </c>
      <c r="H63" s="55">
        <v>594</v>
      </c>
      <c r="I63" s="55">
        <v>1050</v>
      </c>
      <c r="J63" s="55">
        <v>1062</v>
      </c>
      <c r="K63" s="55">
        <v>3186</v>
      </c>
      <c r="L63" s="12">
        <f aca="true" t="shared" si="28" ref="L63:Q66">+D63/D$66*100</f>
        <v>16.312056737588655</v>
      </c>
      <c r="M63" s="10">
        <f t="shared" si="28"/>
        <v>15.082644628099173</v>
      </c>
      <c r="N63" s="10">
        <f t="shared" si="28"/>
        <v>20.19386106623586</v>
      </c>
      <c r="O63" s="10">
        <f t="shared" si="28"/>
        <v>20.520231213872833</v>
      </c>
      <c r="P63" s="18">
        <f t="shared" si="28"/>
        <v>26.225165562913904</v>
      </c>
      <c r="Q63" s="10">
        <f t="shared" si="28"/>
        <v>35.848412427449645</v>
      </c>
      <c r="R63" s="10">
        <f aca="true" t="shared" si="29" ref="R63:S66">+J63/J$66*100</f>
        <v>42.49699879951981</v>
      </c>
      <c r="S63" s="10">
        <f t="shared" si="29"/>
        <v>31.06171395144779</v>
      </c>
    </row>
    <row r="64" spans="1:19" ht="12.75">
      <c r="A64" s="92"/>
      <c r="B64" s="81"/>
      <c r="C64" s="16" t="s">
        <v>13</v>
      </c>
      <c r="D64" s="57">
        <v>293</v>
      </c>
      <c r="E64" s="57">
        <v>344</v>
      </c>
      <c r="F64" s="57">
        <v>398</v>
      </c>
      <c r="G64" s="57">
        <v>671</v>
      </c>
      <c r="H64" s="57">
        <v>1324</v>
      </c>
      <c r="I64" s="57">
        <v>1473</v>
      </c>
      <c r="J64" s="57">
        <v>1107</v>
      </c>
      <c r="K64" s="57">
        <v>5610</v>
      </c>
      <c r="L64" s="13">
        <f t="shared" si="28"/>
        <v>69.26713947990544</v>
      </c>
      <c r="M64" s="3">
        <f t="shared" si="28"/>
        <v>71.07438016528926</v>
      </c>
      <c r="N64" s="3">
        <f t="shared" si="28"/>
        <v>64.29725363489499</v>
      </c>
      <c r="O64" s="3">
        <f t="shared" si="28"/>
        <v>64.64354527938343</v>
      </c>
      <c r="P64" s="5">
        <f t="shared" si="28"/>
        <v>58.454746136865346</v>
      </c>
      <c r="Q64" s="3">
        <f t="shared" si="28"/>
        <v>50.2902014339365</v>
      </c>
      <c r="R64" s="3">
        <f t="shared" si="29"/>
        <v>44.29771908763505</v>
      </c>
      <c r="S64" s="3">
        <f t="shared" si="29"/>
        <v>54.694355074583214</v>
      </c>
    </row>
    <row r="65" spans="1:19" ht="12.75">
      <c r="A65" s="92"/>
      <c r="B65" s="81"/>
      <c r="C65" s="16" t="s">
        <v>14</v>
      </c>
      <c r="D65" s="57">
        <v>61</v>
      </c>
      <c r="E65" s="57">
        <v>67</v>
      </c>
      <c r="F65" s="57">
        <v>96</v>
      </c>
      <c r="G65" s="57">
        <v>154</v>
      </c>
      <c r="H65" s="57">
        <v>347</v>
      </c>
      <c r="I65" s="57">
        <v>406</v>
      </c>
      <c r="J65" s="57">
        <v>330</v>
      </c>
      <c r="K65" s="57">
        <v>1461</v>
      </c>
      <c r="L65" s="13">
        <f t="shared" si="28"/>
        <v>14.420803782505912</v>
      </c>
      <c r="M65" s="3">
        <f t="shared" si="28"/>
        <v>13.842975206611571</v>
      </c>
      <c r="N65" s="3">
        <f t="shared" si="28"/>
        <v>15.508885298869144</v>
      </c>
      <c r="O65" s="3">
        <f t="shared" si="28"/>
        <v>14.836223506743737</v>
      </c>
      <c r="P65" s="5">
        <f t="shared" si="28"/>
        <v>15.32008830022075</v>
      </c>
      <c r="Q65" s="3">
        <f t="shared" si="28"/>
        <v>13.861386138613863</v>
      </c>
      <c r="R65" s="3">
        <f t="shared" si="29"/>
        <v>13.205282112845138</v>
      </c>
      <c r="S65" s="3">
        <f t="shared" si="29"/>
        <v>14.243930973968997</v>
      </c>
    </row>
    <row r="66" spans="1:19" ht="12.75">
      <c r="A66" s="92"/>
      <c r="B66" s="81"/>
      <c r="C66" s="17" t="s">
        <v>1</v>
      </c>
      <c r="D66" s="59">
        <v>423</v>
      </c>
      <c r="E66" s="59">
        <v>484</v>
      </c>
      <c r="F66" s="59">
        <v>619</v>
      </c>
      <c r="G66" s="59">
        <v>1038</v>
      </c>
      <c r="H66" s="59">
        <v>2265</v>
      </c>
      <c r="I66" s="59">
        <v>2929</v>
      </c>
      <c r="J66" s="59">
        <v>2499</v>
      </c>
      <c r="K66" s="59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41</v>
      </c>
      <c r="E67" s="57">
        <v>40</v>
      </c>
      <c r="F67" s="57">
        <v>60</v>
      </c>
      <c r="G67" s="57">
        <v>130</v>
      </c>
      <c r="H67" s="57">
        <v>415</v>
      </c>
      <c r="I67" s="57">
        <v>696</v>
      </c>
      <c r="J67" s="57">
        <v>639</v>
      </c>
      <c r="K67" s="57">
        <v>2021</v>
      </c>
      <c r="L67" s="13">
        <f aca="true" t="shared" si="30" ref="L67:Q70">+D67/D$70*100</f>
        <v>15.891472868217054</v>
      </c>
      <c r="M67" s="3">
        <f t="shared" si="30"/>
        <v>18.01801801801802</v>
      </c>
      <c r="N67" s="3">
        <f t="shared" si="30"/>
        <v>23.62204724409449</v>
      </c>
      <c r="O67" s="3">
        <f t="shared" si="30"/>
        <v>24.667931688804554</v>
      </c>
      <c r="P67" s="5">
        <f t="shared" si="30"/>
        <v>30.559646539027984</v>
      </c>
      <c r="Q67" s="3">
        <f t="shared" si="30"/>
        <v>37.29903536977492</v>
      </c>
      <c r="R67" s="3">
        <f aca="true" t="shared" si="31" ref="R67:S70">+J67/J$70*100</f>
        <v>42.972427706792196</v>
      </c>
      <c r="S67" s="3">
        <f t="shared" si="31"/>
        <v>33.84125920964501</v>
      </c>
    </row>
    <row r="68" spans="1:19" ht="12.75">
      <c r="A68" s="81"/>
      <c r="B68" s="81"/>
      <c r="C68" s="8" t="s">
        <v>13</v>
      </c>
      <c r="D68" s="57">
        <v>217</v>
      </c>
      <c r="E68" s="57">
        <v>182</v>
      </c>
      <c r="F68" s="57">
        <v>193</v>
      </c>
      <c r="G68" s="57">
        <v>396</v>
      </c>
      <c r="H68" s="57">
        <v>939</v>
      </c>
      <c r="I68" s="57">
        <v>1158</v>
      </c>
      <c r="J68" s="57">
        <v>835</v>
      </c>
      <c r="K68" s="57">
        <v>3920</v>
      </c>
      <c r="L68" s="13">
        <f t="shared" si="30"/>
        <v>84.10852713178295</v>
      </c>
      <c r="M68" s="3">
        <f t="shared" si="30"/>
        <v>81.98198198198197</v>
      </c>
      <c r="N68" s="3">
        <f t="shared" si="30"/>
        <v>75.98425196850394</v>
      </c>
      <c r="O68" s="3">
        <f t="shared" si="30"/>
        <v>75.14231499051233</v>
      </c>
      <c r="P68" s="5">
        <f t="shared" si="30"/>
        <v>69.1458026509573</v>
      </c>
      <c r="Q68" s="3">
        <f t="shared" si="30"/>
        <v>62.057877813504824</v>
      </c>
      <c r="R68" s="3">
        <f t="shared" si="31"/>
        <v>56.153328850033624</v>
      </c>
      <c r="S68" s="3">
        <f t="shared" si="31"/>
        <v>65.63965170797053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1</v>
      </c>
      <c r="G69" s="57">
        <v>1</v>
      </c>
      <c r="H69" s="57">
        <v>4</v>
      </c>
      <c r="I69" s="57">
        <v>12</v>
      </c>
      <c r="J69" s="57">
        <v>13</v>
      </c>
      <c r="K69" s="57">
        <v>31</v>
      </c>
      <c r="L69" s="13">
        <f t="shared" si="30"/>
        <v>0</v>
      </c>
      <c r="M69" s="3">
        <f t="shared" si="30"/>
        <v>0</v>
      </c>
      <c r="N69" s="3">
        <f t="shared" si="30"/>
        <v>0.39370078740157477</v>
      </c>
      <c r="O69" s="3">
        <f t="shared" si="30"/>
        <v>0.18975332068311196</v>
      </c>
      <c r="P69" s="5">
        <f t="shared" si="30"/>
        <v>0.29455081001472755</v>
      </c>
      <c r="Q69" s="3">
        <f t="shared" si="30"/>
        <v>0.6430868167202572</v>
      </c>
      <c r="R69" s="3">
        <f t="shared" si="31"/>
        <v>0.8742434431741762</v>
      </c>
      <c r="S69" s="3">
        <f t="shared" si="31"/>
        <v>0.5190890823844608</v>
      </c>
    </row>
    <row r="70" spans="1:19" ht="12.75">
      <c r="A70" s="81"/>
      <c r="B70" s="83"/>
      <c r="C70" s="8" t="s">
        <v>1</v>
      </c>
      <c r="D70" s="57">
        <v>258</v>
      </c>
      <c r="E70" s="57">
        <v>222</v>
      </c>
      <c r="F70" s="57">
        <v>254</v>
      </c>
      <c r="G70" s="57">
        <v>527</v>
      </c>
      <c r="H70" s="57">
        <v>1358</v>
      </c>
      <c r="I70" s="57">
        <v>1866</v>
      </c>
      <c r="J70" s="57">
        <v>1487</v>
      </c>
      <c r="K70" s="57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964</v>
      </c>
      <c r="E71" s="55">
        <v>1065</v>
      </c>
      <c r="F71" s="55">
        <v>1390</v>
      </c>
      <c r="G71" s="55">
        <v>2804</v>
      </c>
      <c r="H71" s="55">
        <v>10143</v>
      </c>
      <c r="I71" s="55">
        <v>20298</v>
      </c>
      <c r="J71" s="55">
        <v>22860</v>
      </c>
      <c r="K71" s="55">
        <v>59524</v>
      </c>
      <c r="L71" s="12">
        <f aca="true" t="shared" si="32" ref="L71:Q74">+D71/D$74*100</f>
        <v>10.17843944673213</v>
      </c>
      <c r="M71" s="10">
        <f t="shared" si="32"/>
        <v>11.975711233554481</v>
      </c>
      <c r="N71" s="10">
        <f t="shared" si="32"/>
        <v>13.806118394914582</v>
      </c>
      <c r="O71" s="10">
        <f t="shared" si="32"/>
        <v>16.937481123527633</v>
      </c>
      <c r="P71" s="18">
        <f t="shared" si="32"/>
        <v>21.90854699008575</v>
      </c>
      <c r="Q71" s="10">
        <f t="shared" si="32"/>
        <v>26.395318595578676</v>
      </c>
      <c r="R71" s="10">
        <f aca="true" t="shared" si="33" ref="R71:S74">+J71/J$74*100</f>
        <v>28.346105200505917</v>
      </c>
      <c r="S71" s="10">
        <f t="shared" si="33"/>
        <v>23.921552867419525</v>
      </c>
    </row>
    <row r="72" spans="1:19" ht="12.75">
      <c r="A72" s="92"/>
      <c r="B72" s="81"/>
      <c r="C72" s="16" t="s">
        <v>13</v>
      </c>
      <c r="D72" s="57">
        <v>4351</v>
      </c>
      <c r="E72" s="57">
        <v>4006</v>
      </c>
      <c r="F72" s="57">
        <v>4504</v>
      </c>
      <c r="G72" s="57">
        <v>7267</v>
      </c>
      <c r="H72" s="57">
        <v>17468</v>
      </c>
      <c r="I72" s="57">
        <v>22862</v>
      </c>
      <c r="J72" s="57">
        <v>19804</v>
      </c>
      <c r="K72" s="57">
        <v>80262</v>
      </c>
      <c r="L72" s="13">
        <f t="shared" si="32"/>
        <v>45.940238623165456</v>
      </c>
      <c r="M72" s="3">
        <f t="shared" si="32"/>
        <v>45.04666591701338</v>
      </c>
      <c r="N72" s="3">
        <f t="shared" si="32"/>
        <v>44.73579658323401</v>
      </c>
      <c r="O72" s="3">
        <f t="shared" si="32"/>
        <v>43.896103896103895</v>
      </c>
      <c r="P72" s="5">
        <f t="shared" si="32"/>
        <v>37.73030649934121</v>
      </c>
      <c r="Q72" s="3">
        <f t="shared" si="32"/>
        <v>29.729518855656696</v>
      </c>
      <c r="R72" s="3">
        <f t="shared" si="33"/>
        <v>24.556704610272053</v>
      </c>
      <c r="S72" s="3">
        <f t="shared" si="33"/>
        <v>32.25575694249086</v>
      </c>
    </row>
    <row r="73" spans="1:19" ht="12.75">
      <c r="A73" s="92"/>
      <c r="B73" s="81"/>
      <c r="C73" s="16" t="s">
        <v>14</v>
      </c>
      <c r="D73" s="57">
        <v>4156</v>
      </c>
      <c r="E73" s="57">
        <v>3822</v>
      </c>
      <c r="F73" s="57">
        <v>4174</v>
      </c>
      <c r="G73" s="57">
        <v>6484</v>
      </c>
      <c r="H73" s="57">
        <v>18686</v>
      </c>
      <c r="I73" s="57">
        <v>33740</v>
      </c>
      <c r="J73" s="57">
        <v>37982</v>
      </c>
      <c r="K73" s="57">
        <v>109044</v>
      </c>
      <c r="L73" s="13">
        <f t="shared" si="32"/>
        <v>43.881321930102416</v>
      </c>
      <c r="M73" s="3">
        <f t="shared" si="32"/>
        <v>42.97762284943214</v>
      </c>
      <c r="N73" s="3">
        <f t="shared" si="32"/>
        <v>41.45808502185141</v>
      </c>
      <c r="O73" s="3">
        <f t="shared" si="32"/>
        <v>39.16641498036847</v>
      </c>
      <c r="P73" s="5">
        <f t="shared" si="32"/>
        <v>40.361146510573036</v>
      </c>
      <c r="Q73" s="3">
        <f t="shared" si="32"/>
        <v>43.87516254876463</v>
      </c>
      <c r="R73" s="3">
        <f t="shared" si="33"/>
        <v>47.09719018922203</v>
      </c>
      <c r="S73" s="3">
        <f t="shared" si="33"/>
        <v>43.82269019008962</v>
      </c>
    </row>
    <row r="74" spans="1:19" ht="13.5" thickBot="1">
      <c r="A74" s="96"/>
      <c r="B74" s="82"/>
      <c r="C74" s="68" t="s">
        <v>1</v>
      </c>
      <c r="D74" s="69">
        <v>9471</v>
      </c>
      <c r="E74" s="69">
        <v>8893</v>
      </c>
      <c r="F74" s="69">
        <v>10068</v>
      </c>
      <c r="G74" s="69">
        <v>16555</v>
      </c>
      <c r="H74" s="69">
        <v>46297</v>
      </c>
      <c r="I74" s="69">
        <v>76900</v>
      </c>
      <c r="J74" s="69">
        <v>80646</v>
      </c>
      <c r="K74" s="69">
        <v>248830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7">
        <v>7</v>
      </c>
      <c r="E75" s="57">
        <v>7</v>
      </c>
      <c r="F75" s="57">
        <v>11</v>
      </c>
      <c r="G75" s="57">
        <v>19</v>
      </c>
      <c r="H75" s="57">
        <v>82</v>
      </c>
      <c r="I75" s="57">
        <v>213</v>
      </c>
      <c r="J75" s="57">
        <v>213</v>
      </c>
      <c r="K75" s="57">
        <v>552</v>
      </c>
      <c r="L75" s="13">
        <f aca="true" t="shared" si="34" ref="L75:Q78">+D75/D$78*100</f>
        <v>0.6616257088846881</v>
      </c>
      <c r="M75" s="3">
        <f t="shared" si="34"/>
        <v>0.7007007007007007</v>
      </c>
      <c r="N75" s="3">
        <f t="shared" si="34"/>
        <v>0.9847806624888094</v>
      </c>
      <c r="O75" s="3">
        <f t="shared" si="34"/>
        <v>1.1262596324836989</v>
      </c>
      <c r="P75" s="3">
        <f t="shared" si="34"/>
        <v>1.5367316341829085</v>
      </c>
      <c r="Q75" s="3">
        <f t="shared" si="34"/>
        <v>2.072387624051372</v>
      </c>
      <c r="R75" s="3">
        <f aca="true" t="shared" si="35" ref="R75:S78">+J75/J$78*100</f>
        <v>1.7527978933508888</v>
      </c>
      <c r="S75" s="3">
        <f t="shared" si="35"/>
        <v>1.6918503080270941</v>
      </c>
    </row>
    <row r="76" spans="1:19" ht="12.75">
      <c r="A76" s="81"/>
      <c r="B76" s="81"/>
      <c r="C76" s="8" t="s">
        <v>13</v>
      </c>
      <c r="D76" s="57">
        <v>25</v>
      </c>
      <c r="E76" s="57">
        <v>23</v>
      </c>
      <c r="F76" s="57">
        <v>27</v>
      </c>
      <c r="G76" s="57">
        <v>48</v>
      </c>
      <c r="H76" s="57">
        <v>136</v>
      </c>
      <c r="I76" s="57">
        <v>237</v>
      </c>
      <c r="J76" s="57">
        <v>207</v>
      </c>
      <c r="K76" s="57">
        <v>703</v>
      </c>
      <c r="L76" s="13">
        <f t="shared" si="34"/>
        <v>2.3629489603024574</v>
      </c>
      <c r="M76" s="3">
        <f t="shared" si="34"/>
        <v>2.3023023023023024</v>
      </c>
      <c r="N76" s="3">
        <f t="shared" si="34"/>
        <v>2.4171888988361685</v>
      </c>
      <c r="O76" s="3">
        <f t="shared" si="34"/>
        <v>2.8452874925903973</v>
      </c>
      <c r="P76" s="3">
        <f t="shared" si="34"/>
        <v>2.548725637181409</v>
      </c>
      <c r="Q76" s="3">
        <f t="shared" si="34"/>
        <v>2.3058960887332165</v>
      </c>
      <c r="R76" s="3">
        <f t="shared" si="35"/>
        <v>1.7034233048057932</v>
      </c>
      <c r="S76" s="3">
        <f t="shared" si="35"/>
        <v>2.15465718576639</v>
      </c>
    </row>
    <row r="77" spans="1:19" ht="12.75">
      <c r="A77" s="81"/>
      <c r="B77" s="81"/>
      <c r="C77" s="8" t="s">
        <v>14</v>
      </c>
      <c r="D77" s="57">
        <v>1026</v>
      </c>
      <c r="E77" s="57">
        <v>969</v>
      </c>
      <c r="F77" s="57">
        <v>1079</v>
      </c>
      <c r="G77" s="57">
        <v>1620</v>
      </c>
      <c r="H77" s="57">
        <v>5118</v>
      </c>
      <c r="I77" s="57">
        <v>9828</v>
      </c>
      <c r="J77" s="57">
        <v>11732</v>
      </c>
      <c r="K77" s="57">
        <v>31372</v>
      </c>
      <c r="L77" s="13">
        <f t="shared" si="34"/>
        <v>96.97542533081285</v>
      </c>
      <c r="M77" s="3">
        <f t="shared" si="34"/>
        <v>96.996996996997</v>
      </c>
      <c r="N77" s="3">
        <f t="shared" si="34"/>
        <v>96.59803043867502</v>
      </c>
      <c r="O77" s="3">
        <f t="shared" si="34"/>
        <v>96.0284528749259</v>
      </c>
      <c r="P77" s="3">
        <f t="shared" si="34"/>
        <v>95.91454272863568</v>
      </c>
      <c r="Q77" s="3">
        <f t="shared" si="34"/>
        <v>95.6217162872154</v>
      </c>
      <c r="R77" s="3">
        <f t="shared" si="35"/>
        <v>96.54377880184332</v>
      </c>
      <c r="S77" s="3">
        <f t="shared" si="35"/>
        <v>96.15349250620652</v>
      </c>
    </row>
    <row r="78" spans="1:19" ht="13.5" thickBot="1">
      <c r="A78" s="81"/>
      <c r="B78" s="83"/>
      <c r="C78" s="8" t="s">
        <v>1</v>
      </c>
      <c r="D78" s="57">
        <v>1058</v>
      </c>
      <c r="E78" s="57">
        <v>999</v>
      </c>
      <c r="F78" s="57">
        <v>1117</v>
      </c>
      <c r="G78" s="57">
        <v>1687</v>
      </c>
      <c r="H78" s="57">
        <v>5336</v>
      </c>
      <c r="I78" s="57">
        <v>10278</v>
      </c>
      <c r="J78" s="57">
        <v>12152</v>
      </c>
      <c r="K78" s="57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22</v>
      </c>
      <c r="E79" s="62">
        <v>35</v>
      </c>
      <c r="F79" s="62">
        <v>39</v>
      </c>
      <c r="G79" s="62">
        <v>70</v>
      </c>
      <c r="H79" s="62">
        <v>257</v>
      </c>
      <c r="I79" s="62">
        <v>578</v>
      </c>
      <c r="J79" s="62">
        <v>677</v>
      </c>
      <c r="K79" s="62">
        <v>1678</v>
      </c>
      <c r="L79" s="64">
        <f aca="true" t="shared" si="36" ref="L79:Q82">+D79/D$82*100</f>
        <v>1.9855595667870036</v>
      </c>
      <c r="M79" s="65">
        <f t="shared" si="36"/>
        <v>3.535353535353535</v>
      </c>
      <c r="N79" s="65">
        <f t="shared" si="36"/>
        <v>3.7827352085354025</v>
      </c>
      <c r="O79" s="65">
        <f t="shared" si="36"/>
        <v>4.380475594493117</v>
      </c>
      <c r="P79" s="65">
        <f t="shared" si="36"/>
        <v>5.436852126084197</v>
      </c>
      <c r="Q79" s="65">
        <f t="shared" si="36"/>
        <v>6.381099580481342</v>
      </c>
      <c r="R79" s="65">
        <f aca="true" t="shared" si="37" ref="R79:S82">+J79/J$82*100</f>
        <v>6.266777746922152</v>
      </c>
      <c r="S79" s="65">
        <f t="shared" si="37"/>
        <v>5.72403206549548</v>
      </c>
    </row>
    <row r="80" spans="1:19" ht="12.75">
      <c r="A80" s="92"/>
      <c r="B80" s="81"/>
      <c r="C80" s="16" t="s">
        <v>13</v>
      </c>
      <c r="D80" s="57">
        <v>140</v>
      </c>
      <c r="E80" s="57">
        <v>131</v>
      </c>
      <c r="F80" s="57">
        <v>103</v>
      </c>
      <c r="G80" s="57">
        <v>159</v>
      </c>
      <c r="H80" s="57">
        <v>427</v>
      </c>
      <c r="I80" s="57">
        <v>606</v>
      </c>
      <c r="J80" s="57">
        <v>674</v>
      </c>
      <c r="K80" s="57">
        <v>2240</v>
      </c>
      <c r="L80" s="13">
        <f t="shared" si="36"/>
        <v>12.63537906137184</v>
      </c>
      <c r="M80" s="3">
        <f t="shared" si="36"/>
        <v>13.232323232323232</v>
      </c>
      <c r="N80" s="3">
        <f t="shared" si="36"/>
        <v>9.990300678952474</v>
      </c>
      <c r="O80" s="3">
        <f t="shared" si="36"/>
        <v>9.949937421777221</v>
      </c>
      <c r="P80" s="3">
        <f t="shared" si="36"/>
        <v>9.033213454622382</v>
      </c>
      <c r="Q80" s="3">
        <f t="shared" si="36"/>
        <v>6.690218591300508</v>
      </c>
      <c r="R80" s="3">
        <f t="shared" si="37"/>
        <v>6.239007683051004</v>
      </c>
      <c r="S80" s="3">
        <f t="shared" si="37"/>
        <v>7.641139348456422</v>
      </c>
    </row>
    <row r="81" spans="1:19" ht="12.75">
      <c r="A81" s="92"/>
      <c r="B81" s="81"/>
      <c r="C81" s="16" t="s">
        <v>14</v>
      </c>
      <c r="D81" s="57">
        <v>946</v>
      </c>
      <c r="E81" s="57">
        <v>824</v>
      </c>
      <c r="F81" s="57">
        <v>889</v>
      </c>
      <c r="G81" s="57">
        <v>1369</v>
      </c>
      <c r="H81" s="57">
        <v>4043</v>
      </c>
      <c r="I81" s="57">
        <v>7874</v>
      </c>
      <c r="J81" s="57">
        <v>9452</v>
      </c>
      <c r="K81" s="57">
        <v>25397</v>
      </c>
      <c r="L81" s="13">
        <f t="shared" si="36"/>
        <v>85.37906137184116</v>
      </c>
      <c r="M81" s="3">
        <f t="shared" si="36"/>
        <v>83.23232323232324</v>
      </c>
      <c r="N81" s="3">
        <f t="shared" si="36"/>
        <v>86.22696411251212</v>
      </c>
      <c r="O81" s="3">
        <f t="shared" si="36"/>
        <v>85.66958698372966</v>
      </c>
      <c r="P81" s="3">
        <f t="shared" si="36"/>
        <v>85.52993441929343</v>
      </c>
      <c r="Q81" s="3">
        <f t="shared" si="36"/>
        <v>86.92868182821815</v>
      </c>
      <c r="R81" s="3">
        <f t="shared" si="37"/>
        <v>87.49421457002684</v>
      </c>
      <c r="S81" s="3">
        <f t="shared" si="37"/>
        <v>86.6348285860481</v>
      </c>
    </row>
    <row r="82" spans="1:19" ht="13.5" thickBot="1">
      <c r="A82" s="92"/>
      <c r="B82" s="82"/>
      <c r="C82" s="68" t="s">
        <v>1</v>
      </c>
      <c r="D82" s="69">
        <v>1108</v>
      </c>
      <c r="E82" s="69">
        <v>990</v>
      </c>
      <c r="F82" s="69">
        <v>1031</v>
      </c>
      <c r="G82" s="69">
        <v>1598</v>
      </c>
      <c r="H82" s="69">
        <v>4727</v>
      </c>
      <c r="I82" s="69">
        <v>9058</v>
      </c>
      <c r="J82" s="69">
        <v>10803</v>
      </c>
      <c r="K82" s="69">
        <v>29315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906</v>
      </c>
      <c r="E85" s="57">
        <v>882</v>
      </c>
      <c r="F85" s="57">
        <v>908</v>
      </c>
      <c r="G85" s="57">
        <v>1297</v>
      </c>
      <c r="H85" s="57">
        <v>3316</v>
      </c>
      <c r="I85" s="57">
        <v>5662</v>
      </c>
      <c r="J85" s="57">
        <v>6218</v>
      </c>
      <c r="K85" s="57">
        <v>19189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906</v>
      </c>
      <c r="E86" s="57">
        <v>882</v>
      </c>
      <c r="F86" s="57">
        <v>908</v>
      </c>
      <c r="G86" s="57">
        <v>1297</v>
      </c>
      <c r="H86" s="57">
        <v>3316</v>
      </c>
      <c r="I86" s="57">
        <v>5662</v>
      </c>
      <c r="J86" s="57">
        <v>6218</v>
      </c>
      <c r="K86" s="57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290</v>
      </c>
      <c r="E89" s="57">
        <v>243</v>
      </c>
      <c r="F89" s="57">
        <v>251</v>
      </c>
      <c r="G89" s="57">
        <v>380</v>
      </c>
      <c r="H89" s="57">
        <v>987</v>
      </c>
      <c r="I89" s="57">
        <v>1700</v>
      </c>
      <c r="J89" s="57">
        <v>1685</v>
      </c>
      <c r="K89" s="57">
        <v>5536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290</v>
      </c>
      <c r="E90" s="57">
        <v>243</v>
      </c>
      <c r="F90" s="57">
        <v>251</v>
      </c>
      <c r="G90" s="57">
        <v>380</v>
      </c>
      <c r="H90" s="57">
        <v>987</v>
      </c>
      <c r="I90" s="57">
        <v>1700</v>
      </c>
      <c r="J90" s="57">
        <v>1685</v>
      </c>
      <c r="K90" s="57">
        <v>5536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111</v>
      </c>
      <c r="E91" s="62">
        <v>146</v>
      </c>
      <c r="F91" s="62">
        <v>154</v>
      </c>
      <c r="G91" s="62">
        <v>297</v>
      </c>
      <c r="H91" s="62">
        <v>1128</v>
      </c>
      <c r="I91" s="62">
        <v>2393</v>
      </c>
      <c r="J91" s="62">
        <v>3208</v>
      </c>
      <c r="K91" s="62">
        <v>7437</v>
      </c>
      <c r="L91" s="64">
        <f aca="true" t="shared" si="42" ref="L91:Q94">+D91/D$94*100</f>
        <v>17.76</v>
      </c>
      <c r="M91" s="65">
        <f t="shared" si="42"/>
        <v>24.132231404958677</v>
      </c>
      <c r="N91" s="65">
        <f t="shared" si="42"/>
        <v>25.040650406504067</v>
      </c>
      <c r="O91" s="65">
        <f t="shared" si="42"/>
        <v>29.819277108433734</v>
      </c>
      <c r="P91" s="65">
        <f t="shared" si="42"/>
        <v>39.816448993999295</v>
      </c>
      <c r="Q91" s="65">
        <f t="shared" si="42"/>
        <v>49.833402748854645</v>
      </c>
      <c r="R91" s="65">
        <f aca="true" t="shared" si="43" ref="R91:S94">+J91/J$94*100</f>
        <v>57.687466283042625</v>
      </c>
      <c r="S91" s="65">
        <f t="shared" si="43"/>
        <v>46.37401010163995</v>
      </c>
    </row>
    <row r="92" spans="1:19" ht="12.75">
      <c r="A92" s="92"/>
      <c r="B92" s="81"/>
      <c r="C92" s="8" t="s">
        <v>13</v>
      </c>
      <c r="D92" s="57">
        <v>513</v>
      </c>
      <c r="E92" s="57">
        <v>452</v>
      </c>
      <c r="F92" s="57">
        <v>451</v>
      </c>
      <c r="G92" s="57">
        <v>678</v>
      </c>
      <c r="H92" s="57">
        <v>1672</v>
      </c>
      <c r="I92" s="57">
        <v>2378</v>
      </c>
      <c r="J92" s="57">
        <v>2328</v>
      </c>
      <c r="K92" s="57">
        <v>8472</v>
      </c>
      <c r="L92" s="13">
        <f t="shared" si="42"/>
        <v>82.08</v>
      </c>
      <c r="M92" s="3">
        <f t="shared" si="42"/>
        <v>74.7107438016529</v>
      </c>
      <c r="N92" s="3">
        <f t="shared" si="42"/>
        <v>73.33333333333333</v>
      </c>
      <c r="O92" s="3">
        <f t="shared" si="42"/>
        <v>68.07228915662651</v>
      </c>
      <c r="P92" s="3">
        <f t="shared" si="42"/>
        <v>59.01870808330392</v>
      </c>
      <c r="Q92" s="3">
        <f t="shared" si="42"/>
        <v>49.5210329029571</v>
      </c>
      <c r="R92" s="3">
        <f t="shared" si="43"/>
        <v>41.86297428520051</v>
      </c>
      <c r="S92" s="3">
        <f t="shared" si="43"/>
        <v>52.82783563010538</v>
      </c>
    </row>
    <row r="93" spans="1:19" ht="12.75">
      <c r="A93" s="92"/>
      <c r="B93" s="81"/>
      <c r="C93" s="8" t="s">
        <v>14</v>
      </c>
      <c r="D93" s="57">
        <v>1</v>
      </c>
      <c r="E93" s="57">
        <v>7</v>
      </c>
      <c r="F93" s="57">
        <v>10</v>
      </c>
      <c r="G93" s="57">
        <v>21</v>
      </c>
      <c r="H93" s="57">
        <v>33</v>
      </c>
      <c r="I93" s="57">
        <v>31</v>
      </c>
      <c r="J93" s="57">
        <v>25</v>
      </c>
      <c r="K93" s="57">
        <v>128</v>
      </c>
      <c r="L93" s="13">
        <f t="shared" si="42"/>
        <v>0.16</v>
      </c>
      <c r="M93" s="3">
        <f t="shared" si="42"/>
        <v>1.1570247933884297</v>
      </c>
      <c r="N93" s="3">
        <f t="shared" si="42"/>
        <v>1.6260162601626018</v>
      </c>
      <c r="O93" s="3">
        <f t="shared" si="42"/>
        <v>2.108433734939759</v>
      </c>
      <c r="P93" s="3">
        <f t="shared" si="42"/>
        <v>1.1648429226967878</v>
      </c>
      <c r="Q93" s="3">
        <f t="shared" si="42"/>
        <v>0.6455643481882549</v>
      </c>
      <c r="R93" s="3">
        <f t="shared" si="43"/>
        <v>0.44955943175687824</v>
      </c>
      <c r="S93" s="3">
        <f t="shared" si="43"/>
        <v>0.7981542682546611</v>
      </c>
    </row>
    <row r="94" spans="1:19" ht="12.75">
      <c r="A94" s="92"/>
      <c r="B94" s="83"/>
      <c r="C94" s="8" t="s">
        <v>1</v>
      </c>
      <c r="D94" s="57">
        <v>625</v>
      </c>
      <c r="E94" s="57">
        <v>605</v>
      </c>
      <c r="F94" s="57">
        <v>615</v>
      </c>
      <c r="G94" s="57">
        <v>996</v>
      </c>
      <c r="H94" s="57">
        <v>2833</v>
      </c>
      <c r="I94" s="57">
        <v>4802</v>
      </c>
      <c r="J94" s="57">
        <v>5561</v>
      </c>
      <c r="K94" s="57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14</v>
      </c>
      <c r="D97" s="57">
        <v>255</v>
      </c>
      <c r="E97" s="57">
        <v>226</v>
      </c>
      <c r="F97" s="57">
        <v>236</v>
      </c>
      <c r="G97" s="57">
        <v>452</v>
      </c>
      <c r="H97" s="57">
        <v>1359</v>
      </c>
      <c r="I97" s="57">
        <v>2531</v>
      </c>
      <c r="J97" s="57">
        <v>2878</v>
      </c>
      <c r="K97" s="57">
        <v>7937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255</v>
      </c>
      <c r="E98" s="59">
        <v>226</v>
      </c>
      <c r="F98" s="59">
        <v>236</v>
      </c>
      <c r="G98" s="59">
        <v>452</v>
      </c>
      <c r="H98" s="59">
        <v>1359</v>
      </c>
      <c r="I98" s="59">
        <v>2531</v>
      </c>
      <c r="J98" s="59">
        <v>2878</v>
      </c>
      <c r="K98" s="59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23</v>
      </c>
      <c r="E99" s="57">
        <v>23</v>
      </c>
      <c r="F99" s="57">
        <v>33</v>
      </c>
      <c r="G99" s="57">
        <v>57</v>
      </c>
      <c r="H99" s="57">
        <v>252</v>
      </c>
      <c r="I99" s="57">
        <v>727</v>
      </c>
      <c r="J99" s="57">
        <v>882</v>
      </c>
      <c r="K99" s="57">
        <v>1997</v>
      </c>
      <c r="L99" s="13">
        <f aca="true" t="shared" si="46" ref="L99:Q102">+D99/D$102*100</f>
        <v>17.037037037037038</v>
      </c>
      <c r="M99" s="3">
        <f t="shared" si="46"/>
        <v>20.353982300884958</v>
      </c>
      <c r="N99" s="3">
        <f t="shared" si="46"/>
        <v>24.444444444444443</v>
      </c>
      <c r="O99" s="3">
        <f t="shared" si="46"/>
        <v>23.076923076923077</v>
      </c>
      <c r="P99" s="3">
        <f t="shared" si="46"/>
        <v>30.84455324357405</v>
      </c>
      <c r="Q99" s="3">
        <f t="shared" si="46"/>
        <v>43.92749244712991</v>
      </c>
      <c r="R99" s="3">
        <f aca="true" t="shared" si="47" ref="R99:S102">+J99/J$102*100</f>
        <v>46.81528662420382</v>
      </c>
      <c r="S99" s="3">
        <f t="shared" si="47"/>
        <v>40.05214600882471</v>
      </c>
    </row>
    <row r="100" spans="1:19" ht="12.75">
      <c r="A100" s="92"/>
      <c r="B100" s="81"/>
      <c r="C100" s="8" t="s">
        <v>13</v>
      </c>
      <c r="D100" s="57">
        <v>112</v>
      </c>
      <c r="E100" s="57">
        <v>90</v>
      </c>
      <c r="F100" s="57">
        <v>102</v>
      </c>
      <c r="G100" s="57">
        <v>189</v>
      </c>
      <c r="H100" s="57">
        <v>565</v>
      </c>
      <c r="I100" s="57">
        <v>926</v>
      </c>
      <c r="J100" s="57">
        <v>1001</v>
      </c>
      <c r="K100" s="57">
        <v>2985</v>
      </c>
      <c r="L100" s="13">
        <f t="shared" si="46"/>
        <v>82.96296296296296</v>
      </c>
      <c r="M100" s="3">
        <f t="shared" si="46"/>
        <v>79.64601769911505</v>
      </c>
      <c r="N100" s="3">
        <f t="shared" si="46"/>
        <v>75.55555555555556</v>
      </c>
      <c r="O100" s="3">
        <f t="shared" si="46"/>
        <v>76.51821862348179</v>
      </c>
      <c r="P100" s="3">
        <f t="shared" si="46"/>
        <v>69.15544675642596</v>
      </c>
      <c r="Q100" s="3">
        <f t="shared" si="46"/>
        <v>55.95166163141994</v>
      </c>
      <c r="R100" s="3">
        <f t="shared" si="47"/>
        <v>53.13163481953291</v>
      </c>
      <c r="S100" s="3">
        <f t="shared" si="47"/>
        <v>59.8676293622142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1</v>
      </c>
      <c r="H101" s="57">
        <v>0</v>
      </c>
      <c r="I101" s="57">
        <v>2</v>
      </c>
      <c r="J101" s="57">
        <v>1</v>
      </c>
      <c r="K101" s="57">
        <v>4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0.4048582995951417</v>
      </c>
      <c r="P101" s="3">
        <f t="shared" si="46"/>
        <v>0</v>
      </c>
      <c r="Q101" s="3">
        <f t="shared" si="46"/>
        <v>0.12084592145015105</v>
      </c>
      <c r="R101" s="3">
        <f t="shared" si="47"/>
        <v>0.05307855626326964</v>
      </c>
      <c r="S101" s="3">
        <f t="shared" si="47"/>
        <v>0.08022462896109105</v>
      </c>
    </row>
    <row r="102" spans="1:19" ht="13.5" thickBot="1">
      <c r="A102" s="92"/>
      <c r="B102" s="82"/>
      <c r="C102" s="74" t="s">
        <v>1</v>
      </c>
      <c r="D102" s="69">
        <v>135</v>
      </c>
      <c r="E102" s="69">
        <v>113</v>
      </c>
      <c r="F102" s="69">
        <v>135</v>
      </c>
      <c r="G102" s="69">
        <v>247</v>
      </c>
      <c r="H102" s="69">
        <v>817</v>
      </c>
      <c r="I102" s="69">
        <v>1655</v>
      </c>
      <c r="J102" s="69">
        <v>1884</v>
      </c>
      <c r="K102" s="69">
        <v>4986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30</v>
      </c>
      <c r="E103" s="57">
        <v>42</v>
      </c>
      <c r="F103" s="57">
        <v>50</v>
      </c>
      <c r="G103" s="57">
        <v>111</v>
      </c>
      <c r="H103" s="57">
        <v>533</v>
      </c>
      <c r="I103" s="57">
        <v>1085</v>
      </c>
      <c r="J103" s="57">
        <v>1143</v>
      </c>
      <c r="K103" s="57">
        <v>2994</v>
      </c>
      <c r="L103" s="13">
        <f aca="true" t="shared" si="48" ref="L103:Q106">+D103/D$106*100</f>
        <v>16.0427807486631</v>
      </c>
      <c r="M103" s="3">
        <f t="shared" si="48"/>
        <v>22.22222222222222</v>
      </c>
      <c r="N103" s="3">
        <f t="shared" si="48"/>
        <v>26.31578947368421</v>
      </c>
      <c r="O103" s="3">
        <f t="shared" si="48"/>
        <v>28.60824742268041</v>
      </c>
      <c r="P103" s="3">
        <f t="shared" si="48"/>
        <v>40.07518796992481</v>
      </c>
      <c r="Q103" s="3">
        <f t="shared" si="48"/>
        <v>48.54586129753915</v>
      </c>
      <c r="R103" s="3">
        <f aca="true" t="shared" si="49" ref="R103:S106">+J103/J$106*100</f>
        <v>57.66902119071645</v>
      </c>
      <c r="S103" s="3">
        <f t="shared" si="49"/>
        <v>46.054453161052145</v>
      </c>
    </row>
    <row r="104" spans="1:19" ht="12.75">
      <c r="A104" s="92"/>
      <c r="B104" s="81"/>
      <c r="C104" s="16" t="s">
        <v>13</v>
      </c>
      <c r="D104" s="57">
        <v>151</v>
      </c>
      <c r="E104" s="57">
        <v>144</v>
      </c>
      <c r="F104" s="57">
        <v>138</v>
      </c>
      <c r="G104" s="57">
        <v>273</v>
      </c>
      <c r="H104" s="57">
        <v>787</v>
      </c>
      <c r="I104" s="57">
        <v>1132</v>
      </c>
      <c r="J104" s="57">
        <v>814</v>
      </c>
      <c r="K104" s="57">
        <v>3439</v>
      </c>
      <c r="L104" s="13">
        <f t="shared" si="48"/>
        <v>80.74866310160428</v>
      </c>
      <c r="M104" s="3">
        <f t="shared" si="48"/>
        <v>76.19047619047619</v>
      </c>
      <c r="N104" s="3">
        <f t="shared" si="48"/>
        <v>72.63157894736842</v>
      </c>
      <c r="O104" s="3">
        <f t="shared" si="48"/>
        <v>70.36082474226805</v>
      </c>
      <c r="P104" s="3">
        <f t="shared" si="48"/>
        <v>59.17293233082707</v>
      </c>
      <c r="Q104" s="3">
        <f t="shared" si="48"/>
        <v>50.648769574944076</v>
      </c>
      <c r="R104" s="3">
        <f t="shared" si="49"/>
        <v>41.06962663975782</v>
      </c>
      <c r="S104" s="3">
        <f t="shared" si="49"/>
        <v>52.89955391478234</v>
      </c>
    </row>
    <row r="105" spans="1:19" ht="12.75">
      <c r="A105" s="92"/>
      <c r="B105" s="81"/>
      <c r="C105" s="16" t="s">
        <v>14</v>
      </c>
      <c r="D105" s="57">
        <v>6</v>
      </c>
      <c r="E105" s="57">
        <v>3</v>
      </c>
      <c r="F105" s="57">
        <v>2</v>
      </c>
      <c r="G105" s="57">
        <v>4</v>
      </c>
      <c r="H105" s="57">
        <v>10</v>
      </c>
      <c r="I105" s="57">
        <v>18</v>
      </c>
      <c r="J105" s="57">
        <v>25</v>
      </c>
      <c r="K105" s="57">
        <v>68</v>
      </c>
      <c r="L105" s="13">
        <f t="shared" si="48"/>
        <v>3.2085561497326207</v>
      </c>
      <c r="M105" s="3">
        <f t="shared" si="48"/>
        <v>1.5873015873015872</v>
      </c>
      <c r="N105" s="3">
        <f t="shared" si="48"/>
        <v>1.0526315789473684</v>
      </c>
      <c r="O105" s="3">
        <f t="shared" si="48"/>
        <v>1.0309278350515463</v>
      </c>
      <c r="P105" s="3">
        <f t="shared" si="48"/>
        <v>0.7518796992481203</v>
      </c>
      <c r="Q105" s="3">
        <f t="shared" si="48"/>
        <v>0.8053691275167786</v>
      </c>
      <c r="R105" s="3">
        <f t="shared" si="49"/>
        <v>1.2613521695257317</v>
      </c>
      <c r="S105" s="3">
        <f t="shared" si="49"/>
        <v>1.045992924165513</v>
      </c>
    </row>
    <row r="106" spans="1:19" ht="13.5" thickBot="1">
      <c r="A106" s="92"/>
      <c r="B106" s="83"/>
      <c r="C106" s="16" t="s">
        <v>1</v>
      </c>
      <c r="D106" s="57">
        <v>187</v>
      </c>
      <c r="E106" s="57">
        <v>189</v>
      </c>
      <c r="F106" s="57">
        <v>190</v>
      </c>
      <c r="G106" s="57">
        <v>388</v>
      </c>
      <c r="H106" s="57">
        <v>1330</v>
      </c>
      <c r="I106" s="57">
        <v>2235</v>
      </c>
      <c r="J106" s="57">
        <v>1982</v>
      </c>
      <c r="K106" s="57">
        <v>6501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36</v>
      </c>
      <c r="E107" s="62">
        <v>39</v>
      </c>
      <c r="F107" s="62">
        <v>51</v>
      </c>
      <c r="G107" s="62">
        <v>90</v>
      </c>
      <c r="H107" s="62">
        <v>317</v>
      </c>
      <c r="I107" s="62">
        <v>578</v>
      </c>
      <c r="J107" s="62">
        <v>540</v>
      </c>
      <c r="K107" s="62">
        <v>1651</v>
      </c>
      <c r="L107" s="64">
        <f aca="true" t="shared" si="50" ref="L107:S110">+D107/D$110*100</f>
        <v>17.560975609756095</v>
      </c>
      <c r="M107" s="65">
        <f t="shared" si="50"/>
        <v>23.92638036809816</v>
      </c>
      <c r="N107" s="65">
        <f t="shared" si="50"/>
        <v>23.394495412844037</v>
      </c>
      <c r="O107" s="65">
        <f t="shared" si="50"/>
        <v>26.16279069767442</v>
      </c>
      <c r="P107" s="65">
        <f t="shared" si="50"/>
        <v>38.65853658536585</v>
      </c>
      <c r="Q107" s="65">
        <f t="shared" si="50"/>
        <v>50.92511013215859</v>
      </c>
      <c r="R107" s="65">
        <f t="shared" si="50"/>
        <v>54.054054054054056</v>
      </c>
      <c r="S107" s="66">
        <f t="shared" si="50"/>
        <v>42.50772399588054</v>
      </c>
    </row>
    <row r="108" spans="1:19" ht="12.75">
      <c r="A108" s="92"/>
      <c r="B108" s="81"/>
      <c r="C108" s="8" t="s">
        <v>13</v>
      </c>
      <c r="D108" s="57">
        <v>169</v>
      </c>
      <c r="E108" s="57">
        <v>124</v>
      </c>
      <c r="F108" s="57">
        <v>167</v>
      </c>
      <c r="G108" s="57">
        <v>252</v>
      </c>
      <c r="H108" s="57">
        <v>502</v>
      </c>
      <c r="I108" s="57">
        <v>553</v>
      </c>
      <c r="J108" s="57">
        <v>457</v>
      </c>
      <c r="K108" s="57">
        <v>2224</v>
      </c>
      <c r="L108" s="13">
        <f t="shared" si="50"/>
        <v>82.4390243902439</v>
      </c>
      <c r="M108" s="3">
        <f t="shared" si="50"/>
        <v>76.07361963190185</v>
      </c>
      <c r="N108" s="3">
        <f t="shared" si="50"/>
        <v>76.60550458715596</v>
      </c>
      <c r="O108" s="3">
        <f t="shared" si="50"/>
        <v>73.25581395348837</v>
      </c>
      <c r="P108" s="3">
        <f t="shared" si="50"/>
        <v>61.21951219512195</v>
      </c>
      <c r="Q108" s="3">
        <f t="shared" si="50"/>
        <v>48.72246696035242</v>
      </c>
      <c r="R108" s="3">
        <f t="shared" si="50"/>
        <v>45.74574574574575</v>
      </c>
      <c r="S108" s="5">
        <f t="shared" si="50"/>
        <v>57.260556127703396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2</v>
      </c>
      <c r="H109" s="57">
        <v>1</v>
      </c>
      <c r="I109" s="57">
        <v>4</v>
      </c>
      <c r="J109" s="57">
        <v>2</v>
      </c>
      <c r="K109" s="57">
        <v>9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0.5813953488372093</v>
      </c>
      <c r="P109" s="3">
        <f t="shared" si="50"/>
        <v>0.12195121951219512</v>
      </c>
      <c r="Q109" s="3">
        <f t="shared" si="50"/>
        <v>0.3524229074889868</v>
      </c>
      <c r="R109" s="3">
        <f t="shared" si="50"/>
        <v>0.20020020020020018</v>
      </c>
      <c r="S109" s="5">
        <f t="shared" si="50"/>
        <v>0.23171987641606592</v>
      </c>
    </row>
    <row r="110" spans="1:19" ht="12.75">
      <c r="A110" s="92"/>
      <c r="B110" s="83"/>
      <c r="C110" s="8" t="s">
        <v>1</v>
      </c>
      <c r="D110" s="57">
        <v>205</v>
      </c>
      <c r="E110" s="57">
        <v>163</v>
      </c>
      <c r="F110" s="57">
        <v>218</v>
      </c>
      <c r="G110" s="57">
        <v>344</v>
      </c>
      <c r="H110" s="57">
        <v>820</v>
      </c>
      <c r="I110" s="57">
        <v>1135</v>
      </c>
      <c r="J110" s="57">
        <v>999</v>
      </c>
      <c r="K110" s="57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0"/>
        <v>100</v>
      </c>
      <c r="S110" s="5">
        <f t="shared" si="50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34</v>
      </c>
      <c r="E111" s="55">
        <v>38</v>
      </c>
      <c r="F111" s="55">
        <v>55</v>
      </c>
      <c r="G111" s="55">
        <v>130</v>
      </c>
      <c r="H111" s="55">
        <v>533</v>
      </c>
      <c r="I111" s="55">
        <v>1018</v>
      </c>
      <c r="J111" s="55">
        <v>1207</v>
      </c>
      <c r="K111" s="55">
        <v>3015</v>
      </c>
      <c r="L111" s="12">
        <f aca="true" t="shared" si="51" ref="L111:S114">+D111/D$114*100</f>
        <v>16.267942583732058</v>
      </c>
      <c r="M111" s="10">
        <f t="shared" si="51"/>
        <v>20.994475138121548</v>
      </c>
      <c r="N111" s="10">
        <f t="shared" si="51"/>
        <v>27.093596059113302</v>
      </c>
      <c r="O111" s="10">
        <f t="shared" si="51"/>
        <v>34.21052631578947</v>
      </c>
      <c r="P111" s="10">
        <f t="shared" si="51"/>
        <v>42.67413931144916</v>
      </c>
      <c r="Q111" s="10">
        <f t="shared" si="51"/>
        <v>50.773067331670816</v>
      </c>
      <c r="R111" s="10">
        <f t="shared" si="51"/>
        <v>58.25289575289575</v>
      </c>
      <c r="S111" s="18">
        <f t="shared" si="51"/>
        <v>47.864740434989685</v>
      </c>
    </row>
    <row r="112" spans="1:19" ht="12.75">
      <c r="A112" s="92"/>
      <c r="B112" s="81"/>
      <c r="C112" s="16" t="s">
        <v>13</v>
      </c>
      <c r="D112" s="57">
        <v>174</v>
      </c>
      <c r="E112" s="57">
        <v>143</v>
      </c>
      <c r="F112" s="57">
        <v>148</v>
      </c>
      <c r="G112" s="57">
        <v>248</v>
      </c>
      <c r="H112" s="57">
        <v>680</v>
      </c>
      <c r="I112" s="57">
        <v>929</v>
      </c>
      <c r="J112" s="57">
        <v>858</v>
      </c>
      <c r="K112" s="57">
        <v>3180</v>
      </c>
      <c r="L112" s="13">
        <f t="shared" si="51"/>
        <v>83.25358851674642</v>
      </c>
      <c r="M112" s="3">
        <f t="shared" si="51"/>
        <v>79.00552486187846</v>
      </c>
      <c r="N112" s="3">
        <f t="shared" si="51"/>
        <v>72.9064039408867</v>
      </c>
      <c r="O112" s="3">
        <f t="shared" si="51"/>
        <v>65.26315789473685</v>
      </c>
      <c r="P112" s="3">
        <f t="shared" si="51"/>
        <v>54.4435548438751</v>
      </c>
      <c r="Q112" s="3">
        <f t="shared" si="51"/>
        <v>46.33416458852867</v>
      </c>
      <c r="R112" s="3">
        <f t="shared" si="51"/>
        <v>41.40926640926641</v>
      </c>
      <c r="S112" s="5">
        <f t="shared" si="51"/>
        <v>50.48420384187966</v>
      </c>
    </row>
    <row r="113" spans="1:19" ht="12.75">
      <c r="A113" s="92"/>
      <c r="B113" s="81"/>
      <c r="C113" s="16" t="s">
        <v>14</v>
      </c>
      <c r="D113" s="57">
        <v>1</v>
      </c>
      <c r="E113" s="57">
        <v>0</v>
      </c>
      <c r="F113" s="57">
        <v>0</v>
      </c>
      <c r="G113" s="57">
        <v>2</v>
      </c>
      <c r="H113" s="57">
        <v>36</v>
      </c>
      <c r="I113" s="57">
        <v>58</v>
      </c>
      <c r="J113" s="57">
        <v>7</v>
      </c>
      <c r="K113" s="57">
        <v>104</v>
      </c>
      <c r="L113" s="13">
        <f t="shared" si="51"/>
        <v>0.4784688995215311</v>
      </c>
      <c r="M113" s="3">
        <f t="shared" si="51"/>
        <v>0</v>
      </c>
      <c r="N113" s="3">
        <f t="shared" si="51"/>
        <v>0</v>
      </c>
      <c r="O113" s="3">
        <f t="shared" si="51"/>
        <v>0.5263157894736842</v>
      </c>
      <c r="P113" s="3">
        <f t="shared" si="51"/>
        <v>2.8823058446757406</v>
      </c>
      <c r="Q113" s="3">
        <f t="shared" si="51"/>
        <v>2.892768079800499</v>
      </c>
      <c r="R113" s="3">
        <f t="shared" si="51"/>
        <v>0.33783783783783783</v>
      </c>
      <c r="S113" s="5">
        <f t="shared" si="51"/>
        <v>1.6510557231306555</v>
      </c>
    </row>
    <row r="114" spans="1:19" ht="12.75">
      <c r="A114" s="92"/>
      <c r="B114" s="81"/>
      <c r="C114" s="17" t="s">
        <v>1</v>
      </c>
      <c r="D114" s="59">
        <v>209</v>
      </c>
      <c r="E114" s="59">
        <v>181</v>
      </c>
      <c r="F114" s="59">
        <v>203</v>
      </c>
      <c r="G114" s="59">
        <v>380</v>
      </c>
      <c r="H114" s="59">
        <v>1249</v>
      </c>
      <c r="I114" s="59">
        <v>2005</v>
      </c>
      <c r="J114" s="59">
        <v>2072</v>
      </c>
      <c r="K114" s="59">
        <v>6299</v>
      </c>
      <c r="L114" s="14">
        <f t="shared" si="51"/>
        <v>100</v>
      </c>
      <c r="M114" s="6">
        <f t="shared" si="51"/>
        <v>100</v>
      </c>
      <c r="N114" s="6">
        <f t="shared" si="51"/>
        <v>100</v>
      </c>
      <c r="O114" s="6">
        <f t="shared" si="51"/>
        <v>100</v>
      </c>
      <c r="P114" s="6">
        <f t="shared" si="51"/>
        <v>100</v>
      </c>
      <c r="Q114" s="6">
        <f t="shared" si="51"/>
        <v>100</v>
      </c>
      <c r="R114" s="6">
        <f t="shared" si="51"/>
        <v>100</v>
      </c>
      <c r="S114" s="7">
        <f t="shared" si="51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33</v>
      </c>
      <c r="E115" s="57">
        <v>22</v>
      </c>
      <c r="F115" s="57">
        <v>24</v>
      </c>
      <c r="G115" s="57">
        <v>48</v>
      </c>
      <c r="H115" s="57">
        <v>268</v>
      </c>
      <c r="I115" s="57">
        <v>718</v>
      </c>
      <c r="J115" s="57">
        <v>716</v>
      </c>
      <c r="K115" s="57">
        <v>1829</v>
      </c>
      <c r="L115" s="13">
        <f aca="true" t="shared" si="52" ref="L115:S118">+D115/D$118*100</f>
        <v>21.153846153846153</v>
      </c>
      <c r="M115" s="3">
        <f t="shared" si="52"/>
        <v>23.157894736842106</v>
      </c>
      <c r="N115" s="3">
        <f t="shared" si="52"/>
        <v>27.27272727272727</v>
      </c>
      <c r="O115" s="3">
        <f t="shared" si="52"/>
        <v>29.81366459627329</v>
      </c>
      <c r="P115" s="3">
        <f t="shared" si="52"/>
        <v>47.01754385964912</v>
      </c>
      <c r="Q115" s="3">
        <f t="shared" si="52"/>
        <v>56.49095200629426</v>
      </c>
      <c r="R115" s="3">
        <f t="shared" si="52"/>
        <v>59.07590759075908</v>
      </c>
      <c r="S115" s="5">
        <f t="shared" si="52"/>
        <v>51.47762454264002</v>
      </c>
    </row>
    <row r="116" spans="1:19" ht="12.75">
      <c r="A116" s="92"/>
      <c r="B116" s="81"/>
      <c r="C116" s="8" t="s">
        <v>13</v>
      </c>
      <c r="D116" s="57">
        <v>122</v>
      </c>
      <c r="E116" s="57">
        <v>73</v>
      </c>
      <c r="F116" s="57">
        <v>64</v>
      </c>
      <c r="G116" s="57">
        <v>113</v>
      </c>
      <c r="H116" s="57">
        <v>301</v>
      </c>
      <c r="I116" s="57">
        <v>549</v>
      </c>
      <c r="J116" s="57">
        <v>492</v>
      </c>
      <c r="K116" s="57">
        <v>1714</v>
      </c>
      <c r="L116" s="13">
        <f t="shared" si="52"/>
        <v>78.2051282051282</v>
      </c>
      <c r="M116" s="3">
        <f t="shared" si="52"/>
        <v>76.84210526315789</v>
      </c>
      <c r="N116" s="3">
        <f t="shared" si="52"/>
        <v>72.72727272727273</v>
      </c>
      <c r="O116" s="3">
        <f t="shared" si="52"/>
        <v>70.1863354037267</v>
      </c>
      <c r="P116" s="3">
        <f t="shared" si="52"/>
        <v>52.807017543859644</v>
      </c>
      <c r="Q116" s="3">
        <f t="shared" si="52"/>
        <v>43.194335169158144</v>
      </c>
      <c r="R116" s="3">
        <f t="shared" si="52"/>
        <v>40.5940594059406</v>
      </c>
      <c r="S116" s="5">
        <f t="shared" si="52"/>
        <v>48.24092316352378</v>
      </c>
    </row>
    <row r="117" spans="1:19" ht="12.75">
      <c r="A117" s="92"/>
      <c r="B117" s="81"/>
      <c r="C117" s="8" t="s">
        <v>14</v>
      </c>
      <c r="D117" s="57">
        <v>1</v>
      </c>
      <c r="E117" s="57">
        <v>0</v>
      </c>
      <c r="F117" s="57">
        <v>0</v>
      </c>
      <c r="G117" s="57">
        <v>0</v>
      </c>
      <c r="H117" s="57">
        <v>1</v>
      </c>
      <c r="I117" s="57">
        <v>4</v>
      </c>
      <c r="J117" s="57">
        <v>4</v>
      </c>
      <c r="K117" s="57">
        <v>10</v>
      </c>
      <c r="L117" s="13">
        <f t="shared" si="52"/>
        <v>0.641025641025641</v>
      </c>
      <c r="M117" s="3">
        <f t="shared" si="52"/>
        <v>0</v>
      </c>
      <c r="N117" s="3">
        <f t="shared" si="52"/>
        <v>0</v>
      </c>
      <c r="O117" s="3">
        <f t="shared" si="52"/>
        <v>0</v>
      </c>
      <c r="P117" s="3">
        <f t="shared" si="52"/>
        <v>0.17543859649122806</v>
      </c>
      <c r="Q117" s="3">
        <f t="shared" si="52"/>
        <v>0.3147128245476003</v>
      </c>
      <c r="R117" s="3">
        <f t="shared" si="52"/>
        <v>0.33003300330033003</v>
      </c>
      <c r="S117" s="5">
        <f t="shared" si="52"/>
        <v>0.28145229383619474</v>
      </c>
    </row>
    <row r="118" spans="1:19" ht="12.75">
      <c r="A118" s="92"/>
      <c r="B118" s="83"/>
      <c r="C118" s="8" t="s">
        <v>1</v>
      </c>
      <c r="D118" s="57">
        <v>156</v>
      </c>
      <c r="E118" s="57">
        <v>95</v>
      </c>
      <c r="F118" s="57">
        <v>88</v>
      </c>
      <c r="G118" s="57">
        <v>161</v>
      </c>
      <c r="H118" s="57">
        <v>570</v>
      </c>
      <c r="I118" s="57">
        <v>1271</v>
      </c>
      <c r="J118" s="57">
        <v>1212</v>
      </c>
      <c r="K118" s="57">
        <v>3553</v>
      </c>
      <c r="L118" s="13">
        <f t="shared" si="52"/>
        <v>100</v>
      </c>
      <c r="M118" s="3">
        <f t="shared" si="52"/>
        <v>100</v>
      </c>
      <c r="N118" s="3">
        <f t="shared" si="52"/>
        <v>100</v>
      </c>
      <c r="O118" s="3">
        <f t="shared" si="52"/>
        <v>100</v>
      </c>
      <c r="P118" s="3">
        <f t="shared" si="52"/>
        <v>100</v>
      </c>
      <c r="Q118" s="3">
        <f t="shared" si="52"/>
        <v>100</v>
      </c>
      <c r="R118" s="3">
        <f t="shared" si="52"/>
        <v>100</v>
      </c>
      <c r="S118" s="5">
        <f t="shared" si="52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21</v>
      </c>
      <c r="E119" s="55">
        <v>30</v>
      </c>
      <c r="F119" s="55">
        <v>30</v>
      </c>
      <c r="G119" s="55">
        <v>59</v>
      </c>
      <c r="H119" s="55">
        <v>143</v>
      </c>
      <c r="I119" s="55">
        <v>266</v>
      </c>
      <c r="J119" s="55">
        <v>273</v>
      </c>
      <c r="K119" s="55">
        <v>822</v>
      </c>
      <c r="L119" s="12">
        <f aca="true" t="shared" si="53" ref="L119:S122">+D119/D$122*100</f>
        <v>17.355371900826448</v>
      </c>
      <c r="M119" s="10">
        <f t="shared" si="53"/>
        <v>24.390243902439025</v>
      </c>
      <c r="N119" s="10">
        <f t="shared" si="53"/>
        <v>21.58273381294964</v>
      </c>
      <c r="O119" s="10">
        <f t="shared" si="53"/>
        <v>24.081632653061224</v>
      </c>
      <c r="P119" s="10">
        <f t="shared" si="53"/>
        <v>29.48453608247423</v>
      </c>
      <c r="Q119" s="10">
        <f t="shared" si="53"/>
        <v>41.82389937106918</v>
      </c>
      <c r="R119" s="10">
        <f t="shared" si="53"/>
        <v>50.18382352941176</v>
      </c>
      <c r="S119" s="18">
        <f t="shared" si="53"/>
        <v>35.84823375490624</v>
      </c>
    </row>
    <row r="120" spans="1:19" ht="12.75">
      <c r="A120" s="92"/>
      <c r="B120" s="81"/>
      <c r="C120" s="16" t="s">
        <v>13</v>
      </c>
      <c r="D120" s="57">
        <v>100</v>
      </c>
      <c r="E120" s="57">
        <v>93</v>
      </c>
      <c r="F120" s="57">
        <v>109</v>
      </c>
      <c r="G120" s="57">
        <v>185</v>
      </c>
      <c r="H120" s="57">
        <v>341</v>
      </c>
      <c r="I120" s="57">
        <v>369</v>
      </c>
      <c r="J120" s="57">
        <v>271</v>
      </c>
      <c r="K120" s="57">
        <v>1468</v>
      </c>
      <c r="L120" s="13">
        <f t="shared" si="53"/>
        <v>82.64462809917356</v>
      </c>
      <c r="M120" s="3">
        <f t="shared" si="53"/>
        <v>75.60975609756098</v>
      </c>
      <c r="N120" s="3">
        <f t="shared" si="53"/>
        <v>78.41726618705036</v>
      </c>
      <c r="O120" s="3">
        <f t="shared" si="53"/>
        <v>75.51020408163265</v>
      </c>
      <c r="P120" s="3">
        <f t="shared" si="53"/>
        <v>70.30927835051546</v>
      </c>
      <c r="Q120" s="3">
        <f t="shared" si="53"/>
        <v>58.01886792452831</v>
      </c>
      <c r="R120" s="3">
        <f t="shared" si="53"/>
        <v>49.81617647058824</v>
      </c>
      <c r="S120" s="5">
        <f t="shared" si="53"/>
        <v>64.02093327518534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1</v>
      </c>
      <c r="H121" s="57">
        <v>1</v>
      </c>
      <c r="I121" s="57">
        <v>1</v>
      </c>
      <c r="J121" s="57">
        <v>0</v>
      </c>
      <c r="K121" s="57">
        <v>3</v>
      </c>
      <c r="L121" s="13">
        <f t="shared" si="53"/>
        <v>0</v>
      </c>
      <c r="M121" s="3">
        <f t="shared" si="53"/>
        <v>0</v>
      </c>
      <c r="N121" s="3">
        <f t="shared" si="53"/>
        <v>0</v>
      </c>
      <c r="O121" s="3">
        <f t="shared" si="53"/>
        <v>0.40816326530612246</v>
      </c>
      <c r="P121" s="3">
        <f t="shared" si="53"/>
        <v>0.2061855670103093</v>
      </c>
      <c r="Q121" s="3">
        <f t="shared" si="53"/>
        <v>0.15723270440251574</v>
      </c>
      <c r="R121" s="3">
        <f t="shared" si="53"/>
        <v>0</v>
      </c>
      <c r="S121" s="5">
        <f t="shared" si="53"/>
        <v>0.13083296990841692</v>
      </c>
    </row>
    <row r="122" spans="1:19" ht="12.75">
      <c r="A122" s="92"/>
      <c r="B122" s="81"/>
      <c r="C122" s="17" t="s">
        <v>1</v>
      </c>
      <c r="D122" s="59">
        <v>121</v>
      </c>
      <c r="E122" s="59">
        <v>123</v>
      </c>
      <c r="F122" s="59">
        <v>139</v>
      </c>
      <c r="G122" s="59">
        <v>245</v>
      </c>
      <c r="H122" s="59">
        <v>485</v>
      </c>
      <c r="I122" s="59">
        <v>636</v>
      </c>
      <c r="J122" s="59">
        <v>544</v>
      </c>
      <c r="K122" s="59">
        <v>2293</v>
      </c>
      <c r="L122" s="14">
        <f t="shared" si="53"/>
        <v>100</v>
      </c>
      <c r="M122" s="6">
        <f t="shared" si="53"/>
        <v>100</v>
      </c>
      <c r="N122" s="6">
        <f t="shared" si="53"/>
        <v>100</v>
      </c>
      <c r="O122" s="6">
        <f t="shared" si="53"/>
        <v>100</v>
      </c>
      <c r="P122" s="6">
        <f t="shared" si="53"/>
        <v>100</v>
      </c>
      <c r="Q122" s="6">
        <f t="shared" si="53"/>
        <v>100</v>
      </c>
      <c r="R122" s="6">
        <f t="shared" si="53"/>
        <v>100</v>
      </c>
      <c r="S122" s="7">
        <f t="shared" si="53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18</v>
      </c>
      <c r="E123" s="57">
        <v>25</v>
      </c>
      <c r="F123" s="57">
        <v>36</v>
      </c>
      <c r="G123" s="57">
        <v>82</v>
      </c>
      <c r="H123" s="57">
        <v>257</v>
      </c>
      <c r="I123" s="57">
        <v>408</v>
      </c>
      <c r="J123" s="57">
        <v>359</v>
      </c>
      <c r="K123" s="57">
        <v>1185</v>
      </c>
      <c r="L123" s="13">
        <f aca="true" t="shared" si="54" ref="L123:S126">+D123/D$126*100</f>
        <v>19.78021978021978</v>
      </c>
      <c r="M123" s="3">
        <f t="shared" si="54"/>
        <v>26.595744680851062</v>
      </c>
      <c r="N123" s="3">
        <f t="shared" si="54"/>
        <v>29.75206611570248</v>
      </c>
      <c r="O123" s="3">
        <f t="shared" si="54"/>
        <v>35.80786026200873</v>
      </c>
      <c r="P123" s="3">
        <f t="shared" si="54"/>
        <v>41.4516129032258</v>
      </c>
      <c r="Q123" s="3">
        <f t="shared" si="54"/>
        <v>49.21592279855248</v>
      </c>
      <c r="R123" s="3">
        <f t="shared" si="54"/>
        <v>57.16560509554141</v>
      </c>
      <c r="S123" s="5">
        <f t="shared" si="54"/>
        <v>45.36753445635529</v>
      </c>
    </row>
    <row r="124" spans="1:19" ht="12.75">
      <c r="A124" s="92"/>
      <c r="B124" s="81"/>
      <c r="C124" s="8" t="s">
        <v>13</v>
      </c>
      <c r="D124" s="57">
        <v>73</v>
      </c>
      <c r="E124" s="57">
        <v>67</v>
      </c>
      <c r="F124" s="57">
        <v>85</v>
      </c>
      <c r="G124" s="57">
        <v>147</v>
      </c>
      <c r="H124" s="57">
        <v>359</v>
      </c>
      <c r="I124" s="57">
        <v>413</v>
      </c>
      <c r="J124" s="57">
        <v>264</v>
      </c>
      <c r="K124" s="57">
        <v>1408</v>
      </c>
      <c r="L124" s="13">
        <f t="shared" si="54"/>
        <v>80.21978021978022</v>
      </c>
      <c r="M124" s="3">
        <f t="shared" si="54"/>
        <v>71.27659574468085</v>
      </c>
      <c r="N124" s="3">
        <f t="shared" si="54"/>
        <v>70.24793388429752</v>
      </c>
      <c r="O124" s="3">
        <f t="shared" si="54"/>
        <v>64.19213973799127</v>
      </c>
      <c r="P124" s="3">
        <f t="shared" si="54"/>
        <v>57.90322580645161</v>
      </c>
      <c r="Q124" s="3">
        <f t="shared" si="54"/>
        <v>49.819059107358264</v>
      </c>
      <c r="R124" s="3">
        <f t="shared" si="54"/>
        <v>42.038216560509554</v>
      </c>
      <c r="S124" s="5">
        <f t="shared" si="54"/>
        <v>53.905053598774884</v>
      </c>
    </row>
    <row r="125" spans="1:19" ht="12.75">
      <c r="A125" s="92"/>
      <c r="B125" s="81"/>
      <c r="C125" s="8" t="s">
        <v>14</v>
      </c>
      <c r="D125" s="57">
        <v>0</v>
      </c>
      <c r="E125" s="57">
        <v>2</v>
      </c>
      <c r="F125" s="57">
        <v>0</v>
      </c>
      <c r="G125" s="57">
        <v>0</v>
      </c>
      <c r="H125" s="57">
        <v>4</v>
      </c>
      <c r="I125" s="57">
        <v>8</v>
      </c>
      <c r="J125" s="57">
        <v>5</v>
      </c>
      <c r="K125" s="57">
        <v>19</v>
      </c>
      <c r="L125" s="13">
        <f t="shared" si="54"/>
        <v>0</v>
      </c>
      <c r="M125" s="3">
        <f t="shared" si="54"/>
        <v>2.127659574468085</v>
      </c>
      <c r="N125" s="3">
        <f t="shared" si="54"/>
        <v>0</v>
      </c>
      <c r="O125" s="3">
        <f t="shared" si="54"/>
        <v>0</v>
      </c>
      <c r="P125" s="3">
        <f t="shared" si="54"/>
        <v>0.6451612903225806</v>
      </c>
      <c r="Q125" s="3">
        <f t="shared" si="54"/>
        <v>0.9650180940892641</v>
      </c>
      <c r="R125" s="3">
        <f t="shared" si="54"/>
        <v>0.7961783439490446</v>
      </c>
      <c r="S125" s="5">
        <f t="shared" si="54"/>
        <v>0.7274119448698315</v>
      </c>
    </row>
    <row r="126" spans="1:19" ht="12.75">
      <c r="A126" s="92"/>
      <c r="B126" s="83"/>
      <c r="C126" s="8" t="s">
        <v>1</v>
      </c>
      <c r="D126" s="57">
        <v>91</v>
      </c>
      <c r="E126" s="57">
        <v>94</v>
      </c>
      <c r="F126" s="57">
        <v>121</v>
      </c>
      <c r="G126" s="57">
        <v>229</v>
      </c>
      <c r="H126" s="57">
        <v>620</v>
      </c>
      <c r="I126" s="57">
        <v>829</v>
      </c>
      <c r="J126" s="57">
        <v>628</v>
      </c>
      <c r="K126" s="57">
        <v>2612</v>
      </c>
      <c r="L126" s="13">
        <f t="shared" si="54"/>
        <v>100</v>
      </c>
      <c r="M126" s="3">
        <f t="shared" si="54"/>
        <v>100</v>
      </c>
      <c r="N126" s="3">
        <f t="shared" si="54"/>
        <v>100</v>
      </c>
      <c r="O126" s="3">
        <f t="shared" si="54"/>
        <v>100</v>
      </c>
      <c r="P126" s="3">
        <f t="shared" si="54"/>
        <v>100</v>
      </c>
      <c r="Q126" s="3">
        <f t="shared" si="54"/>
        <v>100</v>
      </c>
      <c r="R126" s="3">
        <f t="shared" si="54"/>
        <v>100</v>
      </c>
      <c r="S126" s="5">
        <f t="shared" si="54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16</v>
      </c>
      <c r="E127" s="55">
        <v>24</v>
      </c>
      <c r="F127" s="55">
        <v>26</v>
      </c>
      <c r="G127" s="55">
        <v>52</v>
      </c>
      <c r="H127" s="55">
        <v>209</v>
      </c>
      <c r="I127" s="55">
        <v>407</v>
      </c>
      <c r="J127" s="55">
        <v>458</v>
      </c>
      <c r="K127" s="55">
        <v>1192</v>
      </c>
      <c r="L127" s="12">
        <f aca="true" t="shared" si="55" ref="L127:S130">+D127/D$130*100</f>
        <v>15.09433962264151</v>
      </c>
      <c r="M127" s="10">
        <f t="shared" si="55"/>
        <v>22.429906542056074</v>
      </c>
      <c r="N127" s="10">
        <f t="shared" si="55"/>
        <v>27.083333333333332</v>
      </c>
      <c r="O127" s="10">
        <f t="shared" si="55"/>
        <v>28.26086956521739</v>
      </c>
      <c r="P127" s="10">
        <f t="shared" si="55"/>
        <v>39.80952380952381</v>
      </c>
      <c r="Q127" s="10">
        <f t="shared" si="55"/>
        <v>46.40820980615735</v>
      </c>
      <c r="R127" s="10">
        <f t="shared" si="55"/>
        <v>55.85365853658537</v>
      </c>
      <c r="S127" s="18">
        <f t="shared" si="55"/>
        <v>43.90423572744015</v>
      </c>
    </row>
    <row r="128" spans="1:19" ht="12.75">
      <c r="A128" s="92"/>
      <c r="B128" s="81"/>
      <c r="C128" s="16" t="s">
        <v>13</v>
      </c>
      <c r="D128" s="57">
        <v>90</v>
      </c>
      <c r="E128" s="57">
        <v>83</v>
      </c>
      <c r="F128" s="57">
        <v>70</v>
      </c>
      <c r="G128" s="57">
        <v>132</v>
      </c>
      <c r="H128" s="57">
        <v>316</v>
      </c>
      <c r="I128" s="57">
        <v>470</v>
      </c>
      <c r="J128" s="57">
        <v>362</v>
      </c>
      <c r="K128" s="57">
        <v>1523</v>
      </c>
      <c r="L128" s="13">
        <f t="shared" si="55"/>
        <v>84.90566037735849</v>
      </c>
      <c r="M128" s="3">
        <f t="shared" si="55"/>
        <v>77.57009345794393</v>
      </c>
      <c r="N128" s="3">
        <f t="shared" si="55"/>
        <v>72.91666666666666</v>
      </c>
      <c r="O128" s="3">
        <f t="shared" si="55"/>
        <v>71.73913043478261</v>
      </c>
      <c r="P128" s="3">
        <f t="shared" si="55"/>
        <v>60.1904761904762</v>
      </c>
      <c r="Q128" s="3">
        <f t="shared" si="55"/>
        <v>53.59179019384265</v>
      </c>
      <c r="R128" s="3">
        <f t="shared" si="55"/>
        <v>44.146341463414636</v>
      </c>
      <c r="S128" s="5">
        <f t="shared" si="55"/>
        <v>56.095764272559855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55"/>
        <v>0</v>
      </c>
      <c r="M129" s="3">
        <f t="shared" si="55"/>
        <v>0</v>
      </c>
      <c r="N129" s="3">
        <f t="shared" si="55"/>
        <v>0</v>
      </c>
      <c r="O129" s="3">
        <f t="shared" si="55"/>
        <v>0</v>
      </c>
      <c r="P129" s="3">
        <f t="shared" si="55"/>
        <v>0</v>
      </c>
      <c r="Q129" s="3">
        <f t="shared" si="55"/>
        <v>0</v>
      </c>
      <c r="R129" s="3">
        <f t="shared" si="55"/>
        <v>0</v>
      </c>
      <c r="S129" s="5">
        <f t="shared" si="55"/>
        <v>0</v>
      </c>
    </row>
    <row r="130" spans="1:19" ht="12.75">
      <c r="A130" s="92"/>
      <c r="B130" s="81"/>
      <c r="C130" s="17" t="s">
        <v>1</v>
      </c>
      <c r="D130" s="59">
        <v>106</v>
      </c>
      <c r="E130" s="59">
        <v>107</v>
      </c>
      <c r="F130" s="59">
        <v>96</v>
      </c>
      <c r="G130" s="59">
        <v>184</v>
      </c>
      <c r="H130" s="59">
        <v>525</v>
      </c>
      <c r="I130" s="59">
        <v>877</v>
      </c>
      <c r="J130" s="59">
        <v>820</v>
      </c>
      <c r="K130" s="59">
        <v>2715</v>
      </c>
      <c r="L130" s="14">
        <f t="shared" si="55"/>
        <v>100</v>
      </c>
      <c r="M130" s="6">
        <f t="shared" si="55"/>
        <v>100</v>
      </c>
      <c r="N130" s="6">
        <f t="shared" si="55"/>
        <v>100</v>
      </c>
      <c r="O130" s="6">
        <f t="shared" si="55"/>
        <v>100</v>
      </c>
      <c r="P130" s="6">
        <f t="shared" si="55"/>
        <v>100</v>
      </c>
      <c r="Q130" s="6">
        <f t="shared" si="55"/>
        <v>100</v>
      </c>
      <c r="R130" s="6">
        <f t="shared" si="55"/>
        <v>100</v>
      </c>
      <c r="S130" s="7">
        <f t="shared" si="55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33</v>
      </c>
      <c r="E131" s="57">
        <v>25</v>
      </c>
      <c r="F131" s="57">
        <v>24</v>
      </c>
      <c r="G131" s="57">
        <v>57</v>
      </c>
      <c r="H131" s="57">
        <v>168</v>
      </c>
      <c r="I131" s="57">
        <v>285</v>
      </c>
      <c r="J131" s="57">
        <v>223</v>
      </c>
      <c r="K131" s="57">
        <v>815</v>
      </c>
      <c r="L131" s="13">
        <f aca="true" t="shared" si="56" ref="L131:S134">+D131/D$134*100</f>
        <v>25.78125</v>
      </c>
      <c r="M131" s="3">
        <f t="shared" si="56"/>
        <v>21.551724137931032</v>
      </c>
      <c r="N131" s="3">
        <f t="shared" si="56"/>
        <v>18.461538461538463</v>
      </c>
      <c r="O131" s="3">
        <f t="shared" si="56"/>
        <v>23.84937238493724</v>
      </c>
      <c r="P131" s="3">
        <f t="shared" si="56"/>
        <v>32.495164410058024</v>
      </c>
      <c r="Q131" s="3">
        <f t="shared" si="56"/>
        <v>43.77880184331797</v>
      </c>
      <c r="R131" s="3">
        <f t="shared" si="56"/>
        <v>47.346072186836516</v>
      </c>
      <c r="S131" s="5">
        <f t="shared" si="56"/>
        <v>36.19005328596803</v>
      </c>
    </row>
    <row r="132" spans="1:19" ht="12.75">
      <c r="A132" s="92"/>
      <c r="B132" s="81"/>
      <c r="C132" s="8" t="s">
        <v>13</v>
      </c>
      <c r="D132" s="57">
        <v>95</v>
      </c>
      <c r="E132" s="57">
        <v>91</v>
      </c>
      <c r="F132" s="57">
        <v>106</v>
      </c>
      <c r="G132" s="57">
        <v>182</v>
      </c>
      <c r="H132" s="57">
        <v>349</v>
      </c>
      <c r="I132" s="57">
        <v>366</v>
      </c>
      <c r="J132" s="57">
        <v>247</v>
      </c>
      <c r="K132" s="57">
        <v>1436</v>
      </c>
      <c r="L132" s="13">
        <f t="shared" si="56"/>
        <v>74.21875</v>
      </c>
      <c r="M132" s="3">
        <f t="shared" si="56"/>
        <v>78.44827586206897</v>
      </c>
      <c r="N132" s="3">
        <f t="shared" si="56"/>
        <v>81.53846153846153</v>
      </c>
      <c r="O132" s="3">
        <f t="shared" si="56"/>
        <v>76.15062761506276</v>
      </c>
      <c r="P132" s="3">
        <f t="shared" si="56"/>
        <v>67.50483558994198</v>
      </c>
      <c r="Q132" s="3">
        <f t="shared" si="56"/>
        <v>56.22119815668203</v>
      </c>
      <c r="R132" s="3">
        <f t="shared" si="56"/>
        <v>52.4416135881104</v>
      </c>
      <c r="S132" s="5">
        <f t="shared" si="56"/>
        <v>63.765541740674955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56"/>
        <v>0</v>
      </c>
      <c r="M133" s="3">
        <f t="shared" si="56"/>
        <v>0</v>
      </c>
      <c r="N133" s="3">
        <f t="shared" si="56"/>
        <v>0</v>
      </c>
      <c r="O133" s="3">
        <f t="shared" si="56"/>
        <v>0</v>
      </c>
      <c r="P133" s="3">
        <f t="shared" si="56"/>
        <v>0</v>
      </c>
      <c r="Q133" s="3">
        <f t="shared" si="56"/>
        <v>0</v>
      </c>
      <c r="R133" s="3">
        <f t="shared" si="56"/>
        <v>0.21231422505307856</v>
      </c>
      <c r="S133" s="5">
        <f t="shared" si="56"/>
        <v>0.04440497335701599</v>
      </c>
    </row>
    <row r="134" spans="1:19" ht="12.75">
      <c r="A134" s="92"/>
      <c r="B134" s="83"/>
      <c r="C134" s="8" t="s">
        <v>1</v>
      </c>
      <c r="D134" s="57">
        <v>128</v>
      </c>
      <c r="E134" s="57">
        <v>116</v>
      </c>
      <c r="F134" s="57">
        <v>130</v>
      </c>
      <c r="G134" s="57">
        <v>239</v>
      </c>
      <c r="H134" s="57">
        <v>517</v>
      </c>
      <c r="I134" s="57">
        <v>651</v>
      </c>
      <c r="J134" s="57">
        <v>471</v>
      </c>
      <c r="K134" s="57">
        <v>2252</v>
      </c>
      <c r="L134" s="13">
        <f t="shared" si="56"/>
        <v>100</v>
      </c>
      <c r="M134" s="3">
        <f t="shared" si="56"/>
        <v>100</v>
      </c>
      <c r="N134" s="3">
        <f t="shared" si="56"/>
        <v>100</v>
      </c>
      <c r="O134" s="3">
        <f t="shared" si="56"/>
        <v>100</v>
      </c>
      <c r="P134" s="3">
        <f t="shared" si="56"/>
        <v>100</v>
      </c>
      <c r="Q134" s="3">
        <f t="shared" si="56"/>
        <v>100</v>
      </c>
      <c r="R134" s="3">
        <f t="shared" si="56"/>
        <v>100</v>
      </c>
      <c r="S134" s="5">
        <f t="shared" si="56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7</v>
      </c>
      <c r="E135" s="55">
        <v>3</v>
      </c>
      <c r="F135" s="55">
        <v>4</v>
      </c>
      <c r="G135" s="55">
        <v>12</v>
      </c>
      <c r="H135" s="55">
        <v>64</v>
      </c>
      <c r="I135" s="55">
        <v>141</v>
      </c>
      <c r="J135" s="55">
        <v>132</v>
      </c>
      <c r="K135" s="55">
        <v>363</v>
      </c>
      <c r="L135" s="12">
        <f aca="true" t="shared" si="57" ref="L135:S138">+D135/D$138*100</f>
        <v>30.434782608695656</v>
      </c>
      <c r="M135" s="10">
        <f t="shared" si="57"/>
        <v>16.666666666666664</v>
      </c>
      <c r="N135" s="10">
        <f t="shared" si="57"/>
        <v>13.793103448275861</v>
      </c>
      <c r="O135" s="10">
        <f t="shared" si="57"/>
        <v>27.27272727272727</v>
      </c>
      <c r="P135" s="10">
        <f t="shared" si="57"/>
        <v>36.36363636363637</v>
      </c>
      <c r="Q135" s="10">
        <f t="shared" si="57"/>
        <v>50.53763440860215</v>
      </c>
      <c r="R135" s="10">
        <f t="shared" si="57"/>
        <v>53.441295546558706</v>
      </c>
      <c r="S135" s="18">
        <f t="shared" si="57"/>
        <v>44.48529411764706</v>
      </c>
    </row>
    <row r="136" spans="1:19" ht="12.75">
      <c r="A136" s="92"/>
      <c r="B136" s="81"/>
      <c r="C136" s="16" t="s">
        <v>13</v>
      </c>
      <c r="D136" s="57">
        <v>15</v>
      </c>
      <c r="E136" s="57">
        <v>15</v>
      </c>
      <c r="F136" s="57">
        <v>23</v>
      </c>
      <c r="G136" s="57">
        <v>27</v>
      </c>
      <c r="H136" s="57">
        <v>96</v>
      </c>
      <c r="I136" s="57">
        <v>132</v>
      </c>
      <c r="J136" s="57">
        <v>103</v>
      </c>
      <c r="K136" s="57">
        <v>411</v>
      </c>
      <c r="L136" s="13">
        <f t="shared" si="57"/>
        <v>65.21739130434783</v>
      </c>
      <c r="M136" s="3">
        <f t="shared" si="57"/>
        <v>83.33333333333334</v>
      </c>
      <c r="N136" s="3">
        <f t="shared" si="57"/>
        <v>79.3103448275862</v>
      </c>
      <c r="O136" s="3">
        <f t="shared" si="57"/>
        <v>61.36363636363637</v>
      </c>
      <c r="P136" s="3">
        <f t="shared" si="57"/>
        <v>54.54545454545454</v>
      </c>
      <c r="Q136" s="3">
        <f t="shared" si="57"/>
        <v>47.31182795698925</v>
      </c>
      <c r="R136" s="3">
        <f t="shared" si="57"/>
        <v>41.70040485829959</v>
      </c>
      <c r="S136" s="5">
        <f t="shared" si="57"/>
        <v>50.36764705882353</v>
      </c>
    </row>
    <row r="137" spans="1:19" ht="12.75">
      <c r="A137" s="92"/>
      <c r="B137" s="81"/>
      <c r="C137" s="16" t="s">
        <v>14</v>
      </c>
      <c r="D137" s="57">
        <v>1</v>
      </c>
      <c r="E137" s="57">
        <v>0</v>
      </c>
      <c r="F137" s="57">
        <v>2</v>
      </c>
      <c r="G137" s="57">
        <v>5</v>
      </c>
      <c r="H137" s="57">
        <v>16</v>
      </c>
      <c r="I137" s="57">
        <v>6</v>
      </c>
      <c r="J137" s="57">
        <v>12</v>
      </c>
      <c r="K137" s="57">
        <v>42</v>
      </c>
      <c r="L137" s="13">
        <f t="shared" si="57"/>
        <v>4.3478260869565215</v>
      </c>
      <c r="M137" s="3">
        <f t="shared" si="57"/>
        <v>0</v>
      </c>
      <c r="N137" s="3">
        <f t="shared" si="57"/>
        <v>6.896551724137931</v>
      </c>
      <c r="O137" s="3">
        <f t="shared" si="57"/>
        <v>11.363636363636363</v>
      </c>
      <c r="P137" s="3">
        <f t="shared" si="57"/>
        <v>9.090909090909092</v>
      </c>
      <c r="Q137" s="3">
        <f t="shared" si="57"/>
        <v>2.1505376344086025</v>
      </c>
      <c r="R137" s="3">
        <f t="shared" si="57"/>
        <v>4.8582995951417</v>
      </c>
      <c r="S137" s="5">
        <f t="shared" si="57"/>
        <v>5.147058823529411</v>
      </c>
    </row>
    <row r="138" spans="1:19" ht="12.75">
      <c r="A138" s="92"/>
      <c r="B138" s="81"/>
      <c r="C138" s="17" t="s">
        <v>1</v>
      </c>
      <c r="D138" s="59">
        <v>23</v>
      </c>
      <c r="E138" s="59">
        <v>18</v>
      </c>
      <c r="F138" s="59">
        <v>29</v>
      </c>
      <c r="G138" s="59">
        <v>44</v>
      </c>
      <c r="H138" s="59">
        <v>176</v>
      </c>
      <c r="I138" s="59">
        <v>279</v>
      </c>
      <c r="J138" s="59">
        <v>247</v>
      </c>
      <c r="K138" s="59">
        <v>816</v>
      </c>
      <c r="L138" s="14">
        <f t="shared" si="57"/>
        <v>100</v>
      </c>
      <c r="M138" s="6">
        <f t="shared" si="57"/>
        <v>100</v>
      </c>
      <c r="N138" s="6">
        <f t="shared" si="57"/>
        <v>100</v>
      </c>
      <c r="O138" s="6">
        <f t="shared" si="57"/>
        <v>100</v>
      </c>
      <c r="P138" s="6">
        <f t="shared" si="57"/>
        <v>100</v>
      </c>
      <c r="Q138" s="6">
        <f t="shared" si="57"/>
        <v>100</v>
      </c>
      <c r="R138" s="6">
        <f t="shared" si="57"/>
        <v>100</v>
      </c>
      <c r="S138" s="7">
        <f t="shared" si="57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3</v>
      </c>
      <c r="E139" s="57">
        <v>9</v>
      </c>
      <c r="F139" s="57">
        <v>9</v>
      </c>
      <c r="G139" s="57">
        <v>26</v>
      </c>
      <c r="H139" s="57">
        <v>93</v>
      </c>
      <c r="I139" s="57">
        <v>119</v>
      </c>
      <c r="J139" s="57">
        <v>87</v>
      </c>
      <c r="K139" s="57">
        <v>346</v>
      </c>
      <c r="L139" s="13">
        <f aca="true" t="shared" si="58" ref="L139:S142">+D139/D$142*100</f>
        <v>16.666666666666664</v>
      </c>
      <c r="M139" s="3">
        <f t="shared" si="58"/>
        <v>27.27272727272727</v>
      </c>
      <c r="N139" s="3">
        <f t="shared" si="58"/>
        <v>23.684210526315788</v>
      </c>
      <c r="O139" s="3">
        <f t="shared" si="58"/>
        <v>36.11111111111111</v>
      </c>
      <c r="P139" s="3">
        <f t="shared" si="58"/>
        <v>40.25974025974026</v>
      </c>
      <c r="Q139" s="3">
        <f t="shared" si="58"/>
        <v>43.27272727272727</v>
      </c>
      <c r="R139" s="3">
        <f t="shared" si="58"/>
        <v>48.06629834254144</v>
      </c>
      <c r="S139" s="5">
        <f t="shared" si="58"/>
        <v>40.80188679245283</v>
      </c>
    </row>
    <row r="140" spans="1:19" ht="12.75">
      <c r="A140" s="92"/>
      <c r="B140" s="81"/>
      <c r="C140" s="8" t="s">
        <v>13</v>
      </c>
      <c r="D140" s="57">
        <v>15</v>
      </c>
      <c r="E140" s="57">
        <v>24</v>
      </c>
      <c r="F140" s="57">
        <v>29</v>
      </c>
      <c r="G140" s="57">
        <v>46</v>
      </c>
      <c r="H140" s="57">
        <v>138</v>
      </c>
      <c r="I140" s="57">
        <v>156</v>
      </c>
      <c r="J140" s="57">
        <v>94</v>
      </c>
      <c r="K140" s="57">
        <v>502</v>
      </c>
      <c r="L140" s="13">
        <f t="shared" si="58"/>
        <v>83.33333333333334</v>
      </c>
      <c r="M140" s="3">
        <f t="shared" si="58"/>
        <v>72.72727272727273</v>
      </c>
      <c r="N140" s="3">
        <f t="shared" si="58"/>
        <v>76.31578947368422</v>
      </c>
      <c r="O140" s="3">
        <f t="shared" si="58"/>
        <v>63.888888888888886</v>
      </c>
      <c r="P140" s="3">
        <f t="shared" si="58"/>
        <v>59.74025974025974</v>
      </c>
      <c r="Q140" s="3">
        <f t="shared" si="58"/>
        <v>56.72727272727273</v>
      </c>
      <c r="R140" s="3">
        <f t="shared" si="58"/>
        <v>51.93370165745856</v>
      </c>
      <c r="S140" s="5">
        <f t="shared" si="58"/>
        <v>59.198113207547166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58"/>
        <v>0</v>
      </c>
      <c r="M141" s="3">
        <f t="shared" si="58"/>
        <v>0</v>
      </c>
      <c r="N141" s="3">
        <f t="shared" si="58"/>
        <v>0</v>
      </c>
      <c r="O141" s="3">
        <f t="shared" si="58"/>
        <v>0</v>
      </c>
      <c r="P141" s="3">
        <f t="shared" si="58"/>
        <v>0</v>
      </c>
      <c r="Q141" s="3">
        <f t="shared" si="58"/>
        <v>0</v>
      </c>
      <c r="R141" s="3">
        <f t="shared" si="58"/>
        <v>0</v>
      </c>
      <c r="S141" s="5">
        <f t="shared" si="58"/>
        <v>0</v>
      </c>
    </row>
    <row r="142" spans="1:19" ht="13.5" thickBot="1">
      <c r="A142" s="92"/>
      <c r="B142" s="82"/>
      <c r="C142" s="74" t="s">
        <v>1</v>
      </c>
      <c r="D142" s="69">
        <v>18</v>
      </c>
      <c r="E142" s="69">
        <v>33</v>
      </c>
      <c r="F142" s="69">
        <v>38</v>
      </c>
      <c r="G142" s="69">
        <v>72</v>
      </c>
      <c r="H142" s="69">
        <v>231</v>
      </c>
      <c r="I142" s="69">
        <v>275</v>
      </c>
      <c r="J142" s="69">
        <v>181</v>
      </c>
      <c r="K142" s="69">
        <v>848</v>
      </c>
      <c r="L142" s="71">
        <f t="shared" si="58"/>
        <v>100</v>
      </c>
      <c r="M142" s="72">
        <f t="shared" si="58"/>
        <v>100</v>
      </c>
      <c r="N142" s="72">
        <f t="shared" si="58"/>
        <v>100</v>
      </c>
      <c r="O142" s="72">
        <f t="shared" si="58"/>
        <v>100</v>
      </c>
      <c r="P142" s="72">
        <f t="shared" si="58"/>
        <v>100</v>
      </c>
      <c r="Q142" s="72">
        <f t="shared" si="58"/>
        <v>100</v>
      </c>
      <c r="R142" s="72">
        <f t="shared" si="58"/>
        <v>100</v>
      </c>
      <c r="S142" s="73">
        <f t="shared" si="58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30</v>
      </c>
      <c r="E143" s="57">
        <v>25</v>
      </c>
      <c r="F143" s="57">
        <v>49</v>
      </c>
      <c r="G143" s="57">
        <v>98</v>
      </c>
      <c r="H143" s="57">
        <v>305</v>
      </c>
      <c r="I143" s="57">
        <v>551</v>
      </c>
      <c r="J143" s="57">
        <v>511</v>
      </c>
      <c r="K143" s="57">
        <v>1569</v>
      </c>
      <c r="L143" s="13">
        <f aca="true" t="shared" si="59" ref="L143:S146">+D143/D$146*100</f>
        <v>16.666666666666664</v>
      </c>
      <c r="M143" s="3">
        <f t="shared" si="59"/>
        <v>18.115942028985508</v>
      </c>
      <c r="N143" s="3">
        <f t="shared" si="59"/>
        <v>26.063829787234045</v>
      </c>
      <c r="O143" s="3">
        <f t="shared" si="59"/>
        <v>33.56164383561644</v>
      </c>
      <c r="P143" s="3">
        <f t="shared" si="59"/>
        <v>40.612516644474034</v>
      </c>
      <c r="Q143" s="3">
        <f t="shared" si="59"/>
        <v>48.50352112676056</v>
      </c>
      <c r="R143" s="3">
        <f t="shared" si="59"/>
        <v>51.93089430894309</v>
      </c>
      <c r="S143" s="5">
        <f t="shared" si="59"/>
        <v>42.76369582992641</v>
      </c>
    </row>
    <row r="144" spans="1:19" ht="12.75">
      <c r="A144" s="92"/>
      <c r="B144" s="81"/>
      <c r="C144" s="16" t="s">
        <v>13</v>
      </c>
      <c r="D144" s="57">
        <v>150</v>
      </c>
      <c r="E144" s="57">
        <v>113</v>
      </c>
      <c r="F144" s="57">
        <v>139</v>
      </c>
      <c r="G144" s="57">
        <v>194</v>
      </c>
      <c r="H144" s="57">
        <v>446</v>
      </c>
      <c r="I144" s="57">
        <v>585</v>
      </c>
      <c r="J144" s="57">
        <v>473</v>
      </c>
      <c r="K144" s="57">
        <v>2100</v>
      </c>
      <c r="L144" s="13">
        <f t="shared" si="59"/>
        <v>83.33333333333334</v>
      </c>
      <c r="M144" s="3">
        <f t="shared" si="59"/>
        <v>81.88405797101449</v>
      </c>
      <c r="N144" s="3">
        <f t="shared" si="59"/>
        <v>73.93617021276596</v>
      </c>
      <c r="O144" s="3">
        <f t="shared" si="59"/>
        <v>66.43835616438356</v>
      </c>
      <c r="P144" s="3">
        <f t="shared" si="59"/>
        <v>59.38748335552596</v>
      </c>
      <c r="Q144" s="3">
        <f t="shared" si="59"/>
        <v>51.49647887323944</v>
      </c>
      <c r="R144" s="3">
        <f t="shared" si="59"/>
        <v>48.06910569105691</v>
      </c>
      <c r="S144" s="5">
        <f t="shared" si="59"/>
        <v>57.236304170073595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59"/>
        <v>0</v>
      </c>
      <c r="M145" s="3">
        <f t="shared" si="59"/>
        <v>0</v>
      </c>
      <c r="N145" s="3">
        <f t="shared" si="59"/>
        <v>0</v>
      </c>
      <c r="O145" s="3">
        <f t="shared" si="59"/>
        <v>0</v>
      </c>
      <c r="P145" s="3">
        <f t="shared" si="59"/>
        <v>0</v>
      </c>
      <c r="Q145" s="3">
        <f t="shared" si="59"/>
        <v>0</v>
      </c>
      <c r="R145" s="3">
        <f t="shared" si="59"/>
        <v>0</v>
      </c>
      <c r="S145" s="5">
        <f t="shared" si="59"/>
        <v>0</v>
      </c>
    </row>
    <row r="146" spans="1:19" ht="12.75">
      <c r="A146" s="92"/>
      <c r="B146" s="81"/>
      <c r="C146" s="17" t="s">
        <v>1</v>
      </c>
      <c r="D146" s="59">
        <v>180</v>
      </c>
      <c r="E146" s="59">
        <v>138</v>
      </c>
      <c r="F146" s="59">
        <v>188</v>
      </c>
      <c r="G146" s="59">
        <v>292</v>
      </c>
      <c r="H146" s="59">
        <v>751</v>
      </c>
      <c r="I146" s="59">
        <v>1136</v>
      </c>
      <c r="J146" s="59">
        <v>984</v>
      </c>
      <c r="K146" s="59">
        <v>3669</v>
      </c>
      <c r="L146" s="14">
        <f t="shared" si="59"/>
        <v>100</v>
      </c>
      <c r="M146" s="6">
        <f t="shared" si="59"/>
        <v>100</v>
      </c>
      <c r="N146" s="6">
        <f t="shared" si="59"/>
        <v>100</v>
      </c>
      <c r="O146" s="6">
        <f t="shared" si="59"/>
        <v>100</v>
      </c>
      <c r="P146" s="6">
        <f t="shared" si="59"/>
        <v>100</v>
      </c>
      <c r="Q146" s="6">
        <f t="shared" si="59"/>
        <v>100</v>
      </c>
      <c r="R146" s="6">
        <f t="shared" si="59"/>
        <v>100</v>
      </c>
      <c r="S146" s="7">
        <f t="shared" si="5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7</v>
      </c>
      <c r="E147" s="57">
        <v>5</v>
      </c>
      <c r="F147" s="57">
        <v>7</v>
      </c>
      <c r="G147" s="57">
        <v>25</v>
      </c>
      <c r="H147" s="57">
        <v>36</v>
      </c>
      <c r="I147" s="57">
        <v>69</v>
      </c>
      <c r="J147" s="57">
        <v>71</v>
      </c>
      <c r="K147" s="57">
        <v>220</v>
      </c>
      <c r="L147" s="13">
        <f aca="true" t="shared" si="60" ref="L147:S150">+D147/D$150*100</f>
        <v>30.434782608695656</v>
      </c>
      <c r="M147" s="3">
        <f t="shared" si="60"/>
        <v>20</v>
      </c>
      <c r="N147" s="3">
        <f t="shared" si="60"/>
        <v>15.909090909090908</v>
      </c>
      <c r="O147" s="3">
        <f t="shared" si="60"/>
        <v>37.3134328358209</v>
      </c>
      <c r="P147" s="3">
        <f t="shared" si="60"/>
        <v>32.142857142857146</v>
      </c>
      <c r="Q147" s="3">
        <f t="shared" si="60"/>
        <v>40.828402366863905</v>
      </c>
      <c r="R147" s="3">
        <f t="shared" si="60"/>
        <v>40.804597701149426</v>
      </c>
      <c r="S147" s="5">
        <f t="shared" si="60"/>
        <v>35.83061889250814</v>
      </c>
    </row>
    <row r="148" spans="1:19" ht="12.75">
      <c r="A148" s="81"/>
      <c r="B148" s="81"/>
      <c r="C148" s="8" t="s">
        <v>13</v>
      </c>
      <c r="D148" s="57">
        <v>16</v>
      </c>
      <c r="E148" s="57">
        <v>20</v>
      </c>
      <c r="F148" s="57">
        <v>37</v>
      </c>
      <c r="G148" s="57">
        <v>42</v>
      </c>
      <c r="H148" s="57">
        <v>76</v>
      </c>
      <c r="I148" s="57">
        <v>100</v>
      </c>
      <c r="J148" s="57">
        <v>103</v>
      </c>
      <c r="K148" s="57">
        <v>394</v>
      </c>
      <c r="L148" s="13">
        <f t="shared" si="60"/>
        <v>69.56521739130434</v>
      </c>
      <c r="M148" s="3">
        <f t="shared" si="60"/>
        <v>80</v>
      </c>
      <c r="N148" s="3">
        <f t="shared" si="60"/>
        <v>84.0909090909091</v>
      </c>
      <c r="O148" s="3">
        <f t="shared" si="60"/>
        <v>62.68656716417911</v>
      </c>
      <c r="P148" s="3">
        <f t="shared" si="60"/>
        <v>67.85714285714286</v>
      </c>
      <c r="Q148" s="3">
        <f t="shared" si="60"/>
        <v>59.171597633136095</v>
      </c>
      <c r="R148" s="3">
        <f t="shared" si="60"/>
        <v>59.195402298850574</v>
      </c>
      <c r="S148" s="5">
        <f t="shared" si="60"/>
        <v>64.16938110749186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60"/>
        <v>0</v>
      </c>
      <c r="M149" s="3">
        <f t="shared" si="60"/>
        <v>0</v>
      </c>
      <c r="N149" s="3">
        <f t="shared" si="60"/>
        <v>0</v>
      </c>
      <c r="O149" s="3">
        <f t="shared" si="60"/>
        <v>0</v>
      </c>
      <c r="P149" s="3">
        <f t="shared" si="60"/>
        <v>0</v>
      </c>
      <c r="Q149" s="3">
        <f t="shared" si="60"/>
        <v>0</v>
      </c>
      <c r="R149" s="3">
        <f t="shared" si="60"/>
        <v>0</v>
      </c>
      <c r="S149" s="5">
        <f t="shared" si="60"/>
        <v>0</v>
      </c>
    </row>
    <row r="150" spans="1:19" ht="12.75">
      <c r="A150" s="81"/>
      <c r="B150" s="83"/>
      <c r="C150" s="8" t="s">
        <v>1</v>
      </c>
      <c r="D150" s="57">
        <v>23</v>
      </c>
      <c r="E150" s="57">
        <v>25</v>
      </c>
      <c r="F150" s="57">
        <v>44</v>
      </c>
      <c r="G150" s="57">
        <v>67</v>
      </c>
      <c r="H150" s="57">
        <v>112</v>
      </c>
      <c r="I150" s="57">
        <v>169</v>
      </c>
      <c r="J150" s="57">
        <v>174</v>
      </c>
      <c r="K150" s="57">
        <v>614</v>
      </c>
      <c r="L150" s="13">
        <f t="shared" si="60"/>
        <v>100</v>
      </c>
      <c r="M150" s="3">
        <f t="shared" si="60"/>
        <v>100</v>
      </c>
      <c r="N150" s="3">
        <f t="shared" si="60"/>
        <v>100</v>
      </c>
      <c r="O150" s="3">
        <f t="shared" si="60"/>
        <v>100</v>
      </c>
      <c r="P150" s="3">
        <f t="shared" si="60"/>
        <v>100</v>
      </c>
      <c r="Q150" s="3">
        <f t="shared" si="60"/>
        <v>100</v>
      </c>
      <c r="R150" s="3">
        <f t="shared" si="60"/>
        <v>100</v>
      </c>
      <c r="S150" s="5">
        <f t="shared" si="60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3</v>
      </c>
      <c r="E151" s="55">
        <v>1</v>
      </c>
      <c r="F151" s="55">
        <v>2</v>
      </c>
      <c r="G151" s="55">
        <v>8</v>
      </c>
      <c r="H151" s="55">
        <v>37</v>
      </c>
      <c r="I151" s="55">
        <v>69</v>
      </c>
      <c r="J151" s="55">
        <v>67</v>
      </c>
      <c r="K151" s="55">
        <v>187</v>
      </c>
      <c r="L151" s="12">
        <f aca="true" t="shared" si="61" ref="L151:S154">+D151/D$154*100</f>
        <v>18.75</v>
      </c>
      <c r="M151" s="10">
        <f t="shared" si="61"/>
        <v>5.88235294117647</v>
      </c>
      <c r="N151" s="10">
        <f t="shared" si="61"/>
        <v>14.285714285714285</v>
      </c>
      <c r="O151" s="10">
        <f t="shared" si="61"/>
        <v>22.857142857142858</v>
      </c>
      <c r="P151" s="10">
        <f t="shared" si="61"/>
        <v>33.94495412844037</v>
      </c>
      <c r="Q151" s="10">
        <f t="shared" si="61"/>
        <v>43.125</v>
      </c>
      <c r="R151" s="10">
        <f t="shared" si="61"/>
        <v>57.758620689655174</v>
      </c>
      <c r="S151" s="18">
        <f t="shared" si="61"/>
        <v>40.04282655246253</v>
      </c>
    </row>
    <row r="152" spans="1:19" ht="12.75">
      <c r="A152" s="92"/>
      <c r="B152" s="81"/>
      <c r="C152" s="16" t="s">
        <v>13</v>
      </c>
      <c r="D152" s="57">
        <v>12</v>
      </c>
      <c r="E152" s="57">
        <v>15</v>
      </c>
      <c r="F152" s="57">
        <v>11</v>
      </c>
      <c r="G152" s="57">
        <v>25</v>
      </c>
      <c r="H152" s="57">
        <v>65</v>
      </c>
      <c r="I152" s="57">
        <v>89</v>
      </c>
      <c r="J152" s="57">
        <v>46</v>
      </c>
      <c r="K152" s="57">
        <v>263</v>
      </c>
      <c r="L152" s="13">
        <f t="shared" si="61"/>
        <v>75</v>
      </c>
      <c r="M152" s="3">
        <f t="shared" si="61"/>
        <v>88.23529411764706</v>
      </c>
      <c r="N152" s="3">
        <f t="shared" si="61"/>
        <v>78.57142857142857</v>
      </c>
      <c r="O152" s="3">
        <f t="shared" si="61"/>
        <v>71.42857142857143</v>
      </c>
      <c r="P152" s="3">
        <f t="shared" si="61"/>
        <v>59.63302752293578</v>
      </c>
      <c r="Q152" s="3">
        <f t="shared" si="61"/>
        <v>55.625</v>
      </c>
      <c r="R152" s="3">
        <f t="shared" si="61"/>
        <v>39.6551724137931</v>
      </c>
      <c r="S152" s="5">
        <f t="shared" si="61"/>
        <v>56.3169164882227</v>
      </c>
    </row>
    <row r="153" spans="1:19" ht="12.75">
      <c r="A153" s="92"/>
      <c r="B153" s="81"/>
      <c r="C153" s="16" t="s">
        <v>14</v>
      </c>
      <c r="D153" s="57">
        <v>1</v>
      </c>
      <c r="E153" s="57">
        <v>1</v>
      </c>
      <c r="F153" s="57">
        <v>1</v>
      </c>
      <c r="G153" s="57">
        <v>2</v>
      </c>
      <c r="H153" s="57">
        <v>7</v>
      </c>
      <c r="I153" s="57">
        <v>2</v>
      </c>
      <c r="J153" s="57">
        <v>3</v>
      </c>
      <c r="K153" s="57">
        <v>17</v>
      </c>
      <c r="L153" s="13">
        <f t="shared" si="61"/>
        <v>6.25</v>
      </c>
      <c r="M153" s="3">
        <f t="shared" si="61"/>
        <v>5.88235294117647</v>
      </c>
      <c r="N153" s="3">
        <f t="shared" si="61"/>
        <v>7.142857142857142</v>
      </c>
      <c r="O153" s="3">
        <f t="shared" si="61"/>
        <v>5.714285714285714</v>
      </c>
      <c r="P153" s="3">
        <f t="shared" si="61"/>
        <v>6.422018348623854</v>
      </c>
      <c r="Q153" s="3">
        <f t="shared" si="61"/>
        <v>1.25</v>
      </c>
      <c r="R153" s="3">
        <f t="shared" si="61"/>
        <v>2.586206896551724</v>
      </c>
      <c r="S153" s="5">
        <f t="shared" si="61"/>
        <v>3.640256959314775</v>
      </c>
    </row>
    <row r="154" spans="1:19" ht="12.75">
      <c r="A154" s="92"/>
      <c r="B154" s="81"/>
      <c r="C154" s="17" t="s">
        <v>1</v>
      </c>
      <c r="D154" s="59">
        <v>16</v>
      </c>
      <c r="E154" s="59">
        <v>17</v>
      </c>
      <c r="F154" s="59">
        <v>14</v>
      </c>
      <c r="G154" s="59">
        <v>35</v>
      </c>
      <c r="H154" s="59">
        <v>109</v>
      </c>
      <c r="I154" s="59">
        <v>160</v>
      </c>
      <c r="J154" s="59">
        <v>116</v>
      </c>
      <c r="K154" s="59">
        <v>467</v>
      </c>
      <c r="L154" s="14">
        <f t="shared" si="61"/>
        <v>100</v>
      </c>
      <c r="M154" s="6">
        <f t="shared" si="61"/>
        <v>100</v>
      </c>
      <c r="N154" s="6">
        <f t="shared" si="61"/>
        <v>100</v>
      </c>
      <c r="O154" s="6">
        <f t="shared" si="61"/>
        <v>100</v>
      </c>
      <c r="P154" s="6">
        <f t="shared" si="61"/>
        <v>100</v>
      </c>
      <c r="Q154" s="6">
        <f t="shared" si="61"/>
        <v>100</v>
      </c>
      <c r="R154" s="6">
        <f t="shared" si="61"/>
        <v>100</v>
      </c>
      <c r="S154" s="7">
        <f t="shared" si="61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9</v>
      </c>
      <c r="E155" s="57">
        <v>6</v>
      </c>
      <c r="F155" s="57">
        <v>7</v>
      </c>
      <c r="G155" s="57">
        <v>13</v>
      </c>
      <c r="H155" s="57">
        <v>45</v>
      </c>
      <c r="I155" s="57">
        <v>93</v>
      </c>
      <c r="J155" s="57">
        <v>103</v>
      </c>
      <c r="K155" s="57">
        <v>276</v>
      </c>
      <c r="L155" s="13">
        <f aca="true" t="shared" si="62" ref="L155:S158">+D155/D$158*100</f>
        <v>24.324324324324326</v>
      </c>
      <c r="M155" s="3">
        <f t="shared" si="62"/>
        <v>20.689655172413794</v>
      </c>
      <c r="N155" s="3">
        <f t="shared" si="62"/>
        <v>25</v>
      </c>
      <c r="O155" s="3">
        <f t="shared" si="62"/>
        <v>23.636363636363637</v>
      </c>
      <c r="P155" s="3">
        <f t="shared" si="62"/>
        <v>29.605263157894733</v>
      </c>
      <c r="Q155" s="3">
        <f t="shared" si="62"/>
        <v>45.812807881773395</v>
      </c>
      <c r="R155" s="3">
        <f t="shared" si="62"/>
        <v>48.35680751173709</v>
      </c>
      <c r="S155" s="5">
        <f t="shared" si="62"/>
        <v>38.49372384937239</v>
      </c>
    </row>
    <row r="156" spans="1:19" ht="12.75">
      <c r="A156" s="81"/>
      <c r="B156" s="81"/>
      <c r="C156" s="8" t="s">
        <v>13</v>
      </c>
      <c r="D156" s="57">
        <v>28</v>
      </c>
      <c r="E156" s="57">
        <v>23</v>
      </c>
      <c r="F156" s="57">
        <v>21</v>
      </c>
      <c r="G156" s="57">
        <v>42</v>
      </c>
      <c r="H156" s="57">
        <v>107</v>
      </c>
      <c r="I156" s="57">
        <v>110</v>
      </c>
      <c r="J156" s="57">
        <v>110</v>
      </c>
      <c r="K156" s="57">
        <v>441</v>
      </c>
      <c r="L156" s="13">
        <f t="shared" si="62"/>
        <v>75.67567567567568</v>
      </c>
      <c r="M156" s="3">
        <f t="shared" si="62"/>
        <v>79.3103448275862</v>
      </c>
      <c r="N156" s="3">
        <f t="shared" si="62"/>
        <v>75</v>
      </c>
      <c r="O156" s="3">
        <f t="shared" si="62"/>
        <v>76.36363636363637</v>
      </c>
      <c r="P156" s="3">
        <f t="shared" si="62"/>
        <v>70.39473684210526</v>
      </c>
      <c r="Q156" s="3">
        <f t="shared" si="62"/>
        <v>54.187192118226605</v>
      </c>
      <c r="R156" s="3">
        <f t="shared" si="62"/>
        <v>51.64319248826291</v>
      </c>
      <c r="S156" s="5">
        <f t="shared" si="62"/>
        <v>61.50627615062761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62"/>
        <v>0</v>
      </c>
      <c r="M157" s="3">
        <f t="shared" si="62"/>
        <v>0</v>
      </c>
      <c r="N157" s="3">
        <f t="shared" si="62"/>
        <v>0</v>
      </c>
      <c r="O157" s="3">
        <f t="shared" si="62"/>
        <v>0</v>
      </c>
      <c r="P157" s="3">
        <f t="shared" si="62"/>
        <v>0</v>
      </c>
      <c r="Q157" s="3">
        <f t="shared" si="62"/>
        <v>0</v>
      </c>
      <c r="R157" s="3">
        <f t="shared" si="62"/>
        <v>0</v>
      </c>
      <c r="S157" s="5">
        <f t="shared" si="62"/>
        <v>0</v>
      </c>
    </row>
    <row r="158" spans="1:19" ht="12.75">
      <c r="A158" s="81"/>
      <c r="B158" s="83"/>
      <c r="C158" s="8" t="s">
        <v>1</v>
      </c>
      <c r="D158" s="57">
        <v>37</v>
      </c>
      <c r="E158" s="57">
        <v>29</v>
      </c>
      <c r="F158" s="57">
        <v>28</v>
      </c>
      <c r="G158" s="57">
        <v>55</v>
      </c>
      <c r="H158" s="57">
        <v>152</v>
      </c>
      <c r="I158" s="57">
        <v>203</v>
      </c>
      <c r="J158" s="57">
        <v>213</v>
      </c>
      <c r="K158" s="57">
        <v>717</v>
      </c>
      <c r="L158" s="13">
        <f t="shared" si="62"/>
        <v>100</v>
      </c>
      <c r="M158" s="3">
        <f t="shared" si="62"/>
        <v>100</v>
      </c>
      <c r="N158" s="3">
        <f t="shared" si="62"/>
        <v>100</v>
      </c>
      <c r="O158" s="3">
        <f t="shared" si="62"/>
        <v>100</v>
      </c>
      <c r="P158" s="3">
        <f t="shared" si="62"/>
        <v>100</v>
      </c>
      <c r="Q158" s="3">
        <f t="shared" si="62"/>
        <v>100</v>
      </c>
      <c r="R158" s="3">
        <f t="shared" si="62"/>
        <v>100</v>
      </c>
      <c r="S158" s="5">
        <f t="shared" si="62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2</v>
      </c>
      <c r="E159" s="55">
        <v>4</v>
      </c>
      <c r="F159" s="55">
        <v>2</v>
      </c>
      <c r="G159" s="55">
        <v>11</v>
      </c>
      <c r="H159" s="55">
        <v>44</v>
      </c>
      <c r="I159" s="55">
        <v>72</v>
      </c>
      <c r="J159" s="55">
        <v>59</v>
      </c>
      <c r="K159" s="55">
        <v>194</v>
      </c>
      <c r="L159" s="12">
        <f aca="true" t="shared" si="63" ref="L159:S162">+D159/D$162*100</f>
        <v>13.333333333333334</v>
      </c>
      <c r="M159" s="10">
        <f t="shared" si="63"/>
        <v>28.57142857142857</v>
      </c>
      <c r="N159" s="10">
        <f t="shared" si="63"/>
        <v>10.526315789473683</v>
      </c>
      <c r="O159" s="10">
        <f t="shared" si="63"/>
        <v>22.448979591836736</v>
      </c>
      <c r="P159" s="10">
        <f t="shared" si="63"/>
        <v>37.60683760683761</v>
      </c>
      <c r="Q159" s="10">
        <f t="shared" si="63"/>
        <v>50.349650349650354</v>
      </c>
      <c r="R159" s="10">
        <f t="shared" si="63"/>
        <v>46.82539682539682</v>
      </c>
      <c r="S159" s="18">
        <f t="shared" si="63"/>
        <v>40.165631469979296</v>
      </c>
    </row>
    <row r="160" spans="1:19" ht="12.75">
      <c r="A160" s="92"/>
      <c r="B160" s="81"/>
      <c r="C160" s="16" t="s">
        <v>13</v>
      </c>
      <c r="D160" s="57">
        <v>13</v>
      </c>
      <c r="E160" s="57">
        <v>10</v>
      </c>
      <c r="F160" s="57">
        <v>17</v>
      </c>
      <c r="G160" s="57">
        <v>38</v>
      </c>
      <c r="H160" s="57">
        <v>73</v>
      </c>
      <c r="I160" s="57">
        <v>71</v>
      </c>
      <c r="J160" s="57">
        <v>67</v>
      </c>
      <c r="K160" s="57">
        <v>289</v>
      </c>
      <c r="L160" s="13">
        <f t="shared" si="63"/>
        <v>86.66666666666667</v>
      </c>
      <c r="M160" s="3">
        <f t="shared" si="63"/>
        <v>71.42857142857143</v>
      </c>
      <c r="N160" s="3">
        <f t="shared" si="63"/>
        <v>89.47368421052632</v>
      </c>
      <c r="O160" s="3">
        <f t="shared" si="63"/>
        <v>77.55102040816327</v>
      </c>
      <c r="P160" s="3">
        <f t="shared" si="63"/>
        <v>62.39316239316239</v>
      </c>
      <c r="Q160" s="3">
        <f t="shared" si="63"/>
        <v>49.65034965034965</v>
      </c>
      <c r="R160" s="3">
        <f t="shared" si="63"/>
        <v>53.17460317460318</v>
      </c>
      <c r="S160" s="5">
        <f t="shared" si="63"/>
        <v>59.8343685300207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63"/>
        <v>0</v>
      </c>
      <c r="M161" s="3">
        <f t="shared" si="63"/>
        <v>0</v>
      </c>
      <c r="N161" s="3">
        <f t="shared" si="63"/>
        <v>0</v>
      </c>
      <c r="O161" s="3">
        <f t="shared" si="63"/>
        <v>0</v>
      </c>
      <c r="P161" s="3">
        <f t="shared" si="63"/>
        <v>0</v>
      </c>
      <c r="Q161" s="3">
        <f t="shared" si="63"/>
        <v>0</v>
      </c>
      <c r="R161" s="3">
        <f t="shared" si="63"/>
        <v>0</v>
      </c>
      <c r="S161" s="5">
        <f t="shared" si="63"/>
        <v>0</v>
      </c>
    </row>
    <row r="162" spans="1:19" ht="12.75">
      <c r="A162" s="92"/>
      <c r="B162" s="81"/>
      <c r="C162" s="17" t="s">
        <v>1</v>
      </c>
      <c r="D162" s="59">
        <v>15</v>
      </c>
      <c r="E162" s="59">
        <v>14</v>
      </c>
      <c r="F162" s="59">
        <v>19</v>
      </c>
      <c r="G162" s="59">
        <v>49</v>
      </c>
      <c r="H162" s="59">
        <v>117</v>
      </c>
      <c r="I162" s="59">
        <v>143</v>
      </c>
      <c r="J162" s="59">
        <v>126</v>
      </c>
      <c r="K162" s="59">
        <v>483</v>
      </c>
      <c r="L162" s="14">
        <f t="shared" si="63"/>
        <v>100</v>
      </c>
      <c r="M162" s="6">
        <f t="shared" si="63"/>
        <v>100</v>
      </c>
      <c r="N162" s="6">
        <f t="shared" si="63"/>
        <v>100</v>
      </c>
      <c r="O162" s="6">
        <f t="shared" si="63"/>
        <v>100</v>
      </c>
      <c r="P162" s="6">
        <f t="shared" si="63"/>
        <v>100</v>
      </c>
      <c r="Q162" s="6">
        <f t="shared" si="63"/>
        <v>100</v>
      </c>
      <c r="R162" s="6">
        <f t="shared" si="63"/>
        <v>100</v>
      </c>
      <c r="S162" s="7">
        <f t="shared" si="63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2</v>
      </c>
      <c r="E163" s="57">
        <v>2</v>
      </c>
      <c r="F163" s="57">
        <v>6</v>
      </c>
      <c r="G163" s="57">
        <v>14</v>
      </c>
      <c r="H163" s="57">
        <v>31</v>
      </c>
      <c r="I163" s="57">
        <v>49</v>
      </c>
      <c r="J163" s="57">
        <v>50</v>
      </c>
      <c r="K163" s="57">
        <v>154</v>
      </c>
      <c r="L163" s="13">
        <f aca="true" t="shared" si="64" ref="L163:S166">+D163/D$166*100</f>
        <v>16.666666666666664</v>
      </c>
      <c r="M163" s="3">
        <f t="shared" si="64"/>
        <v>18.181818181818183</v>
      </c>
      <c r="N163" s="3">
        <f t="shared" si="64"/>
        <v>42.857142857142854</v>
      </c>
      <c r="O163" s="3">
        <f t="shared" si="64"/>
        <v>29.166666666666668</v>
      </c>
      <c r="P163" s="3">
        <f t="shared" si="64"/>
        <v>32.631578947368425</v>
      </c>
      <c r="Q163" s="3">
        <f t="shared" si="64"/>
        <v>44.95412844036697</v>
      </c>
      <c r="R163" s="3">
        <f t="shared" si="64"/>
        <v>54.347826086956516</v>
      </c>
      <c r="S163" s="5">
        <f t="shared" si="64"/>
        <v>40.419947506561684</v>
      </c>
    </row>
    <row r="164" spans="1:19" ht="12.75">
      <c r="A164" s="81"/>
      <c r="B164" s="81"/>
      <c r="C164" s="8" t="s">
        <v>13</v>
      </c>
      <c r="D164" s="57">
        <v>10</v>
      </c>
      <c r="E164" s="57">
        <v>9</v>
      </c>
      <c r="F164" s="57">
        <v>8</v>
      </c>
      <c r="G164" s="57">
        <v>34</v>
      </c>
      <c r="H164" s="57">
        <v>64</v>
      </c>
      <c r="I164" s="57">
        <v>58</v>
      </c>
      <c r="J164" s="57">
        <v>42</v>
      </c>
      <c r="K164" s="57">
        <v>225</v>
      </c>
      <c r="L164" s="13">
        <f t="shared" si="64"/>
        <v>83.33333333333334</v>
      </c>
      <c r="M164" s="3">
        <f t="shared" si="64"/>
        <v>81.81818181818183</v>
      </c>
      <c r="N164" s="3">
        <f t="shared" si="64"/>
        <v>57.14285714285714</v>
      </c>
      <c r="O164" s="3">
        <f t="shared" si="64"/>
        <v>70.83333333333334</v>
      </c>
      <c r="P164" s="3">
        <f t="shared" si="64"/>
        <v>67.36842105263158</v>
      </c>
      <c r="Q164" s="3">
        <f t="shared" si="64"/>
        <v>53.21100917431193</v>
      </c>
      <c r="R164" s="3">
        <f t="shared" si="64"/>
        <v>45.65217391304348</v>
      </c>
      <c r="S164" s="5">
        <f t="shared" si="64"/>
        <v>59.055118110236215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0</v>
      </c>
      <c r="K165" s="57">
        <v>2</v>
      </c>
      <c r="L165" s="13">
        <f t="shared" si="64"/>
        <v>0</v>
      </c>
      <c r="M165" s="3">
        <f t="shared" si="64"/>
        <v>0</v>
      </c>
      <c r="N165" s="3">
        <f t="shared" si="64"/>
        <v>0</v>
      </c>
      <c r="O165" s="3">
        <f t="shared" si="64"/>
        <v>0</v>
      </c>
      <c r="P165" s="3">
        <f t="shared" si="64"/>
        <v>0</v>
      </c>
      <c r="Q165" s="3">
        <f t="shared" si="64"/>
        <v>1.834862385321101</v>
      </c>
      <c r="R165" s="3">
        <f t="shared" si="64"/>
        <v>0</v>
      </c>
      <c r="S165" s="5">
        <f t="shared" si="64"/>
        <v>0.5249343832020997</v>
      </c>
    </row>
    <row r="166" spans="1:19" ht="12.75">
      <c r="A166" s="81"/>
      <c r="B166" s="83"/>
      <c r="C166" s="8" t="s">
        <v>1</v>
      </c>
      <c r="D166" s="57">
        <v>12</v>
      </c>
      <c r="E166" s="57">
        <v>11</v>
      </c>
      <c r="F166" s="57">
        <v>14</v>
      </c>
      <c r="G166" s="57">
        <v>48</v>
      </c>
      <c r="H166" s="57">
        <v>95</v>
      </c>
      <c r="I166" s="57">
        <v>109</v>
      </c>
      <c r="J166" s="57">
        <v>92</v>
      </c>
      <c r="K166" s="57">
        <v>381</v>
      </c>
      <c r="L166" s="13">
        <f t="shared" si="64"/>
        <v>100</v>
      </c>
      <c r="M166" s="3">
        <f t="shared" si="64"/>
        <v>100</v>
      </c>
      <c r="N166" s="3">
        <f t="shared" si="64"/>
        <v>100</v>
      </c>
      <c r="O166" s="3">
        <f t="shared" si="64"/>
        <v>100</v>
      </c>
      <c r="P166" s="3">
        <f t="shared" si="64"/>
        <v>100</v>
      </c>
      <c r="Q166" s="3">
        <f t="shared" si="64"/>
        <v>100</v>
      </c>
      <c r="R166" s="3">
        <f t="shared" si="64"/>
        <v>100</v>
      </c>
      <c r="S166" s="5">
        <f t="shared" si="64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2</v>
      </c>
      <c r="E167" s="55">
        <v>0</v>
      </c>
      <c r="F167" s="55">
        <v>4</v>
      </c>
      <c r="G167" s="55">
        <v>8</v>
      </c>
      <c r="H167" s="55">
        <v>30</v>
      </c>
      <c r="I167" s="55">
        <v>47</v>
      </c>
      <c r="J167" s="55">
        <v>45</v>
      </c>
      <c r="K167" s="55">
        <v>136</v>
      </c>
      <c r="L167" s="12">
        <f aca="true" t="shared" si="65" ref="L167:S170">+D167/D$170*100</f>
        <v>10</v>
      </c>
      <c r="M167" s="10">
        <f t="shared" si="65"/>
        <v>0</v>
      </c>
      <c r="N167" s="10">
        <f t="shared" si="65"/>
        <v>21.052631578947366</v>
      </c>
      <c r="O167" s="10">
        <f t="shared" si="65"/>
        <v>24.242424242424242</v>
      </c>
      <c r="P167" s="10">
        <f t="shared" si="65"/>
        <v>29.7029702970297</v>
      </c>
      <c r="Q167" s="10">
        <f t="shared" si="65"/>
        <v>37.903225806451616</v>
      </c>
      <c r="R167" s="10">
        <f t="shared" si="65"/>
        <v>35.43307086614173</v>
      </c>
      <c r="S167" s="18">
        <f t="shared" si="65"/>
        <v>31.12128146453089</v>
      </c>
    </row>
    <row r="168" spans="1:19" ht="12.75">
      <c r="A168" s="92"/>
      <c r="B168" s="81"/>
      <c r="C168" s="16" t="s">
        <v>13</v>
      </c>
      <c r="D168" s="57">
        <v>18</v>
      </c>
      <c r="E168" s="57">
        <v>13</v>
      </c>
      <c r="F168" s="57">
        <v>15</v>
      </c>
      <c r="G168" s="57">
        <v>25</v>
      </c>
      <c r="H168" s="57">
        <v>71</v>
      </c>
      <c r="I168" s="57">
        <v>77</v>
      </c>
      <c r="J168" s="57">
        <v>82</v>
      </c>
      <c r="K168" s="57">
        <v>301</v>
      </c>
      <c r="L168" s="13">
        <f t="shared" si="65"/>
        <v>90</v>
      </c>
      <c r="M168" s="3">
        <f t="shared" si="65"/>
        <v>100</v>
      </c>
      <c r="N168" s="3">
        <f t="shared" si="65"/>
        <v>78.94736842105263</v>
      </c>
      <c r="O168" s="3">
        <f t="shared" si="65"/>
        <v>75.75757575757575</v>
      </c>
      <c r="P168" s="3">
        <f t="shared" si="65"/>
        <v>70.29702970297029</v>
      </c>
      <c r="Q168" s="3">
        <f t="shared" si="65"/>
        <v>62.096774193548384</v>
      </c>
      <c r="R168" s="3">
        <f t="shared" si="65"/>
        <v>64.56692913385827</v>
      </c>
      <c r="S168" s="5">
        <f t="shared" si="65"/>
        <v>68.8787185354691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65"/>
        <v>0</v>
      </c>
      <c r="M169" s="3">
        <f t="shared" si="65"/>
        <v>0</v>
      </c>
      <c r="N169" s="3">
        <f t="shared" si="65"/>
        <v>0</v>
      </c>
      <c r="O169" s="3">
        <f t="shared" si="65"/>
        <v>0</v>
      </c>
      <c r="P169" s="3">
        <f t="shared" si="65"/>
        <v>0</v>
      </c>
      <c r="Q169" s="3">
        <f t="shared" si="65"/>
        <v>0</v>
      </c>
      <c r="R169" s="3">
        <f t="shared" si="65"/>
        <v>0</v>
      </c>
      <c r="S169" s="5">
        <f t="shared" si="65"/>
        <v>0</v>
      </c>
    </row>
    <row r="170" spans="1:19" ht="13.5" thickBot="1">
      <c r="A170" s="92"/>
      <c r="B170" s="83"/>
      <c r="C170" s="16" t="s">
        <v>1</v>
      </c>
      <c r="D170" s="57">
        <v>20</v>
      </c>
      <c r="E170" s="57">
        <v>13</v>
      </c>
      <c r="F170" s="57">
        <v>19</v>
      </c>
      <c r="G170" s="57">
        <v>33</v>
      </c>
      <c r="H170" s="57">
        <v>101</v>
      </c>
      <c r="I170" s="57">
        <v>124</v>
      </c>
      <c r="J170" s="57">
        <v>127</v>
      </c>
      <c r="K170" s="57">
        <v>437</v>
      </c>
      <c r="L170" s="13">
        <f t="shared" si="65"/>
        <v>100</v>
      </c>
      <c r="M170" s="3">
        <f t="shared" si="65"/>
        <v>100</v>
      </c>
      <c r="N170" s="3">
        <f t="shared" si="65"/>
        <v>100</v>
      </c>
      <c r="O170" s="3">
        <f t="shared" si="65"/>
        <v>100</v>
      </c>
      <c r="P170" s="3">
        <f t="shared" si="65"/>
        <v>100</v>
      </c>
      <c r="Q170" s="3">
        <f t="shared" si="65"/>
        <v>100</v>
      </c>
      <c r="R170" s="3">
        <f t="shared" si="65"/>
        <v>100</v>
      </c>
      <c r="S170" s="5">
        <f t="shared" si="65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3</v>
      </c>
      <c r="E171" s="62">
        <v>4</v>
      </c>
      <c r="F171" s="62">
        <v>9</v>
      </c>
      <c r="G171" s="62">
        <v>14</v>
      </c>
      <c r="H171" s="62">
        <v>56</v>
      </c>
      <c r="I171" s="62">
        <v>74</v>
      </c>
      <c r="J171" s="62">
        <v>99</v>
      </c>
      <c r="K171" s="62">
        <v>259</v>
      </c>
      <c r="L171" s="64">
        <f aca="true" t="shared" si="66" ref="L171:S174">+D171/D$174*100</f>
        <v>15.789473684210526</v>
      </c>
      <c r="M171" s="65">
        <f t="shared" si="66"/>
        <v>16.666666666666664</v>
      </c>
      <c r="N171" s="65">
        <f t="shared" si="66"/>
        <v>30</v>
      </c>
      <c r="O171" s="65">
        <f t="shared" si="66"/>
        <v>26.41509433962264</v>
      </c>
      <c r="P171" s="65">
        <f t="shared" si="66"/>
        <v>40.57971014492754</v>
      </c>
      <c r="Q171" s="65">
        <f t="shared" si="66"/>
        <v>41.340782122905026</v>
      </c>
      <c r="R171" s="65">
        <f t="shared" si="66"/>
        <v>47.59615384615385</v>
      </c>
      <c r="S171" s="66">
        <f t="shared" si="66"/>
        <v>39.784946236559136</v>
      </c>
    </row>
    <row r="172" spans="1:19" ht="12.75">
      <c r="A172" s="92"/>
      <c r="B172" s="81"/>
      <c r="C172" s="8" t="s">
        <v>13</v>
      </c>
      <c r="D172" s="57">
        <v>16</v>
      </c>
      <c r="E172" s="57">
        <v>20</v>
      </c>
      <c r="F172" s="57">
        <v>21</v>
      </c>
      <c r="G172" s="57">
        <v>39</v>
      </c>
      <c r="H172" s="57">
        <v>82</v>
      </c>
      <c r="I172" s="57">
        <v>105</v>
      </c>
      <c r="J172" s="57">
        <v>109</v>
      </c>
      <c r="K172" s="57">
        <v>392</v>
      </c>
      <c r="L172" s="13">
        <f t="shared" si="66"/>
        <v>84.21052631578947</v>
      </c>
      <c r="M172" s="3">
        <f t="shared" si="66"/>
        <v>83.33333333333334</v>
      </c>
      <c r="N172" s="3">
        <f t="shared" si="66"/>
        <v>70</v>
      </c>
      <c r="O172" s="3">
        <f t="shared" si="66"/>
        <v>73.58490566037736</v>
      </c>
      <c r="P172" s="3">
        <f t="shared" si="66"/>
        <v>59.42028985507246</v>
      </c>
      <c r="Q172" s="3">
        <f t="shared" si="66"/>
        <v>58.659217877094974</v>
      </c>
      <c r="R172" s="3">
        <f t="shared" si="66"/>
        <v>52.40384615384615</v>
      </c>
      <c r="S172" s="5">
        <f t="shared" si="66"/>
        <v>60.215053763440864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66"/>
        <v>0</v>
      </c>
      <c r="M173" s="3">
        <f t="shared" si="66"/>
        <v>0</v>
      </c>
      <c r="N173" s="3">
        <f t="shared" si="66"/>
        <v>0</v>
      </c>
      <c r="O173" s="3">
        <f t="shared" si="66"/>
        <v>0</v>
      </c>
      <c r="P173" s="3">
        <f t="shared" si="66"/>
        <v>0</v>
      </c>
      <c r="Q173" s="3">
        <f t="shared" si="66"/>
        <v>0</v>
      </c>
      <c r="R173" s="3">
        <f t="shared" si="66"/>
        <v>0</v>
      </c>
      <c r="S173" s="5">
        <f t="shared" si="66"/>
        <v>0</v>
      </c>
    </row>
    <row r="174" spans="1:19" ht="12.75">
      <c r="A174" s="92"/>
      <c r="B174" s="83"/>
      <c r="C174" s="8" t="s">
        <v>1</v>
      </c>
      <c r="D174" s="57">
        <v>19</v>
      </c>
      <c r="E174" s="57">
        <v>24</v>
      </c>
      <c r="F174" s="57">
        <v>30</v>
      </c>
      <c r="G174" s="57">
        <v>53</v>
      </c>
      <c r="H174" s="57">
        <v>138</v>
      </c>
      <c r="I174" s="57">
        <v>179</v>
      </c>
      <c r="J174" s="57">
        <v>208</v>
      </c>
      <c r="K174" s="57">
        <v>651</v>
      </c>
      <c r="L174" s="13">
        <f t="shared" si="66"/>
        <v>100</v>
      </c>
      <c r="M174" s="3">
        <f t="shared" si="66"/>
        <v>100</v>
      </c>
      <c r="N174" s="3">
        <f t="shared" si="66"/>
        <v>100</v>
      </c>
      <c r="O174" s="3">
        <f t="shared" si="66"/>
        <v>100</v>
      </c>
      <c r="P174" s="3">
        <f t="shared" si="66"/>
        <v>100</v>
      </c>
      <c r="Q174" s="3">
        <f t="shared" si="66"/>
        <v>100</v>
      </c>
      <c r="R174" s="3">
        <f t="shared" si="66"/>
        <v>100</v>
      </c>
      <c r="S174" s="5">
        <f t="shared" si="66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17</v>
      </c>
      <c r="E175" s="55">
        <v>17</v>
      </c>
      <c r="F175" s="55">
        <v>15</v>
      </c>
      <c r="G175" s="55">
        <v>32</v>
      </c>
      <c r="H175" s="55">
        <v>122</v>
      </c>
      <c r="I175" s="55">
        <v>181</v>
      </c>
      <c r="J175" s="55">
        <v>190</v>
      </c>
      <c r="K175" s="55">
        <v>574</v>
      </c>
      <c r="L175" s="12">
        <f aca="true" t="shared" si="67" ref="L175:S178">+D175/D$178*100</f>
        <v>17.17171717171717</v>
      </c>
      <c r="M175" s="10">
        <f t="shared" si="67"/>
        <v>20</v>
      </c>
      <c r="N175" s="10">
        <f t="shared" si="67"/>
        <v>15.957446808510639</v>
      </c>
      <c r="O175" s="10">
        <f t="shared" si="67"/>
        <v>21.476510067114095</v>
      </c>
      <c r="P175" s="10">
        <f t="shared" si="67"/>
        <v>30.272952853598017</v>
      </c>
      <c r="Q175" s="10">
        <f t="shared" si="67"/>
        <v>35.14563106796116</v>
      </c>
      <c r="R175" s="10">
        <f t="shared" si="67"/>
        <v>42.98642533936652</v>
      </c>
      <c r="S175" s="18">
        <f t="shared" si="67"/>
        <v>32.12087297146054</v>
      </c>
    </row>
    <row r="176" spans="1:19" ht="12.75">
      <c r="A176" s="92"/>
      <c r="B176" s="81"/>
      <c r="C176" s="16" t="s">
        <v>13</v>
      </c>
      <c r="D176" s="57">
        <v>82</v>
      </c>
      <c r="E176" s="57">
        <v>68</v>
      </c>
      <c r="F176" s="57">
        <v>79</v>
      </c>
      <c r="G176" s="57">
        <v>117</v>
      </c>
      <c r="H176" s="57">
        <v>281</v>
      </c>
      <c r="I176" s="57">
        <v>334</v>
      </c>
      <c r="J176" s="57">
        <v>252</v>
      </c>
      <c r="K176" s="57">
        <v>1213</v>
      </c>
      <c r="L176" s="13">
        <f t="shared" si="67"/>
        <v>82.82828282828282</v>
      </c>
      <c r="M176" s="3">
        <f t="shared" si="67"/>
        <v>80</v>
      </c>
      <c r="N176" s="3">
        <f t="shared" si="67"/>
        <v>84.04255319148936</v>
      </c>
      <c r="O176" s="3">
        <f t="shared" si="67"/>
        <v>78.52348993288591</v>
      </c>
      <c r="P176" s="3">
        <f t="shared" si="67"/>
        <v>69.72704714640199</v>
      </c>
      <c r="Q176" s="3">
        <f t="shared" si="67"/>
        <v>64.85436893203882</v>
      </c>
      <c r="R176" s="3">
        <f t="shared" si="67"/>
        <v>57.01357466063348</v>
      </c>
      <c r="S176" s="5">
        <f t="shared" si="67"/>
        <v>67.87912702853946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67"/>
        <v>0</v>
      </c>
      <c r="M177" s="3">
        <f t="shared" si="67"/>
        <v>0</v>
      </c>
      <c r="N177" s="3">
        <f t="shared" si="67"/>
        <v>0</v>
      </c>
      <c r="O177" s="3">
        <f t="shared" si="67"/>
        <v>0</v>
      </c>
      <c r="P177" s="3">
        <f t="shared" si="67"/>
        <v>0</v>
      </c>
      <c r="Q177" s="3">
        <f t="shared" si="67"/>
        <v>0</v>
      </c>
      <c r="R177" s="3">
        <f t="shared" si="67"/>
        <v>0</v>
      </c>
      <c r="S177" s="5">
        <f t="shared" si="67"/>
        <v>0</v>
      </c>
    </row>
    <row r="178" spans="1:19" ht="12.75">
      <c r="A178" s="92"/>
      <c r="B178" s="81"/>
      <c r="C178" s="17" t="s">
        <v>1</v>
      </c>
      <c r="D178" s="59">
        <v>99</v>
      </c>
      <c r="E178" s="59">
        <v>85</v>
      </c>
      <c r="F178" s="59">
        <v>94</v>
      </c>
      <c r="G178" s="59">
        <v>149</v>
      </c>
      <c r="H178" s="59">
        <v>403</v>
      </c>
      <c r="I178" s="59">
        <v>515</v>
      </c>
      <c r="J178" s="59">
        <v>442</v>
      </c>
      <c r="K178" s="59">
        <v>1787</v>
      </c>
      <c r="L178" s="14">
        <f t="shared" si="67"/>
        <v>100</v>
      </c>
      <c r="M178" s="6">
        <f t="shared" si="67"/>
        <v>100</v>
      </c>
      <c r="N178" s="6">
        <f t="shared" si="67"/>
        <v>100</v>
      </c>
      <c r="O178" s="6">
        <f t="shared" si="67"/>
        <v>100</v>
      </c>
      <c r="P178" s="6">
        <f t="shared" si="67"/>
        <v>100</v>
      </c>
      <c r="Q178" s="6">
        <f t="shared" si="67"/>
        <v>100</v>
      </c>
      <c r="R178" s="6">
        <f t="shared" si="67"/>
        <v>100</v>
      </c>
      <c r="S178" s="7">
        <f t="shared" si="67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3</v>
      </c>
      <c r="E179" s="57">
        <v>2</v>
      </c>
      <c r="F179" s="57">
        <v>4</v>
      </c>
      <c r="G179" s="57">
        <v>12</v>
      </c>
      <c r="H179" s="57">
        <v>24</v>
      </c>
      <c r="I179" s="57">
        <v>28</v>
      </c>
      <c r="J179" s="57">
        <v>34</v>
      </c>
      <c r="K179" s="57">
        <v>107</v>
      </c>
      <c r="L179" s="13">
        <f aca="true" t="shared" si="68" ref="L179:S182">+D179/D$182*100</f>
        <v>15.789473684210526</v>
      </c>
      <c r="M179" s="3">
        <f t="shared" si="68"/>
        <v>10</v>
      </c>
      <c r="N179" s="3">
        <f t="shared" si="68"/>
        <v>21.052631578947366</v>
      </c>
      <c r="O179" s="3">
        <f t="shared" si="68"/>
        <v>34.285714285714285</v>
      </c>
      <c r="P179" s="3">
        <f t="shared" si="68"/>
        <v>32</v>
      </c>
      <c r="Q179" s="3">
        <f t="shared" si="68"/>
        <v>27.184466019417474</v>
      </c>
      <c r="R179" s="3">
        <f t="shared" si="68"/>
        <v>33.33333333333333</v>
      </c>
      <c r="S179" s="5">
        <f t="shared" si="68"/>
        <v>28.686327077747993</v>
      </c>
    </row>
    <row r="180" spans="1:19" ht="12.75">
      <c r="A180" s="92"/>
      <c r="B180" s="81"/>
      <c r="C180" s="8" t="s">
        <v>13</v>
      </c>
      <c r="D180" s="57">
        <v>16</v>
      </c>
      <c r="E180" s="57">
        <v>18</v>
      </c>
      <c r="F180" s="57">
        <v>15</v>
      </c>
      <c r="G180" s="57">
        <v>23</v>
      </c>
      <c r="H180" s="57">
        <v>51</v>
      </c>
      <c r="I180" s="57">
        <v>75</v>
      </c>
      <c r="J180" s="57">
        <v>68</v>
      </c>
      <c r="K180" s="57">
        <v>266</v>
      </c>
      <c r="L180" s="13">
        <f t="shared" si="68"/>
        <v>84.21052631578947</v>
      </c>
      <c r="M180" s="3">
        <f t="shared" si="68"/>
        <v>90</v>
      </c>
      <c r="N180" s="3">
        <f t="shared" si="68"/>
        <v>78.94736842105263</v>
      </c>
      <c r="O180" s="3">
        <f t="shared" si="68"/>
        <v>65.71428571428571</v>
      </c>
      <c r="P180" s="3">
        <f t="shared" si="68"/>
        <v>68</v>
      </c>
      <c r="Q180" s="3">
        <f t="shared" si="68"/>
        <v>72.81553398058253</v>
      </c>
      <c r="R180" s="3">
        <f t="shared" si="68"/>
        <v>66.66666666666666</v>
      </c>
      <c r="S180" s="5">
        <f t="shared" si="68"/>
        <v>71.31367292225201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68"/>
        <v>0</v>
      </c>
      <c r="M181" s="3">
        <f t="shared" si="68"/>
        <v>0</v>
      </c>
      <c r="N181" s="3">
        <f t="shared" si="68"/>
        <v>0</v>
      </c>
      <c r="O181" s="3">
        <f t="shared" si="68"/>
        <v>0</v>
      </c>
      <c r="P181" s="3">
        <f t="shared" si="68"/>
        <v>0</v>
      </c>
      <c r="Q181" s="3">
        <f t="shared" si="68"/>
        <v>0</v>
      </c>
      <c r="R181" s="3">
        <f t="shared" si="68"/>
        <v>0</v>
      </c>
      <c r="S181" s="5">
        <f t="shared" si="68"/>
        <v>0</v>
      </c>
    </row>
    <row r="182" spans="1:19" ht="12.75">
      <c r="A182" s="92"/>
      <c r="B182" s="83"/>
      <c r="C182" s="8" t="s">
        <v>1</v>
      </c>
      <c r="D182" s="57">
        <v>19</v>
      </c>
      <c r="E182" s="57">
        <v>20</v>
      </c>
      <c r="F182" s="57">
        <v>19</v>
      </c>
      <c r="G182" s="57">
        <v>35</v>
      </c>
      <c r="H182" s="57">
        <v>75</v>
      </c>
      <c r="I182" s="57">
        <v>103</v>
      </c>
      <c r="J182" s="57">
        <v>102</v>
      </c>
      <c r="K182" s="57">
        <v>373</v>
      </c>
      <c r="L182" s="13">
        <f t="shared" si="68"/>
        <v>100</v>
      </c>
      <c r="M182" s="3">
        <f t="shared" si="68"/>
        <v>100</v>
      </c>
      <c r="N182" s="3">
        <f t="shared" si="68"/>
        <v>100</v>
      </c>
      <c r="O182" s="3">
        <f t="shared" si="68"/>
        <v>100</v>
      </c>
      <c r="P182" s="3">
        <f t="shared" si="68"/>
        <v>100</v>
      </c>
      <c r="Q182" s="3">
        <f t="shared" si="68"/>
        <v>100</v>
      </c>
      <c r="R182" s="3">
        <f t="shared" si="68"/>
        <v>100</v>
      </c>
      <c r="S182" s="5">
        <f t="shared" si="68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2</v>
      </c>
      <c r="E183" s="55">
        <v>4</v>
      </c>
      <c r="F183" s="55">
        <v>2</v>
      </c>
      <c r="G183" s="55">
        <v>8</v>
      </c>
      <c r="H183" s="55">
        <v>41</v>
      </c>
      <c r="I183" s="55">
        <v>59</v>
      </c>
      <c r="J183" s="55">
        <v>72</v>
      </c>
      <c r="K183" s="55">
        <v>188</v>
      </c>
      <c r="L183" s="12">
        <f aca="true" t="shared" si="69" ref="L183:S186">+D183/D$186*100</f>
        <v>8</v>
      </c>
      <c r="M183" s="10">
        <f t="shared" si="69"/>
        <v>18.181818181818183</v>
      </c>
      <c r="N183" s="10">
        <f t="shared" si="69"/>
        <v>18.181818181818183</v>
      </c>
      <c r="O183" s="10">
        <f t="shared" si="69"/>
        <v>26.666666666666668</v>
      </c>
      <c r="P183" s="10">
        <f t="shared" si="69"/>
        <v>36.607142857142854</v>
      </c>
      <c r="Q183" s="10">
        <f t="shared" si="69"/>
        <v>44.3609022556391</v>
      </c>
      <c r="R183" s="10">
        <f t="shared" si="69"/>
        <v>54.54545454545454</v>
      </c>
      <c r="S183" s="18">
        <f t="shared" si="69"/>
        <v>40.43010752688172</v>
      </c>
    </row>
    <row r="184" spans="1:19" ht="12.75">
      <c r="A184" s="92"/>
      <c r="B184" s="81"/>
      <c r="C184" s="16" t="s">
        <v>13</v>
      </c>
      <c r="D184" s="57">
        <v>23</v>
      </c>
      <c r="E184" s="57">
        <v>18</v>
      </c>
      <c r="F184" s="57">
        <v>9</v>
      </c>
      <c r="G184" s="57">
        <v>22</v>
      </c>
      <c r="H184" s="57">
        <v>71</v>
      </c>
      <c r="I184" s="57">
        <v>74</v>
      </c>
      <c r="J184" s="57">
        <v>60</v>
      </c>
      <c r="K184" s="57">
        <v>277</v>
      </c>
      <c r="L184" s="13">
        <f t="shared" si="69"/>
        <v>92</v>
      </c>
      <c r="M184" s="3">
        <f t="shared" si="69"/>
        <v>81.81818181818183</v>
      </c>
      <c r="N184" s="3">
        <f t="shared" si="69"/>
        <v>81.81818181818183</v>
      </c>
      <c r="O184" s="3">
        <f t="shared" si="69"/>
        <v>73.33333333333333</v>
      </c>
      <c r="P184" s="3">
        <f t="shared" si="69"/>
        <v>63.39285714285714</v>
      </c>
      <c r="Q184" s="3">
        <f t="shared" si="69"/>
        <v>55.639097744360896</v>
      </c>
      <c r="R184" s="3">
        <f t="shared" si="69"/>
        <v>45.45454545454545</v>
      </c>
      <c r="S184" s="5">
        <f t="shared" si="69"/>
        <v>59.56989247311828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69"/>
        <v>0</v>
      </c>
      <c r="M185" s="3">
        <f t="shared" si="69"/>
        <v>0</v>
      </c>
      <c r="N185" s="3">
        <f t="shared" si="69"/>
        <v>0</v>
      </c>
      <c r="O185" s="3">
        <f t="shared" si="69"/>
        <v>0</v>
      </c>
      <c r="P185" s="3">
        <f t="shared" si="69"/>
        <v>0</v>
      </c>
      <c r="Q185" s="3">
        <f t="shared" si="69"/>
        <v>0</v>
      </c>
      <c r="R185" s="3">
        <f t="shared" si="69"/>
        <v>0</v>
      </c>
      <c r="S185" s="5">
        <f t="shared" si="69"/>
        <v>0</v>
      </c>
    </row>
    <row r="186" spans="1:19" ht="13.5" thickBot="1">
      <c r="A186" s="92"/>
      <c r="B186" s="82"/>
      <c r="C186" s="68" t="s">
        <v>1</v>
      </c>
      <c r="D186" s="69">
        <v>25</v>
      </c>
      <c r="E186" s="69">
        <v>22</v>
      </c>
      <c r="F186" s="69">
        <v>11</v>
      </c>
      <c r="G186" s="69">
        <v>30</v>
      </c>
      <c r="H186" s="69">
        <v>112</v>
      </c>
      <c r="I186" s="69">
        <v>133</v>
      </c>
      <c r="J186" s="69">
        <v>132</v>
      </c>
      <c r="K186" s="69">
        <v>465</v>
      </c>
      <c r="L186" s="71">
        <f t="shared" si="69"/>
        <v>100</v>
      </c>
      <c r="M186" s="72">
        <f t="shared" si="69"/>
        <v>100</v>
      </c>
      <c r="N186" s="72">
        <f t="shared" si="69"/>
        <v>100</v>
      </c>
      <c r="O186" s="72">
        <f t="shared" si="69"/>
        <v>100</v>
      </c>
      <c r="P186" s="72">
        <f t="shared" si="69"/>
        <v>100</v>
      </c>
      <c r="Q186" s="72">
        <f t="shared" si="69"/>
        <v>100</v>
      </c>
      <c r="R186" s="72">
        <f t="shared" si="69"/>
        <v>100</v>
      </c>
      <c r="S186" s="73">
        <f t="shared" si="6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75</v>
      </c>
      <c r="E187" s="57">
        <v>71</v>
      </c>
      <c r="F187" s="57">
        <v>96</v>
      </c>
      <c r="G187" s="57">
        <v>214</v>
      </c>
      <c r="H187" s="57">
        <v>820</v>
      </c>
      <c r="I187" s="57">
        <v>1694</v>
      </c>
      <c r="J187" s="57">
        <v>1755</v>
      </c>
      <c r="K187" s="57">
        <v>4725</v>
      </c>
      <c r="L187" s="13">
        <f aca="true" t="shared" si="70" ref="L187:S190">+D187/D$190*100</f>
        <v>20.435967302452315</v>
      </c>
      <c r="M187" s="3">
        <f t="shared" si="70"/>
        <v>19.398907103825135</v>
      </c>
      <c r="N187" s="3">
        <f t="shared" si="70"/>
        <v>24.242424242424242</v>
      </c>
      <c r="O187" s="3">
        <f t="shared" si="70"/>
        <v>29.517241379310345</v>
      </c>
      <c r="P187" s="3">
        <f t="shared" si="70"/>
        <v>38.19282720074523</v>
      </c>
      <c r="Q187" s="3">
        <f t="shared" si="70"/>
        <v>47.78561354019747</v>
      </c>
      <c r="R187" s="3">
        <f t="shared" si="70"/>
        <v>55.22341095028319</v>
      </c>
      <c r="S187" s="5">
        <f t="shared" si="70"/>
        <v>44.06005221932115</v>
      </c>
    </row>
    <row r="188" spans="1:19" ht="12.75">
      <c r="A188" s="81"/>
      <c r="B188" s="81"/>
      <c r="C188" s="8" t="s">
        <v>13</v>
      </c>
      <c r="D188" s="57">
        <v>292</v>
      </c>
      <c r="E188" s="57">
        <v>294</v>
      </c>
      <c r="F188" s="57">
        <v>299</v>
      </c>
      <c r="G188" s="57">
        <v>510</v>
      </c>
      <c r="H188" s="57">
        <v>1324</v>
      </c>
      <c r="I188" s="57">
        <v>1837</v>
      </c>
      <c r="J188" s="57">
        <v>1407</v>
      </c>
      <c r="K188" s="57">
        <v>5963</v>
      </c>
      <c r="L188" s="13">
        <f t="shared" si="70"/>
        <v>79.56403269754769</v>
      </c>
      <c r="M188" s="3">
        <f t="shared" si="70"/>
        <v>80.32786885245902</v>
      </c>
      <c r="N188" s="3">
        <f t="shared" si="70"/>
        <v>75.5050505050505</v>
      </c>
      <c r="O188" s="3">
        <f t="shared" si="70"/>
        <v>70.34482758620689</v>
      </c>
      <c r="P188" s="3">
        <f t="shared" si="70"/>
        <v>61.66744294364229</v>
      </c>
      <c r="Q188" s="3">
        <f t="shared" si="70"/>
        <v>51.819464033850494</v>
      </c>
      <c r="R188" s="3">
        <f t="shared" si="70"/>
        <v>44.27312775330397</v>
      </c>
      <c r="S188" s="5">
        <f t="shared" si="70"/>
        <v>55.604252144722125</v>
      </c>
    </row>
    <row r="189" spans="1:19" ht="12.75">
      <c r="A189" s="81"/>
      <c r="B189" s="81"/>
      <c r="C189" s="8" t="s">
        <v>14</v>
      </c>
      <c r="D189" s="57">
        <v>0</v>
      </c>
      <c r="E189" s="57">
        <v>1</v>
      </c>
      <c r="F189" s="57">
        <v>1</v>
      </c>
      <c r="G189" s="57">
        <v>1</v>
      </c>
      <c r="H189" s="57">
        <v>3</v>
      </c>
      <c r="I189" s="57">
        <v>14</v>
      </c>
      <c r="J189" s="57">
        <v>16</v>
      </c>
      <c r="K189" s="57">
        <v>36</v>
      </c>
      <c r="L189" s="13">
        <f t="shared" si="70"/>
        <v>0</v>
      </c>
      <c r="M189" s="3">
        <f t="shared" si="70"/>
        <v>0.273224043715847</v>
      </c>
      <c r="N189" s="3">
        <f t="shared" si="70"/>
        <v>0.25252525252525254</v>
      </c>
      <c r="O189" s="3">
        <f t="shared" si="70"/>
        <v>0.13793103448275862</v>
      </c>
      <c r="P189" s="3">
        <f t="shared" si="70"/>
        <v>0.13972985561248255</v>
      </c>
      <c r="Q189" s="3">
        <f t="shared" si="70"/>
        <v>0.39492242595204513</v>
      </c>
      <c r="R189" s="3">
        <f t="shared" si="70"/>
        <v>0.5034612964128383</v>
      </c>
      <c r="S189" s="5">
        <f t="shared" si="70"/>
        <v>0.3356956359567326</v>
      </c>
    </row>
    <row r="190" spans="1:19" ht="13.5" thickBot="1">
      <c r="A190" s="81"/>
      <c r="B190" s="83"/>
      <c r="C190" s="8" t="s">
        <v>1</v>
      </c>
      <c r="D190" s="57">
        <v>367</v>
      </c>
      <c r="E190" s="57">
        <v>366</v>
      </c>
      <c r="F190" s="57">
        <v>396</v>
      </c>
      <c r="G190" s="57">
        <v>725</v>
      </c>
      <c r="H190" s="57">
        <v>2147</v>
      </c>
      <c r="I190" s="57">
        <v>3545</v>
      </c>
      <c r="J190" s="57">
        <v>3178</v>
      </c>
      <c r="K190" s="57">
        <v>10724</v>
      </c>
      <c r="L190" s="13">
        <f t="shared" si="70"/>
        <v>100</v>
      </c>
      <c r="M190" s="3">
        <f t="shared" si="70"/>
        <v>100</v>
      </c>
      <c r="N190" s="3">
        <f t="shared" si="70"/>
        <v>100</v>
      </c>
      <c r="O190" s="3">
        <f t="shared" si="70"/>
        <v>100</v>
      </c>
      <c r="P190" s="3">
        <f t="shared" si="70"/>
        <v>100</v>
      </c>
      <c r="Q190" s="3">
        <f t="shared" si="70"/>
        <v>100</v>
      </c>
      <c r="R190" s="3">
        <f t="shared" si="70"/>
        <v>100</v>
      </c>
      <c r="S190" s="5">
        <f t="shared" si="70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0</v>
      </c>
      <c r="E191" s="62">
        <v>0</v>
      </c>
      <c r="F191" s="62">
        <v>1</v>
      </c>
      <c r="G191" s="62">
        <v>2</v>
      </c>
      <c r="H191" s="62">
        <v>9</v>
      </c>
      <c r="I191" s="62">
        <v>21</v>
      </c>
      <c r="J191" s="62">
        <v>13</v>
      </c>
      <c r="K191" s="62">
        <v>46</v>
      </c>
      <c r="L191" s="64">
        <f aca="true" t="shared" si="71" ref="L191:S194">+D191/D$194*100</f>
        <v>0</v>
      </c>
      <c r="M191" s="65">
        <f t="shared" si="71"/>
        <v>0</v>
      </c>
      <c r="N191" s="65">
        <f t="shared" si="71"/>
        <v>0.4608294930875576</v>
      </c>
      <c r="O191" s="65">
        <f t="shared" si="71"/>
        <v>0.5037783375314862</v>
      </c>
      <c r="P191" s="65">
        <f t="shared" si="71"/>
        <v>0.7575757575757576</v>
      </c>
      <c r="Q191" s="65">
        <f t="shared" si="71"/>
        <v>1.0903426791277258</v>
      </c>
      <c r="R191" s="65">
        <f t="shared" si="71"/>
        <v>0.7210205213533</v>
      </c>
      <c r="S191" s="66">
        <f t="shared" si="71"/>
        <v>0.7707774798927614</v>
      </c>
    </row>
    <row r="192" spans="1:19" ht="12.75">
      <c r="A192" s="92"/>
      <c r="B192" s="81"/>
      <c r="C192" s="16" t="s">
        <v>13</v>
      </c>
      <c r="D192" s="57">
        <v>0</v>
      </c>
      <c r="E192" s="57">
        <v>0</v>
      </c>
      <c r="F192" s="57">
        <v>1</v>
      </c>
      <c r="G192" s="57">
        <v>1</v>
      </c>
      <c r="H192" s="57">
        <v>26</v>
      </c>
      <c r="I192" s="57">
        <v>32</v>
      </c>
      <c r="J192" s="57">
        <v>17</v>
      </c>
      <c r="K192" s="57">
        <v>77</v>
      </c>
      <c r="L192" s="13">
        <f t="shared" si="71"/>
        <v>0</v>
      </c>
      <c r="M192" s="3">
        <f t="shared" si="71"/>
        <v>0</v>
      </c>
      <c r="N192" s="3">
        <f t="shared" si="71"/>
        <v>0.4608294930875576</v>
      </c>
      <c r="O192" s="3">
        <f t="shared" si="71"/>
        <v>0.2518891687657431</v>
      </c>
      <c r="P192" s="3">
        <f t="shared" si="71"/>
        <v>2.1885521885521886</v>
      </c>
      <c r="Q192" s="3">
        <f t="shared" si="71"/>
        <v>1.6614745586708204</v>
      </c>
      <c r="R192" s="3">
        <f t="shared" si="71"/>
        <v>0.9428729894620078</v>
      </c>
      <c r="S192" s="5">
        <f t="shared" si="71"/>
        <v>1.2902144772117963</v>
      </c>
    </row>
    <row r="193" spans="1:19" ht="12.75">
      <c r="A193" s="92"/>
      <c r="B193" s="81"/>
      <c r="C193" s="16" t="s">
        <v>14</v>
      </c>
      <c r="D193" s="57">
        <v>233</v>
      </c>
      <c r="E193" s="57">
        <v>204</v>
      </c>
      <c r="F193" s="57">
        <v>215</v>
      </c>
      <c r="G193" s="57">
        <v>394</v>
      </c>
      <c r="H193" s="57">
        <v>1153</v>
      </c>
      <c r="I193" s="57">
        <v>1873</v>
      </c>
      <c r="J193" s="57">
        <v>1773</v>
      </c>
      <c r="K193" s="57">
        <v>5845</v>
      </c>
      <c r="L193" s="13">
        <f t="shared" si="71"/>
        <v>100</v>
      </c>
      <c r="M193" s="3">
        <f t="shared" si="71"/>
        <v>100</v>
      </c>
      <c r="N193" s="3">
        <f t="shared" si="71"/>
        <v>99.07834101382488</v>
      </c>
      <c r="O193" s="3">
        <f t="shared" si="71"/>
        <v>99.24433249370277</v>
      </c>
      <c r="P193" s="3">
        <f t="shared" si="71"/>
        <v>97.05387205387206</v>
      </c>
      <c r="Q193" s="3">
        <f t="shared" si="71"/>
        <v>97.24818276220145</v>
      </c>
      <c r="R193" s="3">
        <f t="shared" si="71"/>
        <v>98.33610648918469</v>
      </c>
      <c r="S193" s="5">
        <f t="shared" si="71"/>
        <v>97.93900804289544</v>
      </c>
    </row>
    <row r="194" spans="1:19" ht="12.75">
      <c r="A194" s="92"/>
      <c r="B194" s="81"/>
      <c r="C194" s="17" t="s">
        <v>1</v>
      </c>
      <c r="D194" s="59">
        <v>233</v>
      </c>
      <c r="E194" s="59">
        <v>204</v>
      </c>
      <c r="F194" s="59">
        <v>217</v>
      </c>
      <c r="G194" s="59">
        <v>397</v>
      </c>
      <c r="H194" s="59">
        <v>1188</v>
      </c>
      <c r="I194" s="59">
        <v>1926</v>
      </c>
      <c r="J194" s="59">
        <v>1803</v>
      </c>
      <c r="K194" s="59">
        <v>5968</v>
      </c>
      <c r="L194" s="14">
        <f t="shared" si="71"/>
        <v>100</v>
      </c>
      <c r="M194" s="6">
        <f t="shared" si="71"/>
        <v>100</v>
      </c>
      <c r="N194" s="6">
        <f t="shared" si="71"/>
        <v>100</v>
      </c>
      <c r="O194" s="6">
        <f t="shared" si="71"/>
        <v>100</v>
      </c>
      <c r="P194" s="6">
        <f t="shared" si="71"/>
        <v>100</v>
      </c>
      <c r="Q194" s="6">
        <f t="shared" si="71"/>
        <v>100</v>
      </c>
      <c r="R194" s="6">
        <f t="shared" si="71"/>
        <v>100</v>
      </c>
      <c r="S194" s="7">
        <f t="shared" si="71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72" ref="L195:S198">+D195/D$198*100</f>
        <v>0</v>
      </c>
      <c r="M195" s="3">
        <f t="shared" si="72"/>
        <v>0</v>
      </c>
      <c r="N195" s="3">
        <f t="shared" si="72"/>
        <v>0</v>
      </c>
      <c r="O195" s="3">
        <f t="shared" si="72"/>
        <v>0</v>
      </c>
      <c r="P195" s="3">
        <f t="shared" si="72"/>
        <v>0</v>
      </c>
      <c r="Q195" s="3">
        <f t="shared" si="72"/>
        <v>0</v>
      </c>
      <c r="R195" s="3">
        <f t="shared" si="72"/>
        <v>0</v>
      </c>
      <c r="S195" s="5">
        <f t="shared" si="72"/>
        <v>0</v>
      </c>
    </row>
    <row r="196" spans="1:19" ht="12.75">
      <c r="A196" s="92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0</v>
      </c>
      <c r="H196" s="57">
        <v>2</v>
      </c>
      <c r="I196" s="57">
        <v>1</v>
      </c>
      <c r="J196" s="57">
        <v>1</v>
      </c>
      <c r="K196" s="57">
        <v>4</v>
      </c>
      <c r="L196" s="13">
        <f t="shared" si="72"/>
        <v>0</v>
      </c>
      <c r="M196" s="3">
        <f t="shared" si="72"/>
        <v>0</v>
      </c>
      <c r="N196" s="3">
        <f t="shared" si="72"/>
        <v>0</v>
      </c>
      <c r="O196" s="3">
        <f t="shared" si="72"/>
        <v>0</v>
      </c>
      <c r="P196" s="3">
        <f t="shared" si="72"/>
        <v>0.24906600249066002</v>
      </c>
      <c r="Q196" s="3">
        <f t="shared" si="72"/>
        <v>0.07739938080495357</v>
      </c>
      <c r="R196" s="3">
        <f t="shared" si="72"/>
        <v>0.06666666666666667</v>
      </c>
      <c r="S196" s="5">
        <f t="shared" si="72"/>
        <v>0.09090909090909091</v>
      </c>
    </row>
    <row r="197" spans="1:19" ht="12.75">
      <c r="A197" s="92"/>
      <c r="B197" s="81"/>
      <c r="C197" s="8" t="s">
        <v>14</v>
      </c>
      <c r="D197" s="57">
        <v>188</v>
      </c>
      <c r="E197" s="57">
        <v>162</v>
      </c>
      <c r="F197" s="57">
        <v>185</v>
      </c>
      <c r="G197" s="57">
        <v>270</v>
      </c>
      <c r="H197" s="57">
        <v>801</v>
      </c>
      <c r="I197" s="57">
        <v>1291</v>
      </c>
      <c r="J197" s="57">
        <v>1499</v>
      </c>
      <c r="K197" s="57">
        <v>4396</v>
      </c>
      <c r="L197" s="13">
        <f t="shared" si="72"/>
        <v>100</v>
      </c>
      <c r="M197" s="3">
        <f t="shared" si="72"/>
        <v>100</v>
      </c>
      <c r="N197" s="3">
        <f t="shared" si="72"/>
        <v>100</v>
      </c>
      <c r="O197" s="3">
        <f t="shared" si="72"/>
        <v>100</v>
      </c>
      <c r="P197" s="3">
        <f t="shared" si="72"/>
        <v>99.75093399750934</v>
      </c>
      <c r="Q197" s="3">
        <f t="shared" si="72"/>
        <v>99.92260061919505</v>
      </c>
      <c r="R197" s="3">
        <f t="shared" si="72"/>
        <v>99.93333333333332</v>
      </c>
      <c r="S197" s="5">
        <f t="shared" si="72"/>
        <v>99.90909090909092</v>
      </c>
    </row>
    <row r="198" spans="1:19" ht="12.75">
      <c r="A198" s="92"/>
      <c r="B198" s="83"/>
      <c r="C198" s="8" t="s">
        <v>1</v>
      </c>
      <c r="D198" s="57">
        <v>188</v>
      </c>
      <c r="E198" s="57">
        <v>162</v>
      </c>
      <c r="F198" s="57">
        <v>185</v>
      </c>
      <c r="G198" s="57">
        <v>270</v>
      </c>
      <c r="H198" s="57">
        <v>803</v>
      </c>
      <c r="I198" s="57">
        <v>1292</v>
      </c>
      <c r="J198" s="57">
        <v>1500</v>
      </c>
      <c r="K198" s="57">
        <v>4400</v>
      </c>
      <c r="L198" s="13">
        <f t="shared" si="72"/>
        <v>100</v>
      </c>
      <c r="M198" s="3">
        <f t="shared" si="72"/>
        <v>100</v>
      </c>
      <c r="N198" s="3">
        <f t="shared" si="72"/>
        <v>100</v>
      </c>
      <c r="O198" s="3">
        <f t="shared" si="72"/>
        <v>100</v>
      </c>
      <c r="P198" s="3">
        <f t="shared" si="72"/>
        <v>100</v>
      </c>
      <c r="Q198" s="3">
        <f t="shared" si="72"/>
        <v>100</v>
      </c>
      <c r="R198" s="3">
        <f t="shared" si="72"/>
        <v>100</v>
      </c>
      <c r="S198" s="5">
        <f t="shared" si="72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73" ref="L199:S202">+D199/D$202*100</f>
        <v>0</v>
      </c>
      <c r="M199" s="10">
        <f t="shared" si="73"/>
        <v>0</v>
      </c>
      <c r="N199" s="10">
        <f t="shared" si="73"/>
        <v>0</v>
      </c>
      <c r="O199" s="10">
        <f t="shared" si="73"/>
        <v>0</v>
      </c>
      <c r="P199" s="10">
        <f t="shared" si="73"/>
        <v>0</v>
      </c>
      <c r="Q199" s="10">
        <f t="shared" si="73"/>
        <v>0</v>
      </c>
      <c r="R199" s="10">
        <f t="shared" si="73"/>
        <v>0</v>
      </c>
      <c r="S199" s="18">
        <f t="shared" si="73"/>
        <v>0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73"/>
        <v>0</v>
      </c>
      <c r="M200" s="3">
        <f t="shared" si="73"/>
        <v>0</v>
      </c>
      <c r="N200" s="3">
        <f t="shared" si="73"/>
        <v>0</v>
      </c>
      <c r="O200" s="3">
        <f t="shared" si="73"/>
        <v>0</v>
      </c>
      <c r="P200" s="3">
        <f t="shared" si="73"/>
        <v>0</v>
      </c>
      <c r="Q200" s="3">
        <f t="shared" si="73"/>
        <v>0</v>
      </c>
      <c r="R200" s="3">
        <f t="shared" si="73"/>
        <v>0</v>
      </c>
      <c r="S200" s="5">
        <f t="shared" si="73"/>
        <v>0</v>
      </c>
    </row>
    <row r="201" spans="1:19" ht="12.75">
      <c r="A201" s="92"/>
      <c r="B201" s="81"/>
      <c r="C201" s="16" t="s">
        <v>14</v>
      </c>
      <c r="D201" s="57">
        <v>95</v>
      </c>
      <c r="E201" s="57">
        <v>94</v>
      </c>
      <c r="F201" s="57">
        <v>130</v>
      </c>
      <c r="G201" s="57">
        <v>215</v>
      </c>
      <c r="H201" s="57">
        <v>510</v>
      </c>
      <c r="I201" s="57">
        <v>875</v>
      </c>
      <c r="J201" s="57">
        <v>871</v>
      </c>
      <c r="K201" s="57">
        <v>2790</v>
      </c>
      <c r="L201" s="13">
        <f t="shared" si="73"/>
        <v>100</v>
      </c>
      <c r="M201" s="3">
        <f t="shared" si="73"/>
        <v>100</v>
      </c>
      <c r="N201" s="3">
        <f t="shared" si="73"/>
        <v>100</v>
      </c>
      <c r="O201" s="3">
        <f t="shared" si="73"/>
        <v>100</v>
      </c>
      <c r="P201" s="3">
        <f t="shared" si="73"/>
        <v>100</v>
      </c>
      <c r="Q201" s="3">
        <f t="shared" si="73"/>
        <v>100</v>
      </c>
      <c r="R201" s="3">
        <f t="shared" si="73"/>
        <v>100</v>
      </c>
      <c r="S201" s="5">
        <f t="shared" si="73"/>
        <v>100</v>
      </c>
    </row>
    <row r="202" spans="1:19" ht="12.75">
      <c r="A202" s="92"/>
      <c r="B202" s="81"/>
      <c r="C202" s="17" t="s">
        <v>1</v>
      </c>
      <c r="D202" s="59">
        <v>95</v>
      </c>
      <c r="E202" s="59">
        <v>94</v>
      </c>
      <c r="F202" s="59">
        <v>130</v>
      </c>
      <c r="G202" s="59">
        <v>215</v>
      </c>
      <c r="H202" s="59">
        <v>510</v>
      </c>
      <c r="I202" s="59">
        <v>875</v>
      </c>
      <c r="J202" s="59">
        <v>871</v>
      </c>
      <c r="K202" s="59">
        <v>2790</v>
      </c>
      <c r="L202" s="14">
        <f t="shared" si="73"/>
        <v>100</v>
      </c>
      <c r="M202" s="6">
        <f t="shared" si="73"/>
        <v>100</v>
      </c>
      <c r="N202" s="6">
        <f t="shared" si="73"/>
        <v>100</v>
      </c>
      <c r="O202" s="6">
        <f t="shared" si="73"/>
        <v>100</v>
      </c>
      <c r="P202" s="6">
        <f t="shared" si="73"/>
        <v>100</v>
      </c>
      <c r="Q202" s="6">
        <f t="shared" si="73"/>
        <v>100</v>
      </c>
      <c r="R202" s="6">
        <f t="shared" si="73"/>
        <v>100</v>
      </c>
      <c r="S202" s="7">
        <f t="shared" si="73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5</v>
      </c>
      <c r="E203" s="57">
        <v>5</v>
      </c>
      <c r="F203" s="57">
        <v>4</v>
      </c>
      <c r="G203" s="57">
        <v>2</v>
      </c>
      <c r="H203" s="57">
        <v>3</v>
      </c>
      <c r="I203" s="57">
        <v>7</v>
      </c>
      <c r="J203" s="57">
        <v>3</v>
      </c>
      <c r="K203" s="57">
        <v>29</v>
      </c>
      <c r="L203" s="13">
        <f aca="true" t="shared" si="74" ref="L203:S206">+D203/D$206*100</f>
        <v>3.3333333333333335</v>
      </c>
      <c r="M203" s="3">
        <f t="shared" si="74"/>
        <v>3.937007874015748</v>
      </c>
      <c r="N203" s="3">
        <f t="shared" si="74"/>
        <v>3.3333333333333335</v>
      </c>
      <c r="O203" s="3">
        <f t="shared" si="74"/>
        <v>0.8547008547008548</v>
      </c>
      <c r="P203" s="3">
        <f t="shared" si="74"/>
        <v>0.42134831460674155</v>
      </c>
      <c r="Q203" s="3">
        <f t="shared" si="74"/>
        <v>0.6392694063926941</v>
      </c>
      <c r="R203" s="3">
        <f t="shared" si="74"/>
        <v>0.297029702970297</v>
      </c>
      <c r="S203" s="5">
        <f t="shared" si="74"/>
        <v>0.8410672853828306</v>
      </c>
    </row>
    <row r="204" spans="1:19" ht="12.75">
      <c r="A204" s="92"/>
      <c r="B204" s="81"/>
      <c r="C204" s="8" t="s">
        <v>13</v>
      </c>
      <c r="D204" s="57">
        <v>20</v>
      </c>
      <c r="E204" s="57">
        <v>14</v>
      </c>
      <c r="F204" s="57">
        <v>8</v>
      </c>
      <c r="G204" s="57">
        <v>27</v>
      </c>
      <c r="H204" s="57">
        <v>9</v>
      </c>
      <c r="I204" s="57">
        <v>17</v>
      </c>
      <c r="J204" s="57">
        <v>5</v>
      </c>
      <c r="K204" s="57">
        <v>100</v>
      </c>
      <c r="L204" s="13">
        <f t="shared" si="74"/>
        <v>13.333333333333334</v>
      </c>
      <c r="M204" s="3">
        <f t="shared" si="74"/>
        <v>11.023622047244094</v>
      </c>
      <c r="N204" s="3">
        <f t="shared" si="74"/>
        <v>6.666666666666667</v>
      </c>
      <c r="O204" s="3">
        <f t="shared" si="74"/>
        <v>11.538461538461538</v>
      </c>
      <c r="P204" s="3">
        <f t="shared" si="74"/>
        <v>1.2640449438202246</v>
      </c>
      <c r="Q204" s="3">
        <f t="shared" si="74"/>
        <v>1.552511415525114</v>
      </c>
      <c r="R204" s="3">
        <f t="shared" si="74"/>
        <v>0.49504950495049505</v>
      </c>
      <c r="S204" s="5">
        <f t="shared" si="74"/>
        <v>2.9002320185614847</v>
      </c>
    </row>
    <row r="205" spans="1:19" ht="12.75">
      <c r="A205" s="92"/>
      <c r="B205" s="81"/>
      <c r="C205" s="8" t="s">
        <v>14</v>
      </c>
      <c r="D205" s="57">
        <v>125</v>
      </c>
      <c r="E205" s="57">
        <v>108</v>
      </c>
      <c r="F205" s="57">
        <v>108</v>
      </c>
      <c r="G205" s="57">
        <v>205</v>
      </c>
      <c r="H205" s="57">
        <v>700</v>
      </c>
      <c r="I205" s="57">
        <v>1071</v>
      </c>
      <c r="J205" s="57">
        <v>1002</v>
      </c>
      <c r="K205" s="57">
        <v>3319</v>
      </c>
      <c r="L205" s="13">
        <f t="shared" si="74"/>
        <v>83.33333333333334</v>
      </c>
      <c r="M205" s="3">
        <f t="shared" si="74"/>
        <v>85.03937007874016</v>
      </c>
      <c r="N205" s="3">
        <f t="shared" si="74"/>
        <v>90</v>
      </c>
      <c r="O205" s="3">
        <f t="shared" si="74"/>
        <v>87.6068376068376</v>
      </c>
      <c r="P205" s="3">
        <f t="shared" si="74"/>
        <v>98.31460674157303</v>
      </c>
      <c r="Q205" s="3">
        <f t="shared" si="74"/>
        <v>97.80821917808218</v>
      </c>
      <c r="R205" s="3">
        <f t="shared" si="74"/>
        <v>99.20792079207921</v>
      </c>
      <c r="S205" s="5">
        <f t="shared" si="74"/>
        <v>96.25870069605568</v>
      </c>
    </row>
    <row r="206" spans="1:19" ht="13.5" thickBot="1">
      <c r="A206" s="92"/>
      <c r="B206" s="82"/>
      <c r="C206" s="74" t="s">
        <v>1</v>
      </c>
      <c r="D206" s="69">
        <v>150</v>
      </c>
      <c r="E206" s="69">
        <v>127</v>
      </c>
      <c r="F206" s="69">
        <v>120</v>
      </c>
      <c r="G206" s="69">
        <v>234</v>
      </c>
      <c r="H206" s="69">
        <v>712</v>
      </c>
      <c r="I206" s="69">
        <v>1095</v>
      </c>
      <c r="J206" s="69">
        <v>1010</v>
      </c>
      <c r="K206" s="69">
        <v>3448</v>
      </c>
      <c r="L206" s="71">
        <f t="shared" si="74"/>
        <v>100</v>
      </c>
      <c r="M206" s="72">
        <f t="shared" si="74"/>
        <v>100</v>
      </c>
      <c r="N206" s="72">
        <f t="shared" si="74"/>
        <v>100</v>
      </c>
      <c r="O206" s="72">
        <f t="shared" si="74"/>
        <v>100</v>
      </c>
      <c r="P206" s="72">
        <f t="shared" si="74"/>
        <v>100</v>
      </c>
      <c r="Q206" s="72">
        <f t="shared" si="74"/>
        <v>100</v>
      </c>
      <c r="R206" s="72">
        <f t="shared" si="74"/>
        <v>100</v>
      </c>
      <c r="S206" s="73">
        <f t="shared" si="74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106</v>
      </c>
      <c r="E207" s="57">
        <v>109</v>
      </c>
      <c r="F207" s="57">
        <v>137</v>
      </c>
      <c r="G207" s="57">
        <v>322</v>
      </c>
      <c r="H207" s="57">
        <v>1229</v>
      </c>
      <c r="I207" s="57">
        <v>2705</v>
      </c>
      <c r="J207" s="57">
        <v>3153</v>
      </c>
      <c r="K207" s="57">
        <v>7761</v>
      </c>
      <c r="L207" s="13">
        <f aca="true" t="shared" si="75" ref="L207:S210">+D207/D$210*100</f>
        <v>20.306513409961685</v>
      </c>
      <c r="M207" s="3">
        <f t="shared" si="75"/>
        <v>21.08317214700193</v>
      </c>
      <c r="N207" s="3">
        <f t="shared" si="75"/>
        <v>24.119718309859156</v>
      </c>
      <c r="O207" s="3">
        <f t="shared" si="75"/>
        <v>31.69291338582677</v>
      </c>
      <c r="P207" s="3">
        <f t="shared" si="75"/>
        <v>39.40365501763386</v>
      </c>
      <c r="Q207" s="3">
        <f t="shared" si="75"/>
        <v>49.289358600583085</v>
      </c>
      <c r="R207" s="3">
        <f t="shared" si="75"/>
        <v>56.55605381165919</v>
      </c>
      <c r="S207" s="5">
        <f t="shared" si="75"/>
        <v>46.182683725081816</v>
      </c>
    </row>
    <row r="208" spans="1:19" ht="12.75">
      <c r="A208" s="92"/>
      <c r="B208" s="81"/>
      <c r="C208" s="16" t="s">
        <v>13</v>
      </c>
      <c r="D208" s="57">
        <v>415</v>
      </c>
      <c r="E208" s="57">
        <v>405</v>
      </c>
      <c r="F208" s="57">
        <v>421</v>
      </c>
      <c r="G208" s="57">
        <v>686</v>
      </c>
      <c r="H208" s="57">
        <v>1873</v>
      </c>
      <c r="I208" s="57">
        <v>2731</v>
      </c>
      <c r="J208" s="57">
        <v>2400</v>
      </c>
      <c r="K208" s="57">
        <v>8931</v>
      </c>
      <c r="L208" s="13">
        <f t="shared" si="75"/>
        <v>79.50191570881226</v>
      </c>
      <c r="M208" s="3">
        <f t="shared" si="75"/>
        <v>78.33655705996132</v>
      </c>
      <c r="N208" s="3">
        <f t="shared" si="75"/>
        <v>74.11971830985915</v>
      </c>
      <c r="O208" s="3">
        <f t="shared" si="75"/>
        <v>67.51968503937007</v>
      </c>
      <c r="P208" s="3">
        <f t="shared" si="75"/>
        <v>60.05129849310676</v>
      </c>
      <c r="Q208" s="3">
        <f t="shared" si="75"/>
        <v>49.76311953352769</v>
      </c>
      <c r="R208" s="3">
        <f t="shared" si="75"/>
        <v>43.04932735426009</v>
      </c>
      <c r="S208" s="5">
        <f t="shared" si="75"/>
        <v>53.144897351978585</v>
      </c>
    </row>
    <row r="209" spans="1:19" ht="12.75">
      <c r="A209" s="92"/>
      <c r="B209" s="81"/>
      <c r="C209" s="16" t="s">
        <v>14</v>
      </c>
      <c r="D209" s="57">
        <v>1</v>
      </c>
      <c r="E209" s="57">
        <v>3</v>
      </c>
      <c r="F209" s="57">
        <v>10</v>
      </c>
      <c r="G209" s="57">
        <v>8</v>
      </c>
      <c r="H209" s="57">
        <v>17</v>
      </c>
      <c r="I209" s="57">
        <v>52</v>
      </c>
      <c r="J209" s="57">
        <v>22</v>
      </c>
      <c r="K209" s="57">
        <v>113</v>
      </c>
      <c r="L209" s="13">
        <f t="shared" si="75"/>
        <v>0.19157088122605362</v>
      </c>
      <c r="M209" s="3">
        <f t="shared" si="75"/>
        <v>0.5802707930367506</v>
      </c>
      <c r="N209" s="3">
        <f t="shared" si="75"/>
        <v>1.7605633802816902</v>
      </c>
      <c r="O209" s="3">
        <f t="shared" si="75"/>
        <v>0.7874015748031495</v>
      </c>
      <c r="P209" s="3">
        <f t="shared" si="75"/>
        <v>0.545046489259378</v>
      </c>
      <c r="Q209" s="3">
        <f t="shared" si="75"/>
        <v>0.9475218658892128</v>
      </c>
      <c r="R209" s="3">
        <f t="shared" si="75"/>
        <v>0.39461883408071746</v>
      </c>
      <c r="S209" s="5">
        <f t="shared" si="75"/>
        <v>0.6724189229396013</v>
      </c>
    </row>
    <row r="210" spans="1:19" ht="13.5" thickBot="1">
      <c r="A210" s="92"/>
      <c r="B210" s="83"/>
      <c r="C210" s="16" t="s">
        <v>1</v>
      </c>
      <c r="D210" s="57">
        <v>522</v>
      </c>
      <c r="E210" s="57">
        <v>517</v>
      </c>
      <c r="F210" s="57">
        <v>568</v>
      </c>
      <c r="G210" s="57">
        <v>1016</v>
      </c>
      <c r="H210" s="57">
        <v>3119</v>
      </c>
      <c r="I210" s="57">
        <v>5488</v>
      </c>
      <c r="J210" s="57">
        <v>5575</v>
      </c>
      <c r="K210" s="57">
        <v>16805</v>
      </c>
      <c r="L210" s="13">
        <f t="shared" si="75"/>
        <v>100</v>
      </c>
      <c r="M210" s="3">
        <f t="shared" si="75"/>
        <v>100</v>
      </c>
      <c r="N210" s="3">
        <f t="shared" si="75"/>
        <v>100</v>
      </c>
      <c r="O210" s="3">
        <f t="shared" si="75"/>
        <v>100</v>
      </c>
      <c r="P210" s="3">
        <f t="shared" si="75"/>
        <v>100</v>
      </c>
      <c r="Q210" s="3">
        <f t="shared" si="75"/>
        <v>100</v>
      </c>
      <c r="R210" s="3">
        <f t="shared" si="75"/>
        <v>100</v>
      </c>
      <c r="S210" s="5">
        <f t="shared" si="75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28</v>
      </c>
      <c r="E211" s="62">
        <v>31</v>
      </c>
      <c r="F211" s="62">
        <v>37</v>
      </c>
      <c r="G211" s="62">
        <v>71</v>
      </c>
      <c r="H211" s="62">
        <v>325</v>
      </c>
      <c r="I211" s="62">
        <v>740</v>
      </c>
      <c r="J211" s="62">
        <v>1022</v>
      </c>
      <c r="K211" s="62">
        <v>2254</v>
      </c>
      <c r="L211" s="64">
        <f aca="true" t="shared" si="76" ref="L211:S214">+D211/D$214*100</f>
        <v>18.421052631578945</v>
      </c>
      <c r="M211" s="65">
        <f t="shared" si="76"/>
        <v>22.463768115942027</v>
      </c>
      <c r="N211" s="65">
        <f t="shared" si="76"/>
        <v>20.555555555555554</v>
      </c>
      <c r="O211" s="65">
        <f t="shared" si="76"/>
        <v>27.413127413127413</v>
      </c>
      <c r="P211" s="65">
        <f t="shared" si="76"/>
        <v>37.39930955120829</v>
      </c>
      <c r="Q211" s="65">
        <f t="shared" si="76"/>
        <v>44.740024183796855</v>
      </c>
      <c r="R211" s="65">
        <f t="shared" si="76"/>
        <v>50.79522862823062</v>
      </c>
      <c r="S211" s="66">
        <f t="shared" si="76"/>
        <v>42.819148936170215</v>
      </c>
    </row>
    <row r="212" spans="1:19" ht="12.75">
      <c r="A212" s="92"/>
      <c r="B212" s="81"/>
      <c r="C212" s="8" t="s">
        <v>13</v>
      </c>
      <c r="D212" s="57">
        <v>114</v>
      </c>
      <c r="E212" s="57">
        <v>96</v>
      </c>
      <c r="F212" s="57">
        <v>119</v>
      </c>
      <c r="G212" s="57">
        <v>158</v>
      </c>
      <c r="H212" s="57">
        <v>442</v>
      </c>
      <c r="I212" s="57">
        <v>744</v>
      </c>
      <c r="J212" s="57">
        <v>831</v>
      </c>
      <c r="K212" s="57">
        <v>2504</v>
      </c>
      <c r="L212" s="13">
        <f t="shared" si="76"/>
        <v>75</v>
      </c>
      <c r="M212" s="3">
        <f t="shared" si="76"/>
        <v>69.56521739130434</v>
      </c>
      <c r="N212" s="3">
        <f t="shared" si="76"/>
        <v>66.11111111111111</v>
      </c>
      <c r="O212" s="3">
        <f t="shared" si="76"/>
        <v>61.003861003861005</v>
      </c>
      <c r="P212" s="3">
        <f t="shared" si="76"/>
        <v>50.86306098964327</v>
      </c>
      <c r="Q212" s="3">
        <f t="shared" si="76"/>
        <v>44.98186215235792</v>
      </c>
      <c r="R212" s="3">
        <f t="shared" si="76"/>
        <v>41.30218687872764</v>
      </c>
      <c r="S212" s="5">
        <f t="shared" si="76"/>
        <v>47.56838905775076</v>
      </c>
    </row>
    <row r="213" spans="1:19" ht="12.75">
      <c r="A213" s="92"/>
      <c r="B213" s="81"/>
      <c r="C213" s="8" t="s">
        <v>14</v>
      </c>
      <c r="D213" s="57">
        <v>10</v>
      </c>
      <c r="E213" s="57">
        <v>11</v>
      </c>
      <c r="F213" s="57">
        <v>24</v>
      </c>
      <c r="G213" s="57">
        <v>30</v>
      </c>
      <c r="H213" s="57">
        <v>102</v>
      </c>
      <c r="I213" s="57">
        <v>170</v>
      </c>
      <c r="J213" s="57">
        <v>159</v>
      </c>
      <c r="K213" s="57">
        <v>506</v>
      </c>
      <c r="L213" s="13">
        <f t="shared" si="76"/>
        <v>6.578947368421052</v>
      </c>
      <c r="M213" s="3">
        <f t="shared" si="76"/>
        <v>7.971014492753622</v>
      </c>
      <c r="N213" s="3">
        <f t="shared" si="76"/>
        <v>13.333333333333334</v>
      </c>
      <c r="O213" s="3">
        <f t="shared" si="76"/>
        <v>11.583011583011583</v>
      </c>
      <c r="P213" s="3">
        <f t="shared" si="76"/>
        <v>11.737629459148447</v>
      </c>
      <c r="Q213" s="3">
        <f t="shared" si="76"/>
        <v>10.278113663845224</v>
      </c>
      <c r="R213" s="3">
        <f t="shared" si="76"/>
        <v>7.902584493041749</v>
      </c>
      <c r="S213" s="5">
        <f t="shared" si="76"/>
        <v>9.612462006079028</v>
      </c>
    </row>
    <row r="214" spans="1:19" ht="12.75">
      <c r="A214" s="92"/>
      <c r="B214" s="83"/>
      <c r="C214" s="8" t="s">
        <v>1</v>
      </c>
      <c r="D214" s="57">
        <v>152</v>
      </c>
      <c r="E214" s="57">
        <v>138</v>
      </c>
      <c r="F214" s="57">
        <v>180</v>
      </c>
      <c r="G214" s="57">
        <v>259</v>
      </c>
      <c r="H214" s="57">
        <v>869</v>
      </c>
      <c r="I214" s="57">
        <v>1654</v>
      </c>
      <c r="J214" s="57">
        <v>2012</v>
      </c>
      <c r="K214" s="57">
        <v>5264</v>
      </c>
      <c r="L214" s="13">
        <f t="shared" si="76"/>
        <v>100</v>
      </c>
      <c r="M214" s="3">
        <f t="shared" si="76"/>
        <v>100</v>
      </c>
      <c r="N214" s="3">
        <f t="shared" si="76"/>
        <v>100</v>
      </c>
      <c r="O214" s="3">
        <f t="shared" si="76"/>
        <v>100</v>
      </c>
      <c r="P214" s="3">
        <f t="shared" si="76"/>
        <v>100</v>
      </c>
      <c r="Q214" s="3">
        <f t="shared" si="76"/>
        <v>100</v>
      </c>
      <c r="R214" s="3">
        <f t="shared" si="76"/>
        <v>100</v>
      </c>
      <c r="S214" s="5">
        <f t="shared" si="76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33</v>
      </c>
      <c r="E215" s="55">
        <v>28</v>
      </c>
      <c r="F215" s="55">
        <v>28</v>
      </c>
      <c r="G215" s="55">
        <v>70</v>
      </c>
      <c r="H215" s="55">
        <v>311</v>
      </c>
      <c r="I215" s="55">
        <v>804</v>
      </c>
      <c r="J215" s="55">
        <v>1093</v>
      </c>
      <c r="K215" s="55">
        <v>2367</v>
      </c>
      <c r="L215" s="12">
        <f aca="true" t="shared" si="77" ref="L215:S218">+D215/D$218*100</f>
        <v>22.448979591836736</v>
      </c>
      <c r="M215" s="10">
        <f t="shared" si="77"/>
        <v>19.858156028368796</v>
      </c>
      <c r="N215" s="10">
        <f t="shared" si="77"/>
        <v>18.543046357615893</v>
      </c>
      <c r="O215" s="10">
        <f t="shared" si="77"/>
        <v>28.80658436213992</v>
      </c>
      <c r="P215" s="10">
        <f t="shared" si="77"/>
        <v>37.023809523809526</v>
      </c>
      <c r="Q215" s="10">
        <f t="shared" si="77"/>
        <v>49.20440636474908</v>
      </c>
      <c r="R215" s="10">
        <f t="shared" si="77"/>
        <v>52.95542635658915</v>
      </c>
      <c r="S215" s="18">
        <f t="shared" si="77"/>
        <v>45.3448275862069</v>
      </c>
    </row>
    <row r="216" spans="1:19" ht="12.75">
      <c r="A216" s="92"/>
      <c r="B216" s="81"/>
      <c r="C216" s="16" t="s">
        <v>13</v>
      </c>
      <c r="D216" s="57">
        <v>112</v>
      </c>
      <c r="E216" s="57">
        <v>111</v>
      </c>
      <c r="F216" s="57">
        <v>116</v>
      </c>
      <c r="G216" s="57">
        <v>164</v>
      </c>
      <c r="H216" s="57">
        <v>512</v>
      </c>
      <c r="I216" s="57">
        <v>756</v>
      </c>
      <c r="J216" s="57">
        <v>892</v>
      </c>
      <c r="K216" s="57">
        <v>2663</v>
      </c>
      <c r="L216" s="13">
        <f t="shared" si="77"/>
        <v>76.19047619047619</v>
      </c>
      <c r="M216" s="3">
        <f t="shared" si="77"/>
        <v>78.72340425531915</v>
      </c>
      <c r="N216" s="3">
        <f t="shared" si="77"/>
        <v>76.82119205298014</v>
      </c>
      <c r="O216" s="3">
        <f t="shared" si="77"/>
        <v>67.48971193415639</v>
      </c>
      <c r="P216" s="3">
        <f t="shared" si="77"/>
        <v>60.952380952380956</v>
      </c>
      <c r="Q216" s="3">
        <f t="shared" si="77"/>
        <v>46.266829865361075</v>
      </c>
      <c r="R216" s="3">
        <f t="shared" si="77"/>
        <v>43.21705426356589</v>
      </c>
      <c r="S216" s="5">
        <f t="shared" si="77"/>
        <v>51.01532567049808</v>
      </c>
    </row>
    <row r="217" spans="1:19" ht="12.75">
      <c r="A217" s="92"/>
      <c r="B217" s="81"/>
      <c r="C217" s="16" t="s">
        <v>14</v>
      </c>
      <c r="D217" s="57">
        <v>2</v>
      </c>
      <c r="E217" s="57">
        <v>2</v>
      </c>
      <c r="F217" s="57">
        <v>7</v>
      </c>
      <c r="G217" s="57">
        <v>9</v>
      </c>
      <c r="H217" s="57">
        <v>17</v>
      </c>
      <c r="I217" s="57">
        <v>74</v>
      </c>
      <c r="J217" s="57">
        <v>79</v>
      </c>
      <c r="K217" s="57">
        <v>190</v>
      </c>
      <c r="L217" s="13">
        <f t="shared" si="77"/>
        <v>1.3605442176870748</v>
      </c>
      <c r="M217" s="3">
        <f t="shared" si="77"/>
        <v>1.4184397163120568</v>
      </c>
      <c r="N217" s="3">
        <f t="shared" si="77"/>
        <v>4.635761589403973</v>
      </c>
      <c r="O217" s="3">
        <f t="shared" si="77"/>
        <v>3.7037037037037033</v>
      </c>
      <c r="P217" s="3">
        <f t="shared" si="77"/>
        <v>2.0238095238095237</v>
      </c>
      <c r="Q217" s="3">
        <f t="shared" si="77"/>
        <v>4.528763769889841</v>
      </c>
      <c r="R217" s="3">
        <f t="shared" si="77"/>
        <v>3.827519379844961</v>
      </c>
      <c r="S217" s="5">
        <f t="shared" si="77"/>
        <v>3.6398467432950192</v>
      </c>
    </row>
    <row r="218" spans="1:19" ht="12.75">
      <c r="A218" s="92"/>
      <c r="B218" s="81"/>
      <c r="C218" s="17" t="s">
        <v>1</v>
      </c>
      <c r="D218" s="59">
        <v>147</v>
      </c>
      <c r="E218" s="59">
        <v>141</v>
      </c>
      <c r="F218" s="59">
        <v>151</v>
      </c>
      <c r="G218" s="59">
        <v>243</v>
      </c>
      <c r="H218" s="59">
        <v>840</v>
      </c>
      <c r="I218" s="59">
        <v>1634</v>
      </c>
      <c r="J218" s="59">
        <v>2064</v>
      </c>
      <c r="K218" s="59">
        <v>5220</v>
      </c>
      <c r="L218" s="14">
        <f t="shared" si="77"/>
        <v>100</v>
      </c>
      <c r="M218" s="6">
        <f t="shared" si="77"/>
        <v>100</v>
      </c>
      <c r="N218" s="6">
        <f t="shared" si="77"/>
        <v>100</v>
      </c>
      <c r="O218" s="6">
        <f t="shared" si="77"/>
        <v>100</v>
      </c>
      <c r="P218" s="6">
        <f t="shared" si="77"/>
        <v>100</v>
      </c>
      <c r="Q218" s="6">
        <f t="shared" si="77"/>
        <v>100</v>
      </c>
      <c r="R218" s="6">
        <f t="shared" si="77"/>
        <v>100</v>
      </c>
      <c r="S218" s="7">
        <f t="shared" si="77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23</v>
      </c>
      <c r="E219" s="57">
        <v>25</v>
      </c>
      <c r="F219" s="57">
        <v>41</v>
      </c>
      <c r="G219" s="57">
        <v>69</v>
      </c>
      <c r="H219" s="57">
        <v>250</v>
      </c>
      <c r="I219" s="57">
        <v>638</v>
      </c>
      <c r="J219" s="57">
        <v>843</v>
      </c>
      <c r="K219" s="57">
        <v>1889</v>
      </c>
      <c r="L219" s="13">
        <f aca="true" t="shared" si="78" ref="L219:S222">+D219/D$222*100</f>
        <v>16.19718309859155</v>
      </c>
      <c r="M219" s="3">
        <f t="shared" si="78"/>
        <v>22.52252252252252</v>
      </c>
      <c r="N219" s="3">
        <f t="shared" si="78"/>
        <v>26.623376623376622</v>
      </c>
      <c r="O219" s="3">
        <f t="shared" si="78"/>
        <v>31.65137614678899</v>
      </c>
      <c r="P219" s="3">
        <f t="shared" si="78"/>
        <v>37.53753753753754</v>
      </c>
      <c r="Q219" s="3">
        <f t="shared" si="78"/>
        <v>49.03920061491161</v>
      </c>
      <c r="R219" s="3">
        <f t="shared" si="78"/>
        <v>55.938951559389515</v>
      </c>
      <c r="S219" s="5">
        <f t="shared" si="78"/>
        <v>46.08441083191022</v>
      </c>
    </row>
    <row r="220" spans="1:19" ht="12.75">
      <c r="A220" s="92"/>
      <c r="B220" s="81"/>
      <c r="C220" s="8" t="s">
        <v>13</v>
      </c>
      <c r="D220" s="57">
        <v>119</v>
      </c>
      <c r="E220" s="57">
        <v>86</v>
      </c>
      <c r="F220" s="57">
        <v>113</v>
      </c>
      <c r="G220" s="57">
        <v>149</v>
      </c>
      <c r="H220" s="57">
        <v>416</v>
      </c>
      <c r="I220" s="57">
        <v>663</v>
      </c>
      <c r="J220" s="57">
        <v>664</v>
      </c>
      <c r="K220" s="57">
        <v>2210</v>
      </c>
      <c r="L220" s="13">
        <f t="shared" si="78"/>
        <v>83.80281690140845</v>
      </c>
      <c r="M220" s="3">
        <f t="shared" si="78"/>
        <v>77.47747747747748</v>
      </c>
      <c r="N220" s="3">
        <f t="shared" si="78"/>
        <v>73.37662337662337</v>
      </c>
      <c r="O220" s="3">
        <f t="shared" si="78"/>
        <v>68.34862385321101</v>
      </c>
      <c r="P220" s="3">
        <f t="shared" si="78"/>
        <v>62.46246246246246</v>
      </c>
      <c r="Q220" s="3">
        <f t="shared" si="78"/>
        <v>50.96079938508839</v>
      </c>
      <c r="R220" s="3">
        <f t="shared" si="78"/>
        <v>44.061048440610485</v>
      </c>
      <c r="S220" s="5">
        <f t="shared" si="78"/>
        <v>53.915589168089774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78"/>
        <v>0</v>
      </c>
      <c r="M221" s="3">
        <f t="shared" si="78"/>
        <v>0</v>
      </c>
      <c r="N221" s="3">
        <f t="shared" si="78"/>
        <v>0</v>
      </c>
      <c r="O221" s="3">
        <f t="shared" si="78"/>
        <v>0</v>
      </c>
      <c r="P221" s="3">
        <f t="shared" si="78"/>
        <v>0</v>
      </c>
      <c r="Q221" s="3">
        <f t="shared" si="78"/>
        <v>0</v>
      </c>
      <c r="R221" s="3">
        <f t="shared" si="78"/>
        <v>0</v>
      </c>
      <c r="S221" s="5">
        <f t="shared" si="78"/>
        <v>0</v>
      </c>
    </row>
    <row r="222" spans="1:19" ht="13.5" thickBot="1">
      <c r="A222" s="92"/>
      <c r="B222" s="82"/>
      <c r="C222" s="74" t="s">
        <v>1</v>
      </c>
      <c r="D222" s="69">
        <v>142</v>
      </c>
      <c r="E222" s="69">
        <v>111</v>
      </c>
      <c r="F222" s="69">
        <v>154</v>
      </c>
      <c r="G222" s="69">
        <v>218</v>
      </c>
      <c r="H222" s="69">
        <v>666</v>
      </c>
      <c r="I222" s="69">
        <v>1301</v>
      </c>
      <c r="J222" s="69">
        <v>1507</v>
      </c>
      <c r="K222" s="69">
        <v>4099</v>
      </c>
      <c r="L222" s="71">
        <f t="shared" si="78"/>
        <v>100</v>
      </c>
      <c r="M222" s="72">
        <f t="shared" si="78"/>
        <v>100</v>
      </c>
      <c r="N222" s="72">
        <f t="shared" si="78"/>
        <v>100</v>
      </c>
      <c r="O222" s="72">
        <f t="shared" si="78"/>
        <v>100</v>
      </c>
      <c r="P222" s="72">
        <f t="shared" si="78"/>
        <v>100</v>
      </c>
      <c r="Q222" s="72">
        <f t="shared" si="78"/>
        <v>100</v>
      </c>
      <c r="R222" s="72">
        <f t="shared" si="78"/>
        <v>100</v>
      </c>
      <c r="S222" s="73">
        <f t="shared" si="78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33</v>
      </c>
      <c r="E223" s="57">
        <v>29</v>
      </c>
      <c r="F223" s="57">
        <v>60</v>
      </c>
      <c r="G223" s="57">
        <v>92</v>
      </c>
      <c r="H223" s="57">
        <v>370</v>
      </c>
      <c r="I223" s="57">
        <v>535</v>
      </c>
      <c r="J223" s="57">
        <v>609</v>
      </c>
      <c r="K223" s="57">
        <v>1728</v>
      </c>
      <c r="L223" s="13">
        <f aca="true" t="shared" si="79" ref="L223:S226">+D223/D$226*100</f>
        <v>17.010309278350515</v>
      </c>
      <c r="M223" s="3">
        <f t="shared" si="79"/>
        <v>16.11111111111111</v>
      </c>
      <c r="N223" s="3">
        <f t="shared" si="79"/>
        <v>24.489795918367346</v>
      </c>
      <c r="O223" s="3">
        <f t="shared" si="79"/>
        <v>23.65038560411311</v>
      </c>
      <c r="P223" s="3">
        <f t="shared" si="79"/>
        <v>34.038638454461825</v>
      </c>
      <c r="Q223" s="3">
        <f t="shared" si="79"/>
        <v>40.90214067278288</v>
      </c>
      <c r="R223" s="3">
        <f t="shared" si="79"/>
        <v>50.3305785123967</v>
      </c>
      <c r="S223" s="5">
        <f t="shared" si="79"/>
        <v>37.45935399956644</v>
      </c>
    </row>
    <row r="224" spans="1:19" ht="12.75">
      <c r="A224" s="92"/>
      <c r="B224" s="81"/>
      <c r="C224" s="16" t="s">
        <v>13</v>
      </c>
      <c r="D224" s="57">
        <v>161</v>
      </c>
      <c r="E224" s="57">
        <v>151</v>
      </c>
      <c r="F224" s="57">
        <v>184</v>
      </c>
      <c r="G224" s="57">
        <v>297</v>
      </c>
      <c r="H224" s="57">
        <v>717</v>
      </c>
      <c r="I224" s="57">
        <v>773</v>
      </c>
      <c r="J224" s="57">
        <v>601</v>
      </c>
      <c r="K224" s="57">
        <v>2884</v>
      </c>
      <c r="L224" s="13">
        <f t="shared" si="79"/>
        <v>82.9896907216495</v>
      </c>
      <c r="M224" s="3">
        <f t="shared" si="79"/>
        <v>83.88888888888889</v>
      </c>
      <c r="N224" s="3">
        <f t="shared" si="79"/>
        <v>75.10204081632654</v>
      </c>
      <c r="O224" s="3">
        <f t="shared" si="79"/>
        <v>76.34961439588689</v>
      </c>
      <c r="P224" s="3">
        <f t="shared" si="79"/>
        <v>65.96136154553818</v>
      </c>
      <c r="Q224" s="3">
        <f t="shared" si="79"/>
        <v>59.09785932721713</v>
      </c>
      <c r="R224" s="3">
        <f t="shared" si="79"/>
        <v>49.6694214876033</v>
      </c>
      <c r="S224" s="5">
        <f t="shared" si="79"/>
        <v>62.51896813353566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1</v>
      </c>
      <c r="G225" s="57">
        <v>0</v>
      </c>
      <c r="H225" s="57">
        <v>0</v>
      </c>
      <c r="I225" s="57">
        <v>0</v>
      </c>
      <c r="J225" s="57">
        <v>0</v>
      </c>
      <c r="K225" s="57">
        <v>1</v>
      </c>
      <c r="L225" s="13">
        <f t="shared" si="79"/>
        <v>0</v>
      </c>
      <c r="M225" s="3">
        <f t="shared" si="79"/>
        <v>0</v>
      </c>
      <c r="N225" s="3">
        <f t="shared" si="79"/>
        <v>0.40816326530612246</v>
      </c>
      <c r="O225" s="3">
        <f t="shared" si="79"/>
        <v>0</v>
      </c>
      <c r="P225" s="3">
        <f t="shared" si="79"/>
        <v>0</v>
      </c>
      <c r="Q225" s="3">
        <f t="shared" si="79"/>
        <v>0</v>
      </c>
      <c r="R225" s="3">
        <f t="shared" si="79"/>
        <v>0</v>
      </c>
      <c r="S225" s="5">
        <f t="shared" si="79"/>
        <v>0.021677866897897247</v>
      </c>
    </row>
    <row r="226" spans="1:19" ht="12.75">
      <c r="A226" s="92"/>
      <c r="B226" s="81"/>
      <c r="C226" s="17" t="s">
        <v>1</v>
      </c>
      <c r="D226" s="59">
        <v>194</v>
      </c>
      <c r="E226" s="59">
        <v>180</v>
      </c>
      <c r="F226" s="59">
        <v>245</v>
      </c>
      <c r="G226" s="59">
        <v>389</v>
      </c>
      <c r="H226" s="59">
        <v>1087</v>
      </c>
      <c r="I226" s="59">
        <v>1308</v>
      </c>
      <c r="J226" s="59">
        <v>1210</v>
      </c>
      <c r="K226" s="59">
        <v>4613</v>
      </c>
      <c r="L226" s="14">
        <f t="shared" si="79"/>
        <v>100</v>
      </c>
      <c r="M226" s="6">
        <f t="shared" si="79"/>
        <v>100</v>
      </c>
      <c r="N226" s="6">
        <f t="shared" si="79"/>
        <v>100</v>
      </c>
      <c r="O226" s="6">
        <f t="shared" si="79"/>
        <v>100</v>
      </c>
      <c r="P226" s="6">
        <f t="shared" si="79"/>
        <v>100</v>
      </c>
      <c r="Q226" s="6">
        <f t="shared" si="79"/>
        <v>100</v>
      </c>
      <c r="R226" s="6">
        <f t="shared" si="79"/>
        <v>100</v>
      </c>
      <c r="S226" s="7">
        <f t="shared" si="7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0</v>
      </c>
      <c r="E227" s="57">
        <v>5</v>
      </c>
      <c r="F227" s="57">
        <v>1</v>
      </c>
      <c r="G227" s="57">
        <v>7</v>
      </c>
      <c r="H227" s="57">
        <v>18</v>
      </c>
      <c r="I227" s="57">
        <v>34</v>
      </c>
      <c r="J227" s="57">
        <v>39</v>
      </c>
      <c r="K227" s="57">
        <v>104</v>
      </c>
      <c r="L227" s="13">
        <f aca="true" t="shared" si="80" ref="L227:S230">+D227/D$230*100</f>
        <v>0</v>
      </c>
      <c r="M227" s="3">
        <f t="shared" si="80"/>
        <v>31.25</v>
      </c>
      <c r="N227" s="3">
        <f t="shared" si="80"/>
        <v>6.666666666666667</v>
      </c>
      <c r="O227" s="3">
        <f t="shared" si="80"/>
        <v>30.434782608695656</v>
      </c>
      <c r="P227" s="3">
        <f t="shared" si="80"/>
        <v>32.72727272727273</v>
      </c>
      <c r="Q227" s="3">
        <f t="shared" si="80"/>
        <v>39.53488372093023</v>
      </c>
      <c r="R227" s="3">
        <f t="shared" si="80"/>
        <v>49.36708860759494</v>
      </c>
      <c r="S227" s="5">
        <f t="shared" si="80"/>
        <v>36.23693379790941</v>
      </c>
    </row>
    <row r="228" spans="1:19" ht="12.75">
      <c r="A228" s="81"/>
      <c r="B228" s="81"/>
      <c r="C228" s="8" t="s">
        <v>13</v>
      </c>
      <c r="D228" s="57">
        <v>13</v>
      </c>
      <c r="E228" s="57">
        <v>11</v>
      </c>
      <c r="F228" s="57">
        <v>14</v>
      </c>
      <c r="G228" s="57">
        <v>16</v>
      </c>
      <c r="H228" s="57">
        <v>37</v>
      </c>
      <c r="I228" s="57">
        <v>52</v>
      </c>
      <c r="J228" s="57">
        <v>40</v>
      </c>
      <c r="K228" s="57">
        <v>183</v>
      </c>
      <c r="L228" s="13">
        <f t="shared" si="80"/>
        <v>100</v>
      </c>
      <c r="M228" s="3">
        <f t="shared" si="80"/>
        <v>68.75</v>
      </c>
      <c r="N228" s="3">
        <f t="shared" si="80"/>
        <v>93.33333333333333</v>
      </c>
      <c r="O228" s="3">
        <f t="shared" si="80"/>
        <v>69.56521739130434</v>
      </c>
      <c r="P228" s="3">
        <f t="shared" si="80"/>
        <v>67.27272727272727</v>
      </c>
      <c r="Q228" s="3">
        <f t="shared" si="80"/>
        <v>60.46511627906976</v>
      </c>
      <c r="R228" s="3">
        <f t="shared" si="80"/>
        <v>50.63291139240506</v>
      </c>
      <c r="S228" s="5">
        <f t="shared" si="80"/>
        <v>63.76306620209059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80"/>
        <v>0</v>
      </c>
      <c r="M229" s="3">
        <f t="shared" si="80"/>
        <v>0</v>
      </c>
      <c r="N229" s="3">
        <f t="shared" si="80"/>
        <v>0</v>
      </c>
      <c r="O229" s="3">
        <f t="shared" si="80"/>
        <v>0</v>
      </c>
      <c r="P229" s="3">
        <f t="shared" si="80"/>
        <v>0</v>
      </c>
      <c r="Q229" s="3">
        <f t="shared" si="80"/>
        <v>0</v>
      </c>
      <c r="R229" s="3">
        <f t="shared" si="80"/>
        <v>0</v>
      </c>
      <c r="S229" s="5">
        <f t="shared" si="80"/>
        <v>0</v>
      </c>
    </row>
    <row r="230" spans="1:19" ht="12.75">
      <c r="A230" s="81"/>
      <c r="B230" s="83"/>
      <c r="C230" s="8" t="s">
        <v>1</v>
      </c>
      <c r="D230" s="57">
        <v>13</v>
      </c>
      <c r="E230" s="57">
        <v>16</v>
      </c>
      <c r="F230" s="57">
        <v>15</v>
      </c>
      <c r="G230" s="57">
        <v>23</v>
      </c>
      <c r="H230" s="57">
        <v>55</v>
      </c>
      <c r="I230" s="57">
        <v>86</v>
      </c>
      <c r="J230" s="57">
        <v>79</v>
      </c>
      <c r="K230" s="57">
        <v>287</v>
      </c>
      <c r="L230" s="13">
        <f t="shared" si="80"/>
        <v>100</v>
      </c>
      <c r="M230" s="3">
        <f t="shared" si="80"/>
        <v>100</v>
      </c>
      <c r="N230" s="3">
        <f t="shared" si="80"/>
        <v>100</v>
      </c>
      <c r="O230" s="3">
        <f t="shared" si="80"/>
        <v>100</v>
      </c>
      <c r="P230" s="3">
        <f t="shared" si="80"/>
        <v>100</v>
      </c>
      <c r="Q230" s="3">
        <f t="shared" si="80"/>
        <v>100</v>
      </c>
      <c r="R230" s="3">
        <f t="shared" si="80"/>
        <v>100</v>
      </c>
      <c r="S230" s="5">
        <f t="shared" si="80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6</v>
      </c>
      <c r="E231" s="55">
        <v>11</v>
      </c>
      <c r="F231" s="55">
        <v>7</v>
      </c>
      <c r="G231" s="55">
        <v>19</v>
      </c>
      <c r="H231" s="55">
        <v>63</v>
      </c>
      <c r="I231" s="55">
        <v>95</v>
      </c>
      <c r="J231" s="55">
        <v>156</v>
      </c>
      <c r="K231" s="55">
        <v>357</v>
      </c>
      <c r="L231" s="12">
        <f aca="true" t="shared" si="81" ref="L231:S234">+D231/D$234*100</f>
        <v>23.076923076923077</v>
      </c>
      <c r="M231" s="10">
        <f t="shared" si="81"/>
        <v>28.205128205128204</v>
      </c>
      <c r="N231" s="10">
        <f t="shared" si="81"/>
        <v>12.727272727272727</v>
      </c>
      <c r="O231" s="10">
        <f t="shared" si="81"/>
        <v>20</v>
      </c>
      <c r="P231" s="10">
        <f t="shared" si="81"/>
        <v>28.251121076233183</v>
      </c>
      <c r="Q231" s="10">
        <f t="shared" si="81"/>
        <v>34.798534798534796</v>
      </c>
      <c r="R231" s="10">
        <f t="shared" si="81"/>
        <v>50.32258064516129</v>
      </c>
      <c r="S231" s="18">
        <f t="shared" si="81"/>
        <v>34.965719882468164</v>
      </c>
    </row>
    <row r="232" spans="1:19" ht="12.75">
      <c r="A232" s="92"/>
      <c r="B232" s="81"/>
      <c r="C232" s="16" t="s">
        <v>13</v>
      </c>
      <c r="D232" s="57">
        <v>20</v>
      </c>
      <c r="E232" s="57">
        <v>28</v>
      </c>
      <c r="F232" s="57">
        <v>46</v>
      </c>
      <c r="G232" s="57">
        <v>74</v>
      </c>
      <c r="H232" s="57">
        <v>151</v>
      </c>
      <c r="I232" s="57">
        <v>168</v>
      </c>
      <c r="J232" s="57">
        <v>151</v>
      </c>
      <c r="K232" s="57">
        <v>638</v>
      </c>
      <c r="L232" s="13">
        <f t="shared" si="81"/>
        <v>76.92307692307693</v>
      </c>
      <c r="M232" s="3">
        <f t="shared" si="81"/>
        <v>71.7948717948718</v>
      </c>
      <c r="N232" s="3">
        <f t="shared" si="81"/>
        <v>83.63636363636363</v>
      </c>
      <c r="O232" s="3">
        <f t="shared" si="81"/>
        <v>77.89473684210526</v>
      </c>
      <c r="P232" s="3">
        <f t="shared" si="81"/>
        <v>67.71300448430493</v>
      </c>
      <c r="Q232" s="3">
        <f t="shared" si="81"/>
        <v>61.53846153846154</v>
      </c>
      <c r="R232" s="3">
        <f t="shared" si="81"/>
        <v>48.70967741935484</v>
      </c>
      <c r="S232" s="5">
        <f t="shared" si="81"/>
        <v>62.48775710088149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2</v>
      </c>
      <c r="G233" s="57">
        <v>2</v>
      </c>
      <c r="H233" s="57">
        <v>9</v>
      </c>
      <c r="I233" s="57">
        <v>10</v>
      </c>
      <c r="J233" s="57">
        <v>3</v>
      </c>
      <c r="K233" s="57">
        <v>26</v>
      </c>
      <c r="L233" s="13">
        <f t="shared" si="81"/>
        <v>0</v>
      </c>
      <c r="M233" s="3">
        <f t="shared" si="81"/>
        <v>0</v>
      </c>
      <c r="N233" s="3">
        <f t="shared" si="81"/>
        <v>3.6363636363636362</v>
      </c>
      <c r="O233" s="3">
        <f t="shared" si="81"/>
        <v>2.1052631578947367</v>
      </c>
      <c r="P233" s="3">
        <f t="shared" si="81"/>
        <v>4.0358744394618835</v>
      </c>
      <c r="Q233" s="3">
        <f t="shared" si="81"/>
        <v>3.6630036630036633</v>
      </c>
      <c r="R233" s="3">
        <f t="shared" si="81"/>
        <v>0.967741935483871</v>
      </c>
      <c r="S233" s="5">
        <f t="shared" si="81"/>
        <v>2.546523016650343</v>
      </c>
    </row>
    <row r="234" spans="1:19" ht="12.75">
      <c r="A234" s="92"/>
      <c r="B234" s="81"/>
      <c r="C234" s="17" t="s">
        <v>1</v>
      </c>
      <c r="D234" s="59">
        <v>26</v>
      </c>
      <c r="E234" s="59">
        <v>39</v>
      </c>
      <c r="F234" s="59">
        <v>55</v>
      </c>
      <c r="G234" s="59">
        <v>95</v>
      </c>
      <c r="H234" s="59">
        <v>223</v>
      </c>
      <c r="I234" s="59">
        <v>273</v>
      </c>
      <c r="J234" s="59">
        <v>310</v>
      </c>
      <c r="K234" s="59">
        <v>1021</v>
      </c>
      <c r="L234" s="14">
        <f t="shared" si="81"/>
        <v>100</v>
      </c>
      <c r="M234" s="6">
        <f t="shared" si="81"/>
        <v>100</v>
      </c>
      <c r="N234" s="6">
        <f t="shared" si="81"/>
        <v>100</v>
      </c>
      <c r="O234" s="6">
        <f t="shared" si="81"/>
        <v>100</v>
      </c>
      <c r="P234" s="6">
        <f t="shared" si="81"/>
        <v>100</v>
      </c>
      <c r="Q234" s="6">
        <f t="shared" si="81"/>
        <v>100</v>
      </c>
      <c r="R234" s="6">
        <f t="shared" si="81"/>
        <v>100</v>
      </c>
      <c r="S234" s="7">
        <f t="shared" si="81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5</v>
      </c>
      <c r="E235" s="57">
        <v>8</v>
      </c>
      <c r="F235" s="57">
        <v>9</v>
      </c>
      <c r="G235" s="57">
        <v>28</v>
      </c>
      <c r="H235" s="57">
        <v>82</v>
      </c>
      <c r="I235" s="57">
        <v>128</v>
      </c>
      <c r="J235" s="57">
        <v>125</v>
      </c>
      <c r="K235" s="57">
        <v>385</v>
      </c>
      <c r="L235" s="13">
        <f aca="true" t="shared" si="82" ref="L235:S238">+D235/D$238*100</f>
        <v>9.803921568627452</v>
      </c>
      <c r="M235" s="3">
        <f t="shared" si="82"/>
        <v>19.047619047619047</v>
      </c>
      <c r="N235" s="3">
        <f t="shared" si="82"/>
        <v>15.789473684210526</v>
      </c>
      <c r="O235" s="3">
        <f t="shared" si="82"/>
        <v>26.666666666666668</v>
      </c>
      <c r="P235" s="3">
        <f t="shared" si="82"/>
        <v>32.15686274509804</v>
      </c>
      <c r="Q235" s="3">
        <f t="shared" si="82"/>
        <v>43.389830508474574</v>
      </c>
      <c r="R235" s="3">
        <f t="shared" si="82"/>
        <v>49.800796812749006</v>
      </c>
      <c r="S235" s="5">
        <f t="shared" si="82"/>
        <v>36.45833333333333</v>
      </c>
    </row>
    <row r="236" spans="1:19" ht="12.75">
      <c r="A236" s="81"/>
      <c r="B236" s="81"/>
      <c r="C236" s="8" t="s">
        <v>13</v>
      </c>
      <c r="D236" s="57">
        <v>46</v>
      </c>
      <c r="E236" s="57">
        <v>34</v>
      </c>
      <c r="F236" s="57">
        <v>48</v>
      </c>
      <c r="G236" s="57">
        <v>77</v>
      </c>
      <c r="H236" s="57">
        <v>173</v>
      </c>
      <c r="I236" s="57">
        <v>167</v>
      </c>
      <c r="J236" s="57">
        <v>126</v>
      </c>
      <c r="K236" s="57">
        <v>671</v>
      </c>
      <c r="L236" s="13">
        <f t="shared" si="82"/>
        <v>90.19607843137256</v>
      </c>
      <c r="M236" s="3">
        <f t="shared" si="82"/>
        <v>80.95238095238095</v>
      </c>
      <c r="N236" s="3">
        <f t="shared" si="82"/>
        <v>84.21052631578947</v>
      </c>
      <c r="O236" s="3">
        <f t="shared" si="82"/>
        <v>73.33333333333333</v>
      </c>
      <c r="P236" s="3">
        <f t="shared" si="82"/>
        <v>67.84313725490196</v>
      </c>
      <c r="Q236" s="3">
        <f t="shared" si="82"/>
        <v>56.61016949152542</v>
      </c>
      <c r="R236" s="3">
        <f t="shared" si="82"/>
        <v>50.199203187250994</v>
      </c>
      <c r="S236" s="5">
        <f t="shared" si="82"/>
        <v>63.541666666666664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82"/>
        <v>0</v>
      </c>
      <c r="M237" s="3">
        <f t="shared" si="82"/>
        <v>0</v>
      </c>
      <c r="N237" s="3">
        <f t="shared" si="82"/>
        <v>0</v>
      </c>
      <c r="O237" s="3">
        <f t="shared" si="82"/>
        <v>0</v>
      </c>
      <c r="P237" s="3">
        <f t="shared" si="82"/>
        <v>0</v>
      </c>
      <c r="Q237" s="3">
        <f t="shared" si="82"/>
        <v>0</v>
      </c>
      <c r="R237" s="3">
        <f t="shared" si="82"/>
        <v>0</v>
      </c>
      <c r="S237" s="5">
        <f t="shared" si="82"/>
        <v>0</v>
      </c>
    </row>
    <row r="238" spans="1:19" ht="13.5" thickBot="1">
      <c r="A238" s="81"/>
      <c r="B238" s="83"/>
      <c r="C238" s="8" t="s">
        <v>1</v>
      </c>
      <c r="D238" s="57">
        <v>51</v>
      </c>
      <c r="E238" s="57">
        <v>42</v>
      </c>
      <c r="F238" s="57">
        <v>57</v>
      </c>
      <c r="G238" s="57">
        <v>105</v>
      </c>
      <c r="H238" s="57">
        <v>255</v>
      </c>
      <c r="I238" s="57">
        <v>295</v>
      </c>
      <c r="J238" s="57">
        <v>251</v>
      </c>
      <c r="K238" s="57">
        <v>1056</v>
      </c>
      <c r="L238" s="13">
        <f t="shared" si="82"/>
        <v>100</v>
      </c>
      <c r="M238" s="3">
        <f t="shared" si="82"/>
        <v>100</v>
      </c>
      <c r="N238" s="3">
        <f t="shared" si="82"/>
        <v>100</v>
      </c>
      <c r="O238" s="3">
        <f t="shared" si="82"/>
        <v>100</v>
      </c>
      <c r="P238" s="3">
        <f t="shared" si="82"/>
        <v>100</v>
      </c>
      <c r="Q238" s="3">
        <f t="shared" si="82"/>
        <v>100</v>
      </c>
      <c r="R238" s="3">
        <f t="shared" si="82"/>
        <v>100</v>
      </c>
      <c r="S238" s="5">
        <f t="shared" si="82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25</v>
      </c>
      <c r="E239" s="62">
        <v>29</v>
      </c>
      <c r="F239" s="62">
        <v>56</v>
      </c>
      <c r="G239" s="62">
        <v>84</v>
      </c>
      <c r="H239" s="62">
        <v>195</v>
      </c>
      <c r="I239" s="62">
        <v>299</v>
      </c>
      <c r="J239" s="62">
        <v>340</v>
      </c>
      <c r="K239" s="62">
        <v>1028</v>
      </c>
      <c r="L239" s="64">
        <f aca="true" t="shared" si="83" ref="L239:S242">+D239/D$242*100</f>
        <v>21.551724137931032</v>
      </c>
      <c r="M239" s="65">
        <f t="shared" si="83"/>
        <v>17.365269461077844</v>
      </c>
      <c r="N239" s="65">
        <f t="shared" si="83"/>
        <v>24.137931034482758</v>
      </c>
      <c r="O239" s="65">
        <f t="shared" si="83"/>
        <v>24.418604651162788</v>
      </c>
      <c r="P239" s="65">
        <f t="shared" si="83"/>
        <v>29.68036529680365</v>
      </c>
      <c r="Q239" s="65">
        <f t="shared" si="83"/>
        <v>36.286407766990294</v>
      </c>
      <c r="R239" s="65">
        <f t="shared" si="83"/>
        <v>41.162227602905574</v>
      </c>
      <c r="S239" s="66">
        <f t="shared" si="83"/>
        <v>32.469993682880606</v>
      </c>
    </row>
    <row r="240" spans="1:19" ht="12.75">
      <c r="A240" s="92"/>
      <c r="B240" s="81"/>
      <c r="C240" s="16" t="s">
        <v>13</v>
      </c>
      <c r="D240" s="57">
        <v>86</v>
      </c>
      <c r="E240" s="57">
        <v>127</v>
      </c>
      <c r="F240" s="57">
        <v>166</v>
      </c>
      <c r="G240" s="57">
        <v>229</v>
      </c>
      <c r="H240" s="57">
        <v>389</v>
      </c>
      <c r="I240" s="57">
        <v>392</v>
      </c>
      <c r="J240" s="57">
        <v>336</v>
      </c>
      <c r="K240" s="57">
        <v>1725</v>
      </c>
      <c r="L240" s="13">
        <f t="shared" si="83"/>
        <v>74.13793103448276</v>
      </c>
      <c r="M240" s="3">
        <f t="shared" si="83"/>
        <v>76.04790419161677</v>
      </c>
      <c r="N240" s="3">
        <f t="shared" si="83"/>
        <v>71.55172413793103</v>
      </c>
      <c r="O240" s="3">
        <f t="shared" si="83"/>
        <v>66.56976744186046</v>
      </c>
      <c r="P240" s="3">
        <f t="shared" si="83"/>
        <v>59.208523592085236</v>
      </c>
      <c r="Q240" s="3">
        <f t="shared" si="83"/>
        <v>47.57281553398058</v>
      </c>
      <c r="R240" s="3">
        <f t="shared" si="83"/>
        <v>40.67796610169492</v>
      </c>
      <c r="S240" s="5">
        <f t="shared" si="83"/>
        <v>54.48515476942514</v>
      </c>
    </row>
    <row r="241" spans="1:19" ht="12.75">
      <c r="A241" s="92"/>
      <c r="B241" s="81"/>
      <c r="C241" s="16" t="s">
        <v>14</v>
      </c>
      <c r="D241" s="57">
        <v>5</v>
      </c>
      <c r="E241" s="57">
        <v>11</v>
      </c>
      <c r="F241" s="57">
        <v>10</v>
      </c>
      <c r="G241" s="57">
        <v>31</v>
      </c>
      <c r="H241" s="57">
        <v>73</v>
      </c>
      <c r="I241" s="57">
        <v>133</v>
      </c>
      <c r="J241" s="57">
        <v>150</v>
      </c>
      <c r="K241" s="57">
        <v>413</v>
      </c>
      <c r="L241" s="13">
        <f t="shared" si="83"/>
        <v>4.310344827586207</v>
      </c>
      <c r="M241" s="3">
        <f t="shared" si="83"/>
        <v>6.58682634730539</v>
      </c>
      <c r="N241" s="3">
        <f t="shared" si="83"/>
        <v>4.310344827586207</v>
      </c>
      <c r="O241" s="3">
        <f t="shared" si="83"/>
        <v>9.011627906976743</v>
      </c>
      <c r="P241" s="3">
        <f t="shared" si="83"/>
        <v>11.11111111111111</v>
      </c>
      <c r="Q241" s="3">
        <f t="shared" si="83"/>
        <v>16.14077669902913</v>
      </c>
      <c r="R241" s="3">
        <f t="shared" si="83"/>
        <v>18.159806295399516</v>
      </c>
      <c r="S241" s="5">
        <f t="shared" si="83"/>
        <v>13.04485154769425</v>
      </c>
    </row>
    <row r="242" spans="1:19" ht="12.75">
      <c r="A242" s="92"/>
      <c r="B242" s="81"/>
      <c r="C242" s="17" t="s">
        <v>1</v>
      </c>
      <c r="D242" s="59">
        <v>116</v>
      </c>
      <c r="E242" s="59">
        <v>167</v>
      </c>
      <c r="F242" s="59">
        <v>232</v>
      </c>
      <c r="G242" s="59">
        <v>344</v>
      </c>
      <c r="H242" s="59">
        <v>657</v>
      </c>
      <c r="I242" s="59">
        <v>824</v>
      </c>
      <c r="J242" s="59">
        <v>826</v>
      </c>
      <c r="K242" s="59">
        <v>3166</v>
      </c>
      <c r="L242" s="14">
        <f t="shared" si="83"/>
        <v>100</v>
      </c>
      <c r="M242" s="6">
        <f t="shared" si="83"/>
        <v>100</v>
      </c>
      <c r="N242" s="6">
        <f t="shared" si="83"/>
        <v>100</v>
      </c>
      <c r="O242" s="6">
        <f t="shared" si="83"/>
        <v>100</v>
      </c>
      <c r="P242" s="6">
        <f t="shared" si="83"/>
        <v>100</v>
      </c>
      <c r="Q242" s="6">
        <f t="shared" si="83"/>
        <v>100</v>
      </c>
      <c r="R242" s="6">
        <f t="shared" si="83"/>
        <v>100</v>
      </c>
      <c r="S242" s="7">
        <f t="shared" si="83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26</v>
      </c>
      <c r="E243" s="57">
        <v>43</v>
      </c>
      <c r="F243" s="57">
        <v>50</v>
      </c>
      <c r="G243" s="57">
        <v>89</v>
      </c>
      <c r="H243" s="57">
        <v>245</v>
      </c>
      <c r="I243" s="57">
        <v>427</v>
      </c>
      <c r="J243" s="57">
        <v>394</v>
      </c>
      <c r="K243" s="57">
        <v>1274</v>
      </c>
      <c r="L243" s="13">
        <f aca="true" t="shared" si="84" ref="L243:S246">+D243/D$246*100</f>
        <v>12.62135922330097</v>
      </c>
      <c r="M243" s="3">
        <f t="shared" si="84"/>
        <v>20.093457943925234</v>
      </c>
      <c r="N243" s="3">
        <f t="shared" si="84"/>
        <v>15.527950310559005</v>
      </c>
      <c r="O243" s="3">
        <f t="shared" si="84"/>
        <v>19.560439560439562</v>
      </c>
      <c r="P243" s="3">
        <f t="shared" si="84"/>
        <v>24.822695035460992</v>
      </c>
      <c r="Q243" s="3">
        <f t="shared" si="84"/>
        <v>38.33034111310592</v>
      </c>
      <c r="R243" s="3">
        <f t="shared" si="84"/>
        <v>41.91489361702128</v>
      </c>
      <c r="S243" s="5">
        <f t="shared" si="84"/>
        <v>30.061349693251532</v>
      </c>
    </row>
    <row r="244" spans="1:19" ht="12.75">
      <c r="A244" s="92"/>
      <c r="B244" s="81"/>
      <c r="C244" s="8" t="s">
        <v>13</v>
      </c>
      <c r="D244" s="57">
        <v>180</v>
      </c>
      <c r="E244" s="57">
        <v>170</v>
      </c>
      <c r="F244" s="57">
        <v>272</v>
      </c>
      <c r="G244" s="57">
        <v>364</v>
      </c>
      <c r="H244" s="57">
        <v>739</v>
      </c>
      <c r="I244" s="57">
        <v>682</v>
      </c>
      <c r="J244" s="57">
        <v>545</v>
      </c>
      <c r="K244" s="57">
        <v>2952</v>
      </c>
      <c r="L244" s="13">
        <f t="shared" si="84"/>
        <v>87.37864077669903</v>
      </c>
      <c r="M244" s="3">
        <f t="shared" si="84"/>
        <v>79.43925233644859</v>
      </c>
      <c r="N244" s="3">
        <f t="shared" si="84"/>
        <v>84.472049689441</v>
      </c>
      <c r="O244" s="3">
        <f t="shared" si="84"/>
        <v>80</v>
      </c>
      <c r="P244" s="3">
        <f t="shared" si="84"/>
        <v>74.87335359675785</v>
      </c>
      <c r="Q244" s="3">
        <f t="shared" si="84"/>
        <v>61.22082585278277</v>
      </c>
      <c r="R244" s="3">
        <f t="shared" si="84"/>
        <v>57.97872340425532</v>
      </c>
      <c r="S244" s="5">
        <f t="shared" si="84"/>
        <v>69.65549787635678</v>
      </c>
    </row>
    <row r="245" spans="1:19" ht="12.75">
      <c r="A245" s="92"/>
      <c r="B245" s="81"/>
      <c r="C245" s="8" t="s">
        <v>14</v>
      </c>
      <c r="D245" s="57">
        <v>0</v>
      </c>
      <c r="E245" s="57">
        <v>1</v>
      </c>
      <c r="F245" s="57">
        <v>0</v>
      </c>
      <c r="G245" s="57">
        <v>2</v>
      </c>
      <c r="H245" s="57">
        <v>3</v>
      </c>
      <c r="I245" s="57">
        <v>5</v>
      </c>
      <c r="J245" s="57">
        <v>1</v>
      </c>
      <c r="K245" s="57">
        <v>12</v>
      </c>
      <c r="L245" s="13">
        <f t="shared" si="84"/>
        <v>0</v>
      </c>
      <c r="M245" s="3">
        <f t="shared" si="84"/>
        <v>0.46728971962616817</v>
      </c>
      <c r="N245" s="3">
        <f t="shared" si="84"/>
        <v>0</v>
      </c>
      <c r="O245" s="3">
        <f t="shared" si="84"/>
        <v>0.43956043956043955</v>
      </c>
      <c r="P245" s="3">
        <f t="shared" si="84"/>
        <v>0.303951367781155</v>
      </c>
      <c r="Q245" s="3">
        <f t="shared" si="84"/>
        <v>0.4488330341113106</v>
      </c>
      <c r="R245" s="3">
        <f t="shared" si="84"/>
        <v>0.10638297872340426</v>
      </c>
      <c r="S245" s="5">
        <f t="shared" si="84"/>
        <v>0.28315243039169424</v>
      </c>
    </row>
    <row r="246" spans="1:19" ht="12.75">
      <c r="A246" s="92"/>
      <c r="B246" s="83"/>
      <c r="C246" s="8" t="s">
        <v>1</v>
      </c>
      <c r="D246" s="57">
        <v>206</v>
      </c>
      <c r="E246" s="57">
        <v>214</v>
      </c>
      <c r="F246" s="57">
        <v>322</v>
      </c>
      <c r="G246" s="57">
        <v>455</v>
      </c>
      <c r="H246" s="57">
        <v>987</v>
      </c>
      <c r="I246" s="57">
        <v>1114</v>
      </c>
      <c r="J246" s="57">
        <v>940</v>
      </c>
      <c r="K246" s="57">
        <v>4238</v>
      </c>
      <c r="L246" s="13">
        <f t="shared" si="84"/>
        <v>100</v>
      </c>
      <c r="M246" s="3">
        <f t="shared" si="84"/>
        <v>100</v>
      </c>
      <c r="N246" s="3">
        <f t="shared" si="84"/>
        <v>100</v>
      </c>
      <c r="O246" s="3">
        <f t="shared" si="84"/>
        <v>100</v>
      </c>
      <c r="P246" s="3">
        <f t="shared" si="84"/>
        <v>100</v>
      </c>
      <c r="Q246" s="3">
        <f t="shared" si="84"/>
        <v>100</v>
      </c>
      <c r="R246" s="3">
        <f t="shared" si="84"/>
        <v>100</v>
      </c>
      <c r="S246" s="5">
        <f t="shared" si="84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15</v>
      </c>
      <c r="E247" s="55">
        <v>20</v>
      </c>
      <c r="F247" s="55">
        <v>25</v>
      </c>
      <c r="G247" s="55">
        <v>39</v>
      </c>
      <c r="H247" s="55">
        <v>139</v>
      </c>
      <c r="I247" s="55">
        <v>197</v>
      </c>
      <c r="J247" s="55">
        <v>195</v>
      </c>
      <c r="K247" s="55">
        <v>630</v>
      </c>
      <c r="L247" s="12">
        <f aca="true" t="shared" si="85" ref="L247:S250">+D247/D$250*100</f>
        <v>14.705882352941178</v>
      </c>
      <c r="M247" s="10">
        <f t="shared" si="85"/>
        <v>21.27659574468085</v>
      </c>
      <c r="N247" s="10">
        <f t="shared" si="85"/>
        <v>17.482517482517483</v>
      </c>
      <c r="O247" s="10">
        <f t="shared" si="85"/>
        <v>18.30985915492958</v>
      </c>
      <c r="P247" s="10">
        <f t="shared" si="85"/>
        <v>28.1947261663286</v>
      </c>
      <c r="Q247" s="10">
        <f t="shared" si="85"/>
        <v>36.34686346863469</v>
      </c>
      <c r="R247" s="10">
        <f t="shared" si="85"/>
        <v>41.40127388535032</v>
      </c>
      <c r="S247" s="18">
        <f t="shared" si="85"/>
        <v>30.612244897959183</v>
      </c>
    </row>
    <row r="248" spans="1:19" ht="12.75">
      <c r="A248" s="92"/>
      <c r="B248" s="81"/>
      <c r="C248" s="16" t="s">
        <v>13</v>
      </c>
      <c r="D248" s="57">
        <v>85</v>
      </c>
      <c r="E248" s="57">
        <v>73</v>
      </c>
      <c r="F248" s="57">
        <v>112</v>
      </c>
      <c r="G248" s="57">
        <v>168</v>
      </c>
      <c r="H248" s="57">
        <v>339</v>
      </c>
      <c r="I248" s="57">
        <v>322</v>
      </c>
      <c r="J248" s="57">
        <v>262</v>
      </c>
      <c r="K248" s="57">
        <v>1361</v>
      </c>
      <c r="L248" s="13">
        <f t="shared" si="85"/>
        <v>83.33333333333334</v>
      </c>
      <c r="M248" s="3">
        <f t="shared" si="85"/>
        <v>77.6595744680851</v>
      </c>
      <c r="N248" s="3">
        <f t="shared" si="85"/>
        <v>78.32167832167832</v>
      </c>
      <c r="O248" s="3">
        <f t="shared" si="85"/>
        <v>78.87323943661971</v>
      </c>
      <c r="P248" s="3">
        <f t="shared" si="85"/>
        <v>68.76267748478702</v>
      </c>
      <c r="Q248" s="3">
        <f t="shared" si="85"/>
        <v>59.40959409594095</v>
      </c>
      <c r="R248" s="3">
        <f t="shared" si="85"/>
        <v>55.62632696390658</v>
      </c>
      <c r="S248" s="5">
        <f t="shared" si="85"/>
        <v>66.13216715257532</v>
      </c>
    </row>
    <row r="249" spans="1:19" ht="12.75">
      <c r="A249" s="92"/>
      <c r="B249" s="81"/>
      <c r="C249" s="16" t="s">
        <v>14</v>
      </c>
      <c r="D249" s="57">
        <v>2</v>
      </c>
      <c r="E249" s="57">
        <v>1</v>
      </c>
      <c r="F249" s="57">
        <v>6</v>
      </c>
      <c r="G249" s="57">
        <v>6</v>
      </c>
      <c r="H249" s="57">
        <v>15</v>
      </c>
      <c r="I249" s="57">
        <v>23</v>
      </c>
      <c r="J249" s="57">
        <v>14</v>
      </c>
      <c r="K249" s="57">
        <v>67</v>
      </c>
      <c r="L249" s="13">
        <f t="shared" si="85"/>
        <v>1.9607843137254901</v>
      </c>
      <c r="M249" s="3">
        <f t="shared" si="85"/>
        <v>1.0638297872340425</v>
      </c>
      <c r="N249" s="3">
        <f t="shared" si="85"/>
        <v>4.195804195804196</v>
      </c>
      <c r="O249" s="3">
        <f t="shared" si="85"/>
        <v>2.8169014084507045</v>
      </c>
      <c r="P249" s="3">
        <f t="shared" si="85"/>
        <v>3.0425963488843815</v>
      </c>
      <c r="Q249" s="3">
        <f t="shared" si="85"/>
        <v>4.243542435424354</v>
      </c>
      <c r="R249" s="3">
        <f t="shared" si="85"/>
        <v>2.9723991507431</v>
      </c>
      <c r="S249" s="5">
        <f t="shared" si="85"/>
        <v>3.2555879494655007</v>
      </c>
    </row>
    <row r="250" spans="1:19" ht="13.5" thickBot="1">
      <c r="A250" s="92"/>
      <c r="B250" s="82"/>
      <c r="C250" s="68" t="s">
        <v>1</v>
      </c>
      <c r="D250" s="69">
        <v>102</v>
      </c>
      <c r="E250" s="69">
        <v>94</v>
      </c>
      <c r="F250" s="69">
        <v>143</v>
      </c>
      <c r="G250" s="69">
        <v>213</v>
      </c>
      <c r="H250" s="69">
        <v>493</v>
      </c>
      <c r="I250" s="69">
        <v>542</v>
      </c>
      <c r="J250" s="69">
        <v>471</v>
      </c>
      <c r="K250" s="69">
        <v>2058</v>
      </c>
      <c r="L250" s="71">
        <f t="shared" si="85"/>
        <v>100</v>
      </c>
      <c r="M250" s="72">
        <f t="shared" si="85"/>
        <v>100</v>
      </c>
      <c r="N250" s="72">
        <f t="shared" si="85"/>
        <v>100</v>
      </c>
      <c r="O250" s="72">
        <f t="shared" si="85"/>
        <v>100</v>
      </c>
      <c r="P250" s="72">
        <f t="shared" si="85"/>
        <v>100</v>
      </c>
      <c r="Q250" s="72">
        <f t="shared" si="85"/>
        <v>100</v>
      </c>
      <c r="R250" s="72">
        <f t="shared" si="85"/>
        <v>100</v>
      </c>
      <c r="S250" s="73">
        <f t="shared" si="85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26</v>
      </c>
      <c r="E251" s="57">
        <v>31</v>
      </c>
      <c r="F251" s="57">
        <v>39</v>
      </c>
      <c r="G251" s="57">
        <v>75</v>
      </c>
      <c r="H251" s="57">
        <v>200</v>
      </c>
      <c r="I251" s="57">
        <v>346</v>
      </c>
      <c r="J251" s="57">
        <v>344</v>
      </c>
      <c r="K251" s="57">
        <v>1061</v>
      </c>
      <c r="L251" s="13">
        <f aca="true" t="shared" si="86" ref="L251:S254">+D251/D$254*100</f>
        <v>23.853211009174313</v>
      </c>
      <c r="M251" s="3">
        <f t="shared" si="86"/>
        <v>22.794117647058822</v>
      </c>
      <c r="N251" s="3">
        <f t="shared" si="86"/>
        <v>25.161290322580644</v>
      </c>
      <c r="O251" s="3">
        <f t="shared" si="86"/>
        <v>28.957528957528954</v>
      </c>
      <c r="P251" s="3">
        <f t="shared" si="86"/>
        <v>32.84072249589491</v>
      </c>
      <c r="Q251" s="3">
        <f t="shared" si="86"/>
        <v>43.96442185514612</v>
      </c>
      <c r="R251" s="3">
        <f t="shared" si="86"/>
        <v>50.072780203784575</v>
      </c>
      <c r="S251" s="5">
        <f t="shared" si="86"/>
        <v>38.694383661560906</v>
      </c>
    </row>
    <row r="252" spans="1:19" ht="12.75">
      <c r="A252" s="81"/>
      <c r="B252" s="81"/>
      <c r="C252" s="8" t="s">
        <v>13</v>
      </c>
      <c r="D252" s="57">
        <v>83</v>
      </c>
      <c r="E252" s="57">
        <v>105</v>
      </c>
      <c r="F252" s="57">
        <v>116</v>
      </c>
      <c r="G252" s="57">
        <v>184</v>
      </c>
      <c r="H252" s="57">
        <v>408</v>
      </c>
      <c r="I252" s="57">
        <v>438</v>
      </c>
      <c r="J252" s="57">
        <v>342</v>
      </c>
      <c r="K252" s="57">
        <v>1676</v>
      </c>
      <c r="L252" s="13">
        <f t="shared" si="86"/>
        <v>76.14678899082568</v>
      </c>
      <c r="M252" s="3">
        <f t="shared" si="86"/>
        <v>77.20588235294117</v>
      </c>
      <c r="N252" s="3">
        <f t="shared" si="86"/>
        <v>74.83870967741936</v>
      </c>
      <c r="O252" s="3">
        <f t="shared" si="86"/>
        <v>71.04247104247105</v>
      </c>
      <c r="P252" s="3">
        <f t="shared" si="86"/>
        <v>66.99507389162561</v>
      </c>
      <c r="Q252" s="3">
        <f t="shared" si="86"/>
        <v>55.65438373570522</v>
      </c>
      <c r="R252" s="3">
        <f t="shared" si="86"/>
        <v>49.78165938864629</v>
      </c>
      <c r="S252" s="5">
        <f t="shared" si="86"/>
        <v>61.12326768781911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3</v>
      </c>
      <c r="J253" s="57">
        <v>1</v>
      </c>
      <c r="K253" s="57">
        <v>5</v>
      </c>
      <c r="L253" s="13">
        <f t="shared" si="86"/>
        <v>0</v>
      </c>
      <c r="M253" s="3">
        <f t="shared" si="86"/>
        <v>0</v>
      </c>
      <c r="N253" s="3">
        <f t="shared" si="86"/>
        <v>0</v>
      </c>
      <c r="O253" s="3">
        <f t="shared" si="86"/>
        <v>0</v>
      </c>
      <c r="P253" s="3">
        <f t="shared" si="86"/>
        <v>0.16420361247947454</v>
      </c>
      <c r="Q253" s="3">
        <f t="shared" si="86"/>
        <v>0.3811944091486658</v>
      </c>
      <c r="R253" s="3">
        <f t="shared" si="86"/>
        <v>0.1455604075691412</v>
      </c>
      <c r="S253" s="5">
        <f t="shared" si="86"/>
        <v>0.18234865061998543</v>
      </c>
    </row>
    <row r="254" spans="1:19" ht="12.75">
      <c r="A254" s="81"/>
      <c r="B254" s="83"/>
      <c r="C254" s="8" t="s">
        <v>1</v>
      </c>
      <c r="D254" s="57">
        <v>109</v>
      </c>
      <c r="E254" s="57">
        <v>136</v>
      </c>
      <c r="F254" s="57">
        <v>155</v>
      </c>
      <c r="G254" s="57">
        <v>259</v>
      </c>
      <c r="H254" s="57">
        <v>609</v>
      </c>
      <c r="I254" s="57">
        <v>787</v>
      </c>
      <c r="J254" s="57">
        <v>687</v>
      </c>
      <c r="K254" s="57">
        <v>2742</v>
      </c>
      <c r="L254" s="13">
        <f t="shared" si="86"/>
        <v>100</v>
      </c>
      <c r="M254" s="3">
        <f t="shared" si="86"/>
        <v>100</v>
      </c>
      <c r="N254" s="3">
        <f t="shared" si="86"/>
        <v>100</v>
      </c>
      <c r="O254" s="3">
        <f t="shared" si="86"/>
        <v>100</v>
      </c>
      <c r="P254" s="3">
        <f t="shared" si="86"/>
        <v>100</v>
      </c>
      <c r="Q254" s="3">
        <f t="shared" si="86"/>
        <v>100</v>
      </c>
      <c r="R254" s="3">
        <f t="shared" si="86"/>
        <v>100</v>
      </c>
      <c r="S254" s="5">
        <f t="shared" si="86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20</v>
      </c>
      <c r="E255" s="55">
        <v>26</v>
      </c>
      <c r="F255" s="55">
        <v>38</v>
      </c>
      <c r="G255" s="55">
        <v>56</v>
      </c>
      <c r="H255" s="55">
        <v>148</v>
      </c>
      <c r="I255" s="55">
        <v>275</v>
      </c>
      <c r="J255" s="55">
        <v>269</v>
      </c>
      <c r="K255" s="55">
        <v>832</v>
      </c>
      <c r="L255" s="12">
        <f aca="true" t="shared" si="87" ref="L255:S258">+D255/D$258*100</f>
        <v>15.037593984962406</v>
      </c>
      <c r="M255" s="10">
        <f t="shared" si="87"/>
        <v>18.84057971014493</v>
      </c>
      <c r="N255" s="10">
        <f t="shared" si="87"/>
        <v>22.75449101796407</v>
      </c>
      <c r="O255" s="10">
        <f t="shared" si="87"/>
        <v>18.421052631578945</v>
      </c>
      <c r="P255" s="10">
        <f t="shared" si="87"/>
        <v>23.30708661417323</v>
      </c>
      <c r="Q255" s="10">
        <f t="shared" si="87"/>
        <v>37.46594005449591</v>
      </c>
      <c r="R255" s="10">
        <f t="shared" si="87"/>
        <v>42.09702660406886</v>
      </c>
      <c r="S255" s="18">
        <f t="shared" si="87"/>
        <v>30.254545454545458</v>
      </c>
    </row>
    <row r="256" spans="1:19" ht="12.75">
      <c r="A256" s="92"/>
      <c r="B256" s="81"/>
      <c r="C256" s="16" t="s">
        <v>13</v>
      </c>
      <c r="D256" s="57">
        <v>108</v>
      </c>
      <c r="E256" s="57">
        <v>103</v>
      </c>
      <c r="F256" s="57">
        <v>117</v>
      </c>
      <c r="G256" s="57">
        <v>225</v>
      </c>
      <c r="H256" s="57">
        <v>417</v>
      </c>
      <c r="I256" s="57">
        <v>407</v>
      </c>
      <c r="J256" s="57">
        <v>330</v>
      </c>
      <c r="K256" s="57">
        <v>1707</v>
      </c>
      <c r="L256" s="13">
        <f t="shared" si="87"/>
        <v>81.203007518797</v>
      </c>
      <c r="M256" s="3">
        <f t="shared" si="87"/>
        <v>74.63768115942028</v>
      </c>
      <c r="N256" s="3">
        <f t="shared" si="87"/>
        <v>70.05988023952095</v>
      </c>
      <c r="O256" s="3">
        <f t="shared" si="87"/>
        <v>74.01315789473685</v>
      </c>
      <c r="P256" s="3">
        <f t="shared" si="87"/>
        <v>65.66929133858268</v>
      </c>
      <c r="Q256" s="3">
        <f t="shared" si="87"/>
        <v>55.449591280653955</v>
      </c>
      <c r="R256" s="3">
        <f t="shared" si="87"/>
        <v>51.64319248826291</v>
      </c>
      <c r="S256" s="5">
        <f t="shared" si="87"/>
        <v>62.07272727272727</v>
      </c>
    </row>
    <row r="257" spans="1:19" ht="12.75">
      <c r="A257" s="92"/>
      <c r="B257" s="81"/>
      <c r="C257" s="16" t="s">
        <v>14</v>
      </c>
      <c r="D257" s="57">
        <v>5</v>
      </c>
      <c r="E257" s="57">
        <v>9</v>
      </c>
      <c r="F257" s="57">
        <v>12</v>
      </c>
      <c r="G257" s="57">
        <v>23</v>
      </c>
      <c r="H257" s="57">
        <v>70</v>
      </c>
      <c r="I257" s="57">
        <v>52</v>
      </c>
      <c r="J257" s="57">
        <v>40</v>
      </c>
      <c r="K257" s="57">
        <v>211</v>
      </c>
      <c r="L257" s="13">
        <f t="shared" si="87"/>
        <v>3.7593984962406015</v>
      </c>
      <c r="M257" s="3">
        <f t="shared" si="87"/>
        <v>6.521739130434782</v>
      </c>
      <c r="N257" s="3">
        <f t="shared" si="87"/>
        <v>7.18562874251497</v>
      </c>
      <c r="O257" s="3">
        <f t="shared" si="87"/>
        <v>7.565789473684211</v>
      </c>
      <c r="P257" s="3">
        <f t="shared" si="87"/>
        <v>11.023622047244094</v>
      </c>
      <c r="Q257" s="3">
        <f t="shared" si="87"/>
        <v>7.084468664850137</v>
      </c>
      <c r="R257" s="3">
        <f t="shared" si="87"/>
        <v>6.259780907668231</v>
      </c>
      <c r="S257" s="5">
        <f t="shared" si="87"/>
        <v>7.672727272727273</v>
      </c>
    </row>
    <row r="258" spans="1:19" ht="12.75">
      <c r="A258" s="92"/>
      <c r="B258" s="81"/>
      <c r="C258" s="17" t="s">
        <v>1</v>
      </c>
      <c r="D258" s="59">
        <v>133</v>
      </c>
      <c r="E258" s="59">
        <v>138</v>
      </c>
      <c r="F258" s="59">
        <v>167</v>
      </c>
      <c r="G258" s="59">
        <v>304</v>
      </c>
      <c r="H258" s="59">
        <v>635</v>
      </c>
      <c r="I258" s="59">
        <v>734</v>
      </c>
      <c r="J258" s="59">
        <v>639</v>
      </c>
      <c r="K258" s="59">
        <v>2750</v>
      </c>
      <c r="L258" s="14">
        <f t="shared" si="87"/>
        <v>100</v>
      </c>
      <c r="M258" s="6">
        <f t="shared" si="87"/>
        <v>100</v>
      </c>
      <c r="N258" s="6">
        <f t="shared" si="87"/>
        <v>100</v>
      </c>
      <c r="O258" s="6">
        <f t="shared" si="87"/>
        <v>100</v>
      </c>
      <c r="P258" s="6">
        <f t="shared" si="87"/>
        <v>100</v>
      </c>
      <c r="Q258" s="6">
        <f t="shared" si="87"/>
        <v>100</v>
      </c>
      <c r="R258" s="6">
        <f t="shared" si="87"/>
        <v>100</v>
      </c>
      <c r="S258" s="7">
        <f t="shared" si="87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17</v>
      </c>
      <c r="E259" s="57">
        <v>9</v>
      </c>
      <c r="F259" s="57">
        <v>32</v>
      </c>
      <c r="G259" s="57">
        <v>53</v>
      </c>
      <c r="H259" s="57">
        <v>163</v>
      </c>
      <c r="I259" s="57">
        <v>297</v>
      </c>
      <c r="J259" s="57">
        <v>298</v>
      </c>
      <c r="K259" s="57">
        <v>869</v>
      </c>
      <c r="L259" s="13">
        <f aca="true" t="shared" si="88" ref="L259:S262">+D259/D$262*100</f>
        <v>23.61111111111111</v>
      </c>
      <c r="M259" s="3">
        <f t="shared" si="88"/>
        <v>10.112359550561797</v>
      </c>
      <c r="N259" s="3">
        <f t="shared" si="88"/>
        <v>25</v>
      </c>
      <c r="O259" s="3">
        <f t="shared" si="88"/>
        <v>27.604166666666668</v>
      </c>
      <c r="P259" s="3">
        <f t="shared" si="88"/>
        <v>35.35791757049891</v>
      </c>
      <c r="Q259" s="3">
        <f t="shared" si="88"/>
        <v>43.42105263157895</v>
      </c>
      <c r="R259" s="3">
        <f t="shared" si="88"/>
        <v>54.779411764705884</v>
      </c>
      <c r="S259" s="5">
        <f t="shared" si="88"/>
        <v>40.046082949308754</v>
      </c>
    </row>
    <row r="260" spans="1:19" ht="12.75">
      <c r="A260" s="81"/>
      <c r="B260" s="81"/>
      <c r="C260" s="8" t="s">
        <v>13</v>
      </c>
      <c r="D260" s="57">
        <v>55</v>
      </c>
      <c r="E260" s="57">
        <v>80</v>
      </c>
      <c r="F260" s="57">
        <v>96</v>
      </c>
      <c r="G260" s="57">
        <v>139</v>
      </c>
      <c r="H260" s="57">
        <v>298</v>
      </c>
      <c r="I260" s="57">
        <v>387</v>
      </c>
      <c r="J260" s="57">
        <v>246</v>
      </c>
      <c r="K260" s="57">
        <v>1301</v>
      </c>
      <c r="L260" s="13">
        <f t="shared" si="88"/>
        <v>76.38888888888889</v>
      </c>
      <c r="M260" s="3">
        <f t="shared" si="88"/>
        <v>89.8876404494382</v>
      </c>
      <c r="N260" s="3">
        <f t="shared" si="88"/>
        <v>75</v>
      </c>
      <c r="O260" s="3">
        <f t="shared" si="88"/>
        <v>72.39583333333334</v>
      </c>
      <c r="P260" s="3">
        <f t="shared" si="88"/>
        <v>64.64208242950107</v>
      </c>
      <c r="Q260" s="3">
        <f t="shared" si="88"/>
        <v>56.57894736842105</v>
      </c>
      <c r="R260" s="3">
        <f t="shared" si="88"/>
        <v>45.220588235294116</v>
      </c>
      <c r="S260" s="5">
        <f t="shared" si="88"/>
        <v>59.95391705069124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88"/>
        <v>0</v>
      </c>
      <c r="M261" s="3">
        <f t="shared" si="88"/>
        <v>0</v>
      </c>
      <c r="N261" s="3">
        <f t="shared" si="88"/>
        <v>0</v>
      </c>
      <c r="O261" s="3">
        <f t="shared" si="88"/>
        <v>0</v>
      </c>
      <c r="P261" s="3">
        <f t="shared" si="88"/>
        <v>0</v>
      </c>
      <c r="Q261" s="3">
        <f t="shared" si="88"/>
        <v>0</v>
      </c>
      <c r="R261" s="3">
        <f t="shared" si="88"/>
        <v>0</v>
      </c>
      <c r="S261" s="5">
        <f t="shared" si="88"/>
        <v>0</v>
      </c>
    </row>
    <row r="262" spans="1:19" ht="12.75">
      <c r="A262" s="81"/>
      <c r="B262" s="83"/>
      <c r="C262" s="8" t="s">
        <v>1</v>
      </c>
      <c r="D262" s="57">
        <v>72</v>
      </c>
      <c r="E262" s="57">
        <v>89</v>
      </c>
      <c r="F262" s="57">
        <v>128</v>
      </c>
      <c r="G262" s="57">
        <v>192</v>
      </c>
      <c r="H262" s="57">
        <v>461</v>
      </c>
      <c r="I262" s="57">
        <v>684</v>
      </c>
      <c r="J262" s="57">
        <v>544</v>
      </c>
      <c r="K262" s="57">
        <v>2170</v>
      </c>
      <c r="L262" s="13">
        <f t="shared" si="88"/>
        <v>100</v>
      </c>
      <c r="M262" s="3">
        <f t="shared" si="88"/>
        <v>100</v>
      </c>
      <c r="N262" s="3">
        <f t="shared" si="88"/>
        <v>100</v>
      </c>
      <c r="O262" s="3">
        <f t="shared" si="88"/>
        <v>100</v>
      </c>
      <c r="P262" s="3">
        <f t="shared" si="88"/>
        <v>100</v>
      </c>
      <c r="Q262" s="3">
        <f t="shared" si="88"/>
        <v>100</v>
      </c>
      <c r="R262" s="3">
        <f t="shared" si="88"/>
        <v>100</v>
      </c>
      <c r="S262" s="5">
        <f t="shared" si="88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4</v>
      </c>
      <c r="E263" s="55">
        <v>5</v>
      </c>
      <c r="F263" s="55">
        <v>10</v>
      </c>
      <c r="G263" s="55">
        <v>20</v>
      </c>
      <c r="H263" s="55">
        <v>59</v>
      </c>
      <c r="I263" s="55">
        <v>95</v>
      </c>
      <c r="J263" s="55">
        <v>123</v>
      </c>
      <c r="K263" s="55">
        <v>316</v>
      </c>
      <c r="L263" s="12">
        <f aca="true" t="shared" si="89" ref="L263:S266">+D263/D$266*100</f>
        <v>10.81081081081081</v>
      </c>
      <c r="M263" s="10">
        <f t="shared" si="89"/>
        <v>12.195121951219512</v>
      </c>
      <c r="N263" s="10">
        <f t="shared" si="89"/>
        <v>18.181818181818183</v>
      </c>
      <c r="O263" s="10">
        <f t="shared" si="89"/>
        <v>22.22222222222222</v>
      </c>
      <c r="P263" s="10">
        <f t="shared" si="89"/>
        <v>32.960893854748605</v>
      </c>
      <c r="Q263" s="10">
        <f t="shared" si="89"/>
        <v>36.67953667953668</v>
      </c>
      <c r="R263" s="10">
        <f t="shared" si="89"/>
        <v>49.797570850202426</v>
      </c>
      <c r="S263" s="18">
        <f t="shared" si="89"/>
        <v>34.801762114537446</v>
      </c>
    </row>
    <row r="264" spans="1:19" ht="12.75">
      <c r="A264" s="92"/>
      <c r="B264" s="81"/>
      <c r="C264" s="16" t="s">
        <v>13</v>
      </c>
      <c r="D264" s="57">
        <v>33</v>
      </c>
      <c r="E264" s="57">
        <v>36</v>
      </c>
      <c r="F264" s="57">
        <v>45</v>
      </c>
      <c r="G264" s="57">
        <v>70</v>
      </c>
      <c r="H264" s="57">
        <v>120</v>
      </c>
      <c r="I264" s="57">
        <v>164</v>
      </c>
      <c r="J264" s="57">
        <v>124</v>
      </c>
      <c r="K264" s="57">
        <v>592</v>
      </c>
      <c r="L264" s="13">
        <f t="shared" si="89"/>
        <v>89.1891891891892</v>
      </c>
      <c r="M264" s="3">
        <f t="shared" si="89"/>
        <v>87.8048780487805</v>
      </c>
      <c r="N264" s="3">
        <f t="shared" si="89"/>
        <v>81.81818181818183</v>
      </c>
      <c r="O264" s="3">
        <f t="shared" si="89"/>
        <v>77.77777777777779</v>
      </c>
      <c r="P264" s="3">
        <f t="shared" si="89"/>
        <v>67.0391061452514</v>
      </c>
      <c r="Q264" s="3">
        <f t="shared" si="89"/>
        <v>63.32046332046332</v>
      </c>
      <c r="R264" s="3">
        <f t="shared" si="89"/>
        <v>50.20242914979757</v>
      </c>
      <c r="S264" s="5">
        <f t="shared" si="89"/>
        <v>65.19823788546255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89"/>
        <v>0</v>
      </c>
      <c r="M265" s="3">
        <f t="shared" si="89"/>
        <v>0</v>
      </c>
      <c r="N265" s="3">
        <f t="shared" si="89"/>
        <v>0</v>
      </c>
      <c r="O265" s="3">
        <f t="shared" si="89"/>
        <v>0</v>
      </c>
      <c r="P265" s="3">
        <f t="shared" si="89"/>
        <v>0</v>
      </c>
      <c r="Q265" s="3">
        <f t="shared" si="89"/>
        <v>0</v>
      </c>
      <c r="R265" s="3">
        <f t="shared" si="89"/>
        <v>0</v>
      </c>
      <c r="S265" s="5">
        <f t="shared" si="89"/>
        <v>0</v>
      </c>
    </row>
    <row r="266" spans="1:19" ht="12.75">
      <c r="A266" s="92"/>
      <c r="B266" s="81"/>
      <c r="C266" s="17" t="s">
        <v>1</v>
      </c>
      <c r="D266" s="59">
        <v>37</v>
      </c>
      <c r="E266" s="59">
        <v>41</v>
      </c>
      <c r="F266" s="59">
        <v>55</v>
      </c>
      <c r="G266" s="59">
        <v>90</v>
      </c>
      <c r="H266" s="59">
        <v>179</v>
      </c>
      <c r="I266" s="59">
        <v>259</v>
      </c>
      <c r="J266" s="59">
        <v>247</v>
      </c>
      <c r="K266" s="59">
        <v>908</v>
      </c>
      <c r="L266" s="14">
        <f t="shared" si="89"/>
        <v>100</v>
      </c>
      <c r="M266" s="6">
        <f t="shared" si="89"/>
        <v>100</v>
      </c>
      <c r="N266" s="6">
        <f t="shared" si="89"/>
        <v>100</v>
      </c>
      <c r="O266" s="6">
        <f t="shared" si="89"/>
        <v>100</v>
      </c>
      <c r="P266" s="6">
        <f t="shared" si="89"/>
        <v>100</v>
      </c>
      <c r="Q266" s="6">
        <f t="shared" si="89"/>
        <v>100</v>
      </c>
      <c r="R266" s="6">
        <f t="shared" si="89"/>
        <v>100</v>
      </c>
      <c r="S266" s="7">
        <f t="shared" si="8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2</v>
      </c>
      <c r="E267" s="57">
        <v>2</v>
      </c>
      <c r="F267" s="57">
        <v>5</v>
      </c>
      <c r="G267" s="57">
        <v>5</v>
      </c>
      <c r="H267" s="57">
        <v>13</v>
      </c>
      <c r="I267" s="57">
        <v>27</v>
      </c>
      <c r="J267" s="57">
        <v>18</v>
      </c>
      <c r="K267" s="57">
        <v>72</v>
      </c>
      <c r="L267" s="13">
        <f aca="true" t="shared" si="90" ref="L267:S270">+D267/D$270*100</f>
        <v>22.22222222222222</v>
      </c>
      <c r="M267" s="3">
        <f t="shared" si="90"/>
        <v>9.090909090909092</v>
      </c>
      <c r="N267" s="3">
        <f t="shared" si="90"/>
        <v>20</v>
      </c>
      <c r="O267" s="3">
        <f t="shared" si="90"/>
        <v>11.11111111111111</v>
      </c>
      <c r="P267" s="3">
        <f t="shared" si="90"/>
        <v>18.571428571428573</v>
      </c>
      <c r="Q267" s="3">
        <f t="shared" si="90"/>
        <v>33.33333333333333</v>
      </c>
      <c r="R267" s="3">
        <f t="shared" si="90"/>
        <v>26.865671641791046</v>
      </c>
      <c r="S267" s="5">
        <f t="shared" si="90"/>
        <v>22.570532915360502</v>
      </c>
    </row>
    <row r="268" spans="1:19" ht="12.75">
      <c r="A268" s="81"/>
      <c r="B268" s="81"/>
      <c r="C268" s="8" t="s">
        <v>13</v>
      </c>
      <c r="D268" s="57">
        <v>7</v>
      </c>
      <c r="E268" s="57">
        <v>20</v>
      </c>
      <c r="F268" s="57">
        <v>20</v>
      </c>
      <c r="G268" s="57">
        <v>40</v>
      </c>
      <c r="H268" s="57">
        <v>57</v>
      </c>
      <c r="I268" s="57">
        <v>54</v>
      </c>
      <c r="J268" s="57">
        <v>49</v>
      </c>
      <c r="K268" s="57">
        <v>247</v>
      </c>
      <c r="L268" s="13">
        <f t="shared" si="90"/>
        <v>77.77777777777779</v>
      </c>
      <c r="M268" s="3">
        <f t="shared" si="90"/>
        <v>90.9090909090909</v>
      </c>
      <c r="N268" s="3">
        <f t="shared" si="90"/>
        <v>80</v>
      </c>
      <c r="O268" s="3">
        <f t="shared" si="90"/>
        <v>88.88888888888889</v>
      </c>
      <c r="P268" s="3">
        <f t="shared" si="90"/>
        <v>81.42857142857143</v>
      </c>
      <c r="Q268" s="3">
        <f t="shared" si="90"/>
        <v>66.66666666666666</v>
      </c>
      <c r="R268" s="3">
        <f t="shared" si="90"/>
        <v>73.13432835820896</v>
      </c>
      <c r="S268" s="5">
        <f t="shared" si="90"/>
        <v>77.4294670846395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90"/>
        <v>0</v>
      </c>
      <c r="M269" s="3">
        <f t="shared" si="90"/>
        <v>0</v>
      </c>
      <c r="N269" s="3">
        <f t="shared" si="90"/>
        <v>0</v>
      </c>
      <c r="O269" s="3">
        <f t="shared" si="90"/>
        <v>0</v>
      </c>
      <c r="P269" s="3">
        <f t="shared" si="90"/>
        <v>0</v>
      </c>
      <c r="Q269" s="3">
        <f t="shared" si="90"/>
        <v>0</v>
      </c>
      <c r="R269" s="3">
        <f t="shared" si="90"/>
        <v>0</v>
      </c>
      <c r="S269" s="5">
        <f t="shared" si="90"/>
        <v>0</v>
      </c>
    </row>
    <row r="270" spans="1:19" ht="12.75">
      <c r="A270" s="81"/>
      <c r="B270" s="83"/>
      <c r="C270" s="8" t="s">
        <v>1</v>
      </c>
      <c r="D270" s="57">
        <v>9</v>
      </c>
      <c r="E270" s="57">
        <v>22</v>
      </c>
      <c r="F270" s="57">
        <v>25</v>
      </c>
      <c r="G270" s="57">
        <v>45</v>
      </c>
      <c r="H270" s="57">
        <v>70</v>
      </c>
      <c r="I270" s="57">
        <v>81</v>
      </c>
      <c r="J270" s="57">
        <v>67</v>
      </c>
      <c r="K270" s="57">
        <v>319</v>
      </c>
      <c r="L270" s="13">
        <f t="shared" si="90"/>
        <v>100</v>
      </c>
      <c r="M270" s="3">
        <f t="shared" si="90"/>
        <v>100</v>
      </c>
      <c r="N270" s="3">
        <f t="shared" si="90"/>
        <v>100</v>
      </c>
      <c r="O270" s="3">
        <f t="shared" si="90"/>
        <v>100</v>
      </c>
      <c r="P270" s="3">
        <f t="shared" si="90"/>
        <v>100</v>
      </c>
      <c r="Q270" s="3">
        <f t="shared" si="90"/>
        <v>100</v>
      </c>
      <c r="R270" s="3">
        <f t="shared" si="90"/>
        <v>100</v>
      </c>
      <c r="S270" s="5">
        <f t="shared" si="90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0</v>
      </c>
      <c r="E271" s="55">
        <v>0</v>
      </c>
      <c r="F271" s="55">
        <v>1</v>
      </c>
      <c r="G271" s="55">
        <v>4</v>
      </c>
      <c r="H271" s="55">
        <v>11</v>
      </c>
      <c r="I271" s="55">
        <v>10</v>
      </c>
      <c r="J271" s="55">
        <v>10</v>
      </c>
      <c r="K271" s="55">
        <v>36</v>
      </c>
      <c r="L271" s="12">
        <f aca="true" t="shared" si="91" ref="L271:S274">+D271/D$274*100</f>
        <v>0</v>
      </c>
      <c r="M271" s="10">
        <f t="shared" si="91"/>
        <v>0</v>
      </c>
      <c r="N271" s="10">
        <f t="shared" si="91"/>
        <v>1.1235955056179776</v>
      </c>
      <c r="O271" s="10">
        <f t="shared" si="91"/>
        <v>2.7027027027027026</v>
      </c>
      <c r="P271" s="10">
        <f t="shared" si="91"/>
        <v>3.536977491961415</v>
      </c>
      <c r="Q271" s="10">
        <f t="shared" si="91"/>
        <v>2.604166666666667</v>
      </c>
      <c r="R271" s="10">
        <f t="shared" si="91"/>
        <v>3.1746031746031744</v>
      </c>
      <c r="S271" s="18">
        <f t="shared" si="91"/>
        <v>2.631578947368421</v>
      </c>
    </row>
    <row r="272" spans="1:19" ht="12.75">
      <c r="A272" s="92"/>
      <c r="B272" s="81"/>
      <c r="C272" s="16" t="s">
        <v>13</v>
      </c>
      <c r="D272" s="57">
        <v>7</v>
      </c>
      <c r="E272" s="57">
        <v>0</v>
      </c>
      <c r="F272" s="57">
        <v>4</v>
      </c>
      <c r="G272" s="57">
        <v>13</v>
      </c>
      <c r="H272" s="57">
        <v>24</v>
      </c>
      <c r="I272" s="57">
        <v>23</v>
      </c>
      <c r="J272" s="57">
        <v>16</v>
      </c>
      <c r="K272" s="57">
        <v>87</v>
      </c>
      <c r="L272" s="13">
        <f t="shared" si="91"/>
        <v>11.11111111111111</v>
      </c>
      <c r="M272" s="3">
        <f t="shared" si="91"/>
        <v>0</v>
      </c>
      <c r="N272" s="3">
        <f t="shared" si="91"/>
        <v>4.49438202247191</v>
      </c>
      <c r="O272" s="3">
        <f t="shared" si="91"/>
        <v>8.783783783783784</v>
      </c>
      <c r="P272" s="3">
        <f t="shared" si="91"/>
        <v>7.717041800643088</v>
      </c>
      <c r="Q272" s="3">
        <f t="shared" si="91"/>
        <v>5.989583333333334</v>
      </c>
      <c r="R272" s="3">
        <f t="shared" si="91"/>
        <v>5.079365079365079</v>
      </c>
      <c r="S272" s="5">
        <f t="shared" si="91"/>
        <v>6.359649122807018</v>
      </c>
    </row>
    <row r="273" spans="1:19" ht="12.75">
      <c r="A273" s="92"/>
      <c r="B273" s="81"/>
      <c r="C273" s="16" t="s">
        <v>14</v>
      </c>
      <c r="D273" s="57">
        <v>56</v>
      </c>
      <c r="E273" s="57">
        <v>58</v>
      </c>
      <c r="F273" s="57">
        <v>84</v>
      </c>
      <c r="G273" s="57">
        <v>131</v>
      </c>
      <c r="H273" s="57">
        <v>276</v>
      </c>
      <c r="I273" s="57">
        <v>351</v>
      </c>
      <c r="J273" s="57">
        <v>289</v>
      </c>
      <c r="K273" s="57">
        <v>1245</v>
      </c>
      <c r="L273" s="13">
        <f t="shared" si="91"/>
        <v>88.88888888888889</v>
      </c>
      <c r="M273" s="3">
        <f t="shared" si="91"/>
        <v>100</v>
      </c>
      <c r="N273" s="3">
        <f t="shared" si="91"/>
        <v>94.3820224719101</v>
      </c>
      <c r="O273" s="3">
        <f t="shared" si="91"/>
        <v>88.51351351351352</v>
      </c>
      <c r="P273" s="3">
        <f t="shared" si="91"/>
        <v>88.7459807073955</v>
      </c>
      <c r="Q273" s="3">
        <f t="shared" si="91"/>
        <v>91.40625</v>
      </c>
      <c r="R273" s="3">
        <f t="shared" si="91"/>
        <v>91.74603174603175</v>
      </c>
      <c r="S273" s="5">
        <f t="shared" si="91"/>
        <v>91.00877192982456</v>
      </c>
    </row>
    <row r="274" spans="1:19" ht="13.5" thickBot="1">
      <c r="A274" s="92"/>
      <c r="B274" s="83"/>
      <c r="C274" s="16" t="s">
        <v>1</v>
      </c>
      <c r="D274" s="57">
        <v>63</v>
      </c>
      <c r="E274" s="57">
        <v>58</v>
      </c>
      <c r="F274" s="57">
        <v>89</v>
      </c>
      <c r="G274" s="57">
        <v>148</v>
      </c>
      <c r="H274" s="57">
        <v>311</v>
      </c>
      <c r="I274" s="57">
        <v>384</v>
      </c>
      <c r="J274" s="57">
        <v>315</v>
      </c>
      <c r="K274" s="57">
        <v>1368</v>
      </c>
      <c r="L274" s="13">
        <f t="shared" si="91"/>
        <v>100</v>
      </c>
      <c r="M274" s="3">
        <f t="shared" si="91"/>
        <v>100</v>
      </c>
      <c r="N274" s="3">
        <f t="shared" si="91"/>
        <v>100</v>
      </c>
      <c r="O274" s="3">
        <f t="shared" si="91"/>
        <v>100</v>
      </c>
      <c r="P274" s="3">
        <f t="shared" si="91"/>
        <v>100</v>
      </c>
      <c r="Q274" s="3">
        <f t="shared" si="91"/>
        <v>100</v>
      </c>
      <c r="R274" s="3">
        <f t="shared" si="91"/>
        <v>100</v>
      </c>
      <c r="S274" s="5">
        <f t="shared" si="91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13</v>
      </c>
      <c r="E275" s="62">
        <v>11</v>
      </c>
      <c r="F275" s="62">
        <v>18</v>
      </c>
      <c r="G275" s="62">
        <v>47</v>
      </c>
      <c r="H275" s="62">
        <v>134</v>
      </c>
      <c r="I275" s="62">
        <v>292</v>
      </c>
      <c r="J275" s="62">
        <v>256</v>
      </c>
      <c r="K275" s="62">
        <v>771</v>
      </c>
      <c r="L275" s="64">
        <f aca="true" t="shared" si="92" ref="L275:S278">+D275/D$278*100</f>
        <v>14.942528735632186</v>
      </c>
      <c r="M275" s="65">
        <f t="shared" si="92"/>
        <v>13.414634146341465</v>
      </c>
      <c r="N275" s="65">
        <f t="shared" si="92"/>
        <v>22.22222222222222</v>
      </c>
      <c r="O275" s="65">
        <f t="shared" si="92"/>
        <v>29.375</v>
      </c>
      <c r="P275" s="65">
        <f t="shared" si="92"/>
        <v>29.067245119305856</v>
      </c>
      <c r="Q275" s="65">
        <f t="shared" si="92"/>
        <v>44.51219512195122</v>
      </c>
      <c r="R275" s="65">
        <f t="shared" si="92"/>
        <v>47.85046728971963</v>
      </c>
      <c r="S275" s="66">
        <f t="shared" si="92"/>
        <v>37.390882638215324</v>
      </c>
    </row>
    <row r="276" spans="1:19" ht="12.75">
      <c r="A276" s="92"/>
      <c r="B276" s="81"/>
      <c r="C276" s="8" t="s">
        <v>13</v>
      </c>
      <c r="D276" s="57">
        <v>74</v>
      </c>
      <c r="E276" s="57">
        <v>71</v>
      </c>
      <c r="F276" s="57">
        <v>62</v>
      </c>
      <c r="G276" s="57">
        <v>112</v>
      </c>
      <c r="H276" s="57">
        <v>325</v>
      </c>
      <c r="I276" s="57">
        <v>356</v>
      </c>
      <c r="J276" s="57">
        <v>276</v>
      </c>
      <c r="K276" s="57">
        <v>1276</v>
      </c>
      <c r="L276" s="13">
        <f t="shared" si="92"/>
        <v>85.0574712643678</v>
      </c>
      <c r="M276" s="3">
        <f t="shared" si="92"/>
        <v>86.58536585365853</v>
      </c>
      <c r="N276" s="3">
        <f t="shared" si="92"/>
        <v>76.5432098765432</v>
      </c>
      <c r="O276" s="3">
        <f t="shared" si="92"/>
        <v>70</v>
      </c>
      <c r="P276" s="3">
        <f t="shared" si="92"/>
        <v>70.49891540130152</v>
      </c>
      <c r="Q276" s="3">
        <f t="shared" si="92"/>
        <v>54.268292682926834</v>
      </c>
      <c r="R276" s="3">
        <f t="shared" si="92"/>
        <v>51.58878504672897</v>
      </c>
      <c r="S276" s="5">
        <f t="shared" si="92"/>
        <v>61.88166828322017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1</v>
      </c>
      <c r="G277" s="57">
        <v>1</v>
      </c>
      <c r="H277" s="57">
        <v>2</v>
      </c>
      <c r="I277" s="57">
        <v>8</v>
      </c>
      <c r="J277" s="57">
        <v>3</v>
      </c>
      <c r="K277" s="57">
        <v>15</v>
      </c>
      <c r="L277" s="13">
        <f t="shared" si="92"/>
        <v>0</v>
      </c>
      <c r="M277" s="3">
        <f t="shared" si="92"/>
        <v>0</v>
      </c>
      <c r="N277" s="3">
        <f t="shared" si="92"/>
        <v>1.2345679012345678</v>
      </c>
      <c r="O277" s="3">
        <f t="shared" si="92"/>
        <v>0.625</v>
      </c>
      <c r="P277" s="3">
        <f t="shared" si="92"/>
        <v>0.43383947939262474</v>
      </c>
      <c r="Q277" s="3">
        <f t="shared" si="92"/>
        <v>1.2195121951219512</v>
      </c>
      <c r="R277" s="3">
        <f t="shared" si="92"/>
        <v>0.5607476635514018</v>
      </c>
      <c r="S277" s="5">
        <f t="shared" si="92"/>
        <v>0.7274490785645005</v>
      </c>
    </row>
    <row r="278" spans="1:19" ht="12.75">
      <c r="A278" s="92"/>
      <c r="B278" s="83"/>
      <c r="C278" s="8" t="s">
        <v>1</v>
      </c>
      <c r="D278" s="57">
        <v>87</v>
      </c>
      <c r="E278" s="57">
        <v>82</v>
      </c>
      <c r="F278" s="57">
        <v>81</v>
      </c>
      <c r="G278" s="57">
        <v>160</v>
      </c>
      <c r="H278" s="57">
        <v>461</v>
      </c>
      <c r="I278" s="57">
        <v>656</v>
      </c>
      <c r="J278" s="57">
        <v>535</v>
      </c>
      <c r="K278" s="57">
        <v>2062</v>
      </c>
      <c r="L278" s="13">
        <f t="shared" si="92"/>
        <v>100</v>
      </c>
      <c r="M278" s="3">
        <f t="shared" si="92"/>
        <v>100</v>
      </c>
      <c r="N278" s="3">
        <f t="shared" si="92"/>
        <v>100</v>
      </c>
      <c r="O278" s="3">
        <f t="shared" si="92"/>
        <v>100</v>
      </c>
      <c r="P278" s="3">
        <f t="shared" si="92"/>
        <v>100</v>
      </c>
      <c r="Q278" s="3">
        <f t="shared" si="92"/>
        <v>100</v>
      </c>
      <c r="R278" s="3">
        <f t="shared" si="92"/>
        <v>100</v>
      </c>
      <c r="S278" s="5">
        <f t="shared" si="92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9</v>
      </c>
      <c r="E279" s="55">
        <v>9</v>
      </c>
      <c r="F279" s="55">
        <v>9</v>
      </c>
      <c r="G279" s="55">
        <v>25</v>
      </c>
      <c r="H279" s="55">
        <v>80</v>
      </c>
      <c r="I279" s="55">
        <v>131</v>
      </c>
      <c r="J279" s="55">
        <v>127</v>
      </c>
      <c r="K279" s="55">
        <v>390</v>
      </c>
      <c r="L279" s="12">
        <f aca="true" t="shared" si="93" ref="L279:S282">+D279/D$282*100</f>
        <v>16.9811320754717</v>
      </c>
      <c r="M279" s="10">
        <f t="shared" si="93"/>
        <v>21.951219512195124</v>
      </c>
      <c r="N279" s="10">
        <f t="shared" si="93"/>
        <v>19.565217391304348</v>
      </c>
      <c r="O279" s="10">
        <f t="shared" si="93"/>
        <v>25.252525252525253</v>
      </c>
      <c r="P279" s="10">
        <f t="shared" si="93"/>
        <v>30.888030888030887</v>
      </c>
      <c r="Q279" s="10">
        <f t="shared" si="93"/>
        <v>36.187845303867405</v>
      </c>
      <c r="R279" s="10">
        <f t="shared" si="93"/>
        <v>41.36807817589577</v>
      </c>
      <c r="S279" s="18">
        <f t="shared" si="93"/>
        <v>33.41902313624679</v>
      </c>
    </row>
    <row r="280" spans="1:19" ht="12.75">
      <c r="A280" s="92"/>
      <c r="B280" s="81"/>
      <c r="C280" s="16" t="s">
        <v>13</v>
      </c>
      <c r="D280" s="57">
        <v>44</v>
      </c>
      <c r="E280" s="57">
        <v>32</v>
      </c>
      <c r="F280" s="57">
        <v>37</v>
      </c>
      <c r="G280" s="57">
        <v>74</v>
      </c>
      <c r="H280" s="57">
        <v>178</v>
      </c>
      <c r="I280" s="57">
        <v>227</v>
      </c>
      <c r="J280" s="57">
        <v>176</v>
      </c>
      <c r="K280" s="57">
        <v>768</v>
      </c>
      <c r="L280" s="13">
        <f t="shared" si="93"/>
        <v>83.01886792452831</v>
      </c>
      <c r="M280" s="3">
        <f t="shared" si="93"/>
        <v>78.04878048780488</v>
      </c>
      <c r="N280" s="3">
        <f t="shared" si="93"/>
        <v>80.43478260869566</v>
      </c>
      <c r="O280" s="3">
        <f t="shared" si="93"/>
        <v>74.74747474747475</v>
      </c>
      <c r="P280" s="3">
        <f t="shared" si="93"/>
        <v>68.72586872586872</v>
      </c>
      <c r="Q280" s="3">
        <f t="shared" si="93"/>
        <v>62.70718232044199</v>
      </c>
      <c r="R280" s="3">
        <f t="shared" si="93"/>
        <v>57.32899022801303</v>
      </c>
      <c r="S280" s="5">
        <f t="shared" si="93"/>
        <v>65.80976863753213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4</v>
      </c>
      <c r="J281" s="57">
        <v>4</v>
      </c>
      <c r="K281" s="57">
        <v>9</v>
      </c>
      <c r="L281" s="13">
        <f t="shared" si="93"/>
        <v>0</v>
      </c>
      <c r="M281" s="3">
        <f t="shared" si="93"/>
        <v>0</v>
      </c>
      <c r="N281" s="3">
        <f t="shared" si="93"/>
        <v>0</v>
      </c>
      <c r="O281" s="3">
        <f t="shared" si="93"/>
        <v>0</v>
      </c>
      <c r="P281" s="3">
        <f t="shared" si="93"/>
        <v>0.3861003861003861</v>
      </c>
      <c r="Q281" s="3">
        <f t="shared" si="93"/>
        <v>1.1049723756906076</v>
      </c>
      <c r="R281" s="3">
        <f t="shared" si="93"/>
        <v>1.3029315960912053</v>
      </c>
      <c r="S281" s="5">
        <f t="shared" si="93"/>
        <v>0.7712082262210797</v>
      </c>
    </row>
    <row r="282" spans="1:19" ht="12.75">
      <c r="A282" s="92"/>
      <c r="B282" s="81"/>
      <c r="C282" s="17" t="s">
        <v>1</v>
      </c>
      <c r="D282" s="59">
        <v>53</v>
      </c>
      <c r="E282" s="59">
        <v>41</v>
      </c>
      <c r="F282" s="59">
        <v>46</v>
      </c>
      <c r="G282" s="59">
        <v>99</v>
      </c>
      <c r="H282" s="59">
        <v>259</v>
      </c>
      <c r="I282" s="59">
        <v>362</v>
      </c>
      <c r="J282" s="59">
        <v>307</v>
      </c>
      <c r="K282" s="59">
        <v>1167</v>
      </c>
      <c r="L282" s="14">
        <f t="shared" si="93"/>
        <v>100</v>
      </c>
      <c r="M282" s="6">
        <f t="shared" si="93"/>
        <v>100</v>
      </c>
      <c r="N282" s="6">
        <f t="shared" si="93"/>
        <v>100</v>
      </c>
      <c r="O282" s="6">
        <f t="shared" si="93"/>
        <v>100</v>
      </c>
      <c r="P282" s="6">
        <f t="shared" si="93"/>
        <v>100</v>
      </c>
      <c r="Q282" s="6">
        <f t="shared" si="93"/>
        <v>100</v>
      </c>
      <c r="R282" s="6">
        <f t="shared" si="93"/>
        <v>100</v>
      </c>
      <c r="S282" s="7">
        <f t="shared" si="93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17</v>
      </c>
      <c r="E283" s="57">
        <v>19</v>
      </c>
      <c r="F283" s="57">
        <v>29</v>
      </c>
      <c r="G283" s="57">
        <v>54</v>
      </c>
      <c r="H283" s="57">
        <v>175</v>
      </c>
      <c r="I283" s="57">
        <v>222</v>
      </c>
      <c r="J283" s="57">
        <v>211</v>
      </c>
      <c r="K283" s="57">
        <v>727</v>
      </c>
      <c r="L283" s="13">
        <f aca="true" t="shared" si="94" ref="L283:S286">+D283/D$286*100</f>
        <v>16.50485436893204</v>
      </c>
      <c r="M283" s="3">
        <f t="shared" si="94"/>
        <v>20.652173913043477</v>
      </c>
      <c r="N283" s="3">
        <f t="shared" si="94"/>
        <v>26.36363636363636</v>
      </c>
      <c r="O283" s="3">
        <f t="shared" si="94"/>
        <v>22.40663900414938</v>
      </c>
      <c r="P283" s="3">
        <f t="shared" si="94"/>
        <v>31.41831238779174</v>
      </c>
      <c r="Q283" s="3">
        <f t="shared" si="94"/>
        <v>30.662983425414364</v>
      </c>
      <c r="R283" s="3">
        <f t="shared" si="94"/>
        <v>38.503649635036496</v>
      </c>
      <c r="S283" s="5">
        <f t="shared" si="94"/>
        <v>30.61052631578947</v>
      </c>
    </row>
    <row r="284" spans="1:19" ht="12.75">
      <c r="A284" s="92"/>
      <c r="B284" s="81"/>
      <c r="C284" s="8" t="s">
        <v>13</v>
      </c>
      <c r="D284" s="57">
        <v>86</v>
      </c>
      <c r="E284" s="57">
        <v>73</v>
      </c>
      <c r="F284" s="57">
        <v>81</v>
      </c>
      <c r="G284" s="57">
        <v>187</v>
      </c>
      <c r="H284" s="57">
        <v>381</v>
      </c>
      <c r="I284" s="57">
        <v>502</v>
      </c>
      <c r="J284" s="57">
        <v>332</v>
      </c>
      <c r="K284" s="57">
        <v>1642</v>
      </c>
      <c r="L284" s="13">
        <f t="shared" si="94"/>
        <v>83.49514563106796</v>
      </c>
      <c r="M284" s="3">
        <f t="shared" si="94"/>
        <v>79.34782608695652</v>
      </c>
      <c r="N284" s="3">
        <f t="shared" si="94"/>
        <v>73.63636363636363</v>
      </c>
      <c r="O284" s="3">
        <f t="shared" si="94"/>
        <v>77.59336099585063</v>
      </c>
      <c r="P284" s="3">
        <f t="shared" si="94"/>
        <v>68.40215439856372</v>
      </c>
      <c r="Q284" s="3">
        <f t="shared" si="94"/>
        <v>69.33701657458563</v>
      </c>
      <c r="R284" s="3">
        <f t="shared" si="94"/>
        <v>60.58394160583942</v>
      </c>
      <c r="S284" s="5">
        <f t="shared" si="94"/>
        <v>69.13684210526316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0</v>
      </c>
      <c r="J285" s="57">
        <v>5</v>
      </c>
      <c r="K285" s="57">
        <v>6</v>
      </c>
      <c r="L285" s="13">
        <f t="shared" si="94"/>
        <v>0</v>
      </c>
      <c r="M285" s="3">
        <f t="shared" si="94"/>
        <v>0</v>
      </c>
      <c r="N285" s="3">
        <f t="shared" si="94"/>
        <v>0</v>
      </c>
      <c r="O285" s="3">
        <f t="shared" si="94"/>
        <v>0</v>
      </c>
      <c r="P285" s="3">
        <f t="shared" si="94"/>
        <v>0.17953321364452424</v>
      </c>
      <c r="Q285" s="3">
        <f t="shared" si="94"/>
        <v>0</v>
      </c>
      <c r="R285" s="3">
        <f t="shared" si="94"/>
        <v>0.9124087591240875</v>
      </c>
      <c r="S285" s="5">
        <f t="shared" si="94"/>
        <v>0.25263157894736843</v>
      </c>
    </row>
    <row r="286" spans="1:19" ht="12.75">
      <c r="A286" s="92"/>
      <c r="B286" s="83"/>
      <c r="C286" s="8" t="s">
        <v>1</v>
      </c>
      <c r="D286" s="57">
        <v>103</v>
      </c>
      <c r="E286" s="57">
        <v>92</v>
      </c>
      <c r="F286" s="57">
        <v>110</v>
      </c>
      <c r="G286" s="57">
        <v>241</v>
      </c>
      <c r="H286" s="57">
        <v>557</v>
      </c>
      <c r="I286" s="57">
        <v>724</v>
      </c>
      <c r="J286" s="57">
        <v>548</v>
      </c>
      <c r="K286" s="57">
        <v>2375</v>
      </c>
      <c r="L286" s="13">
        <f t="shared" si="94"/>
        <v>100</v>
      </c>
      <c r="M286" s="3">
        <f t="shared" si="94"/>
        <v>100</v>
      </c>
      <c r="N286" s="3">
        <f t="shared" si="94"/>
        <v>100</v>
      </c>
      <c r="O286" s="3">
        <f t="shared" si="94"/>
        <v>100</v>
      </c>
      <c r="P286" s="3">
        <f t="shared" si="94"/>
        <v>100</v>
      </c>
      <c r="Q286" s="3">
        <f t="shared" si="94"/>
        <v>100</v>
      </c>
      <c r="R286" s="3">
        <f t="shared" si="94"/>
        <v>100</v>
      </c>
      <c r="S286" s="5">
        <f t="shared" si="94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2</v>
      </c>
      <c r="E287" s="55">
        <v>1</v>
      </c>
      <c r="F287" s="55">
        <v>4</v>
      </c>
      <c r="G287" s="55">
        <v>4</v>
      </c>
      <c r="H287" s="55">
        <v>26</v>
      </c>
      <c r="I287" s="55">
        <v>51</v>
      </c>
      <c r="J287" s="55">
        <v>45</v>
      </c>
      <c r="K287" s="55">
        <v>133</v>
      </c>
      <c r="L287" s="12">
        <f aca="true" t="shared" si="95" ref="L287:S290">+D287/D$290*100</f>
        <v>13.333333333333334</v>
      </c>
      <c r="M287" s="10">
        <f t="shared" si="95"/>
        <v>14.285714285714285</v>
      </c>
      <c r="N287" s="10">
        <f t="shared" si="95"/>
        <v>23.52941176470588</v>
      </c>
      <c r="O287" s="10">
        <f t="shared" si="95"/>
        <v>14.814814814814813</v>
      </c>
      <c r="P287" s="10">
        <f t="shared" si="95"/>
        <v>32.098765432098766</v>
      </c>
      <c r="Q287" s="10">
        <f t="shared" si="95"/>
        <v>41.12903225806452</v>
      </c>
      <c r="R287" s="10">
        <f t="shared" si="95"/>
        <v>46.391752577319586</v>
      </c>
      <c r="S287" s="18">
        <f t="shared" si="95"/>
        <v>36.141304347826086</v>
      </c>
    </row>
    <row r="288" spans="1:19" ht="12.75">
      <c r="A288" s="92"/>
      <c r="B288" s="81"/>
      <c r="C288" s="16" t="s">
        <v>13</v>
      </c>
      <c r="D288" s="57">
        <v>13</v>
      </c>
      <c r="E288" s="57">
        <v>6</v>
      </c>
      <c r="F288" s="57">
        <v>13</v>
      </c>
      <c r="G288" s="57">
        <v>23</v>
      </c>
      <c r="H288" s="57">
        <v>55</v>
      </c>
      <c r="I288" s="57">
        <v>73</v>
      </c>
      <c r="J288" s="57">
        <v>51</v>
      </c>
      <c r="K288" s="57">
        <v>234</v>
      </c>
      <c r="L288" s="13">
        <f t="shared" si="95"/>
        <v>86.66666666666667</v>
      </c>
      <c r="M288" s="3">
        <f t="shared" si="95"/>
        <v>85.71428571428571</v>
      </c>
      <c r="N288" s="3">
        <f t="shared" si="95"/>
        <v>76.47058823529412</v>
      </c>
      <c r="O288" s="3">
        <f t="shared" si="95"/>
        <v>85.18518518518519</v>
      </c>
      <c r="P288" s="3">
        <f t="shared" si="95"/>
        <v>67.90123456790124</v>
      </c>
      <c r="Q288" s="3">
        <f t="shared" si="95"/>
        <v>58.87096774193549</v>
      </c>
      <c r="R288" s="3">
        <f t="shared" si="95"/>
        <v>52.57731958762887</v>
      </c>
      <c r="S288" s="5">
        <f t="shared" si="95"/>
        <v>63.58695652173913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7">
        <v>1</v>
      </c>
      <c r="L289" s="13">
        <f t="shared" si="95"/>
        <v>0</v>
      </c>
      <c r="M289" s="3">
        <f t="shared" si="95"/>
        <v>0</v>
      </c>
      <c r="N289" s="3">
        <f t="shared" si="95"/>
        <v>0</v>
      </c>
      <c r="O289" s="3">
        <f t="shared" si="95"/>
        <v>0</v>
      </c>
      <c r="P289" s="3">
        <f t="shared" si="95"/>
        <v>0</v>
      </c>
      <c r="Q289" s="3">
        <f t="shared" si="95"/>
        <v>0</v>
      </c>
      <c r="R289" s="3">
        <f t="shared" si="95"/>
        <v>1.0309278350515463</v>
      </c>
      <c r="S289" s="5">
        <f t="shared" si="95"/>
        <v>0.2717391304347826</v>
      </c>
    </row>
    <row r="290" spans="1:19" ht="13.5" thickBot="1">
      <c r="A290" s="92"/>
      <c r="B290" s="82"/>
      <c r="C290" s="68" t="s">
        <v>1</v>
      </c>
      <c r="D290" s="69">
        <v>15</v>
      </c>
      <c r="E290" s="69">
        <v>7</v>
      </c>
      <c r="F290" s="69">
        <v>17</v>
      </c>
      <c r="G290" s="69">
        <v>27</v>
      </c>
      <c r="H290" s="69">
        <v>81</v>
      </c>
      <c r="I290" s="69">
        <v>124</v>
      </c>
      <c r="J290" s="69">
        <v>97</v>
      </c>
      <c r="K290" s="69">
        <v>368</v>
      </c>
      <c r="L290" s="71">
        <f t="shared" si="95"/>
        <v>100</v>
      </c>
      <c r="M290" s="72">
        <f t="shared" si="95"/>
        <v>100</v>
      </c>
      <c r="N290" s="72">
        <f t="shared" si="95"/>
        <v>100</v>
      </c>
      <c r="O290" s="72">
        <f t="shared" si="95"/>
        <v>100</v>
      </c>
      <c r="P290" s="72">
        <f t="shared" si="95"/>
        <v>100</v>
      </c>
      <c r="Q290" s="72">
        <f t="shared" si="95"/>
        <v>100</v>
      </c>
      <c r="R290" s="72">
        <f t="shared" si="95"/>
        <v>100</v>
      </c>
      <c r="S290" s="73">
        <f t="shared" si="95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964</v>
      </c>
      <c r="E291" s="57">
        <v>1065</v>
      </c>
      <c r="F291" s="57">
        <v>1390</v>
      </c>
      <c r="G291" s="57">
        <v>2804</v>
      </c>
      <c r="H291" s="57">
        <v>10143</v>
      </c>
      <c r="I291" s="57">
        <v>20298</v>
      </c>
      <c r="J291" s="57">
        <v>22860</v>
      </c>
      <c r="K291" s="57">
        <v>59524</v>
      </c>
      <c r="L291" s="13">
        <f aca="true" t="shared" si="96" ref="L291:S294">+D291/D$294*100</f>
        <v>10.17843944673213</v>
      </c>
      <c r="M291" s="3">
        <f t="shared" si="96"/>
        <v>11.975711233554481</v>
      </c>
      <c r="N291" s="3">
        <f t="shared" si="96"/>
        <v>13.806118394914582</v>
      </c>
      <c r="O291" s="3">
        <f t="shared" si="96"/>
        <v>16.937481123527633</v>
      </c>
      <c r="P291" s="3">
        <f t="shared" si="96"/>
        <v>21.90854699008575</v>
      </c>
      <c r="Q291" s="3">
        <f t="shared" si="96"/>
        <v>26.395318595578676</v>
      </c>
      <c r="R291" s="3">
        <f t="shared" si="96"/>
        <v>28.346105200505917</v>
      </c>
      <c r="S291" s="5">
        <f t="shared" si="96"/>
        <v>23.921552867419525</v>
      </c>
    </row>
    <row r="292" spans="1:19" ht="12.75">
      <c r="A292" s="92"/>
      <c r="B292" s="81"/>
      <c r="C292" s="8" t="s">
        <v>13</v>
      </c>
      <c r="D292" s="57">
        <v>4351</v>
      </c>
      <c r="E292" s="57">
        <v>4006</v>
      </c>
      <c r="F292" s="57">
        <v>4504</v>
      </c>
      <c r="G292" s="57">
        <v>7267</v>
      </c>
      <c r="H292" s="57">
        <v>17468</v>
      </c>
      <c r="I292" s="57">
        <v>22862</v>
      </c>
      <c r="J292" s="57">
        <v>19804</v>
      </c>
      <c r="K292" s="57">
        <v>80262</v>
      </c>
      <c r="L292" s="13">
        <f t="shared" si="96"/>
        <v>45.940238623165456</v>
      </c>
      <c r="M292" s="3">
        <f t="shared" si="96"/>
        <v>45.04666591701338</v>
      </c>
      <c r="N292" s="3">
        <f t="shared" si="96"/>
        <v>44.73579658323401</v>
      </c>
      <c r="O292" s="3">
        <f t="shared" si="96"/>
        <v>43.896103896103895</v>
      </c>
      <c r="P292" s="3">
        <f t="shared" si="96"/>
        <v>37.73030649934121</v>
      </c>
      <c r="Q292" s="3">
        <f t="shared" si="96"/>
        <v>29.729518855656696</v>
      </c>
      <c r="R292" s="3">
        <f t="shared" si="96"/>
        <v>24.556704610272053</v>
      </c>
      <c r="S292" s="5">
        <f t="shared" si="96"/>
        <v>32.25575694249086</v>
      </c>
    </row>
    <row r="293" spans="1:19" ht="12.75">
      <c r="A293" s="92"/>
      <c r="B293" s="81"/>
      <c r="C293" s="8" t="s">
        <v>14</v>
      </c>
      <c r="D293" s="57">
        <v>4156</v>
      </c>
      <c r="E293" s="57">
        <v>3822</v>
      </c>
      <c r="F293" s="57">
        <v>4174</v>
      </c>
      <c r="G293" s="57">
        <v>6484</v>
      </c>
      <c r="H293" s="57">
        <v>18686</v>
      </c>
      <c r="I293" s="57">
        <v>33740</v>
      </c>
      <c r="J293" s="57">
        <v>37982</v>
      </c>
      <c r="K293" s="57">
        <v>109044</v>
      </c>
      <c r="L293" s="13">
        <f t="shared" si="96"/>
        <v>43.881321930102416</v>
      </c>
      <c r="M293" s="3">
        <f t="shared" si="96"/>
        <v>42.97762284943214</v>
      </c>
      <c r="N293" s="3">
        <f t="shared" si="96"/>
        <v>41.45808502185141</v>
      </c>
      <c r="O293" s="3">
        <f t="shared" si="96"/>
        <v>39.16641498036847</v>
      </c>
      <c r="P293" s="3">
        <f t="shared" si="96"/>
        <v>40.361146510573036</v>
      </c>
      <c r="Q293" s="3">
        <f t="shared" si="96"/>
        <v>43.87516254876463</v>
      </c>
      <c r="R293" s="3">
        <f t="shared" si="96"/>
        <v>47.09719018922203</v>
      </c>
      <c r="S293" s="5">
        <f t="shared" si="96"/>
        <v>43.82269019008962</v>
      </c>
    </row>
    <row r="294" spans="1:19" ht="12.75">
      <c r="A294" s="92"/>
      <c r="B294" s="81"/>
      <c r="C294" s="9" t="s">
        <v>1</v>
      </c>
      <c r="D294" s="59">
        <v>9471</v>
      </c>
      <c r="E294" s="59">
        <v>8893</v>
      </c>
      <c r="F294" s="59">
        <v>10068</v>
      </c>
      <c r="G294" s="59">
        <v>16555</v>
      </c>
      <c r="H294" s="59">
        <v>46297</v>
      </c>
      <c r="I294" s="59">
        <v>76900</v>
      </c>
      <c r="J294" s="59">
        <v>80646</v>
      </c>
      <c r="K294" s="59">
        <v>248830</v>
      </c>
      <c r="L294" s="14">
        <f t="shared" si="96"/>
        <v>100</v>
      </c>
      <c r="M294" s="6">
        <f t="shared" si="96"/>
        <v>100</v>
      </c>
      <c r="N294" s="6">
        <f t="shared" si="96"/>
        <v>100</v>
      </c>
      <c r="O294" s="6">
        <f t="shared" si="96"/>
        <v>100</v>
      </c>
      <c r="P294" s="6">
        <f t="shared" si="96"/>
        <v>100</v>
      </c>
      <c r="Q294" s="6">
        <f t="shared" si="96"/>
        <v>100</v>
      </c>
      <c r="R294" s="6">
        <f t="shared" si="96"/>
        <v>100</v>
      </c>
      <c r="S294" s="7">
        <f t="shared" si="96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2015-08-12T01:52:29Z</dcterms:modified>
  <cp:category/>
  <cp:version/>
  <cp:contentType/>
  <cp:contentStatus/>
</cp:coreProperties>
</file>