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15" windowHeight="8640" activeTab="3"/>
  </bookViews>
  <sheets>
    <sheet name="千葉県全数" sheetId="1" r:id="rId1"/>
    <sheet name="千葉市" sheetId="2" r:id="rId2"/>
    <sheet name="船橋市" sheetId="3" r:id="rId3"/>
    <sheet name="柏市" sheetId="4" r:id="rId4"/>
  </sheets>
  <definedNames>
    <definedName name="_xlnm.Print_Area" localSheetId="0">'千葉県全数'!$A$1:$AT$57</definedName>
    <definedName name="_xlnm.Print_Area" localSheetId="1">'千葉市'!$A$1:$AT$57</definedName>
    <definedName name="_xlnm.Print_Area" localSheetId="2">'船橋市'!$A$1:$AT$57</definedName>
    <definedName name="_xlnm.Print_Area" localSheetId="3">'柏市'!$A$1:$AT$57</definedName>
  </definedNames>
  <calcPr fullCalcOnLoad="1"/>
</workbook>
</file>

<file path=xl/sharedStrings.xml><?xml version="1.0" encoding="utf-8"?>
<sst xmlns="http://schemas.openxmlformats.org/spreadsheetml/2006/main" count="688" uniqueCount="61">
  <si>
    <t>　</t>
  </si>
  <si>
    <t xml:space="preserve"> </t>
  </si>
  <si>
    <t>原　因　食　品</t>
  </si>
  <si>
    <t>件</t>
  </si>
  <si>
    <t>患者</t>
  </si>
  <si>
    <t>死者</t>
  </si>
  <si>
    <t>総数</t>
  </si>
  <si>
    <t>魚介類</t>
  </si>
  <si>
    <t>　貝　　　　 類</t>
  </si>
  <si>
    <t>　ふ　　　　 ぐ</t>
  </si>
  <si>
    <t>　そ　 の　  他</t>
  </si>
  <si>
    <t>魚介類加工品</t>
  </si>
  <si>
    <t>　魚肉練り製品</t>
  </si>
  <si>
    <t>肉類及びその加工品</t>
  </si>
  <si>
    <t>卵類及びその加工品</t>
  </si>
  <si>
    <t>乳類及びその加工品</t>
  </si>
  <si>
    <t>穀類及びその加工品</t>
  </si>
  <si>
    <t>野菜及びその加工品</t>
  </si>
  <si>
    <t>　豆　　　　 類</t>
  </si>
  <si>
    <t>　き  の  こ 類</t>
  </si>
  <si>
    <t>菓子類</t>
  </si>
  <si>
    <t>複合調理食品</t>
  </si>
  <si>
    <t>その他</t>
  </si>
  <si>
    <t>不明</t>
  </si>
  <si>
    <t xml:space="preserve">  </t>
  </si>
  <si>
    <t>原　因　食　品　</t>
  </si>
  <si>
    <t>その他の化学物資</t>
  </si>
  <si>
    <t>サルモネラ属菌</t>
  </si>
  <si>
    <t>第３部　食中毒</t>
  </si>
  <si>
    <t>総　　　数</t>
  </si>
  <si>
    <t>化　　学　　物　　質</t>
  </si>
  <si>
    <t>植物性自然毒</t>
  </si>
  <si>
    <t>総　　　数</t>
  </si>
  <si>
    <t>ぶどう球菌</t>
  </si>
  <si>
    <t>ボツリヌス菌</t>
  </si>
  <si>
    <t>腸炎ビブリオ</t>
  </si>
  <si>
    <t>病原大腸菌</t>
  </si>
  <si>
    <t>ウェルシュ菌</t>
  </si>
  <si>
    <t>セレウス菌</t>
  </si>
  <si>
    <t>エルシニア・エンテロコリチカ</t>
  </si>
  <si>
    <t>カンピロバクター・ジェジュニ／コリ</t>
  </si>
  <si>
    <t>ウ　イ　ル　ス</t>
  </si>
  <si>
    <t>ナグビブリオ</t>
  </si>
  <si>
    <t>その他の細菌</t>
  </si>
  <si>
    <t>ヒスタミン</t>
  </si>
  <si>
    <t>動物性自然毒</t>
  </si>
  <si>
    <t>ノロウイルス</t>
  </si>
  <si>
    <t>　　第１表　　食中毒事件・患者・死者数、病因物質・原因・食品別　千葉県</t>
  </si>
  <si>
    <t>その他のウィルス</t>
  </si>
  <si>
    <t>不明・その他</t>
  </si>
  <si>
    <t>寄生虫</t>
  </si>
  <si>
    <t>自  然   毒</t>
  </si>
  <si>
    <t>細　　　　　　　　　　　　　　　　　菌</t>
  </si>
  <si>
    <t>サルコシスティス</t>
  </si>
  <si>
    <t>アニサキス</t>
  </si>
  <si>
    <t>クドア</t>
  </si>
  <si>
    <t>その他の寄生虫</t>
  </si>
  <si>
    <t>平成27年食中毒統計調査および食中毒発生事例(厚生労働省)</t>
  </si>
  <si>
    <t>　　第１表　　食中毒事件・患者・死者数、病因物質・原因・食品別　千葉市</t>
  </si>
  <si>
    <t>　　第１表　　食中毒事件・患者・死者数、病因物質・原因・食品別　船橋市</t>
  </si>
  <si>
    <t>　　第１表　　食中毒事件・患者・死者数、病因物質・原因・食品別　柏市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</si>
</sst>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b/>
      <sz val="26"/>
      <name val="ＭＳ Ｐゴシック"/>
      <family val="3"/>
    </font>
    <font>
      <sz val="22"/>
      <name val="ＭＳ Ｐゴシック"/>
      <family val="3"/>
    </font>
    <font>
      <sz val="16"/>
      <color indexed="8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/>
      <right>
        <color indexed="63"/>
      </right>
      <top style="thin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 style="dotted">
        <color indexed="8"/>
      </bottom>
    </border>
    <border>
      <left style="thin"/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/>
    </border>
    <border>
      <left style="thin">
        <color indexed="8"/>
      </left>
      <right>
        <color indexed="63"/>
      </right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/>
    </border>
    <border>
      <left>
        <color indexed="63"/>
      </left>
      <right style="thin"/>
      <top style="dotted">
        <color indexed="8"/>
      </top>
      <bottom style="thin"/>
    </border>
    <border>
      <left>
        <color indexed="63"/>
      </left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 style="thin">
        <color indexed="8"/>
      </bottom>
    </border>
    <border>
      <left style="thin"/>
      <right>
        <color indexed="63"/>
      </right>
      <top style="dotted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13" fontId="4" fillId="0" borderId="0">
      <alignment/>
      <protection/>
    </xf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6" fontId="4" fillId="0" borderId="0">
      <alignment/>
      <protection/>
    </xf>
    <xf numFmtId="10" fontId="4" fillId="0" borderId="0">
      <alignment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 applyProtection="1">
      <alignment/>
      <protection locked="0"/>
    </xf>
    <xf numFmtId="0" fontId="8" fillId="33" borderId="10" xfId="0" applyFont="1" applyFill="1" applyBorder="1" applyAlignment="1" applyProtection="1">
      <alignment/>
      <protection locked="0"/>
    </xf>
    <xf numFmtId="0" fontId="8" fillId="33" borderId="11" xfId="0" applyFont="1" applyFill="1" applyBorder="1" applyAlignment="1" applyProtection="1">
      <alignment/>
      <protection locked="0"/>
    </xf>
    <xf numFmtId="0" fontId="8" fillId="33" borderId="12" xfId="0" applyFont="1" applyFill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33" borderId="14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>
      <alignment/>
    </xf>
    <xf numFmtId="0" fontId="8" fillId="33" borderId="15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1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distributed" vertical="center"/>
      <protection locked="0"/>
    </xf>
    <xf numFmtId="176" fontId="11" fillId="33" borderId="21" xfId="0" applyNumberFormat="1" applyFont="1" applyFill="1" applyBorder="1" applyAlignment="1" applyProtection="1">
      <alignment vertical="center"/>
      <protection locked="0"/>
    </xf>
    <xf numFmtId="176" fontId="11" fillId="33" borderId="22" xfId="0" applyNumberFormat="1" applyFont="1" applyFill="1" applyBorder="1" applyAlignment="1" applyProtection="1">
      <alignment vertical="center"/>
      <protection locked="0"/>
    </xf>
    <xf numFmtId="176" fontId="11" fillId="33" borderId="23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vertical="center"/>
      <protection locked="0"/>
    </xf>
    <xf numFmtId="176" fontId="8" fillId="33" borderId="25" xfId="0" applyNumberFormat="1" applyFont="1" applyFill="1" applyBorder="1" applyAlignment="1" applyProtection="1">
      <alignment vertical="center"/>
      <protection locked="0"/>
    </xf>
    <xf numFmtId="0" fontId="8" fillId="33" borderId="26" xfId="0" applyFont="1" applyFill="1" applyBorder="1" applyAlignment="1" applyProtection="1">
      <alignment vertical="center"/>
      <protection locked="0"/>
    </xf>
    <xf numFmtId="0" fontId="8" fillId="33" borderId="27" xfId="0" applyFont="1" applyFill="1" applyBorder="1" applyAlignment="1" applyProtection="1">
      <alignment vertical="center"/>
      <protection locked="0"/>
    </xf>
    <xf numFmtId="0" fontId="11" fillId="33" borderId="25" xfId="0" applyFont="1" applyFill="1" applyBorder="1" applyAlignment="1" applyProtection="1">
      <alignment vertical="center"/>
      <protection locked="0"/>
    </xf>
    <xf numFmtId="0" fontId="11" fillId="33" borderId="26" xfId="0" applyFont="1" applyFill="1" applyBorder="1" applyAlignment="1" applyProtection="1">
      <alignment vertical="center"/>
      <protection locked="0"/>
    </xf>
    <xf numFmtId="0" fontId="11" fillId="33" borderId="27" xfId="0" applyFont="1" applyFill="1" applyBorder="1" applyAlignment="1" applyProtection="1">
      <alignment vertical="center"/>
      <protection locked="0"/>
    </xf>
    <xf numFmtId="0" fontId="11" fillId="33" borderId="28" xfId="0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distributed" vertical="center"/>
      <protection locked="0"/>
    </xf>
    <xf numFmtId="176" fontId="12" fillId="33" borderId="26" xfId="0" applyNumberFormat="1" applyFont="1" applyFill="1" applyBorder="1" applyAlignment="1">
      <alignment/>
    </xf>
    <xf numFmtId="176" fontId="8" fillId="33" borderId="27" xfId="0" applyNumberFormat="1" applyFont="1" applyFill="1" applyBorder="1" applyAlignment="1" applyProtection="1">
      <alignment vertical="center"/>
      <protection locked="0"/>
    </xf>
    <xf numFmtId="176" fontId="12" fillId="33" borderId="25" xfId="0" applyNumberFormat="1" applyFont="1" applyFill="1" applyBorder="1" applyAlignment="1">
      <alignment/>
    </xf>
    <xf numFmtId="176" fontId="12" fillId="33" borderId="28" xfId="0" applyNumberFormat="1" applyFont="1" applyFill="1" applyBorder="1" applyAlignment="1">
      <alignment/>
    </xf>
    <xf numFmtId="0" fontId="8" fillId="33" borderId="24" xfId="0" applyFont="1" applyFill="1" applyBorder="1" applyAlignment="1" applyProtection="1">
      <alignment horizontal="right" vertical="center"/>
      <protection locked="0"/>
    </xf>
    <xf numFmtId="176" fontId="8" fillId="33" borderId="26" xfId="0" applyNumberFormat="1" applyFont="1" applyFill="1" applyBorder="1" applyAlignment="1" applyProtection="1">
      <alignment vertical="center"/>
      <protection locked="0"/>
    </xf>
    <xf numFmtId="176" fontId="8" fillId="33" borderId="29" xfId="0" applyNumberFormat="1" applyFont="1" applyFill="1" applyBorder="1" applyAlignment="1" applyProtection="1">
      <alignment vertical="center"/>
      <protection locked="0"/>
    </xf>
    <xf numFmtId="176" fontId="12" fillId="33" borderId="29" xfId="0" applyNumberFormat="1" applyFont="1" applyFill="1" applyBorder="1" applyAlignment="1">
      <alignment/>
    </xf>
    <xf numFmtId="176" fontId="8" fillId="33" borderId="28" xfId="0" applyNumberFormat="1" applyFont="1" applyFill="1" applyBorder="1" applyAlignment="1" applyProtection="1">
      <alignment vertical="center"/>
      <protection locked="0"/>
    </xf>
    <xf numFmtId="0" fontId="8" fillId="33" borderId="24" xfId="0" applyFont="1" applyFill="1" applyBorder="1" applyAlignment="1" applyProtection="1">
      <alignment horizontal="left" vertical="center" wrapText="1"/>
      <protection locked="0"/>
    </xf>
    <xf numFmtId="0" fontId="8" fillId="33" borderId="30" xfId="0" applyFont="1" applyFill="1" applyBorder="1" applyAlignment="1" applyProtection="1">
      <alignment horizontal="distributed" vertical="center"/>
      <protection locked="0"/>
    </xf>
    <xf numFmtId="176" fontId="12" fillId="33" borderId="31" xfId="0" applyNumberFormat="1" applyFont="1" applyFill="1" applyBorder="1" applyAlignment="1">
      <alignment/>
    </xf>
    <xf numFmtId="176" fontId="8" fillId="33" borderId="32" xfId="0" applyNumberFormat="1" applyFont="1" applyFill="1" applyBorder="1" applyAlignment="1" applyProtection="1">
      <alignment vertical="center"/>
      <protection locked="0"/>
    </xf>
    <xf numFmtId="176" fontId="8" fillId="33" borderId="33" xfId="0" applyNumberFormat="1" applyFont="1" applyFill="1" applyBorder="1" applyAlignment="1" applyProtection="1">
      <alignment vertical="center"/>
      <protection locked="0"/>
    </xf>
    <xf numFmtId="176" fontId="8" fillId="33" borderId="34" xfId="0" applyNumberFormat="1" applyFont="1" applyFill="1" applyBorder="1" applyAlignment="1" applyProtection="1">
      <alignment vertical="center"/>
      <protection locked="0"/>
    </xf>
    <xf numFmtId="176" fontId="8" fillId="33" borderId="35" xfId="0" applyNumberFormat="1" applyFont="1" applyFill="1" applyBorder="1" applyAlignment="1" applyProtection="1">
      <alignment vertical="center"/>
      <protection locked="0"/>
    </xf>
    <xf numFmtId="176" fontId="8" fillId="33" borderId="36" xfId="0" applyNumberFormat="1" applyFont="1" applyFill="1" applyBorder="1" applyAlignment="1" applyProtection="1">
      <alignment vertical="center"/>
      <protection locked="0"/>
    </xf>
    <xf numFmtId="176" fontId="8" fillId="33" borderId="37" xfId="0" applyNumberFormat="1" applyFont="1" applyFill="1" applyBorder="1" applyAlignment="1" applyProtection="1">
      <alignment vertical="center"/>
      <protection locked="0"/>
    </xf>
    <xf numFmtId="176" fontId="12" fillId="33" borderId="38" xfId="0" applyNumberFormat="1" applyFont="1" applyFill="1" applyBorder="1" applyAlignment="1">
      <alignment/>
    </xf>
    <xf numFmtId="176" fontId="12" fillId="33" borderId="35" xfId="0" applyNumberFormat="1" applyFont="1" applyFill="1" applyBorder="1" applyAlignment="1">
      <alignment/>
    </xf>
    <xf numFmtId="176" fontId="12" fillId="33" borderId="36" xfId="0" applyNumberFormat="1" applyFont="1" applyFill="1" applyBorder="1" applyAlignment="1">
      <alignment/>
    </xf>
    <xf numFmtId="176" fontId="12" fillId="33" borderId="37" xfId="0" applyNumberFormat="1" applyFont="1" applyFill="1" applyBorder="1" applyAlignment="1">
      <alignment/>
    </xf>
    <xf numFmtId="0" fontId="8" fillId="33" borderId="0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0" fillId="33" borderId="39" xfId="0" applyFont="1" applyFill="1" applyBorder="1" applyAlignment="1" applyProtection="1">
      <alignment vertical="center"/>
      <protection locked="0"/>
    </xf>
    <xf numFmtId="0" fontId="8" fillId="33" borderId="40" xfId="0" applyFont="1" applyFill="1" applyBorder="1" applyAlignment="1" applyProtection="1">
      <alignment horizontal="center" vertical="center"/>
      <protection locked="0"/>
    </xf>
    <xf numFmtId="176" fontId="11" fillId="33" borderId="25" xfId="0" applyNumberFormat="1" applyFont="1" applyFill="1" applyBorder="1" applyAlignment="1" applyProtection="1">
      <alignment vertical="center"/>
      <protection locked="0"/>
    </xf>
    <xf numFmtId="176" fontId="11" fillId="33" borderId="28" xfId="0" applyNumberFormat="1" applyFont="1" applyFill="1" applyBorder="1" applyAlignment="1" applyProtection="1">
      <alignment vertical="center"/>
      <protection locked="0"/>
    </xf>
    <xf numFmtId="176" fontId="11" fillId="33" borderId="41" xfId="0" applyNumberFormat="1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176" fontId="11" fillId="33" borderId="29" xfId="0" applyNumberFormat="1" applyFont="1" applyFill="1" applyBorder="1" applyAlignment="1" applyProtection="1">
      <alignment vertical="center"/>
      <protection locked="0"/>
    </xf>
    <xf numFmtId="176" fontId="11" fillId="33" borderId="26" xfId="0" applyNumberFormat="1" applyFont="1" applyFill="1" applyBorder="1" applyAlignment="1" applyProtection="1">
      <alignment vertical="center"/>
      <protection locked="0"/>
    </xf>
    <xf numFmtId="176" fontId="11" fillId="33" borderId="35" xfId="0" applyNumberFormat="1" applyFont="1" applyFill="1" applyBorder="1" applyAlignment="1" applyProtection="1">
      <alignment vertical="center"/>
      <protection locked="0"/>
    </xf>
    <xf numFmtId="176" fontId="11" fillId="33" borderId="38" xfId="0" applyNumberFormat="1" applyFont="1" applyFill="1" applyBorder="1" applyAlignment="1" applyProtection="1">
      <alignment vertical="center"/>
      <protection locked="0"/>
    </xf>
    <xf numFmtId="176" fontId="11" fillId="33" borderId="43" xfId="0" applyNumberFormat="1" applyFont="1" applyFill="1" applyBorder="1" applyAlignment="1" applyProtection="1">
      <alignment vertical="center"/>
      <protection locked="0"/>
    </xf>
    <xf numFmtId="176" fontId="11" fillId="33" borderId="44" xfId="0" applyNumberFormat="1" applyFont="1" applyFill="1" applyBorder="1" applyAlignment="1" applyProtection="1">
      <alignment vertical="center"/>
      <protection locked="0"/>
    </xf>
    <xf numFmtId="176" fontId="11" fillId="33" borderId="45" xfId="0" applyNumberFormat="1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Alignment="1">
      <alignment/>
    </xf>
    <xf numFmtId="176" fontId="11" fillId="33" borderId="46" xfId="0" applyNumberFormat="1" applyFont="1" applyFill="1" applyBorder="1" applyAlignment="1" applyProtection="1">
      <alignment vertical="center"/>
      <protection locked="0"/>
    </xf>
    <xf numFmtId="176" fontId="11" fillId="33" borderId="27" xfId="0" applyNumberFormat="1" applyFont="1" applyFill="1" applyBorder="1" applyAlignment="1" applyProtection="1">
      <alignment vertical="center"/>
      <protection locked="0"/>
    </xf>
    <xf numFmtId="176" fontId="12" fillId="33" borderId="32" xfId="0" applyNumberFormat="1" applyFont="1" applyFill="1" applyBorder="1" applyAlignment="1">
      <alignment/>
    </xf>
    <xf numFmtId="176" fontId="12" fillId="33" borderId="33" xfId="0" applyNumberFormat="1" applyFont="1" applyFill="1" applyBorder="1" applyAlignment="1">
      <alignment/>
    </xf>
    <xf numFmtId="0" fontId="8" fillId="33" borderId="11" xfId="0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vertical="center" wrapText="1"/>
      <protection locked="0"/>
    </xf>
    <xf numFmtId="0" fontId="10" fillId="33" borderId="12" xfId="0" applyFont="1" applyFill="1" applyBorder="1" applyAlignment="1" applyProtection="1">
      <alignment vertical="center" wrapText="1"/>
      <protection locked="0"/>
    </xf>
    <xf numFmtId="0" fontId="10" fillId="33" borderId="13" xfId="0" applyFont="1" applyFill="1" applyBorder="1" applyAlignment="1" applyProtection="1">
      <alignment vertical="center" wrapText="1"/>
      <protection locked="0"/>
    </xf>
    <xf numFmtId="0" fontId="10" fillId="33" borderId="43" xfId="0" applyFont="1" applyFill="1" applyBorder="1" applyAlignment="1" applyProtection="1">
      <alignment vertical="center" wrapText="1"/>
      <protection locked="0"/>
    </xf>
    <xf numFmtId="0" fontId="10" fillId="33" borderId="44" xfId="0" applyFont="1" applyFill="1" applyBorder="1" applyAlignment="1" applyProtection="1">
      <alignment vertical="center" wrapText="1"/>
      <protection locked="0"/>
    </xf>
    <xf numFmtId="0" fontId="10" fillId="33" borderId="45" xfId="0" applyFont="1" applyFill="1" applyBorder="1" applyAlignment="1" applyProtection="1">
      <alignment vertical="center" wrapText="1"/>
      <protection locked="0"/>
    </xf>
    <xf numFmtId="0" fontId="6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8" fillId="33" borderId="47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8" fillId="33" borderId="39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33" borderId="48" xfId="0" applyFont="1" applyFill="1" applyBorder="1" applyAlignment="1" applyProtection="1">
      <alignment horizontal="center" vertical="center"/>
      <protection locked="0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10" fillId="33" borderId="11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50" xfId="0" applyFont="1" applyFill="1" applyBorder="1" applyAlignment="1" applyProtection="1">
      <alignment horizontal="center" vertical="center"/>
      <protection locked="0"/>
    </xf>
    <xf numFmtId="0" fontId="8" fillId="33" borderId="51" xfId="0" applyFont="1" applyFill="1" applyBorder="1" applyAlignment="1" applyProtection="1">
      <alignment horizontal="center" vertical="center"/>
      <protection locked="0"/>
    </xf>
    <xf numFmtId="0" fontId="8" fillId="33" borderId="52" xfId="0" applyFont="1" applyFill="1" applyBorder="1" applyAlignment="1" applyProtection="1">
      <alignment horizontal="center" vertical="center"/>
      <protection locked="0"/>
    </xf>
    <xf numFmtId="0" fontId="8" fillId="33" borderId="47" xfId="0" applyFont="1" applyFill="1" applyBorder="1" applyAlignment="1" applyProtection="1">
      <alignment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8" fillId="33" borderId="39" xfId="0" applyFont="1" applyFill="1" applyBorder="1" applyAlignment="1" applyProtection="1">
      <alignment vertical="center"/>
      <protection locked="0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8" fillId="33" borderId="47" xfId="0" applyFont="1" applyFill="1" applyBorder="1" applyAlignment="1" applyProtection="1">
      <alignment horizontal="center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8" fillId="33" borderId="39" xfId="0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 vertical="center"/>
      <protection locked="0"/>
    </xf>
    <xf numFmtId="0" fontId="8" fillId="33" borderId="12" xfId="0" applyFont="1" applyFill="1" applyBorder="1" applyAlignment="1" applyProtection="1">
      <alignment vertical="center"/>
      <protection locked="0"/>
    </xf>
    <xf numFmtId="0" fontId="8" fillId="33" borderId="13" xfId="0" applyFont="1" applyFill="1" applyBorder="1" applyAlignment="1" applyProtection="1">
      <alignment vertical="center"/>
      <protection locked="0"/>
    </xf>
    <xf numFmtId="0" fontId="0" fillId="33" borderId="12" xfId="0" applyFill="1" applyBorder="1" applyAlignment="1">
      <alignment/>
    </xf>
    <xf numFmtId="0" fontId="8" fillId="33" borderId="53" xfId="0" applyFont="1" applyFill="1" applyBorder="1" applyAlignment="1" applyProtection="1">
      <alignment horizontal="center" vertical="center"/>
      <protection locked="0"/>
    </xf>
    <xf numFmtId="0" fontId="8" fillId="33" borderId="54" xfId="0" applyFont="1" applyFill="1" applyBorder="1" applyAlignment="1" applyProtection="1">
      <alignment horizontal="center" vertical="center"/>
      <protection locked="0"/>
    </xf>
    <xf numFmtId="0" fontId="8" fillId="33" borderId="55" xfId="0" applyFont="1" applyFill="1" applyBorder="1" applyAlignment="1" applyProtection="1">
      <alignment horizontal="center" vertical="center"/>
      <protection locked="0"/>
    </xf>
    <xf numFmtId="0" fontId="8" fillId="33" borderId="56" xfId="0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/>
      <protection locked="0"/>
    </xf>
    <xf numFmtId="0" fontId="8" fillId="33" borderId="48" xfId="0" applyFont="1" applyFill="1" applyBorder="1" applyAlignment="1" applyProtection="1">
      <alignment horizontal="center"/>
      <protection locked="0"/>
    </xf>
    <xf numFmtId="0" fontId="8" fillId="33" borderId="19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22">
      <selection activeCell="U53" sqref="U53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84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ht="39" customHeight="1">
      <c r="A3" s="2" t="s">
        <v>47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7" t="s">
        <v>57</v>
      </c>
      <c r="AG4" s="66"/>
      <c r="AH4" s="66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89" t="s">
        <v>52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</row>
    <row r="6" spans="1:40" ht="23.25" customHeight="1">
      <c r="A6" s="8" t="s">
        <v>2</v>
      </c>
      <c r="B6" s="86" t="s">
        <v>32</v>
      </c>
      <c r="C6" s="87"/>
      <c r="D6" s="88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98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78" t="s">
        <v>39</v>
      </c>
      <c r="AD6" s="79"/>
      <c r="AE6" s="80"/>
      <c r="AF6" s="78" t="s">
        <v>40</v>
      </c>
      <c r="AG6" s="79"/>
      <c r="AH6" s="80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99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81"/>
      <c r="AD7" s="82"/>
      <c r="AE7" s="83"/>
      <c r="AF7" s="81"/>
      <c r="AG7" s="82"/>
      <c r="AH7" s="83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33</v>
      </c>
      <c r="C9" s="16">
        <f>C11+C15+C18+C19+C20+C21+C22+C26+C27+C28+C29</f>
        <v>624</v>
      </c>
      <c r="D9" s="17">
        <f>D11+D15+D18+D19+D20+D21+D22+D26+D27+D28+D29</f>
        <v>0</v>
      </c>
      <c r="E9" s="16">
        <f>E11+E15+E18+E19+E20+E21+E22+E26+E27+E28+E29</f>
        <v>9</v>
      </c>
      <c r="F9" s="16">
        <f aca="true" t="shared" si="0" ref="F9:AN9">F11+F15+F18+F19+F20+F21+F22+F26+F27+F28+F29</f>
        <v>73</v>
      </c>
      <c r="G9" s="17">
        <f t="shared" si="0"/>
        <v>0</v>
      </c>
      <c r="H9" s="16">
        <f>H11+H15+H18+H19+H20+H21+H22+H26+H27+H28+H29</f>
        <v>1</v>
      </c>
      <c r="I9" s="16">
        <f t="shared" si="0"/>
        <v>16</v>
      </c>
      <c r="J9" s="17">
        <f t="shared" si="0"/>
        <v>0</v>
      </c>
      <c r="K9" s="16">
        <f t="shared" si="0"/>
        <v>1</v>
      </c>
      <c r="L9" s="16">
        <f t="shared" si="0"/>
        <v>18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0</v>
      </c>
      <c r="R9" s="16">
        <f t="shared" si="0"/>
        <v>0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7</v>
      </c>
      <c r="AG9" s="16">
        <f t="shared" si="0"/>
        <v>39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B29">E11+Z39+K39+AI39+B39+AR39</f>
        <v>6</v>
      </c>
      <c r="C11" s="20">
        <f aca="true" t="shared" si="2" ref="C11:C29">F11+AA39+L39+AJ39+C39+AS39</f>
        <v>45</v>
      </c>
      <c r="D11" s="28">
        <f aca="true" t="shared" si="3" ref="D11:D29">G11+AB39+M39+AK39+D39+AT39</f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4" ref="H11:AN11">H12+H13+H14</f>
        <v>0</v>
      </c>
      <c r="I11" s="30">
        <f t="shared" si="4"/>
        <v>0</v>
      </c>
      <c r="J11" s="28">
        <f t="shared" si="4"/>
        <v>0</v>
      </c>
      <c r="K11" s="30">
        <f t="shared" si="4"/>
        <v>0</v>
      </c>
      <c r="L11" s="30">
        <f t="shared" si="4"/>
        <v>0</v>
      </c>
      <c r="M11" s="28">
        <f t="shared" si="4"/>
        <v>0</v>
      </c>
      <c r="N11" s="30">
        <f t="shared" si="4"/>
        <v>0</v>
      </c>
      <c r="O11" s="30">
        <f t="shared" si="4"/>
        <v>0</v>
      </c>
      <c r="P11" s="30">
        <f t="shared" si="4"/>
        <v>0</v>
      </c>
      <c r="Q11" s="31">
        <f t="shared" si="4"/>
        <v>0</v>
      </c>
      <c r="R11" s="30">
        <f t="shared" si="4"/>
        <v>0</v>
      </c>
      <c r="S11" s="28">
        <f t="shared" si="4"/>
        <v>0</v>
      </c>
      <c r="T11" s="30">
        <f t="shared" si="4"/>
        <v>0</v>
      </c>
      <c r="U11" s="30">
        <f t="shared" si="4"/>
        <v>0</v>
      </c>
      <c r="V11" s="28">
        <f t="shared" si="4"/>
        <v>0</v>
      </c>
      <c r="W11" s="30">
        <f t="shared" si="4"/>
        <v>0</v>
      </c>
      <c r="X11" s="30">
        <f t="shared" si="4"/>
        <v>0</v>
      </c>
      <c r="Y11" s="28">
        <f t="shared" si="4"/>
        <v>0</v>
      </c>
      <c r="Z11" s="30">
        <f t="shared" si="4"/>
        <v>0</v>
      </c>
      <c r="AA11" s="30">
        <f t="shared" si="4"/>
        <v>0</v>
      </c>
      <c r="AB11" s="28">
        <f t="shared" si="4"/>
        <v>0</v>
      </c>
      <c r="AC11" s="30">
        <f t="shared" si="4"/>
        <v>0</v>
      </c>
      <c r="AD11" s="30">
        <f t="shared" si="4"/>
        <v>0</v>
      </c>
      <c r="AE11" s="28">
        <f t="shared" si="4"/>
        <v>0</v>
      </c>
      <c r="AF11" s="30">
        <f t="shared" si="4"/>
        <v>0</v>
      </c>
      <c r="AG11" s="30">
        <f t="shared" si="4"/>
        <v>0</v>
      </c>
      <c r="AH11" s="28">
        <f t="shared" si="4"/>
        <v>0</v>
      </c>
      <c r="AI11" s="30">
        <f t="shared" si="4"/>
        <v>0</v>
      </c>
      <c r="AJ11" s="30">
        <f t="shared" si="4"/>
        <v>0</v>
      </c>
      <c r="AK11" s="28">
        <f t="shared" si="4"/>
        <v>0</v>
      </c>
      <c r="AL11" s="30">
        <f t="shared" si="4"/>
        <v>0</v>
      </c>
      <c r="AM11" s="30">
        <f t="shared" si="4"/>
        <v>0</v>
      </c>
      <c r="AN11" s="28">
        <f t="shared" si="4"/>
        <v>0</v>
      </c>
    </row>
    <row r="12" spans="1:40" ht="23.25" customHeight="1">
      <c r="A12" s="32" t="s">
        <v>8</v>
      </c>
      <c r="B12" s="20">
        <f t="shared" si="1"/>
        <v>5</v>
      </c>
      <c r="C12" s="20">
        <f t="shared" si="2"/>
        <v>44</v>
      </c>
      <c r="D12" s="28">
        <f t="shared" si="3"/>
        <v>0</v>
      </c>
      <c r="E12" s="20">
        <f aca="true" t="shared" si="5" ref="E12:E29">SUM(H12,K12,N12,Q12,T12,W12,Z12,AC12,AF12,AI12,AL12)</f>
        <v>0</v>
      </c>
      <c r="F12" s="20">
        <f aca="true" t="shared" si="6" ref="F12:F29">SUM(I12,L12,O12,R12,U12,X12,AA12,AD12,AG12,AJ12,AM12)</f>
        <v>0</v>
      </c>
      <c r="G12" s="29">
        <f aca="true" t="shared" si="7" ref="G12:G29">SUM(J12,M12,P12,S12,V12,Y12,AB12,AE12,AH12,AK12,AN12)</f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0</v>
      </c>
      <c r="C13" s="20">
        <f t="shared" si="2"/>
        <v>0</v>
      </c>
      <c r="D13" s="28">
        <f t="shared" si="3"/>
        <v>0</v>
      </c>
      <c r="E13" s="20">
        <f t="shared" si="5"/>
        <v>0</v>
      </c>
      <c r="F13" s="20">
        <f t="shared" si="6"/>
        <v>0</v>
      </c>
      <c r="G13" s="29">
        <f t="shared" si="7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1</v>
      </c>
      <c r="C14" s="20">
        <f t="shared" si="2"/>
        <v>1</v>
      </c>
      <c r="D14" s="28">
        <f t="shared" si="3"/>
        <v>0</v>
      </c>
      <c r="E14" s="20">
        <f t="shared" si="5"/>
        <v>0</v>
      </c>
      <c r="F14" s="20">
        <f t="shared" si="6"/>
        <v>0</v>
      </c>
      <c r="G14" s="29">
        <f t="shared" si="7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2"/>
        <v>0</v>
      </c>
      <c r="D15" s="28">
        <f t="shared" si="3"/>
        <v>0</v>
      </c>
      <c r="E15" s="20">
        <f t="shared" si="5"/>
        <v>0</v>
      </c>
      <c r="F15" s="20">
        <f t="shared" si="6"/>
        <v>0</v>
      </c>
      <c r="G15" s="29">
        <f t="shared" si="7"/>
        <v>0</v>
      </c>
      <c r="H15" s="20">
        <f aca="true" t="shared" si="8" ref="H15:AN15">H16+H17</f>
        <v>0</v>
      </c>
      <c r="I15" s="20">
        <f t="shared" si="8"/>
        <v>0</v>
      </c>
      <c r="J15" s="33">
        <f t="shared" si="8"/>
        <v>0</v>
      </c>
      <c r="K15" s="20">
        <f t="shared" si="8"/>
        <v>0</v>
      </c>
      <c r="L15" s="20">
        <f t="shared" si="8"/>
        <v>0</v>
      </c>
      <c r="M15" s="33">
        <f t="shared" si="8"/>
        <v>0</v>
      </c>
      <c r="N15" s="20">
        <f t="shared" si="8"/>
        <v>0</v>
      </c>
      <c r="O15" s="20">
        <f t="shared" si="8"/>
        <v>0</v>
      </c>
      <c r="P15" s="20">
        <f t="shared" si="8"/>
        <v>0</v>
      </c>
      <c r="Q15" s="36">
        <f t="shared" si="8"/>
        <v>0</v>
      </c>
      <c r="R15" s="20">
        <f t="shared" si="8"/>
        <v>0</v>
      </c>
      <c r="S15" s="33">
        <f t="shared" si="8"/>
        <v>0</v>
      </c>
      <c r="T15" s="20">
        <f t="shared" si="8"/>
        <v>0</v>
      </c>
      <c r="U15" s="20">
        <f t="shared" si="8"/>
        <v>0</v>
      </c>
      <c r="V15" s="33">
        <f t="shared" si="8"/>
        <v>0</v>
      </c>
      <c r="W15" s="20">
        <f t="shared" si="8"/>
        <v>0</v>
      </c>
      <c r="X15" s="20">
        <f t="shared" si="8"/>
        <v>0</v>
      </c>
      <c r="Y15" s="33">
        <f t="shared" si="8"/>
        <v>0</v>
      </c>
      <c r="Z15" s="20">
        <f t="shared" si="8"/>
        <v>0</v>
      </c>
      <c r="AA15" s="20">
        <f t="shared" si="8"/>
        <v>0</v>
      </c>
      <c r="AB15" s="33">
        <f t="shared" si="8"/>
        <v>0</v>
      </c>
      <c r="AC15" s="20">
        <f t="shared" si="8"/>
        <v>0</v>
      </c>
      <c r="AD15" s="20">
        <f t="shared" si="8"/>
        <v>0</v>
      </c>
      <c r="AE15" s="33">
        <f t="shared" si="8"/>
        <v>0</v>
      </c>
      <c r="AF15" s="20">
        <f t="shared" si="8"/>
        <v>0</v>
      </c>
      <c r="AG15" s="20">
        <f t="shared" si="8"/>
        <v>0</v>
      </c>
      <c r="AH15" s="33">
        <f t="shared" si="8"/>
        <v>0</v>
      </c>
      <c r="AI15" s="20">
        <f t="shared" si="8"/>
        <v>0</v>
      </c>
      <c r="AJ15" s="20">
        <f t="shared" si="8"/>
        <v>0</v>
      </c>
      <c r="AK15" s="33">
        <f t="shared" si="8"/>
        <v>0</v>
      </c>
      <c r="AL15" s="30">
        <f t="shared" si="8"/>
        <v>0</v>
      </c>
      <c r="AM15" s="30">
        <f t="shared" si="8"/>
        <v>0</v>
      </c>
      <c r="AN15" s="28">
        <f t="shared" si="8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2"/>
        <v>0</v>
      </c>
      <c r="D16" s="28">
        <f t="shared" si="3"/>
        <v>0</v>
      </c>
      <c r="E16" s="20">
        <f t="shared" si="5"/>
        <v>0</v>
      </c>
      <c r="F16" s="20">
        <f t="shared" si="6"/>
        <v>0</v>
      </c>
      <c r="G16" s="29">
        <f t="shared" si="7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2"/>
        <v>0</v>
      </c>
      <c r="D17" s="28">
        <f t="shared" si="3"/>
        <v>0</v>
      </c>
      <c r="E17" s="20">
        <f t="shared" si="5"/>
        <v>0</v>
      </c>
      <c r="F17" s="20">
        <f t="shared" si="6"/>
        <v>0</v>
      </c>
      <c r="G17" s="29">
        <f t="shared" si="7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5</v>
      </c>
      <c r="C18" s="20">
        <f t="shared" si="2"/>
        <v>25</v>
      </c>
      <c r="D18" s="28">
        <f t="shared" si="3"/>
        <v>0</v>
      </c>
      <c r="E18" s="20">
        <f t="shared" si="5"/>
        <v>5</v>
      </c>
      <c r="F18" s="20">
        <f t="shared" si="6"/>
        <v>25</v>
      </c>
      <c r="G18" s="29">
        <f t="shared" si="7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>
        <v>5</v>
      </c>
      <c r="AG18" s="30">
        <v>25</v>
      </c>
      <c r="AH18" s="28"/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0</v>
      </c>
      <c r="C19" s="20">
        <f t="shared" si="2"/>
        <v>0</v>
      </c>
      <c r="D19" s="28">
        <f t="shared" si="3"/>
        <v>0</v>
      </c>
      <c r="E19" s="20">
        <f t="shared" si="5"/>
        <v>0</v>
      </c>
      <c r="F19" s="20">
        <f t="shared" si="6"/>
        <v>0</v>
      </c>
      <c r="G19" s="29">
        <f t="shared" si="7"/>
        <v>0</v>
      </c>
      <c r="H19" s="20"/>
      <c r="I19" s="20"/>
      <c r="J19" s="33"/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2"/>
        <v>0</v>
      </c>
      <c r="D20" s="28">
        <f t="shared" si="3"/>
        <v>0</v>
      </c>
      <c r="E20" s="20">
        <f t="shared" si="5"/>
        <v>0</v>
      </c>
      <c r="F20" s="20">
        <f t="shared" si="6"/>
        <v>0</v>
      </c>
      <c r="G20" s="29">
        <f t="shared" si="7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2"/>
        <v>0</v>
      </c>
      <c r="D21" s="28">
        <f t="shared" si="3"/>
        <v>0</v>
      </c>
      <c r="E21" s="20">
        <f t="shared" si="5"/>
        <v>0</v>
      </c>
      <c r="F21" s="20">
        <f t="shared" si="6"/>
        <v>0</v>
      </c>
      <c r="G21" s="29">
        <f t="shared" si="7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2"/>
        <v>0</v>
      </c>
      <c r="D22" s="28">
        <f t="shared" si="3"/>
        <v>0</v>
      </c>
      <c r="E22" s="20">
        <f t="shared" si="5"/>
        <v>0</v>
      </c>
      <c r="F22" s="20">
        <f t="shared" si="6"/>
        <v>0</v>
      </c>
      <c r="G22" s="29">
        <f t="shared" si="7"/>
        <v>0</v>
      </c>
      <c r="H22" s="20">
        <f aca="true" t="shared" si="9" ref="H22:AN22">H23+H24+H25</f>
        <v>0</v>
      </c>
      <c r="I22" s="20">
        <f t="shared" si="9"/>
        <v>0</v>
      </c>
      <c r="J22" s="33">
        <f t="shared" si="9"/>
        <v>0</v>
      </c>
      <c r="K22" s="20">
        <f t="shared" si="9"/>
        <v>0</v>
      </c>
      <c r="L22" s="20">
        <f t="shared" si="9"/>
        <v>0</v>
      </c>
      <c r="M22" s="33">
        <f t="shared" si="9"/>
        <v>0</v>
      </c>
      <c r="N22" s="20">
        <f t="shared" si="9"/>
        <v>0</v>
      </c>
      <c r="O22" s="20">
        <f t="shared" si="9"/>
        <v>0</v>
      </c>
      <c r="P22" s="20">
        <f t="shared" si="9"/>
        <v>0</v>
      </c>
      <c r="Q22" s="36">
        <f t="shared" si="9"/>
        <v>0</v>
      </c>
      <c r="R22" s="20">
        <f t="shared" si="9"/>
        <v>0</v>
      </c>
      <c r="S22" s="33">
        <f t="shared" si="9"/>
        <v>0</v>
      </c>
      <c r="T22" s="20">
        <f t="shared" si="9"/>
        <v>0</v>
      </c>
      <c r="U22" s="20">
        <f t="shared" si="9"/>
        <v>0</v>
      </c>
      <c r="V22" s="33">
        <f t="shared" si="9"/>
        <v>0</v>
      </c>
      <c r="W22" s="20">
        <f t="shared" si="9"/>
        <v>0</v>
      </c>
      <c r="X22" s="20">
        <f t="shared" si="9"/>
        <v>0</v>
      </c>
      <c r="Y22" s="33">
        <f t="shared" si="9"/>
        <v>0</v>
      </c>
      <c r="Z22" s="20">
        <f t="shared" si="9"/>
        <v>0</v>
      </c>
      <c r="AA22" s="20">
        <f t="shared" si="9"/>
        <v>0</v>
      </c>
      <c r="AB22" s="33">
        <f t="shared" si="9"/>
        <v>0</v>
      </c>
      <c r="AC22" s="20">
        <f t="shared" si="9"/>
        <v>0</v>
      </c>
      <c r="AD22" s="20">
        <f t="shared" si="9"/>
        <v>0</v>
      </c>
      <c r="AE22" s="33">
        <f t="shared" si="9"/>
        <v>0</v>
      </c>
      <c r="AF22" s="20">
        <f t="shared" si="9"/>
        <v>0</v>
      </c>
      <c r="AG22" s="20">
        <f t="shared" si="9"/>
        <v>0</v>
      </c>
      <c r="AH22" s="33">
        <f t="shared" si="9"/>
        <v>0</v>
      </c>
      <c r="AI22" s="20">
        <f t="shared" si="9"/>
        <v>0</v>
      </c>
      <c r="AJ22" s="20">
        <f t="shared" si="9"/>
        <v>0</v>
      </c>
      <c r="AK22" s="33">
        <f t="shared" si="9"/>
        <v>0</v>
      </c>
      <c r="AL22" s="30">
        <f t="shared" si="9"/>
        <v>0</v>
      </c>
      <c r="AM22" s="30">
        <f t="shared" si="9"/>
        <v>0</v>
      </c>
      <c r="AN22" s="28">
        <f t="shared" si="9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2"/>
        <v>0</v>
      </c>
      <c r="D23" s="28">
        <f t="shared" si="3"/>
        <v>0</v>
      </c>
      <c r="E23" s="20">
        <f t="shared" si="5"/>
        <v>0</v>
      </c>
      <c r="F23" s="20">
        <f t="shared" si="6"/>
        <v>0</v>
      </c>
      <c r="G23" s="29">
        <f t="shared" si="7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2"/>
        <v>0</v>
      </c>
      <c r="D24" s="28">
        <f t="shared" si="3"/>
        <v>0</v>
      </c>
      <c r="E24" s="20">
        <f t="shared" si="5"/>
        <v>0</v>
      </c>
      <c r="F24" s="20">
        <f t="shared" si="6"/>
        <v>0</v>
      </c>
      <c r="G24" s="29">
        <f t="shared" si="7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2"/>
        <v>0</v>
      </c>
      <c r="D25" s="28">
        <f t="shared" si="3"/>
        <v>0</v>
      </c>
      <c r="E25" s="20">
        <f t="shared" si="5"/>
        <v>0</v>
      </c>
      <c r="F25" s="20">
        <f t="shared" si="6"/>
        <v>0</v>
      </c>
      <c r="G25" s="29">
        <f t="shared" si="7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2"/>
        <v>0</v>
      </c>
      <c r="D26" s="28">
        <f t="shared" si="3"/>
        <v>0</v>
      </c>
      <c r="E26" s="20">
        <f t="shared" si="5"/>
        <v>0</v>
      </c>
      <c r="F26" s="20">
        <f t="shared" si="6"/>
        <v>0</v>
      </c>
      <c r="G26" s="29">
        <f t="shared" si="7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t="shared" si="1"/>
        <v>3</v>
      </c>
      <c r="C27" s="20">
        <f t="shared" si="2"/>
        <v>122</v>
      </c>
      <c r="D27" s="28">
        <f t="shared" si="3"/>
        <v>0</v>
      </c>
      <c r="E27" s="20">
        <f t="shared" si="5"/>
        <v>0</v>
      </c>
      <c r="F27" s="20">
        <f t="shared" si="6"/>
        <v>0</v>
      </c>
      <c r="G27" s="29">
        <f t="shared" si="7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1"/>
        <v>18</v>
      </c>
      <c r="C28" s="20">
        <f t="shared" si="2"/>
        <v>425</v>
      </c>
      <c r="D28" s="28">
        <f t="shared" si="3"/>
        <v>0</v>
      </c>
      <c r="E28" s="20">
        <f t="shared" si="5"/>
        <v>4</v>
      </c>
      <c r="F28" s="20">
        <f t="shared" si="6"/>
        <v>48</v>
      </c>
      <c r="G28" s="29">
        <f t="shared" si="7"/>
        <v>0</v>
      </c>
      <c r="H28" s="20">
        <v>1</v>
      </c>
      <c r="I28" s="20">
        <v>16</v>
      </c>
      <c r="J28" s="33"/>
      <c r="K28" s="20">
        <v>1</v>
      </c>
      <c r="L28" s="20">
        <v>18</v>
      </c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>
        <v>2</v>
      </c>
      <c r="AG28" s="30">
        <v>14</v>
      </c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1"/>
        <v>1</v>
      </c>
      <c r="C29" s="43">
        <f t="shared" si="2"/>
        <v>7</v>
      </c>
      <c r="D29" s="39">
        <f t="shared" si="3"/>
        <v>0</v>
      </c>
      <c r="E29" s="40">
        <f t="shared" si="5"/>
        <v>0</v>
      </c>
      <c r="F29" s="41">
        <f t="shared" si="6"/>
        <v>0</v>
      </c>
      <c r="G29" s="42">
        <f t="shared" si="7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/>
      <c r="R29" s="47"/>
      <c r="S29" s="48"/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/>
      <c r="AG29" s="47"/>
      <c r="AH29" s="48"/>
      <c r="AI29" s="43"/>
      <c r="AJ29" s="43"/>
      <c r="AK29" s="44"/>
      <c r="AL29" s="70"/>
      <c r="AM29" s="71"/>
      <c r="AN29" s="39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12"/>
      <c r="D33" s="112"/>
      <c r="E33" s="112"/>
      <c r="F33" s="112"/>
      <c r="G33" s="112"/>
      <c r="H33" s="112"/>
      <c r="I33" s="112"/>
      <c r="J33" s="112"/>
      <c r="K33" s="113" t="s">
        <v>50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16" t="s">
        <v>30</v>
      </c>
      <c r="AA33" s="90"/>
      <c r="AB33" s="90"/>
      <c r="AC33" s="90"/>
      <c r="AD33" s="90"/>
      <c r="AE33" s="90"/>
      <c r="AF33" s="90"/>
      <c r="AG33" s="90"/>
      <c r="AH33" s="91"/>
      <c r="AI33" s="117" t="s">
        <v>51</v>
      </c>
      <c r="AJ33" s="118"/>
      <c r="AK33" s="118"/>
      <c r="AL33" s="118"/>
      <c r="AM33" s="118"/>
      <c r="AN33" s="118"/>
      <c r="AO33" s="118"/>
      <c r="AP33" s="118"/>
      <c r="AQ33" s="119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109" t="s">
        <v>48</v>
      </c>
      <c r="I34" s="110"/>
      <c r="J34" s="111"/>
      <c r="K34" s="86" t="s">
        <v>29</v>
      </c>
      <c r="L34" s="87"/>
      <c r="M34" s="88"/>
      <c r="N34" s="86" t="s">
        <v>55</v>
      </c>
      <c r="O34" s="87"/>
      <c r="P34" s="88"/>
      <c r="Q34" s="100" t="s">
        <v>53</v>
      </c>
      <c r="R34" s="101"/>
      <c r="S34" s="102"/>
      <c r="T34" s="86" t="s">
        <v>54</v>
      </c>
      <c r="U34" s="87"/>
      <c r="V34" s="88"/>
      <c r="W34" s="100" t="s">
        <v>56</v>
      </c>
      <c r="X34" s="101"/>
      <c r="Y34" s="102"/>
      <c r="Z34" s="72" t="s">
        <v>29</v>
      </c>
      <c r="AA34" s="73"/>
      <c r="AB34" s="74"/>
      <c r="AC34" s="72" t="s">
        <v>44</v>
      </c>
      <c r="AD34" s="73"/>
      <c r="AE34" s="74"/>
      <c r="AF34" s="92" t="s">
        <v>26</v>
      </c>
      <c r="AG34" s="93"/>
      <c r="AH34" s="94"/>
      <c r="AI34" s="98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106" t="s">
        <v>49</v>
      </c>
      <c r="AS34" s="107"/>
      <c r="AT34" s="108"/>
    </row>
    <row r="35" spans="1:46" ht="23.25" customHeight="1">
      <c r="A35" s="51"/>
      <c r="B35" s="75"/>
      <c r="C35" s="76"/>
      <c r="D35" s="77"/>
      <c r="E35" s="75"/>
      <c r="F35" s="76"/>
      <c r="G35" s="77"/>
      <c r="H35" s="103"/>
      <c r="I35" s="104"/>
      <c r="J35" s="105"/>
      <c r="K35" s="75"/>
      <c r="L35" s="76"/>
      <c r="M35" s="77"/>
      <c r="N35" s="75"/>
      <c r="O35" s="76"/>
      <c r="P35" s="77"/>
      <c r="Q35" s="103"/>
      <c r="R35" s="104"/>
      <c r="S35" s="105"/>
      <c r="T35" s="75"/>
      <c r="U35" s="76"/>
      <c r="V35" s="77"/>
      <c r="W35" s="103"/>
      <c r="X35" s="104"/>
      <c r="Y35" s="105"/>
      <c r="Z35" s="75"/>
      <c r="AA35" s="76"/>
      <c r="AB35" s="77"/>
      <c r="AC35" s="75"/>
      <c r="AD35" s="76"/>
      <c r="AE35" s="77"/>
      <c r="AF35" s="95"/>
      <c r="AG35" s="96"/>
      <c r="AH35" s="97"/>
      <c r="AI35" s="99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22</v>
      </c>
      <c r="C37" s="16">
        <f>F37+I37</f>
        <v>549</v>
      </c>
      <c r="D37" s="16">
        <f>G37+J37</f>
        <v>0</v>
      </c>
      <c r="E37" s="16">
        <f aca="true" t="shared" si="10" ref="E37:J37">E39+E43+E46+E47+E48+E49+E50+E54+E55+E56+E57</f>
        <v>22</v>
      </c>
      <c r="F37" s="16">
        <f t="shared" si="10"/>
        <v>549</v>
      </c>
      <c r="G37" s="17">
        <f t="shared" si="10"/>
        <v>0</v>
      </c>
      <c r="H37" s="16">
        <f t="shared" si="10"/>
        <v>0</v>
      </c>
      <c r="I37" s="16">
        <f>I39+I43+I46+I47+I48+I49+I50+I54+I55+I56+I57</f>
        <v>0</v>
      </c>
      <c r="J37" s="17">
        <f t="shared" si="10"/>
        <v>0</v>
      </c>
      <c r="K37" s="16">
        <f>N37+Q37+T37+W37</f>
        <v>2</v>
      </c>
      <c r="L37" s="16">
        <f>O37+R37+U37+X37</f>
        <v>2</v>
      </c>
      <c r="M37" s="16">
        <f>P37+S37+V37+Y37</f>
        <v>0</v>
      </c>
      <c r="N37" s="16">
        <f aca="true" t="shared" si="11" ref="N37:S37">N39+N43+N46+N47+N48+N49+N50+N54+N55+N56+N57</f>
        <v>0</v>
      </c>
      <c r="O37" s="16">
        <f t="shared" si="11"/>
        <v>0</v>
      </c>
      <c r="P37" s="17">
        <f t="shared" si="11"/>
        <v>0</v>
      </c>
      <c r="Q37" s="16">
        <f t="shared" si="11"/>
        <v>0</v>
      </c>
      <c r="R37" s="16">
        <f t="shared" si="11"/>
        <v>0</v>
      </c>
      <c r="S37" s="17">
        <f t="shared" si="11"/>
        <v>0</v>
      </c>
      <c r="T37" s="16">
        <f aca="true" t="shared" si="12" ref="T37:Y37">T39+T43+T46+T47+T48+T49+T50+T54+T55+T56+T57</f>
        <v>2</v>
      </c>
      <c r="U37" s="16">
        <f t="shared" si="12"/>
        <v>2</v>
      </c>
      <c r="V37" s="17">
        <f t="shared" si="12"/>
        <v>0</v>
      </c>
      <c r="W37" s="16">
        <f t="shared" si="12"/>
        <v>0</v>
      </c>
      <c r="X37" s="16">
        <f t="shared" si="12"/>
        <v>0</v>
      </c>
      <c r="Y37" s="17">
        <f t="shared" si="12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13" ref="AC37:AH37">AC39+AC43+AC46+AC47+AC48+AC49+AC50+AC54+AC55+AC56+AC57</f>
        <v>0</v>
      </c>
      <c r="AD37" s="16">
        <f t="shared" si="13"/>
        <v>0</v>
      </c>
      <c r="AE37" s="17">
        <f t="shared" si="13"/>
        <v>0</v>
      </c>
      <c r="AF37" s="16">
        <f t="shared" si="13"/>
        <v>0</v>
      </c>
      <c r="AG37" s="16">
        <f t="shared" si="13"/>
        <v>0</v>
      </c>
      <c r="AH37" s="16">
        <f t="shared" si="13"/>
        <v>0</v>
      </c>
      <c r="AI37" s="18">
        <f>AL37+AO37</f>
        <v>0</v>
      </c>
      <c r="AJ37" s="16">
        <f>AM37+AP37</f>
        <v>0</v>
      </c>
      <c r="AK37" s="17">
        <f>AN37+AQ37</f>
        <v>0</v>
      </c>
      <c r="AL37" s="16">
        <f aca="true" t="shared" si="14" ref="AL37:AT37">AL39+AL43+AL46+AL47+AL48+AL49+AL50+AL54+AL55+AL56+AL57</f>
        <v>0</v>
      </c>
      <c r="AM37" s="16">
        <f t="shared" si="14"/>
        <v>0</v>
      </c>
      <c r="AN37" s="17">
        <f t="shared" si="14"/>
        <v>0</v>
      </c>
      <c r="AO37" s="16">
        <f t="shared" si="14"/>
        <v>0</v>
      </c>
      <c r="AP37" s="16">
        <f t="shared" si="14"/>
        <v>0</v>
      </c>
      <c r="AQ37" s="17">
        <f t="shared" si="14"/>
        <v>0</v>
      </c>
      <c r="AR37" s="16">
        <f t="shared" si="14"/>
        <v>0</v>
      </c>
      <c r="AS37" s="16">
        <f t="shared" si="14"/>
        <v>0</v>
      </c>
      <c r="AT37" s="17">
        <f t="shared" si="14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5" ref="B39:B57">E39+H39</f>
        <v>5</v>
      </c>
      <c r="C39" s="55">
        <f aca="true" t="shared" si="16" ref="C39:C57">F39+I39</f>
        <v>44</v>
      </c>
      <c r="D39" s="60">
        <f aca="true" t="shared" si="17" ref="D39:D57">G39+J39</f>
        <v>0</v>
      </c>
      <c r="E39" s="30">
        <v>5</v>
      </c>
      <c r="F39" s="30">
        <v>44</v>
      </c>
      <c r="G39" s="28"/>
      <c r="H39" s="30"/>
      <c r="I39" s="30"/>
      <c r="J39" s="28"/>
      <c r="K39" s="59">
        <f aca="true" t="shared" si="18" ref="K39:K57">N39+Q39+T39+W39</f>
        <v>1</v>
      </c>
      <c r="L39" s="55">
        <f aca="true" t="shared" si="19" ref="L39:L57">O39+R39+U39+X39</f>
        <v>1</v>
      </c>
      <c r="M39" s="60">
        <f aca="true" t="shared" si="20" ref="M39:M57">P39+S39+V39+Y39</f>
        <v>0</v>
      </c>
      <c r="N39" s="30">
        <f aca="true" t="shared" si="21" ref="N39:Y39">N40+N41+N42</f>
        <v>0</v>
      </c>
      <c r="O39" s="30">
        <f t="shared" si="21"/>
        <v>0</v>
      </c>
      <c r="P39" s="28">
        <f t="shared" si="21"/>
        <v>0</v>
      </c>
      <c r="Q39" s="30">
        <f t="shared" si="21"/>
        <v>0</v>
      </c>
      <c r="R39" s="30">
        <f t="shared" si="21"/>
        <v>0</v>
      </c>
      <c r="S39" s="28">
        <f t="shared" si="21"/>
        <v>0</v>
      </c>
      <c r="T39" s="30">
        <f t="shared" si="21"/>
        <v>1</v>
      </c>
      <c r="U39" s="30">
        <f t="shared" si="21"/>
        <v>1</v>
      </c>
      <c r="V39" s="28">
        <f t="shared" si="21"/>
        <v>0</v>
      </c>
      <c r="W39" s="30">
        <f t="shared" si="21"/>
        <v>0</v>
      </c>
      <c r="X39" s="30">
        <f t="shared" si="21"/>
        <v>0</v>
      </c>
      <c r="Y39" s="28">
        <f t="shared" si="21"/>
        <v>0</v>
      </c>
      <c r="Z39" s="55">
        <f aca="true" t="shared" si="22" ref="Z39:Z57">AC39+AF39</f>
        <v>0</v>
      </c>
      <c r="AA39" s="55">
        <f aca="true" t="shared" si="23" ref="AA39:AA57">AD39+AG39</f>
        <v>0</v>
      </c>
      <c r="AB39" s="69">
        <f aca="true" t="shared" si="24" ref="AB39:AB57">AE39+AH39</f>
        <v>0</v>
      </c>
      <c r="AC39" s="30">
        <f aca="true" t="shared" si="25" ref="AC39:AT39">AC40+AC41+AC42</f>
        <v>0</v>
      </c>
      <c r="AD39" s="30">
        <f t="shared" si="25"/>
        <v>0</v>
      </c>
      <c r="AE39" s="28">
        <f t="shared" si="25"/>
        <v>0</v>
      </c>
      <c r="AF39" s="30">
        <f t="shared" si="25"/>
        <v>0</v>
      </c>
      <c r="AG39" s="30">
        <f t="shared" si="25"/>
        <v>0</v>
      </c>
      <c r="AH39" s="30">
        <f t="shared" si="25"/>
        <v>0</v>
      </c>
      <c r="AI39" s="56">
        <f t="shared" si="25"/>
        <v>0</v>
      </c>
      <c r="AJ39" s="55">
        <f t="shared" si="25"/>
        <v>0</v>
      </c>
      <c r="AK39" s="28">
        <f t="shared" si="25"/>
        <v>0</v>
      </c>
      <c r="AL39" s="30">
        <f t="shared" si="25"/>
        <v>0</v>
      </c>
      <c r="AM39" s="30">
        <f t="shared" si="25"/>
        <v>0</v>
      </c>
      <c r="AN39" s="28">
        <f t="shared" si="25"/>
        <v>0</v>
      </c>
      <c r="AO39" s="30">
        <f t="shared" si="25"/>
        <v>0</v>
      </c>
      <c r="AP39" s="30">
        <f t="shared" si="25"/>
        <v>0</v>
      </c>
      <c r="AQ39" s="28">
        <f t="shared" si="25"/>
        <v>0</v>
      </c>
      <c r="AR39" s="30">
        <f t="shared" si="25"/>
        <v>0</v>
      </c>
      <c r="AS39" s="30">
        <f t="shared" si="25"/>
        <v>0</v>
      </c>
      <c r="AT39" s="28">
        <f t="shared" si="25"/>
        <v>0</v>
      </c>
    </row>
    <row r="40" spans="1:46" ht="23.25" customHeight="1">
      <c r="A40" s="32" t="s">
        <v>8</v>
      </c>
      <c r="B40" s="59">
        <f t="shared" si="15"/>
        <v>5</v>
      </c>
      <c r="C40" s="55">
        <f t="shared" si="16"/>
        <v>44</v>
      </c>
      <c r="D40" s="60">
        <f t="shared" si="17"/>
        <v>0</v>
      </c>
      <c r="E40" s="30">
        <v>5</v>
      </c>
      <c r="F40" s="30">
        <v>44</v>
      </c>
      <c r="G40" s="28"/>
      <c r="H40" s="35"/>
      <c r="I40" s="30"/>
      <c r="J40" s="28"/>
      <c r="K40" s="59">
        <f t="shared" si="18"/>
        <v>0</v>
      </c>
      <c r="L40" s="55">
        <f t="shared" si="19"/>
        <v>0</v>
      </c>
      <c r="M40" s="60">
        <f t="shared" si="20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22"/>
        <v>0</v>
      </c>
      <c r="AA40" s="55">
        <f t="shared" si="23"/>
        <v>0</v>
      </c>
      <c r="AB40" s="69">
        <f t="shared" si="24"/>
        <v>0</v>
      </c>
      <c r="AC40" s="20"/>
      <c r="AD40" s="20"/>
      <c r="AE40" s="33"/>
      <c r="AF40" s="34"/>
      <c r="AG40" s="20"/>
      <c r="AH40" s="20"/>
      <c r="AI40" s="56">
        <f aca="true" t="shared" si="26" ref="AI40:AK42">AL40+AO40</f>
        <v>0</v>
      </c>
      <c r="AJ40" s="55">
        <f t="shared" si="26"/>
        <v>0</v>
      </c>
      <c r="AK40" s="28">
        <f t="shared" si="26"/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5"/>
        <v>0</v>
      </c>
      <c r="C41" s="55">
        <f t="shared" si="16"/>
        <v>0</v>
      </c>
      <c r="D41" s="60">
        <f t="shared" si="17"/>
        <v>0</v>
      </c>
      <c r="E41" s="30"/>
      <c r="F41" s="30"/>
      <c r="G41" s="28"/>
      <c r="H41" s="30"/>
      <c r="I41" s="30"/>
      <c r="J41" s="28"/>
      <c r="K41" s="59">
        <f t="shared" si="18"/>
        <v>0</v>
      </c>
      <c r="L41" s="55">
        <f t="shared" si="19"/>
        <v>0</v>
      </c>
      <c r="M41" s="60">
        <f t="shared" si="20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22"/>
        <v>0</v>
      </c>
      <c r="AA41" s="55">
        <f t="shared" si="23"/>
        <v>0</v>
      </c>
      <c r="AB41" s="69">
        <f t="shared" si="24"/>
        <v>0</v>
      </c>
      <c r="AC41" s="20"/>
      <c r="AD41" s="20"/>
      <c r="AE41" s="33"/>
      <c r="AF41" s="34"/>
      <c r="AG41" s="20"/>
      <c r="AH41" s="20"/>
      <c r="AI41" s="56">
        <f t="shared" si="26"/>
        <v>0</v>
      </c>
      <c r="AJ41" s="55">
        <f t="shared" si="26"/>
        <v>0</v>
      </c>
      <c r="AK41" s="28">
        <f t="shared" si="26"/>
        <v>0</v>
      </c>
      <c r="AL41" s="30"/>
      <c r="AM41" s="30"/>
      <c r="AN41" s="28"/>
      <c r="AO41" s="30"/>
      <c r="AP41" s="30"/>
      <c r="AQ41" s="28"/>
      <c r="AR41" s="30"/>
      <c r="AS41" s="30"/>
      <c r="AT41" s="28"/>
    </row>
    <row r="42" spans="1:46" ht="23.25" customHeight="1">
      <c r="A42" s="32" t="s">
        <v>10</v>
      </c>
      <c r="B42" s="59">
        <f t="shared" si="15"/>
        <v>0</v>
      </c>
      <c r="C42" s="55">
        <f t="shared" si="16"/>
        <v>0</v>
      </c>
      <c r="D42" s="60">
        <f t="shared" si="17"/>
        <v>0</v>
      </c>
      <c r="E42" s="30"/>
      <c r="F42" s="30"/>
      <c r="G42" s="28"/>
      <c r="H42" s="35"/>
      <c r="I42" s="30"/>
      <c r="J42" s="28"/>
      <c r="K42" s="59">
        <f t="shared" si="18"/>
        <v>1</v>
      </c>
      <c r="L42" s="55">
        <f t="shared" si="19"/>
        <v>1</v>
      </c>
      <c r="M42" s="60">
        <f t="shared" si="20"/>
        <v>0</v>
      </c>
      <c r="N42" s="30"/>
      <c r="O42" s="30"/>
      <c r="P42" s="28"/>
      <c r="Q42" s="35"/>
      <c r="R42" s="30"/>
      <c r="S42" s="28"/>
      <c r="T42" s="30">
        <v>1</v>
      </c>
      <c r="U42" s="30">
        <v>1</v>
      </c>
      <c r="V42" s="28"/>
      <c r="W42" s="35"/>
      <c r="X42" s="30"/>
      <c r="Y42" s="28"/>
      <c r="Z42" s="55">
        <f t="shared" si="22"/>
        <v>0</v>
      </c>
      <c r="AA42" s="55">
        <f t="shared" si="23"/>
        <v>0</v>
      </c>
      <c r="AB42" s="69">
        <f t="shared" si="24"/>
        <v>0</v>
      </c>
      <c r="AC42" s="20"/>
      <c r="AD42" s="20"/>
      <c r="AE42" s="33"/>
      <c r="AF42" s="34"/>
      <c r="AG42" s="20"/>
      <c r="AH42" s="20"/>
      <c r="AI42" s="56">
        <f t="shared" si="26"/>
        <v>0</v>
      </c>
      <c r="AJ42" s="55">
        <f t="shared" si="26"/>
        <v>0</v>
      </c>
      <c r="AK42" s="28">
        <f t="shared" si="26"/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5"/>
        <v>0</v>
      </c>
      <c r="C43" s="55">
        <f t="shared" si="16"/>
        <v>0</v>
      </c>
      <c r="D43" s="60">
        <f t="shared" si="17"/>
        <v>0</v>
      </c>
      <c r="E43" s="20">
        <f aca="true" t="shared" si="27" ref="E43:J43">E44+E45</f>
        <v>0</v>
      </c>
      <c r="F43" s="20">
        <f t="shared" si="27"/>
        <v>0</v>
      </c>
      <c r="G43" s="33">
        <f t="shared" si="27"/>
        <v>0</v>
      </c>
      <c r="H43" s="20">
        <f t="shared" si="27"/>
        <v>0</v>
      </c>
      <c r="I43" s="20">
        <f t="shared" si="27"/>
        <v>0</v>
      </c>
      <c r="J43" s="33">
        <f t="shared" si="27"/>
        <v>0</v>
      </c>
      <c r="K43" s="59">
        <f t="shared" si="18"/>
        <v>0</v>
      </c>
      <c r="L43" s="55">
        <f t="shared" si="19"/>
        <v>0</v>
      </c>
      <c r="M43" s="60">
        <f t="shared" si="20"/>
        <v>0</v>
      </c>
      <c r="N43" s="20">
        <f aca="true" t="shared" si="28" ref="N43:Y43">N44+N45</f>
        <v>0</v>
      </c>
      <c r="O43" s="20">
        <f t="shared" si="28"/>
        <v>0</v>
      </c>
      <c r="P43" s="33">
        <f t="shared" si="28"/>
        <v>0</v>
      </c>
      <c r="Q43" s="20">
        <f t="shared" si="28"/>
        <v>0</v>
      </c>
      <c r="R43" s="20">
        <f t="shared" si="28"/>
        <v>0</v>
      </c>
      <c r="S43" s="33">
        <f t="shared" si="28"/>
        <v>0</v>
      </c>
      <c r="T43" s="20">
        <f t="shared" si="28"/>
        <v>0</v>
      </c>
      <c r="U43" s="20">
        <f t="shared" si="28"/>
        <v>0</v>
      </c>
      <c r="V43" s="33">
        <f t="shared" si="28"/>
        <v>0</v>
      </c>
      <c r="W43" s="20">
        <f t="shared" si="28"/>
        <v>0</v>
      </c>
      <c r="X43" s="20">
        <f t="shared" si="28"/>
        <v>0</v>
      </c>
      <c r="Y43" s="33">
        <f t="shared" si="28"/>
        <v>0</v>
      </c>
      <c r="Z43" s="55">
        <f t="shared" si="22"/>
        <v>0</v>
      </c>
      <c r="AA43" s="55">
        <f t="shared" si="23"/>
        <v>0</v>
      </c>
      <c r="AB43" s="69">
        <f t="shared" si="24"/>
        <v>0</v>
      </c>
      <c r="AC43" s="20">
        <f aca="true" t="shared" si="29" ref="AC43:AT43">AC44+AC45</f>
        <v>0</v>
      </c>
      <c r="AD43" s="20">
        <f t="shared" si="29"/>
        <v>0</v>
      </c>
      <c r="AE43" s="33">
        <f t="shared" si="29"/>
        <v>0</v>
      </c>
      <c r="AF43" s="20">
        <f t="shared" si="29"/>
        <v>0</v>
      </c>
      <c r="AG43" s="20">
        <f t="shared" si="29"/>
        <v>0</v>
      </c>
      <c r="AH43" s="20">
        <f t="shared" si="29"/>
        <v>0</v>
      </c>
      <c r="AI43" s="56">
        <f t="shared" si="29"/>
        <v>0</v>
      </c>
      <c r="AJ43" s="55">
        <f t="shared" si="29"/>
        <v>0</v>
      </c>
      <c r="AK43" s="28">
        <f t="shared" si="29"/>
        <v>0</v>
      </c>
      <c r="AL43" s="20">
        <f t="shared" si="29"/>
        <v>0</v>
      </c>
      <c r="AM43" s="20">
        <f t="shared" si="29"/>
        <v>0</v>
      </c>
      <c r="AN43" s="33">
        <f t="shared" si="29"/>
        <v>0</v>
      </c>
      <c r="AO43" s="20">
        <f t="shared" si="29"/>
        <v>0</v>
      </c>
      <c r="AP43" s="20">
        <f t="shared" si="29"/>
        <v>0</v>
      </c>
      <c r="AQ43" s="33">
        <f t="shared" si="29"/>
        <v>0</v>
      </c>
      <c r="AR43" s="20">
        <f t="shared" si="29"/>
        <v>0</v>
      </c>
      <c r="AS43" s="20">
        <f t="shared" si="29"/>
        <v>0</v>
      </c>
      <c r="AT43" s="33">
        <f t="shared" si="29"/>
        <v>0</v>
      </c>
    </row>
    <row r="44" spans="1:46" ht="23.25" customHeight="1">
      <c r="A44" s="32" t="s">
        <v>12</v>
      </c>
      <c r="B44" s="59">
        <f t="shared" si="15"/>
        <v>0</v>
      </c>
      <c r="C44" s="55">
        <f t="shared" si="16"/>
        <v>0</v>
      </c>
      <c r="D44" s="60">
        <f t="shared" si="17"/>
        <v>0</v>
      </c>
      <c r="E44" s="30"/>
      <c r="F44" s="30"/>
      <c r="G44" s="28"/>
      <c r="H44" s="35"/>
      <c r="I44" s="30"/>
      <c r="J44" s="28"/>
      <c r="K44" s="59">
        <f t="shared" si="18"/>
        <v>0</v>
      </c>
      <c r="L44" s="55">
        <f t="shared" si="19"/>
        <v>0</v>
      </c>
      <c r="M44" s="60">
        <f t="shared" si="20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22"/>
        <v>0</v>
      </c>
      <c r="AA44" s="55">
        <f t="shared" si="23"/>
        <v>0</v>
      </c>
      <c r="AB44" s="69">
        <f t="shared" si="24"/>
        <v>0</v>
      </c>
      <c r="AC44" s="20"/>
      <c r="AD44" s="20"/>
      <c r="AE44" s="33"/>
      <c r="AF44" s="34"/>
      <c r="AG44" s="20"/>
      <c r="AH44" s="20"/>
      <c r="AI44" s="56">
        <f aca="true" t="shared" si="30" ref="AI44:AI49">AL44+AO44</f>
        <v>0</v>
      </c>
      <c r="AJ44" s="55">
        <f aca="true" t="shared" si="31" ref="AJ44:AJ49">AM44+AP44</f>
        <v>0</v>
      </c>
      <c r="AK44" s="28">
        <f aca="true" t="shared" si="32" ref="AK44:AK49">AN44+AQ44</f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5"/>
        <v>0</v>
      </c>
      <c r="C45" s="55">
        <f t="shared" si="16"/>
        <v>0</v>
      </c>
      <c r="D45" s="60">
        <f t="shared" si="17"/>
        <v>0</v>
      </c>
      <c r="E45" s="30"/>
      <c r="F45" s="30"/>
      <c r="G45" s="28"/>
      <c r="H45" s="30"/>
      <c r="I45" s="30"/>
      <c r="J45" s="28"/>
      <c r="K45" s="59">
        <f t="shared" si="18"/>
        <v>0</v>
      </c>
      <c r="L45" s="55">
        <f t="shared" si="19"/>
        <v>0</v>
      </c>
      <c r="M45" s="60">
        <f t="shared" si="20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22"/>
        <v>0</v>
      </c>
      <c r="AA45" s="55">
        <f t="shared" si="23"/>
        <v>0</v>
      </c>
      <c r="AB45" s="69">
        <f t="shared" si="24"/>
        <v>0</v>
      </c>
      <c r="AC45" s="20"/>
      <c r="AD45" s="20"/>
      <c r="AE45" s="33"/>
      <c r="AF45" s="34"/>
      <c r="AG45" s="20"/>
      <c r="AH45" s="20"/>
      <c r="AI45" s="56">
        <f t="shared" si="30"/>
        <v>0</v>
      </c>
      <c r="AJ45" s="55">
        <f t="shared" si="31"/>
        <v>0</v>
      </c>
      <c r="AK45" s="28">
        <f t="shared" si="32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5"/>
        <v>0</v>
      </c>
      <c r="C46" s="55">
        <f t="shared" si="16"/>
        <v>0</v>
      </c>
      <c r="D46" s="60">
        <f t="shared" si="17"/>
        <v>0</v>
      </c>
      <c r="E46" s="30"/>
      <c r="F46" s="30"/>
      <c r="G46" s="28"/>
      <c r="H46" s="35"/>
      <c r="I46" s="30"/>
      <c r="J46" s="28"/>
      <c r="K46" s="59">
        <f t="shared" si="18"/>
        <v>0</v>
      </c>
      <c r="L46" s="55">
        <f t="shared" si="19"/>
        <v>0</v>
      </c>
      <c r="M46" s="60">
        <f t="shared" si="20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22"/>
        <v>0</v>
      </c>
      <c r="AA46" s="55">
        <f t="shared" si="23"/>
        <v>0</v>
      </c>
      <c r="AB46" s="69">
        <f t="shared" si="24"/>
        <v>0</v>
      </c>
      <c r="AC46" s="20"/>
      <c r="AD46" s="20"/>
      <c r="AE46" s="33"/>
      <c r="AF46" s="34"/>
      <c r="AG46" s="20"/>
      <c r="AH46" s="20"/>
      <c r="AI46" s="56">
        <f t="shared" si="30"/>
        <v>0</v>
      </c>
      <c r="AJ46" s="55">
        <f t="shared" si="31"/>
        <v>0</v>
      </c>
      <c r="AK46" s="28">
        <f t="shared" si="32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5"/>
        <v>0</v>
      </c>
      <c r="C47" s="55">
        <f t="shared" si="16"/>
        <v>0</v>
      </c>
      <c r="D47" s="60">
        <f t="shared" si="17"/>
        <v>0</v>
      </c>
      <c r="E47" s="30"/>
      <c r="F47" s="30"/>
      <c r="G47" s="28"/>
      <c r="H47" s="30"/>
      <c r="I47" s="30"/>
      <c r="J47" s="28"/>
      <c r="K47" s="59">
        <f t="shared" si="18"/>
        <v>0</v>
      </c>
      <c r="L47" s="55">
        <f t="shared" si="19"/>
        <v>0</v>
      </c>
      <c r="M47" s="60">
        <f t="shared" si="20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22"/>
        <v>0</v>
      </c>
      <c r="AA47" s="55">
        <f t="shared" si="23"/>
        <v>0</v>
      </c>
      <c r="AB47" s="69">
        <f t="shared" si="24"/>
        <v>0</v>
      </c>
      <c r="AC47" s="20"/>
      <c r="AD47" s="20"/>
      <c r="AE47" s="33"/>
      <c r="AF47" s="34"/>
      <c r="AG47" s="20"/>
      <c r="AH47" s="20"/>
      <c r="AI47" s="56">
        <f t="shared" si="30"/>
        <v>0</v>
      </c>
      <c r="AJ47" s="55">
        <f t="shared" si="31"/>
        <v>0</v>
      </c>
      <c r="AK47" s="28">
        <f t="shared" si="32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5"/>
        <v>0</v>
      </c>
      <c r="C48" s="55">
        <f t="shared" si="16"/>
        <v>0</v>
      </c>
      <c r="D48" s="60">
        <f t="shared" si="17"/>
        <v>0</v>
      </c>
      <c r="E48" s="30"/>
      <c r="F48" s="30"/>
      <c r="G48" s="28"/>
      <c r="H48" s="35"/>
      <c r="I48" s="30"/>
      <c r="J48" s="28"/>
      <c r="K48" s="59">
        <f t="shared" si="18"/>
        <v>0</v>
      </c>
      <c r="L48" s="55">
        <f t="shared" si="19"/>
        <v>0</v>
      </c>
      <c r="M48" s="60">
        <f t="shared" si="20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22"/>
        <v>0</v>
      </c>
      <c r="AA48" s="55">
        <f t="shared" si="23"/>
        <v>0</v>
      </c>
      <c r="AB48" s="69">
        <f t="shared" si="24"/>
        <v>0</v>
      </c>
      <c r="AC48" s="20"/>
      <c r="AD48" s="20"/>
      <c r="AE48" s="33"/>
      <c r="AF48" s="34"/>
      <c r="AG48" s="20"/>
      <c r="AH48" s="20"/>
      <c r="AI48" s="56">
        <f t="shared" si="30"/>
        <v>0</v>
      </c>
      <c r="AJ48" s="55">
        <f t="shared" si="31"/>
        <v>0</v>
      </c>
      <c r="AK48" s="28">
        <f t="shared" si="32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5"/>
        <v>0</v>
      </c>
      <c r="C49" s="55">
        <f t="shared" si="16"/>
        <v>0</v>
      </c>
      <c r="D49" s="60">
        <f t="shared" si="17"/>
        <v>0</v>
      </c>
      <c r="E49" s="30"/>
      <c r="F49" s="30"/>
      <c r="G49" s="28"/>
      <c r="H49" s="30"/>
      <c r="I49" s="30"/>
      <c r="J49" s="28"/>
      <c r="K49" s="59">
        <f t="shared" si="18"/>
        <v>0</v>
      </c>
      <c r="L49" s="55">
        <f t="shared" si="19"/>
        <v>0</v>
      </c>
      <c r="M49" s="60">
        <f t="shared" si="20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22"/>
        <v>0</v>
      </c>
      <c r="AA49" s="55">
        <f t="shared" si="23"/>
        <v>0</v>
      </c>
      <c r="AB49" s="69">
        <f t="shared" si="24"/>
        <v>0</v>
      </c>
      <c r="AC49" s="20"/>
      <c r="AD49" s="20"/>
      <c r="AE49" s="33"/>
      <c r="AF49" s="34"/>
      <c r="AG49" s="20"/>
      <c r="AH49" s="20"/>
      <c r="AI49" s="56">
        <f t="shared" si="30"/>
        <v>0</v>
      </c>
      <c r="AJ49" s="55">
        <f t="shared" si="31"/>
        <v>0</v>
      </c>
      <c r="AK49" s="28">
        <f t="shared" si="32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5"/>
        <v>0</v>
      </c>
      <c r="C50" s="55">
        <f t="shared" si="16"/>
        <v>0</v>
      </c>
      <c r="D50" s="60">
        <f t="shared" si="17"/>
        <v>0</v>
      </c>
      <c r="E50" s="20">
        <f aca="true" t="shared" si="33" ref="E50:J50">E51+E52+E53</f>
        <v>0</v>
      </c>
      <c r="F50" s="20">
        <f t="shared" si="33"/>
        <v>0</v>
      </c>
      <c r="G50" s="33">
        <f t="shared" si="33"/>
        <v>0</v>
      </c>
      <c r="H50" s="20">
        <f t="shared" si="33"/>
        <v>0</v>
      </c>
      <c r="I50" s="20">
        <f t="shared" si="33"/>
        <v>0</v>
      </c>
      <c r="J50" s="33">
        <f t="shared" si="33"/>
        <v>0</v>
      </c>
      <c r="K50" s="59">
        <f t="shared" si="18"/>
        <v>0</v>
      </c>
      <c r="L50" s="55">
        <f t="shared" si="19"/>
        <v>0</v>
      </c>
      <c r="M50" s="60">
        <f t="shared" si="20"/>
        <v>0</v>
      </c>
      <c r="N50" s="20">
        <f aca="true" t="shared" si="34" ref="N50:Y50">N51+N52+N53</f>
        <v>0</v>
      </c>
      <c r="O50" s="20">
        <f t="shared" si="34"/>
        <v>0</v>
      </c>
      <c r="P50" s="33">
        <f t="shared" si="34"/>
        <v>0</v>
      </c>
      <c r="Q50" s="20">
        <f t="shared" si="34"/>
        <v>0</v>
      </c>
      <c r="R50" s="20">
        <f t="shared" si="34"/>
        <v>0</v>
      </c>
      <c r="S50" s="33">
        <f t="shared" si="34"/>
        <v>0</v>
      </c>
      <c r="T50" s="20">
        <f t="shared" si="34"/>
        <v>0</v>
      </c>
      <c r="U50" s="20">
        <f t="shared" si="34"/>
        <v>0</v>
      </c>
      <c r="V50" s="33">
        <f t="shared" si="34"/>
        <v>0</v>
      </c>
      <c r="W50" s="20">
        <f t="shared" si="34"/>
        <v>0</v>
      </c>
      <c r="X50" s="20">
        <f t="shared" si="34"/>
        <v>0</v>
      </c>
      <c r="Y50" s="33">
        <f t="shared" si="34"/>
        <v>0</v>
      </c>
      <c r="Z50" s="55">
        <f t="shared" si="22"/>
        <v>0</v>
      </c>
      <c r="AA50" s="55">
        <f t="shared" si="23"/>
        <v>0</v>
      </c>
      <c r="AB50" s="69">
        <f t="shared" si="24"/>
        <v>0</v>
      </c>
      <c r="AC50" s="20">
        <f aca="true" t="shared" si="35" ref="AC50:AT50">AC51+AC52+AC53</f>
        <v>0</v>
      </c>
      <c r="AD50" s="20">
        <f t="shared" si="35"/>
        <v>0</v>
      </c>
      <c r="AE50" s="33">
        <f t="shared" si="35"/>
        <v>0</v>
      </c>
      <c r="AF50" s="20">
        <f t="shared" si="35"/>
        <v>0</v>
      </c>
      <c r="AG50" s="20">
        <f t="shared" si="35"/>
        <v>0</v>
      </c>
      <c r="AH50" s="20">
        <f t="shared" si="35"/>
        <v>0</v>
      </c>
      <c r="AI50" s="36">
        <f t="shared" si="35"/>
        <v>0</v>
      </c>
      <c r="AJ50" s="20">
        <f t="shared" si="35"/>
        <v>0</v>
      </c>
      <c r="AK50" s="28">
        <f t="shared" si="35"/>
        <v>0</v>
      </c>
      <c r="AL50" s="20">
        <f t="shared" si="35"/>
        <v>0</v>
      </c>
      <c r="AM50" s="20">
        <f t="shared" si="35"/>
        <v>0</v>
      </c>
      <c r="AN50" s="33">
        <f t="shared" si="35"/>
        <v>0</v>
      </c>
      <c r="AO50" s="20">
        <f t="shared" si="35"/>
        <v>0</v>
      </c>
      <c r="AP50" s="20">
        <f t="shared" si="35"/>
        <v>0</v>
      </c>
      <c r="AQ50" s="33">
        <f t="shared" si="35"/>
        <v>0</v>
      </c>
      <c r="AR50" s="20">
        <f t="shared" si="35"/>
        <v>0</v>
      </c>
      <c r="AS50" s="20">
        <f t="shared" si="35"/>
        <v>0</v>
      </c>
      <c r="AT50" s="33">
        <f t="shared" si="35"/>
        <v>0</v>
      </c>
    </row>
    <row r="51" spans="1:46" ht="23.25" customHeight="1">
      <c r="A51" s="32" t="s">
        <v>18</v>
      </c>
      <c r="B51" s="59">
        <f t="shared" si="15"/>
        <v>0</v>
      </c>
      <c r="C51" s="55">
        <f t="shared" si="16"/>
        <v>0</v>
      </c>
      <c r="D51" s="60">
        <f t="shared" si="17"/>
        <v>0</v>
      </c>
      <c r="E51" s="30"/>
      <c r="F51" s="30"/>
      <c r="G51" s="28"/>
      <c r="H51" s="30"/>
      <c r="I51" s="30"/>
      <c r="J51" s="28"/>
      <c r="K51" s="59">
        <f t="shared" si="18"/>
        <v>0</v>
      </c>
      <c r="L51" s="55">
        <f t="shared" si="19"/>
        <v>0</v>
      </c>
      <c r="M51" s="60">
        <f t="shared" si="20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22"/>
        <v>0</v>
      </c>
      <c r="AA51" s="55">
        <f t="shared" si="23"/>
        <v>0</v>
      </c>
      <c r="AB51" s="69">
        <f t="shared" si="24"/>
        <v>0</v>
      </c>
      <c r="AC51" s="20"/>
      <c r="AD51" s="20"/>
      <c r="AE51" s="33"/>
      <c r="AF51" s="34"/>
      <c r="AG51" s="20"/>
      <c r="AH51" s="20"/>
      <c r="AI51" s="36">
        <f aca="true" t="shared" si="36" ref="AI51:AI57">AL51+AO51</f>
        <v>0</v>
      </c>
      <c r="AJ51" s="20">
        <f aca="true" t="shared" si="37" ref="AJ51:AJ57">AM51+AP51</f>
        <v>0</v>
      </c>
      <c r="AK51" s="28">
        <f aca="true" t="shared" si="38" ref="AK51:AK57">AN51+AQ51</f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5"/>
        <v>0</v>
      </c>
      <c r="C52" s="55">
        <f t="shared" si="16"/>
        <v>0</v>
      </c>
      <c r="D52" s="60">
        <f t="shared" si="17"/>
        <v>0</v>
      </c>
      <c r="E52" s="30"/>
      <c r="F52" s="30"/>
      <c r="G52" s="28"/>
      <c r="H52" s="35"/>
      <c r="I52" s="30"/>
      <c r="J52" s="28"/>
      <c r="K52" s="59">
        <f t="shared" si="18"/>
        <v>0</v>
      </c>
      <c r="L52" s="55">
        <f t="shared" si="19"/>
        <v>0</v>
      </c>
      <c r="M52" s="60">
        <f t="shared" si="20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22"/>
        <v>0</v>
      </c>
      <c r="AA52" s="55">
        <f t="shared" si="23"/>
        <v>0</v>
      </c>
      <c r="AB52" s="69">
        <f t="shared" si="24"/>
        <v>0</v>
      </c>
      <c r="AC52" s="20"/>
      <c r="AD52" s="20"/>
      <c r="AE52" s="33"/>
      <c r="AF52" s="34"/>
      <c r="AG52" s="20"/>
      <c r="AH52" s="20"/>
      <c r="AI52" s="36">
        <f t="shared" si="36"/>
        <v>0</v>
      </c>
      <c r="AJ52" s="20">
        <f t="shared" si="37"/>
        <v>0</v>
      </c>
      <c r="AK52" s="28">
        <f t="shared" si="38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5"/>
        <v>0</v>
      </c>
      <c r="C53" s="55">
        <f t="shared" si="16"/>
        <v>0</v>
      </c>
      <c r="D53" s="60">
        <f t="shared" si="17"/>
        <v>0</v>
      </c>
      <c r="E53" s="30"/>
      <c r="F53" s="30"/>
      <c r="G53" s="28"/>
      <c r="H53" s="30"/>
      <c r="I53" s="30"/>
      <c r="J53" s="28"/>
      <c r="K53" s="59">
        <f t="shared" si="18"/>
        <v>0</v>
      </c>
      <c r="L53" s="55">
        <f t="shared" si="19"/>
        <v>0</v>
      </c>
      <c r="M53" s="60">
        <f t="shared" si="20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22"/>
        <v>0</v>
      </c>
      <c r="AA53" s="55">
        <f t="shared" si="23"/>
        <v>0</v>
      </c>
      <c r="AB53" s="69">
        <f t="shared" si="24"/>
        <v>0</v>
      </c>
      <c r="AC53" s="20"/>
      <c r="AD53" s="20"/>
      <c r="AE53" s="33"/>
      <c r="AF53" s="34"/>
      <c r="AG53" s="20"/>
      <c r="AH53" s="20"/>
      <c r="AI53" s="56">
        <f t="shared" si="36"/>
        <v>0</v>
      </c>
      <c r="AJ53" s="55">
        <f t="shared" si="37"/>
        <v>0</v>
      </c>
      <c r="AK53" s="28">
        <f t="shared" si="38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5"/>
        <v>0</v>
      </c>
      <c r="C54" s="55">
        <f t="shared" si="16"/>
        <v>0</v>
      </c>
      <c r="D54" s="60">
        <f t="shared" si="17"/>
        <v>0</v>
      </c>
      <c r="E54" s="30"/>
      <c r="F54" s="30"/>
      <c r="G54" s="28"/>
      <c r="H54" s="35"/>
      <c r="I54" s="30"/>
      <c r="J54" s="28"/>
      <c r="K54" s="59">
        <f t="shared" si="18"/>
        <v>0</v>
      </c>
      <c r="L54" s="55">
        <f t="shared" si="19"/>
        <v>0</v>
      </c>
      <c r="M54" s="60">
        <f t="shared" si="20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22"/>
        <v>0</v>
      </c>
      <c r="AA54" s="55">
        <f t="shared" si="23"/>
        <v>0</v>
      </c>
      <c r="AB54" s="69">
        <f t="shared" si="24"/>
        <v>0</v>
      </c>
      <c r="AC54" s="20"/>
      <c r="AD54" s="20"/>
      <c r="AE54" s="33"/>
      <c r="AF54" s="34"/>
      <c r="AG54" s="20"/>
      <c r="AH54" s="20"/>
      <c r="AI54" s="56">
        <f t="shared" si="36"/>
        <v>0</v>
      </c>
      <c r="AJ54" s="55">
        <f t="shared" si="37"/>
        <v>0</v>
      </c>
      <c r="AK54" s="28">
        <f t="shared" si="38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5"/>
        <v>3</v>
      </c>
      <c r="C55" s="55">
        <f t="shared" si="16"/>
        <v>122</v>
      </c>
      <c r="D55" s="60">
        <f t="shared" si="17"/>
        <v>0</v>
      </c>
      <c r="E55" s="30">
        <v>3</v>
      </c>
      <c r="F55" s="30">
        <v>122</v>
      </c>
      <c r="G55" s="28"/>
      <c r="H55" s="30"/>
      <c r="I55" s="30"/>
      <c r="J55" s="28"/>
      <c r="K55" s="59">
        <f t="shared" si="18"/>
        <v>0</v>
      </c>
      <c r="L55" s="55">
        <f t="shared" si="19"/>
        <v>0</v>
      </c>
      <c r="M55" s="60">
        <f t="shared" si="20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22"/>
        <v>0</v>
      </c>
      <c r="AA55" s="55">
        <f t="shared" si="23"/>
        <v>0</v>
      </c>
      <c r="AB55" s="69">
        <f t="shared" si="24"/>
        <v>0</v>
      </c>
      <c r="AC55" s="20"/>
      <c r="AD55" s="20"/>
      <c r="AE55" s="33"/>
      <c r="AF55" s="34"/>
      <c r="AG55" s="20"/>
      <c r="AH55" s="20"/>
      <c r="AI55" s="56">
        <f t="shared" si="36"/>
        <v>0</v>
      </c>
      <c r="AJ55" s="55">
        <f t="shared" si="37"/>
        <v>0</v>
      </c>
      <c r="AK55" s="28">
        <f t="shared" si="38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5"/>
        <v>13</v>
      </c>
      <c r="C56" s="20">
        <f t="shared" si="16"/>
        <v>376</v>
      </c>
      <c r="D56" s="60">
        <f t="shared" si="17"/>
        <v>0</v>
      </c>
      <c r="E56" s="30">
        <v>13</v>
      </c>
      <c r="F56" s="30">
        <v>376</v>
      </c>
      <c r="G56" s="28"/>
      <c r="H56" s="35"/>
      <c r="I56" s="30"/>
      <c r="J56" s="28"/>
      <c r="K56" s="34">
        <f t="shared" si="18"/>
        <v>1</v>
      </c>
      <c r="L56" s="20">
        <f t="shared" si="19"/>
        <v>1</v>
      </c>
      <c r="M56" s="60">
        <f t="shared" si="20"/>
        <v>0</v>
      </c>
      <c r="N56" s="30"/>
      <c r="O56" s="30"/>
      <c r="P56" s="28"/>
      <c r="Q56" s="35"/>
      <c r="R56" s="30"/>
      <c r="S56" s="28"/>
      <c r="T56" s="30">
        <v>1</v>
      </c>
      <c r="U56" s="30">
        <v>1</v>
      </c>
      <c r="V56" s="28"/>
      <c r="W56" s="35"/>
      <c r="X56" s="30"/>
      <c r="Y56" s="28"/>
      <c r="Z56" s="55">
        <f t="shared" si="22"/>
        <v>0</v>
      </c>
      <c r="AA56" s="55">
        <f t="shared" si="23"/>
        <v>0</v>
      </c>
      <c r="AB56" s="69">
        <f t="shared" si="24"/>
        <v>0</v>
      </c>
      <c r="AC56" s="20"/>
      <c r="AD56" s="20"/>
      <c r="AE56" s="33"/>
      <c r="AF56" s="34"/>
      <c r="AG56" s="20"/>
      <c r="AH56" s="20"/>
      <c r="AI56" s="56">
        <f t="shared" si="36"/>
        <v>0</v>
      </c>
      <c r="AJ56" s="55">
        <f t="shared" si="37"/>
        <v>0</v>
      </c>
      <c r="AK56" s="28">
        <f t="shared" si="38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5"/>
        <v>1</v>
      </c>
      <c r="C57" s="64">
        <f t="shared" si="16"/>
        <v>7</v>
      </c>
      <c r="D57" s="65">
        <f t="shared" si="17"/>
        <v>0</v>
      </c>
      <c r="E57" s="47">
        <v>1</v>
      </c>
      <c r="F57" s="47">
        <v>7</v>
      </c>
      <c r="G57" s="48"/>
      <c r="H57" s="49"/>
      <c r="I57" s="47"/>
      <c r="J57" s="48"/>
      <c r="K57" s="63">
        <f t="shared" si="18"/>
        <v>0</v>
      </c>
      <c r="L57" s="64">
        <f t="shared" si="19"/>
        <v>0</v>
      </c>
      <c r="M57" s="65">
        <f t="shared" si="20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22"/>
        <v>0</v>
      </c>
      <c r="AA57" s="55">
        <f t="shared" si="23"/>
        <v>0</v>
      </c>
      <c r="AB57" s="69">
        <f t="shared" si="24"/>
        <v>0</v>
      </c>
      <c r="AC57" s="43"/>
      <c r="AD57" s="43"/>
      <c r="AE57" s="44"/>
      <c r="AF57" s="45"/>
      <c r="AG57" s="43"/>
      <c r="AH57" s="43"/>
      <c r="AI57" s="62">
        <f t="shared" si="36"/>
        <v>0</v>
      </c>
      <c r="AJ57" s="61">
        <f t="shared" si="37"/>
        <v>0</v>
      </c>
      <c r="AK57" s="48">
        <f t="shared" si="38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6:AN7"/>
    <mergeCell ref="K34:M35"/>
    <mergeCell ref="N34:P35"/>
    <mergeCell ref="Q34:S35"/>
    <mergeCell ref="T34:V35"/>
    <mergeCell ref="Z34:AB35"/>
    <mergeCell ref="AR34:AT34"/>
    <mergeCell ref="H34:J35"/>
    <mergeCell ref="B33:J33"/>
    <mergeCell ref="E34:G35"/>
    <mergeCell ref="AO34:AQ35"/>
    <mergeCell ref="K33:Y33"/>
    <mergeCell ref="Z33:AH33"/>
    <mergeCell ref="AI33:AQ33"/>
    <mergeCell ref="AC34:AE35"/>
    <mergeCell ref="AF34:AH35"/>
    <mergeCell ref="AI34:AK35"/>
    <mergeCell ref="AL34:AN35"/>
    <mergeCell ref="B34:D35"/>
    <mergeCell ref="T6:V7"/>
    <mergeCell ref="N6:P7"/>
    <mergeCell ref="Q6:S7"/>
    <mergeCell ref="W6:Y7"/>
    <mergeCell ref="W34:Y35"/>
    <mergeCell ref="Z6:AB7"/>
    <mergeCell ref="AC6:AE7"/>
    <mergeCell ref="AF6:AH7"/>
    <mergeCell ref="A1:K1"/>
    <mergeCell ref="B6:D7"/>
    <mergeCell ref="E6:G7"/>
    <mergeCell ref="H6:J7"/>
    <mergeCell ref="K6:M7"/>
    <mergeCell ref="E5:AN5"/>
    <mergeCell ref="AI6:AK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1">
      <selection activeCell="V52" sqref="V52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84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ht="39" customHeight="1">
      <c r="A3" s="2" t="s">
        <v>58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7" t="s">
        <v>57</v>
      </c>
      <c r="AG4" s="66"/>
      <c r="AH4" s="66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89" t="s">
        <v>52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</row>
    <row r="6" spans="1:40" ht="23.25" customHeight="1">
      <c r="A6" s="8" t="s">
        <v>2</v>
      </c>
      <c r="B6" s="86" t="s">
        <v>32</v>
      </c>
      <c r="C6" s="87"/>
      <c r="D6" s="88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98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78" t="s">
        <v>39</v>
      </c>
      <c r="AD6" s="79"/>
      <c r="AE6" s="80"/>
      <c r="AF6" s="78" t="s">
        <v>40</v>
      </c>
      <c r="AG6" s="79"/>
      <c r="AH6" s="80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99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81"/>
      <c r="AD7" s="82"/>
      <c r="AE7" s="83"/>
      <c r="AF7" s="81"/>
      <c r="AG7" s="82"/>
      <c r="AH7" s="83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6</v>
      </c>
      <c r="C9" s="16">
        <f>C11+C15+C18+C19+C20+C21+C22+C26+C27+C28+C29</f>
        <v>113</v>
      </c>
      <c r="D9" s="17">
        <f>D11+D15+D18+D19+D20+D21+D22+D26+D27+D28+D29</f>
        <v>0</v>
      </c>
      <c r="E9" s="16">
        <f>E11+E15+E18+E19+E20+E21+E22+E26+E27+E28+E29</f>
        <v>1</v>
      </c>
      <c r="F9" s="16">
        <f aca="true" t="shared" si="0" ref="F9:AN9">F11+F15+F18+F19+F20+F21+F22+F26+F27+F28+F29</f>
        <v>5</v>
      </c>
      <c r="G9" s="17">
        <f t="shared" si="0"/>
        <v>0</v>
      </c>
      <c r="H9" s="16">
        <f>H11+H15+H18+H19+H20+H21+H22+H26+H27+H28+H29</f>
        <v>0</v>
      </c>
      <c r="I9" s="16">
        <f t="shared" si="0"/>
        <v>0</v>
      </c>
      <c r="J9" s="17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0</v>
      </c>
      <c r="R9" s="16">
        <f t="shared" si="0"/>
        <v>0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1</v>
      </c>
      <c r="AG9" s="16">
        <f t="shared" si="0"/>
        <v>5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D26">E11+Z39+K39+AI39+B39+AR39</f>
        <v>0</v>
      </c>
      <c r="C11" s="20">
        <f t="shared" si="1"/>
        <v>0</v>
      </c>
      <c r="D11" s="28">
        <f t="shared" si="1"/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2" ref="H11:AN11">H12+H13+H14</f>
        <v>0</v>
      </c>
      <c r="I11" s="30">
        <f t="shared" si="2"/>
        <v>0</v>
      </c>
      <c r="J11" s="28">
        <f t="shared" si="2"/>
        <v>0</v>
      </c>
      <c r="K11" s="30">
        <f t="shared" si="2"/>
        <v>0</v>
      </c>
      <c r="L11" s="30">
        <f t="shared" si="2"/>
        <v>0</v>
      </c>
      <c r="M11" s="28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1">
        <f t="shared" si="2"/>
        <v>0</v>
      </c>
      <c r="R11" s="30">
        <f t="shared" si="2"/>
        <v>0</v>
      </c>
      <c r="S11" s="28">
        <f t="shared" si="2"/>
        <v>0</v>
      </c>
      <c r="T11" s="30">
        <f t="shared" si="2"/>
        <v>0</v>
      </c>
      <c r="U11" s="30">
        <f t="shared" si="2"/>
        <v>0</v>
      </c>
      <c r="V11" s="28">
        <f t="shared" si="2"/>
        <v>0</v>
      </c>
      <c r="W11" s="30">
        <f t="shared" si="2"/>
        <v>0</v>
      </c>
      <c r="X11" s="30">
        <f t="shared" si="2"/>
        <v>0</v>
      </c>
      <c r="Y11" s="28">
        <f t="shared" si="2"/>
        <v>0</v>
      </c>
      <c r="Z11" s="30">
        <f t="shared" si="2"/>
        <v>0</v>
      </c>
      <c r="AA11" s="30">
        <f t="shared" si="2"/>
        <v>0</v>
      </c>
      <c r="AB11" s="28">
        <f t="shared" si="2"/>
        <v>0</v>
      </c>
      <c r="AC11" s="30">
        <f t="shared" si="2"/>
        <v>0</v>
      </c>
      <c r="AD11" s="30">
        <f t="shared" si="2"/>
        <v>0</v>
      </c>
      <c r="AE11" s="28">
        <f t="shared" si="2"/>
        <v>0</v>
      </c>
      <c r="AF11" s="30">
        <f t="shared" si="2"/>
        <v>0</v>
      </c>
      <c r="AG11" s="30">
        <f t="shared" si="2"/>
        <v>0</v>
      </c>
      <c r="AH11" s="28">
        <f t="shared" si="2"/>
        <v>0</v>
      </c>
      <c r="AI11" s="30">
        <f t="shared" si="2"/>
        <v>0</v>
      </c>
      <c r="AJ11" s="30">
        <f t="shared" si="2"/>
        <v>0</v>
      </c>
      <c r="AK11" s="28">
        <f t="shared" si="2"/>
        <v>0</v>
      </c>
      <c r="AL11" s="30">
        <f t="shared" si="2"/>
        <v>0</v>
      </c>
      <c r="AM11" s="30">
        <f t="shared" si="2"/>
        <v>0</v>
      </c>
      <c r="AN11" s="28">
        <f t="shared" si="2"/>
        <v>0</v>
      </c>
    </row>
    <row r="12" spans="1:40" ht="23.25" customHeight="1">
      <c r="A12" s="32" t="s">
        <v>8</v>
      </c>
      <c r="B12" s="20">
        <f t="shared" si="1"/>
        <v>0</v>
      </c>
      <c r="C12" s="20">
        <f t="shared" si="1"/>
        <v>0</v>
      </c>
      <c r="D12" s="28">
        <f t="shared" si="1"/>
        <v>0</v>
      </c>
      <c r="E12" s="20">
        <f aca="true" t="shared" si="3" ref="E12:G29">SUM(H12,K12,N12,Q12,T12,W12,Z12,AC12,AF12,AI12,AL12)</f>
        <v>0</v>
      </c>
      <c r="F12" s="20">
        <f t="shared" si="3"/>
        <v>0</v>
      </c>
      <c r="G12" s="29">
        <f t="shared" si="3"/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0</v>
      </c>
      <c r="C13" s="20">
        <f t="shared" si="1"/>
        <v>0</v>
      </c>
      <c r="D13" s="28">
        <f t="shared" si="1"/>
        <v>0</v>
      </c>
      <c r="E13" s="20">
        <f t="shared" si="3"/>
        <v>0</v>
      </c>
      <c r="F13" s="20">
        <f t="shared" si="3"/>
        <v>0</v>
      </c>
      <c r="G13" s="29">
        <f t="shared" si="3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0</v>
      </c>
      <c r="C14" s="20">
        <f t="shared" si="1"/>
        <v>0</v>
      </c>
      <c r="D14" s="28">
        <f t="shared" si="1"/>
        <v>0</v>
      </c>
      <c r="E14" s="20">
        <f t="shared" si="3"/>
        <v>0</v>
      </c>
      <c r="F14" s="20">
        <f t="shared" si="3"/>
        <v>0</v>
      </c>
      <c r="G14" s="29">
        <f t="shared" si="3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1"/>
        <v>0</v>
      </c>
      <c r="D15" s="28">
        <f t="shared" si="1"/>
        <v>0</v>
      </c>
      <c r="E15" s="20">
        <f t="shared" si="3"/>
        <v>0</v>
      </c>
      <c r="F15" s="20">
        <f t="shared" si="3"/>
        <v>0</v>
      </c>
      <c r="G15" s="29">
        <f t="shared" si="3"/>
        <v>0</v>
      </c>
      <c r="H15" s="20">
        <f aca="true" t="shared" si="4" ref="H15:AN15">H16+H17</f>
        <v>0</v>
      </c>
      <c r="I15" s="20">
        <f t="shared" si="4"/>
        <v>0</v>
      </c>
      <c r="J15" s="33">
        <f t="shared" si="4"/>
        <v>0</v>
      </c>
      <c r="K15" s="20">
        <f t="shared" si="4"/>
        <v>0</v>
      </c>
      <c r="L15" s="20">
        <f t="shared" si="4"/>
        <v>0</v>
      </c>
      <c r="M15" s="33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36">
        <f t="shared" si="4"/>
        <v>0</v>
      </c>
      <c r="R15" s="20">
        <f t="shared" si="4"/>
        <v>0</v>
      </c>
      <c r="S15" s="33">
        <f t="shared" si="4"/>
        <v>0</v>
      </c>
      <c r="T15" s="20">
        <f t="shared" si="4"/>
        <v>0</v>
      </c>
      <c r="U15" s="20">
        <f t="shared" si="4"/>
        <v>0</v>
      </c>
      <c r="V15" s="33">
        <f t="shared" si="4"/>
        <v>0</v>
      </c>
      <c r="W15" s="20">
        <f t="shared" si="4"/>
        <v>0</v>
      </c>
      <c r="X15" s="20">
        <f t="shared" si="4"/>
        <v>0</v>
      </c>
      <c r="Y15" s="33">
        <f t="shared" si="4"/>
        <v>0</v>
      </c>
      <c r="Z15" s="20">
        <f t="shared" si="4"/>
        <v>0</v>
      </c>
      <c r="AA15" s="20">
        <f t="shared" si="4"/>
        <v>0</v>
      </c>
      <c r="AB15" s="33">
        <f t="shared" si="4"/>
        <v>0</v>
      </c>
      <c r="AC15" s="20">
        <f t="shared" si="4"/>
        <v>0</v>
      </c>
      <c r="AD15" s="20">
        <f t="shared" si="4"/>
        <v>0</v>
      </c>
      <c r="AE15" s="33">
        <f t="shared" si="4"/>
        <v>0</v>
      </c>
      <c r="AF15" s="20">
        <f t="shared" si="4"/>
        <v>0</v>
      </c>
      <c r="AG15" s="20">
        <f t="shared" si="4"/>
        <v>0</v>
      </c>
      <c r="AH15" s="33">
        <f t="shared" si="4"/>
        <v>0</v>
      </c>
      <c r="AI15" s="20">
        <f t="shared" si="4"/>
        <v>0</v>
      </c>
      <c r="AJ15" s="20">
        <f t="shared" si="4"/>
        <v>0</v>
      </c>
      <c r="AK15" s="33">
        <f t="shared" si="4"/>
        <v>0</v>
      </c>
      <c r="AL15" s="30">
        <f t="shared" si="4"/>
        <v>0</v>
      </c>
      <c r="AM15" s="30">
        <f t="shared" si="4"/>
        <v>0</v>
      </c>
      <c r="AN15" s="28">
        <f t="shared" si="4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1"/>
        <v>0</v>
      </c>
      <c r="D16" s="28">
        <f t="shared" si="1"/>
        <v>0</v>
      </c>
      <c r="E16" s="20">
        <f t="shared" si="3"/>
        <v>0</v>
      </c>
      <c r="F16" s="20">
        <f t="shared" si="3"/>
        <v>0</v>
      </c>
      <c r="G16" s="29">
        <f t="shared" si="3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1"/>
        <v>0</v>
      </c>
      <c r="D17" s="28">
        <f t="shared" si="1"/>
        <v>0</v>
      </c>
      <c r="E17" s="20">
        <f t="shared" si="3"/>
        <v>0</v>
      </c>
      <c r="F17" s="20">
        <f t="shared" si="3"/>
        <v>0</v>
      </c>
      <c r="G17" s="29">
        <f t="shared" si="3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0</v>
      </c>
      <c r="C18" s="20">
        <f t="shared" si="1"/>
        <v>0</v>
      </c>
      <c r="D18" s="28">
        <f t="shared" si="1"/>
        <v>0</v>
      </c>
      <c r="E18" s="20">
        <f t="shared" si="3"/>
        <v>0</v>
      </c>
      <c r="F18" s="20">
        <f t="shared" si="3"/>
        <v>0</v>
      </c>
      <c r="G18" s="29">
        <f t="shared" si="3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/>
      <c r="AG18" s="30"/>
      <c r="AH18" s="28"/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0</v>
      </c>
      <c r="C19" s="20">
        <f t="shared" si="1"/>
        <v>0</v>
      </c>
      <c r="D19" s="28">
        <f t="shared" si="1"/>
        <v>0</v>
      </c>
      <c r="E19" s="20">
        <f t="shared" si="3"/>
        <v>0</v>
      </c>
      <c r="F19" s="20">
        <f t="shared" si="3"/>
        <v>0</v>
      </c>
      <c r="G19" s="29">
        <f t="shared" si="3"/>
        <v>0</v>
      </c>
      <c r="H19" s="20"/>
      <c r="I19" s="20"/>
      <c r="J19" s="33"/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1"/>
        <v>0</v>
      </c>
      <c r="D20" s="28">
        <f t="shared" si="1"/>
        <v>0</v>
      </c>
      <c r="E20" s="20">
        <f t="shared" si="3"/>
        <v>0</v>
      </c>
      <c r="F20" s="20">
        <f t="shared" si="3"/>
        <v>0</v>
      </c>
      <c r="G20" s="29">
        <f t="shared" si="3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1"/>
        <v>0</v>
      </c>
      <c r="D21" s="28">
        <f t="shared" si="1"/>
        <v>0</v>
      </c>
      <c r="E21" s="20">
        <f t="shared" si="3"/>
        <v>0</v>
      </c>
      <c r="F21" s="20">
        <f t="shared" si="3"/>
        <v>0</v>
      </c>
      <c r="G21" s="29">
        <f t="shared" si="3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1"/>
        <v>0</v>
      </c>
      <c r="D22" s="28">
        <f t="shared" si="1"/>
        <v>0</v>
      </c>
      <c r="E22" s="20">
        <f t="shared" si="3"/>
        <v>0</v>
      </c>
      <c r="F22" s="20">
        <f t="shared" si="3"/>
        <v>0</v>
      </c>
      <c r="G22" s="29">
        <f t="shared" si="3"/>
        <v>0</v>
      </c>
      <c r="H22" s="20">
        <f aca="true" t="shared" si="5" ref="H22:AN22">H23+H24+H25</f>
        <v>0</v>
      </c>
      <c r="I22" s="20">
        <f t="shared" si="5"/>
        <v>0</v>
      </c>
      <c r="J22" s="33">
        <f t="shared" si="5"/>
        <v>0</v>
      </c>
      <c r="K22" s="20">
        <f t="shared" si="5"/>
        <v>0</v>
      </c>
      <c r="L22" s="20">
        <f t="shared" si="5"/>
        <v>0</v>
      </c>
      <c r="M22" s="33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36">
        <f t="shared" si="5"/>
        <v>0</v>
      </c>
      <c r="R22" s="20">
        <f t="shared" si="5"/>
        <v>0</v>
      </c>
      <c r="S22" s="33">
        <f t="shared" si="5"/>
        <v>0</v>
      </c>
      <c r="T22" s="20">
        <f t="shared" si="5"/>
        <v>0</v>
      </c>
      <c r="U22" s="20">
        <f t="shared" si="5"/>
        <v>0</v>
      </c>
      <c r="V22" s="33">
        <f t="shared" si="5"/>
        <v>0</v>
      </c>
      <c r="W22" s="20">
        <f t="shared" si="5"/>
        <v>0</v>
      </c>
      <c r="X22" s="20">
        <f t="shared" si="5"/>
        <v>0</v>
      </c>
      <c r="Y22" s="33">
        <f t="shared" si="5"/>
        <v>0</v>
      </c>
      <c r="Z22" s="20">
        <f t="shared" si="5"/>
        <v>0</v>
      </c>
      <c r="AA22" s="20">
        <f t="shared" si="5"/>
        <v>0</v>
      </c>
      <c r="AB22" s="33">
        <f t="shared" si="5"/>
        <v>0</v>
      </c>
      <c r="AC22" s="20">
        <f t="shared" si="5"/>
        <v>0</v>
      </c>
      <c r="AD22" s="20">
        <f t="shared" si="5"/>
        <v>0</v>
      </c>
      <c r="AE22" s="33">
        <f t="shared" si="5"/>
        <v>0</v>
      </c>
      <c r="AF22" s="20">
        <f t="shared" si="5"/>
        <v>0</v>
      </c>
      <c r="AG22" s="20">
        <f t="shared" si="5"/>
        <v>0</v>
      </c>
      <c r="AH22" s="33">
        <f t="shared" si="5"/>
        <v>0</v>
      </c>
      <c r="AI22" s="20">
        <f t="shared" si="5"/>
        <v>0</v>
      </c>
      <c r="AJ22" s="20">
        <f t="shared" si="5"/>
        <v>0</v>
      </c>
      <c r="AK22" s="33">
        <f t="shared" si="5"/>
        <v>0</v>
      </c>
      <c r="AL22" s="30">
        <f t="shared" si="5"/>
        <v>0</v>
      </c>
      <c r="AM22" s="30">
        <f t="shared" si="5"/>
        <v>0</v>
      </c>
      <c r="AN22" s="28">
        <f t="shared" si="5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1"/>
        <v>0</v>
      </c>
      <c r="D23" s="28">
        <f t="shared" si="1"/>
        <v>0</v>
      </c>
      <c r="E23" s="20">
        <f t="shared" si="3"/>
        <v>0</v>
      </c>
      <c r="F23" s="20">
        <f t="shared" si="3"/>
        <v>0</v>
      </c>
      <c r="G23" s="29">
        <f t="shared" si="3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1"/>
        <v>0</v>
      </c>
      <c r="D24" s="28">
        <f t="shared" si="1"/>
        <v>0</v>
      </c>
      <c r="E24" s="20">
        <f t="shared" si="3"/>
        <v>0</v>
      </c>
      <c r="F24" s="20">
        <f t="shared" si="3"/>
        <v>0</v>
      </c>
      <c r="G24" s="29">
        <f t="shared" si="3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1"/>
        <v>0</v>
      </c>
      <c r="D25" s="28">
        <f t="shared" si="1"/>
        <v>0</v>
      </c>
      <c r="E25" s="20">
        <f t="shared" si="3"/>
        <v>0</v>
      </c>
      <c r="F25" s="20">
        <f t="shared" si="3"/>
        <v>0</v>
      </c>
      <c r="G25" s="29">
        <f t="shared" si="3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1"/>
        <v>0</v>
      </c>
      <c r="D26" s="28">
        <f t="shared" si="1"/>
        <v>0</v>
      </c>
      <c r="E26" s="20">
        <f t="shared" si="3"/>
        <v>0</v>
      </c>
      <c r="F26" s="20">
        <f t="shared" si="3"/>
        <v>0</v>
      </c>
      <c r="G26" s="29">
        <f t="shared" si="3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aca="true" t="shared" si="6" ref="B27:D29">E27+Z55+K55+AI55+B55+AR55</f>
        <v>0</v>
      </c>
      <c r="C27" s="20">
        <f t="shared" si="6"/>
        <v>0</v>
      </c>
      <c r="D27" s="28">
        <f t="shared" si="6"/>
        <v>0</v>
      </c>
      <c r="E27" s="20">
        <f t="shared" si="3"/>
        <v>0</v>
      </c>
      <c r="F27" s="20">
        <f t="shared" si="3"/>
        <v>0</v>
      </c>
      <c r="G27" s="29">
        <f t="shared" si="3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6"/>
        <v>6</v>
      </c>
      <c r="C28" s="20">
        <f t="shared" si="6"/>
        <v>113</v>
      </c>
      <c r="D28" s="28">
        <f t="shared" si="6"/>
        <v>0</v>
      </c>
      <c r="E28" s="20">
        <f t="shared" si="3"/>
        <v>1</v>
      </c>
      <c r="F28" s="20">
        <f t="shared" si="3"/>
        <v>5</v>
      </c>
      <c r="G28" s="29">
        <f t="shared" si="3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>
        <v>1</v>
      </c>
      <c r="AG28" s="30">
        <v>5</v>
      </c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6"/>
        <v>0</v>
      </c>
      <c r="C29" s="43">
        <f t="shared" si="6"/>
        <v>0</v>
      </c>
      <c r="D29" s="39">
        <f t="shared" si="6"/>
        <v>0</v>
      </c>
      <c r="E29" s="40">
        <f t="shared" si="3"/>
        <v>0</v>
      </c>
      <c r="F29" s="41">
        <f t="shared" si="3"/>
        <v>0</v>
      </c>
      <c r="G29" s="42">
        <f t="shared" si="3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/>
      <c r="R29" s="47"/>
      <c r="S29" s="48"/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/>
      <c r="AG29" s="47"/>
      <c r="AH29" s="48"/>
      <c r="AI29" s="43"/>
      <c r="AJ29" s="43"/>
      <c r="AK29" s="44"/>
      <c r="AL29" s="70"/>
      <c r="AM29" s="71"/>
      <c r="AN29" s="39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12"/>
      <c r="D33" s="112"/>
      <c r="E33" s="112"/>
      <c r="F33" s="112"/>
      <c r="G33" s="112"/>
      <c r="H33" s="112"/>
      <c r="I33" s="112"/>
      <c r="J33" s="112"/>
      <c r="K33" s="113" t="s">
        <v>50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16" t="s">
        <v>30</v>
      </c>
      <c r="AA33" s="90"/>
      <c r="AB33" s="90"/>
      <c r="AC33" s="90"/>
      <c r="AD33" s="90"/>
      <c r="AE33" s="90"/>
      <c r="AF33" s="90"/>
      <c r="AG33" s="90"/>
      <c r="AH33" s="91"/>
      <c r="AI33" s="117" t="s">
        <v>51</v>
      </c>
      <c r="AJ33" s="118"/>
      <c r="AK33" s="118"/>
      <c r="AL33" s="118"/>
      <c r="AM33" s="118"/>
      <c r="AN33" s="118"/>
      <c r="AO33" s="118"/>
      <c r="AP33" s="118"/>
      <c r="AQ33" s="119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109" t="s">
        <v>48</v>
      </c>
      <c r="I34" s="110"/>
      <c r="J34" s="111"/>
      <c r="K34" s="86" t="s">
        <v>29</v>
      </c>
      <c r="L34" s="87"/>
      <c r="M34" s="88"/>
      <c r="N34" s="86" t="s">
        <v>55</v>
      </c>
      <c r="O34" s="87"/>
      <c r="P34" s="88"/>
      <c r="Q34" s="100" t="s">
        <v>53</v>
      </c>
      <c r="R34" s="101"/>
      <c r="S34" s="102"/>
      <c r="T34" s="86" t="s">
        <v>54</v>
      </c>
      <c r="U34" s="87"/>
      <c r="V34" s="88"/>
      <c r="W34" s="100" t="s">
        <v>56</v>
      </c>
      <c r="X34" s="101"/>
      <c r="Y34" s="102"/>
      <c r="Z34" s="72" t="s">
        <v>29</v>
      </c>
      <c r="AA34" s="73"/>
      <c r="AB34" s="74"/>
      <c r="AC34" s="72" t="s">
        <v>44</v>
      </c>
      <c r="AD34" s="73"/>
      <c r="AE34" s="74"/>
      <c r="AF34" s="92" t="s">
        <v>26</v>
      </c>
      <c r="AG34" s="93"/>
      <c r="AH34" s="94"/>
      <c r="AI34" s="98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106" t="s">
        <v>49</v>
      </c>
      <c r="AS34" s="107"/>
      <c r="AT34" s="108"/>
    </row>
    <row r="35" spans="1:46" ht="23.25" customHeight="1">
      <c r="A35" s="51"/>
      <c r="B35" s="75"/>
      <c r="C35" s="76"/>
      <c r="D35" s="77"/>
      <c r="E35" s="75"/>
      <c r="F35" s="76"/>
      <c r="G35" s="77"/>
      <c r="H35" s="103"/>
      <c r="I35" s="104"/>
      <c r="J35" s="105"/>
      <c r="K35" s="75"/>
      <c r="L35" s="76"/>
      <c r="M35" s="77"/>
      <c r="N35" s="75"/>
      <c r="O35" s="76"/>
      <c r="P35" s="77"/>
      <c r="Q35" s="103"/>
      <c r="R35" s="104"/>
      <c r="S35" s="105"/>
      <c r="T35" s="75"/>
      <c r="U35" s="76"/>
      <c r="V35" s="77"/>
      <c r="W35" s="103"/>
      <c r="X35" s="104"/>
      <c r="Y35" s="105"/>
      <c r="Z35" s="75"/>
      <c r="AA35" s="76"/>
      <c r="AB35" s="77"/>
      <c r="AC35" s="75"/>
      <c r="AD35" s="76"/>
      <c r="AE35" s="77"/>
      <c r="AF35" s="95"/>
      <c r="AG35" s="96"/>
      <c r="AH35" s="97"/>
      <c r="AI35" s="99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4</v>
      </c>
      <c r="C37" s="16">
        <f>F37+I37</f>
        <v>107</v>
      </c>
      <c r="D37" s="16">
        <f>G37+J37</f>
        <v>0</v>
      </c>
      <c r="E37" s="16">
        <f aca="true" t="shared" si="7" ref="E37:J37">E39+E43+E46+E47+E48+E49+E50+E54+E55+E56+E57</f>
        <v>4</v>
      </c>
      <c r="F37" s="16">
        <f t="shared" si="7"/>
        <v>107</v>
      </c>
      <c r="G37" s="17">
        <f t="shared" si="7"/>
        <v>0</v>
      </c>
      <c r="H37" s="16">
        <f t="shared" si="7"/>
        <v>0</v>
      </c>
      <c r="I37" s="16">
        <f>I39+I43+I46+I47+I48+I49+I50+I54+I55+I56+I57</f>
        <v>0</v>
      </c>
      <c r="J37" s="17">
        <f t="shared" si="7"/>
        <v>0</v>
      </c>
      <c r="K37" s="16">
        <f>N37+Q37+T37+W37</f>
        <v>1</v>
      </c>
      <c r="L37" s="16">
        <f>O37+R37+U37+X37</f>
        <v>1</v>
      </c>
      <c r="M37" s="16">
        <f>P37+S37+V37+Y37</f>
        <v>0</v>
      </c>
      <c r="N37" s="16">
        <f aca="true" t="shared" si="8" ref="N37:Y37">N39+N43+N46+N47+N48+N49+N50+N54+N55+N56+N57</f>
        <v>0</v>
      </c>
      <c r="O37" s="16">
        <f t="shared" si="8"/>
        <v>0</v>
      </c>
      <c r="P37" s="17">
        <f t="shared" si="8"/>
        <v>0</v>
      </c>
      <c r="Q37" s="16">
        <f t="shared" si="8"/>
        <v>0</v>
      </c>
      <c r="R37" s="16">
        <f t="shared" si="8"/>
        <v>0</v>
      </c>
      <c r="S37" s="17">
        <f t="shared" si="8"/>
        <v>0</v>
      </c>
      <c r="T37" s="16">
        <f t="shared" si="8"/>
        <v>1</v>
      </c>
      <c r="U37" s="16">
        <f t="shared" si="8"/>
        <v>1</v>
      </c>
      <c r="V37" s="17">
        <f t="shared" si="8"/>
        <v>0</v>
      </c>
      <c r="W37" s="16">
        <f t="shared" si="8"/>
        <v>0</v>
      </c>
      <c r="X37" s="16">
        <f t="shared" si="8"/>
        <v>0</v>
      </c>
      <c r="Y37" s="17">
        <f t="shared" si="8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9" ref="AC37:AH37">AC39+AC43+AC46+AC47+AC48+AC49+AC50+AC54+AC55+AC56+AC57</f>
        <v>0</v>
      </c>
      <c r="AD37" s="16">
        <f t="shared" si="9"/>
        <v>0</v>
      </c>
      <c r="AE37" s="17">
        <f t="shared" si="9"/>
        <v>0</v>
      </c>
      <c r="AF37" s="16">
        <f t="shared" si="9"/>
        <v>0</v>
      </c>
      <c r="AG37" s="16">
        <f t="shared" si="9"/>
        <v>0</v>
      </c>
      <c r="AH37" s="16">
        <f t="shared" si="9"/>
        <v>0</v>
      </c>
      <c r="AI37" s="18">
        <f>AL37+AO37</f>
        <v>0</v>
      </c>
      <c r="AJ37" s="16">
        <f>AM37+AP37</f>
        <v>0</v>
      </c>
      <c r="AK37" s="17">
        <f>AN37+AQ37</f>
        <v>0</v>
      </c>
      <c r="AL37" s="16">
        <f aca="true" t="shared" si="10" ref="AL37:AT37">AL39+AL43+AL46+AL47+AL48+AL49+AL50+AL54+AL55+AL56+AL57</f>
        <v>0</v>
      </c>
      <c r="AM37" s="16">
        <f t="shared" si="10"/>
        <v>0</v>
      </c>
      <c r="AN37" s="17">
        <f t="shared" si="10"/>
        <v>0</v>
      </c>
      <c r="AO37" s="16">
        <f t="shared" si="10"/>
        <v>0</v>
      </c>
      <c r="AP37" s="16">
        <f t="shared" si="10"/>
        <v>0</v>
      </c>
      <c r="AQ37" s="17">
        <f t="shared" si="10"/>
        <v>0</v>
      </c>
      <c r="AR37" s="16">
        <f t="shared" si="10"/>
        <v>0</v>
      </c>
      <c r="AS37" s="16">
        <f t="shared" si="10"/>
        <v>0</v>
      </c>
      <c r="AT37" s="17">
        <f t="shared" si="10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1" ref="B39:D57">E39+H39</f>
        <v>0</v>
      </c>
      <c r="C39" s="55">
        <f t="shared" si="11"/>
        <v>0</v>
      </c>
      <c r="D39" s="60">
        <f t="shared" si="11"/>
        <v>0</v>
      </c>
      <c r="E39" s="30"/>
      <c r="F39" s="30"/>
      <c r="G39" s="28"/>
      <c r="H39" s="30"/>
      <c r="I39" s="30"/>
      <c r="J39" s="28"/>
      <c r="K39" s="59">
        <f aca="true" t="shared" si="12" ref="K39:M57">N39+Q39+T39+W39</f>
        <v>0</v>
      </c>
      <c r="L39" s="55">
        <f t="shared" si="12"/>
        <v>0</v>
      </c>
      <c r="M39" s="60">
        <f t="shared" si="12"/>
        <v>0</v>
      </c>
      <c r="N39" s="30">
        <f aca="true" t="shared" si="13" ref="N39:Y39">N40+N41+N42</f>
        <v>0</v>
      </c>
      <c r="O39" s="30">
        <f t="shared" si="13"/>
        <v>0</v>
      </c>
      <c r="P39" s="28">
        <f t="shared" si="13"/>
        <v>0</v>
      </c>
      <c r="Q39" s="30">
        <f t="shared" si="13"/>
        <v>0</v>
      </c>
      <c r="R39" s="30">
        <f t="shared" si="13"/>
        <v>0</v>
      </c>
      <c r="S39" s="28">
        <f t="shared" si="13"/>
        <v>0</v>
      </c>
      <c r="T39" s="30">
        <f t="shared" si="13"/>
        <v>0</v>
      </c>
      <c r="U39" s="30">
        <f t="shared" si="13"/>
        <v>0</v>
      </c>
      <c r="V39" s="28">
        <f t="shared" si="13"/>
        <v>0</v>
      </c>
      <c r="W39" s="30">
        <f t="shared" si="13"/>
        <v>0</v>
      </c>
      <c r="X39" s="30">
        <f t="shared" si="13"/>
        <v>0</v>
      </c>
      <c r="Y39" s="28">
        <f t="shared" si="13"/>
        <v>0</v>
      </c>
      <c r="Z39" s="55">
        <f aca="true" t="shared" si="14" ref="Z39:AB57">AC39+AF39</f>
        <v>0</v>
      </c>
      <c r="AA39" s="55">
        <f t="shared" si="14"/>
        <v>0</v>
      </c>
      <c r="AB39" s="69">
        <f t="shared" si="14"/>
        <v>0</v>
      </c>
      <c r="AC39" s="30">
        <f aca="true" t="shared" si="15" ref="AC39:AT39">AC40+AC41+AC42</f>
        <v>0</v>
      </c>
      <c r="AD39" s="30">
        <f t="shared" si="15"/>
        <v>0</v>
      </c>
      <c r="AE39" s="28">
        <f t="shared" si="15"/>
        <v>0</v>
      </c>
      <c r="AF39" s="30">
        <f t="shared" si="15"/>
        <v>0</v>
      </c>
      <c r="AG39" s="30">
        <f t="shared" si="15"/>
        <v>0</v>
      </c>
      <c r="AH39" s="30">
        <f t="shared" si="15"/>
        <v>0</v>
      </c>
      <c r="AI39" s="56">
        <f t="shared" si="15"/>
        <v>0</v>
      </c>
      <c r="AJ39" s="55">
        <f t="shared" si="15"/>
        <v>0</v>
      </c>
      <c r="AK39" s="28">
        <f t="shared" si="15"/>
        <v>0</v>
      </c>
      <c r="AL39" s="30">
        <f t="shared" si="15"/>
        <v>0</v>
      </c>
      <c r="AM39" s="30">
        <f t="shared" si="15"/>
        <v>0</v>
      </c>
      <c r="AN39" s="28">
        <f t="shared" si="15"/>
        <v>0</v>
      </c>
      <c r="AO39" s="30">
        <f t="shared" si="15"/>
        <v>0</v>
      </c>
      <c r="AP39" s="30">
        <f t="shared" si="15"/>
        <v>0</v>
      </c>
      <c r="AQ39" s="28">
        <f t="shared" si="15"/>
        <v>0</v>
      </c>
      <c r="AR39" s="30">
        <f t="shared" si="15"/>
        <v>0</v>
      </c>
      <c r="AS39" s="30">
        <f t="shared" si="15"/>
        <v>0</v>
      </c>
      <c r="AT39" s="28">
        <f t="shared" si="15"/>
        <v>0</v>
      </c>
    </row>
    <row r="40" spans="1:46" ht="23.25" customHeight="1">
      <c r="A40" s="32" t="s">
        <v>8</v>
      </c>
      <c r="B40" s="59">
        <f t="shared" si="11"/>
        <v>0</v>
      </c>
      <c r="C40" s="55">
        <f t="shared" si="11"/>
        <v>0</v>
      </c>
      <c r="D40" s="60">
        <f t="shared" si="11"/>
        <v>0</v>
      </c>
      <c r="E40" s="30"/>
      <c r="F40" s="30"/>
      <c r="G40" s="28"/>
      <c r="H40" s="35"/>
      <c r="I40" s="30"/>
      <c r="J40" s="28"/>
      <c r="K40" s="59">
        <f t="shared" si="12"/>
        <v>0</v>
      </c>
      <c r="L40" s="55">
        <f t="shared" si="12"/>
        <v>0</v>
      </c>
      <c r="M40" s="60">
        <f t="shared" si="12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14"/>
        <v>0</v>
      </c>
      <c r="AA40" s="55">
        <f t="shared" si="14"/>
        <v>0</v>
      </c>
      <c r="AB40" s="69">
        <f t="shared" si="14"/>
        <v>0</v>
      </c>
      <c r="AC40" s="20"/>
      <c r="AD40" s="20"/>
      <c r="AE40" s="33"/>
      <c r="AF40" s="34"/>
      <c r="AG40" s="20"/>
      <c r="AH40" s="20"/>
      <c r="AI40" s="56">
        <f aca="true" t="shared" si="16" ref="AI40:AK42">AL40+AO40</f>
        <v>0</v>
      </c>
      <c r="AJ40" s="55">
        <f t="shared" si="16"/>
        <v>0</v>
      </c>
      <c r="AK40" s="28">
        <f t="shared" si="16"/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1"/>
        <v>0</v>
      </c>
      <c r="C41" s="55">
        <f t="shared" si="11"/>
        <v>0</v>
      </c>
      <c r="D41" s="60">
        <f t="shared" si="11"/>
        <v>0</v>
      </c>
      <c r="E41" s="30"/>
      <c r="F41" s="30"/>
      <c r="G41" s="28"/>
      <c r="H41" s="30"/>
      <c r="I41" s="30"/>
      <c r="J41" s="28"/>
      <c r="K41" s="59">
        <f t="shared" si="12"/>
        <v>0</v>
      </c>
      <c r="L41" s="55">
        <f t="shared" si="12"/>
        <v>0</v>
      </c>
      <c r="M41" s="60">
        <f t="shared" si="12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14"/>
        <v>0</v>
      </c>
      <c r="AA41" s="55">
        <f t="shared" si="14"/>
        <v>0</v>
      </c>
      <c r="AB41" s="69">
        <f t="shared" si="14"/>
        <v>0</v>
      </c>
      <c r="AC41" s="20"/>
      <c r="AD41" s="20"/>
      <c r="AE41" s="33"/>
      <c r="AF41" s="34"/>
      <c r="AG41" s="20"/>
      <c r="AH41" s="20"/>
      <c r="AI41" s="56">
        <f t="shared" si="16"/>
        <v>0</v>
      </c>
      <c r="AJ41" s="55">
        <f t="shared" si="16"/>
        <v>0</v>
      </c>
      <c r="AK41" s="28">
        <f t="shared" si="16"/>
        <v>0</v>
      </c>
      <c r="AL41" s="30"/>
      <c r="AM41" s="30"/>
      <c r="AN41" s="28"/>
      <c r="AO41" s="30"/>
      <c r="AP41" s="30"/>
      <c r="AQ41" s="28"/>
      <c r="AR41" s="30"/>
      <c r="AS41" s="30"/>
      <c r="AT41" s="28"/>
    </row>
    <row r="42" spans="1:46" ht="23.25" customHeight="1">
      <c r="A42" s="32" t="s">
        <v>10</v>
      </c>
      <c r="B42" s="59">
        <f t="shared" si="11"/>
        <v>0</v>
      </c>
      <c r="C42" s="55">
        <f t="shared" si="11"/>
        <v>0</v>
      </c>
      <c r="D42" s="60">
        <f t="shared" si="11"/>
        <v>0</v>
      </c>
      <c r="E42" s="30"/>
      <c r="F42" s="30"/>
      <c r="G42" s="28"/>
      <c r="H42" s="35"/>
      <c r="I42" s="30"/>
      <c r="J42" s="28"/>
      <c r="K42" s="59">
        <f t="shared" si="12"/>
        <v>0</v>
      </c>
      <c r="L42" s="55">
        <f t="shared" si="12"/>
        <v>0</v>
      </c>
      <c r="M42" s="60">
        <f t="shared" si="12"/>
        <v>0</v>
      </c>
      <c r="N42" s="30"/>
      <c r="O42" s="30"/>
      <c r="P42" s="28"/>
      <c r="Q42" s="35"/>
      <c r="R42" s="30"/>
      <c r="S42" s="28"/>
      <c r="T42" s="30"/>
      <c r="U42" s="30"/>
      <c r="V42" s="28"/>
      <c r="W42" s="35"/>
      <c r="X42" s="30"/>
      <c r="Y42" s="28"/>
      <c r="Z42" s="55">
        <f t="shared" si="14"/>
        <v>0</v>
      </c>
      <c r="AA42" s="55">
        <f t="shared" si="14"/>
        <v>0</v>
      </c>
      <c r="AB42" s="69">
        <f t="shared" si="14"/>
        <v>0</v>
      </c>
      <c r="AC42" s="20"/>
      <c r="AD42" s="20"/>
      <c r="AE42" s="33"/>
      <c r="AF42" s="34"/>
      <c r="AG42" s="20"/>
      <c r="AH42" s="20"/>
      <c r="AI42" s="56">
        <f t="shared" si="16"/>
        <v>0</v>
      </c>
      <c r="AJ42" s="55">
        <f t="shared" si="16"/>
        <v>0</v>
      </c>
      <c r="AK42" s="28">
        <f t="shared" si="16"/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1"/>
        <v>0</v>
      </c>
      <c r="C43" s="55">
        <f t="shared" si="11"/>
        <v>0</v>
      </c>
      <c r="D43" s="60">
        <f t="shared" si="11"/>
        <v>0</v>
      </c>
      <c r="E43" s="20">
        <f aca="true" t="shared" si="17" ref="E43:J43">E44+E45</f>
        <v>0</v>
      </c>
      <c r="F43" s="20">
        <f t="shared" si="17"/>
        <v>0</v>
      </c>
      <c r="G43" s="33">
        <f t="shared" si="17"/>
        <v>0</v>
      </c>
      <c r="H43" s="20">
        <f t="shared" si="17"/>
        <v>0</v>
      </c>
      <c r="I43" s="20">
        <f t="shared" si="17"/>
        <v>0</v>
      </c>
      <c r="J43" s="33">
        <f t="shared" si="17"/>
        <v>0</v>
      </c>
      <c r="K43" s="59">
        <f t="shared" si="12"/>
        <v>0</v>
      </c>
      <c r="L43" s="55">
        <f t="shared" si="12"/>
        <v>0</v>
      </c>
      <c r="M43" s="60">
        <f t="shared" si="12"/>
        <v>0</v>
      </c>
      <c r="N43" s="20">
        <f aca="true" t="shared" si="18" ref="N43:Y43">N44+N45</f>
        <v>0</v>
      </c>
      <c r="O43" s="20">
        <f t="shared" si="18"/>
        <v>0</v>
      </c>
      <c r="P43" s="33">
        <f t="shared" si="18"/>
        <v>0</v>
      </c>
      <c r="Q43" s="20">
        <f t="shared" si="18"/>
        <v>0</v>
      </c>
      <c r="R43" s="20">
        <f t="shared" si="18"/>
        <v>0</v>
      </c>
      <c r="S43" s="33">
        <f t="shared" si="18"/>
        <v>0</v>
      </c>
      <c r="T43" s="20">
        <f t="shared" si="18"/>
        <v>0</v>
      </c>
      <c r="U43" s="20">
        <f t="shared" si="18"/>
        <v>0</v>
      </c>
      <c r="V43" s="33">
        <f t="shared" si="18"/>
        <v>0</v>
      </c>
      <c r="W43" s="20">
        <f t="shared" si="18"/>
        <v>0</v>
      </c>
      <c r="X43" s="20">
        <f t="shared" si="18"/>
        <v>0</v>
      </c>
      <c r="Y43" s="33">
        <f t="shared" si="18"/>
        <v>0</v>
      </c>
      <c r="Z43" s="55">
        <f t="shared" si="14"/>
        <v>0</v>
      </c>
      <c r="AA43" s="55">
        <f t="shared" si="14"/>
        <v>0</v>
      </c>
      <c r="AB43" s="69">
        <f t="shared" si="14"/>
        <v>0</v>
      </c>
      <c r="AC43" s="20">
        <f aca="true" t="shared" si="19" ref="AC43:AT43">AC44+AC45</f>
        <v>0</v>
      </c>
      <c r="AD43" s="20">
        <f t="shared" si="19"/>
        <v>0</v>
      </c>
      <c r="AE43" s="33">
        <f t="shared" si="19"/>
        <v>0</v>
      </c>
      <c r="AF43" s="20">
        <f t="shared" si="19"/>
        <v>0</v>
      </c>
      <c r="AG43" s="20">
        <f t="shared" si="19"/>
        <v>0</v>
      </c>
      <c r="AH43" s="20">
        <f t="shared" si="19"/>
        <v>0</v>
      </c>
      <c r="AI43" s="56">
        <f t="shared" si="19"/>
        <v>0</v>
      </c>
      <c r="AJ43" s="55">
        <f t="shared" si="19"/>
        <v>0</v>
      </c>
      <c r="AK43" s="28">
        <f t="shared" si="19"/>
        <v>0</v>
      </c>
      <c r="AL43" s="20">
        <f t="shared" si="19"/>
        <v>0</v>
      </c>
      <c r="AM43" s="20">
        <f t="shared" si="19"/>
        <v>0</v>
      </c>
      <c r="AN43" s="33">
        <f t="shared" si="19"/>
        <v>0</v>
      </c>
      <c r="AO43" s="20">
        <f t="shared" si="19"/>
        <v>0</v>
      </c>
      <c r="AP43" s="20">
        <f t="shared" si="19"/>
        <v>0</v>
      </c>
      <c r="AQ43" s="33">
        <f t="shared" si="19"/>
        <v>0</v>
      </c>
      <c r="AR43" s="20">
        <f t="shared" si="19"/>
        <v>0</v>
      </c>
      <c r="AS43" s="20">
        <f t="shared" si="19"/>
        <v>0</v>
      </c>
      <c r="AT43" s="33">
        <f t="shared" si="19"/>
        <v>0</v>
      </c>
    </row>
    <row r="44" spans="1:46" ht="23.25" customHeight="1">
      <c r="A44" s="32" t="s">
        <v>12</v>
      </c>
      <c r="B44" s="59">
        <f t="shared" si="11"/>
        <v>0</v>
      </c>
      <c r="C44" s="55">
        <f t="shared" si="11"/>
        <v>0</v>
      </c>
      <c r="D44" s="60">
        <f t="shared" si="11"/>
        <v>0</v>
      </c>
      <c r="E44" s="30"/>
      <c r="F44" s="30"/>
      <c r="G44" s="28"/>
      <c r="H44" s="35"/>
      <c r="I44" s="30"/>
      <c r="J44" s="28"/>
      <c r="K44" s="59">
        <f t="shared" si="12"/>
        <v>0</v>
      </c>
      <c r="L44" s="55">
        <f t="shared" si="12"/>
        <v>0</v>
      </c>
      <c r="M44" s="60">
        <f t="shared" si="12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14"/>
        <v>0</v>
      </c>
      <c r="AA44" s="55">
        <f t="shared" si="14"/>
        <v>0</v>
      </c>
      <c r="AB44" s="69">
        <f t="shared" si="14"/>
        <v>0</v>
      </c>
      <c r="AC44" s="20"/>
      <c r="AD44" s="20"/>
      <c r="AE44" s="33"/>
      <c r="AF44" s="34"/>
      <c r="AG44" s="20"/>
      <c r="AH44" s="20"/>
      <c r="AI44" s="56">
        <f aca="true" t="shared" si="20" ref="AI44:AK49">AL44+AO44</f>
        <v>0</v>
      </c>
      <c r="AJ44" s="55">
        <f t="shared" si="20"/>
        <v>0</v>
      </c>
      <c r="AK44" s="28">
        <f t="shared" si="20"/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1"/>
        <v>0</v>
      </c>
      <c r="C45" s="55">
        <f t="shared" si="11"/>
        <v>0</v>
      </c>
      <c r="D45" s="60">
        <f t="shared" si="11"/>
        <v>0</v>
      </c>
      <c r="E45" s="30"/>
      <c r="F45" s="30"/>
      <c r="G45" s="28"/>
      <c r="H45" s="30"/>
      <c r="I45" s="30"/>
      <c r="J45" s="28"/>
      <c r="K45" s="59">
        <f t="shared" si="12"/>
        <v>0</v>
      </c>
      <c r="L45" s="55">
        <f t="shared" si="12"/>
        <v>0</v>
      </c>
      <c r="M45" s="60">
        <f t="shared" si="12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14"/>
        <v>0</v>
      </c>
      <c r="AA45" s="55">
        <f t="shared" si="14"/>
        <v>0</v>
      </c>
      <c r="AB45" s="69">
        <f t="shared" si="14"/>
        <v>0</v>
      </c>
      <c r="AC45" s="20"/>
      <c r="AD45" s="20"/>
      <c r="AE45" s="33"/>
      <c r="AF45" s="34"/>
      <c r="AG45" s="20"/>
      <c r="AH45" s="20"/>
      <c r="AI45" s="56">
        <f t="shared" si="20"/>
        <v>0</v>
      </c>
      <c r="AJ45" s="55">
        <f t="shared" si="20"/>
        <v>0</v>
      </c>
      <c r="AK45" s="28">
        <f t="shared" si="20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1"/>
        <v>0</v>
      </c>
      <c r="C46" s="55">
        <f t="shared" si="11"/>
        <v>0</v>
      </c>
      <c r="D46" s="60">
        <f t="shared" si="11"/>
        <v>0</v>
      </c>
      <c r="E46" s="30"/>
      <c r="F46" s="30"/>
      <c r="G46" s="28"/>
      <c r="H46" s="35"/>
      <c r="I46" s="30"/>
      <c r="J46" s="28"/>
      <c r="K46" s="59">
        <f t="shared" si="12"/>
        <v>0</v>
      </c>
      <c r="L46" s="55">
        <f t="shared" si="12"/>
        <v>0</v>
      </c>
      <c r="M46" s="60">
        <f t="shared" si="12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14"/>
        <v>0</v>
      </c>
      <c r="AA46" s="55">
        <f t="shared" si="14"/>
        <v>0</v>
      </c>
      <c r="AB46" s="69">
        <f t="shared" si="14"/>
        <v>0</v>
      </c>
      <c r="AC46" s="20"/>
      <c r="AD46" s="20"/>
      <c r="AE46" s="33"/>
      <c r="AF46" s="34"/>
      <c r="AG46" s="20"/>
      <c r="AH46" s="20"/>
      <c r="AI46" s="56">
        <f t="shared" si="20"/>
        <v>0</v>
      </c>
      <c r="AJ46" s="55">
        <f t="shared" si="20"/>
        <v>0</v>
      </c>
      <c r="AK46" s="28">
        <f t="shared" si="20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1"/>
        <v>0</v>
      </c>
      <c r="C47" s="55">
        <f t="shared" si="11"/>
        <v>0</v>
      </c>
      <c r="D47" s="60">
        <f t="shared" si="11"/>
        <v>0</v>
      </c>
      <c r="E47" s="30"/>
      <c r="F47" s="30"/>
      <c r="G47" s="28"/>
      <c r="H47" s="30"/>
      <c r="I47" s="30"/>
      <c r="J47" s="28"/>
      <c r="K47" s="59">
        <f t="shared" si="12"/>
        <v>0</v>
      </c>
      <c r="L47" s="55">
        <f t="shared" si="12"/>
        <v>0</v>
      </c>
      <c r="M47" s="60">
        <f t="shared" si="12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14"/>
        <v>0</v>
      </c>
      <c r="AA47" s="55">
        <f t="shared" si="14"/>
        <v>0</v>
      </c>
      <c r="AB47" s="69">
        <f t="shared" si="14"/>
        <v>0</v>
      </c>
      <c r="AC47" s="20"/>
      <c r="AD47" s="20"/>
      <c r="AE47" s="33"/>
      <c r="AF47" s="34"/>
      <c r="AG47" s="20"/>
      <c r="AH47" s="20"/>
      <c r="AI47" s="56">
        <f t="shared" si="20"/>
        <v>0</v>
      </c>
      <c r="AJ47" s="55">
        <f t="shared" si="20"/>
        <v>0</v>
      </c>
      <c r="AK47" s="28">
        <f t="shared" si="20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1"/>
        <v>0</v>
      </c>
      <c r="C48" s="55">
        <f t="shared" si="11"/>
        <v>0</v>
      </c>
      <c r="D48" s="60">
        <f t="shared" si="11"/>
        <v>0</v>
      </c>
      <c r="E48" s="30"/>
      <c r="F48" s="30"/>
      <c r="G48" s="28"/>
      <c r="H48" s="35"/>
      <c r="I48" s="30"/>
      <c r="J48" s="28"/>
      <c r="K48" s="59">
        <f t="shared" si="12"/>
        <v>0</v>
      </c>
      <c r="L48" s="55">
        <f t="shared" si="12"/>
        <v>0</v>
      </c>
      <c r="M48" s="60">
        <f t="shared" si="12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14"/>
        <v>0</v>
      </c>
      <c r="AA48" s="55">
        <f t="shared" si="14"/>
        <v>0</v>
      </c>
      <c r="AB48" s="69">
        <f t="shared" si="14"/>
        <v>0</v>
      </c>
      <c r="AC48" s="20"/>
      <c r="AD48" s="20"/>
      <c r="AE48" s="33"/>
      <c r="AF48" s="34"/>
      <c r="AG48" s="20"/>
      <c r="AH48" s="20"/>
      <c r="AI48" s="56">
        <f t="shared" si="20"/>
        <v>0</v>
      </c>
      <c r="AJ48" s="55">
        <f t="shared" si="20"/>
        <v>0</v>
      </c>
      <c r="AK48" s="28">
        <f t="shared" si="20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1"/>
        <v>0</v>
      </c>
      <c r="C49" s="55">
        <f t="shared" si="11"/>
        <v>0</v>
      </c>
      <c r="D49" s="60">
        <f t="shared" si="11"/>
        <v>0</v>
      </c>
      <c r="E49" s="30"/>
      <c r="F49" s="30"/>
      <c r="G49" s="28"/>
      <c r="H49" s="30"/>
      <c r="I49" s="30"/>
      <c r="J49" s="28"/>
      <c r="K49" s="59">
        <f t="shared" si="12"/>
        <v>0</v>
      </c>
      <c r="L49" s="55">
        <f t="shared" si="12"/>
        <v>0</v>
      </c>
      <c r="M49" s="60">
        <f t="shared" si="12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14"/>
        <v>0</v>
      </c>
      <c r="AA49" s="55">
        <f t="shared" si="14"/>
        <v>0</v>
      </c>
      <c r="AB49" s="69">
        <f t="shared" si="14"/>
        <v>0</v>
      </c>
      <c r="AC49" s="20"/>
      <c r="AD49" s="20"/>
      <c r="AE49" s="33"/>
      <c r="AF49" s="34"/>
      <c r="AG49" s="20"/>
      <c r="AH49" s="20"/>
      <c r="AI49" s="56">
        <f t="shared" si="20"/>
        <v>0</v>
      </c>
      <c r="AJ49" s="55">
        <f t="shared" si="20"/>
        <v>0</v>
      </c>
      <c r="AK49" s="28">
        <f t="shared" si="20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1"/>
        <v>0</v>
      </c>
      <c r="C50" s="55">
        <f t="shared" si="11"/>
        <v>0</v>
      </c>
      <c r="D50" s="60">
        <f t="shared" si="11"/>
        <v>0</v>
      </c>
      <c r="E50" s="20">
        <f aca="true" t="shared" si="21" ref="E50:J50">E51+E52+E53</f>
        <v>0</v>
      </c>
      <c r="F50" s="20">
        <f t="shared" si="21"/>
        <v>0</v>
      </c>
      <c r="G50" s="33">
        <f t="shared" si="21"/>
        <v>0</v>
      </c>
      <c r="H50" s="20">
        <f t="shared" si="21"/>
        <v>0</v>
      </c>
      <c r="I50" s="20">
        <f t="shared" si="21"/>
        <v>0</v>
      </c>
      <c r="J50" s="33">
        <f t="shared" si="21"/>
        <v>0</v>
      </c>
      <c r="K50" s="59">
        <f t="shared" si="12"/>
        <v>0</v>
      </c>
      <c r="L50" s="55">
        <f t="shared" si="12"/>
        <v>0</v>
      </c>
      <c r="M50" s="60">
        <f t="shared" si="12"/>
        <v>0</v>
      </c>
      <c r="N50" s="20">
        <f aca="true" t="shared" si="22" ref="N50:Y50">N51+N52+N53</f>
        <v>0</v>
      </c>
      <c r="O50" s="20">
        <f t="shared" si="22"/>
        <v>0</v>
      </c>
      <c r="P50" s="33">
        <f t="shared" si="22"/>
        <v>0</v>
      </c>
      <c r="Q50" s="20">
        <f t="shared" si="22"/>
        <v>0</v>
      </c>
      <c r="R50" s="20">
        <f t="shared" si="22"/>
        <v>0</v>
      </c>
      <c r="S50" s="33">
        <f t="shared" si="22"/>
        <v>0</v>
      </c>
      <c r="T50" s="20">
        <f t="shared" si="22"/>
        <v>0</v>
      </c>
      <c r="U50" s="20">
        <f t="shared" si="22"/>
        <v>0</v>
      </c>
      <c r="V50" s="33">
        <f t="shared" si="22"/>
        <v>0</v>
      </c>
      <c r="W50" s="20">
        <f t="shared" si="22"/>
        <v>0</v>
      </c>
      <c r="X50" s="20">
        <f t="shared" si="22"/>
        <v>0</v>
      </c>
      <c r="Y50" s="33">
        <f t="shared" si="22"/>
        <v>0</v>
      </c>
      <c r="Z50" s="55">
        <f t="shared" si="14"/>
        <v>0</v>
      </c>
      <c r="AA50" s="55">
        <f t="shared" si="14"/>
        <v>0</v>
      </c>
      <c r="AB50" s="69">
        <f t="shared" si="14"/>
        <v>0</v>
      </c>
      <c r="AC50" s="20">
        <f aca="true" t="shared" si="23" ref="AC50:AT50">AC51+AC52+AC53</f>
        <v>0</v>
      </c>
      <c r="AD50" s="20">
        <f t="shared" si="23"/>
        <v>0</v>
      </c>
      <c r="AE50" s="33">
        <f t="shared" si="23"/>
        <v>0</v>
      </c>
      <c r="AF50" s="20">
        <f t="shared" si="23"/>
        <v>0</v>
      </c>
      <c r="AG50" s="20">
        <f t="shared" si="23"/>
        <v>0</v>
      </c>
      <c r="AH50" s="20">
        <f t="shared" si="23"/>
        <v>0</v>
      </c>
      <c r="AI50" s="36">
        <f t="shared" si="23"/>
        <v>0</v>
      </c>
      <c r="AJ50" s="20">
        <f t="shared" si="23"/>
        <v>0</v>
      </c>
      <c r="AK50" s="28">
        <f t="shared" si="23"/>
        <v>0</v>
      </c>
      <c r="AL50" s="20">
        <f t="shared" si="23"/>
        <v>0</v>
      </c>
      <c r="AM50" s="20">
        <f t="shared" si="23"/>
        <v>0</v>
      </c>
      <c r="AN50" s="33">
        <f t="shared" si="23"/>
        <v>0</v>
      </c>
      <c r="AO50" s="20">
        <f t="shared" si="23"/>
        <v>0</v>
      </c>
      <c r="AP50" s="20">
        <f t="shared" si="23"/>
        <v>0</v>
      </c>
      <c r="AQ50" s="33">
        <f t="shared" si="23"/>
        <v>0</v>
      </c>
      <c r="AR50" s="20">
        <f t="shared" si="23"/>
        <v>0</v>
      </c>
      <c r="AS50" s="20">
        <f t="shared" si="23"/>
        <v>0</v>
      </c>
      <c r="AT50" s="33">
        <f t="shared" si="23"/>
        <v>0</v>
      </c>
    </row>
    <row r="51" spans="1:46" ht="23.25" customHeight="1">
      <c r="A51" s="32" t="s">
        <v>18</v>
      </c>
      <c r="B51" s="59">
        <f t="shared" si="11"/>
        <v>0</v>
      </c>
      <c r="C51" s="55">
        <f t="shared" si="11"/>
        <v>0</v>
      </c>
      <c r="D51" s="60">
        <f t="shared" si="11"/>
        <v>0</v>
      </c>
      <c r="E51" s="30"/>
      <c r="F51" s="30"/>
      <c r="G51" s="28"/>
      <c r="H51" s="30"/>
      <c r="I51" s="30"/>
      <c r="J51" s="28"/>
      <c r="K51" s="59">
        <f t="shared" si="12"/>
        <v>0</v>
      </c>
      <c r="L51" s="55">
        <f t="shared" si="12"/>
        <v>0</v>
      </c>
      <c r="M51" s="60">
        <f t="shared" si="12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14"/>
        <v>0</v>
      </c>
      <c r="AA51" s="55">
        <f t="shared" si="14"/>
        <v>0</v>
      </c>
      <c r="AB51" s="69">
        <f t="shared" si="14"/>
        <v>0</v>
      </c>
      <c r="AC51" s="20"/>
      <c r="AD51" s="20"/>
      <c r="AE51" s="33"/>
      <c r="AF51" s="34"/>
      <c r="AG51" s="20"/>
      <c r="AH51" s="20"/>
      <c r="AI51" s="36">
        <f aca="true" t="shared" si="24" ref="AI51:AK57">AL51+AO51</f>
        <v>0</v>
      </c>
      <c r="AJ51" s="20">
        <f t="shared" si="24"/>
        <v>0</v>
      </c>
      <c r="AK51" s="28">
        <f t="shared" si="24"/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1"/>
        <v>0</v>
      </c>
      <c r="C52" s="55">
        <f t="shared" si="11"/>
        <v>0</v>
      </c>
      <c r="D52" s="60">
        <f t="shared" si="11"/>
        <v>0</v>
      </c>
      <c r="E52" s="30"/>
      <c r="F52" s="30"/>
      <c r="G52" s="28"/>
      <c r="H52" s="35"/>
      <c r="I52" s="30"/>
      <c r="J52" s="28"/>
      <c r="K52" s="59">
        <f t="shared" si="12"/>
        <v>0</v>
      </c>
      <c r="L52" s="55">
        <f t="shared" si="12"/>
        <v>0</v>
      </c>
      <c r="M52" s="60">
        <f t="shared" si="12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14"/>
        <v>0</v>
      </c>
      <c r="AA52" s="55">
        <f t="shared" si="14"/>
        <v>0</v>
      </c>
      <c r="AB52" s="69">
        <f t="shared" si="14"/>
        <v>0</v>
      </c>
      <c r="AC52" s="20"/>
      <c r="AD52" s="20"/>
      <c r="AE52" s="33"/>
      <c r="AF52" s="34"/>
      <c r="AG52" s="20"/>
      <c r="AH52" s="20"/>
      <c r="AI52" s="36">
        <f t="shared" si="24"/>
        <v>0</v>
      </c>
      <c r="AJ52" s="20">
        <f t="shared" si="24"/>
        <v>0</v>
      </c>
      <c r="AK52" s="28">
        <f t="shared" si="24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1"/>
        <v>0</v>
      </c>
      <c r="C53" s="55">
        <f t="shared" si="11"/>
        <v>0</v>
      </c>
      <c r="D53" s="60">
        <f t="shared" si="11"/>
        <v>0</v>
      </c>
      <c r="E53" s="30"/>
      <c r="F53" s="30"/>
      <c r="G53" s="28"/>
      <c r="H53" s="30"/>
      <c r="I53" s="30"/>
      <c r="J53" s="28"/>
      <c r="K53" s="59">
        <f t="shared" si="12"/>
        <v>0</v>
      </c>
      <c r="L53" s="55">
        <f t="shared" si="12"/>
        <v>0</v>
      </c>
      <c r="M53" s="60">
        <f t="shared" si="12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14"/>
        <v>0</v>
      </c>
      <c r="AA53" s="55">
        <f t="shared" si="14"/>
        <v>0</v>
      </c>
      <c r="AB53" s="69">
        <f t="shared" si="14"/>
        <v>0</v>
      </c>
      <c r="AC53" s="20"/>
      <c r="AD53" s="20"/>
      <c r="AE53" s="33"/>
      <c r="AF53" s="34"/>
      <c r="AG53" s="20"/>
      <c r="AH53" s="20"/>
      <c r="AI53" s="56">
        <f t="shared" si="24"/>
        <v>0</v>
      </c>
      <c r="AJ53" s="55">
        <f t="shared" si="24"/>
        <v>0</v>
      </c>
      <c r="AK53" s="28">
        <f t="shared" si="24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1"/>
        <v>0</v>
      </c>
      <c r="C54" s="55">
        <f t="shared" si="11"/>
        <v>0</v>
      </c>
      <c r="D54" s="60">
        <f t="shared" si="11"/>
        <v>0</v>
      </c>
      <c r="E54" s="30"/>
      <c r="F54" s="30"/>
      <c r="G54" s="28"/>
      <c r="H54" s="35"/>
      <c r="I54" s="30"/>
      <c r="J54" s="28"/>
      <c r="K54" s="59">
        <f t="shared" si="12"/>
        <v>0</v>
      </c>
      <c r="L54" s="55">
        <f t="shared" si="12"/>
        <v>0</v>
      </c>
      <c r="M54" s="60">
        <f t="shared" si="12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14"/>
        <v>0</v>
      </c>
      <c r="AA54" s="55">
        <f t="shared" si="14"/>
        <v>0</v>
      </c>
      <c r="AB54" s="69">
        <f t="shared" si="14"/>
        <v>0</v>
      </c>
      <c r="AC54" s="20"/>
      <c r="AD54" s="20"/>
      <c r="AE54" s="33"/>
      <c r="AF54" s="34"/>
      <c r="AG54" s="20"/>
      <c r="AH54" s="20"/>
      <c r="AI54" s="56">
        <f t="shared" si="24"/>
        <v>0</v>
      </c>
      <c r="AJ54" s="55">
        <f t="shared" si="24"/>
        <v>0</v>
      </c>
      <c r="AK54" s="28">
        <f t="shared" si="24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1"/>
        <v>0</v>
      </c>
      <c r="C55" s="55">
        <f t="shared" si="11"/>
        <v>0</v>
      </c>
      <c r="D55" s="60">
        <f t="shared" si="11"/>
        <v>0</v>
      </c>
      <c r="E55" s="30"/>
      <c r="F55" s="30"/>
      <c r="G55" s="28"/>
      <c r="H55" s="30"/>
      <c r="I55" s="30"/>
      <c r="J55" s="28"/>
      <c r="K55" s="59">
        <f t="shared" si="12"/>
        <v>0</v>
      </c>
      <c r="L55" s="55">
        <f t="shared" si="12"/>
        <v>0</v>
      </c>
      <c r="M55" s="60">
        <f t="shared" si="12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14"/>
        <v>0</v>
      </c>
      <c r="AA55" s="55">
        <f t="shared" si="14"/>
        <v>0</v>
      </c>
      <c r="AB55" s="69">
        <f t="shared" si="14"/>
        <v>0</v>
      </c>
      <c r="AC55" s="20"/>
      <c r="AD55" s="20"/>
      <c r="AE55" s="33"/>
      <c r="AF55" s="34"/>
      <c r="AG55" s="20"/>
      <c r="AH55" s="20"/>
      <c r="AI55" s="56">
        <f t="shared" si="24"/>
        <v>0</v>
      </c>
      <c r="AJ55" s="55">
        <f t="shared" si="24"/>
        <v>0</v>
      </c>
      <c r="AK55" s="28">
        <f t="shared" si="24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1"/>
        <v>4</v>
      </c>
      <c r="C56" s="20">
        <f t="shared" si="11"/>
        <v>107</v>
      </c>
      <c r="D56" s="60">
        <f t="shared" si="11"/>
        <v>0</v>
      </c>
      <c r="E56" s="30">
        <v>4</v>
      </c>
      <c r="F56" s="30">
        <v>107</v>
      </c>
      <c r="G56" s="28"/>
      <c r="H56" s="35"/>
      <c r="I56" s="30"/>
      <c r="J56" s="28"/>
      <c r="K56" s="34">
        <f t="shared" si="12"/>
        <v>1</v>
      </c>
      <c r="L56" s="20">
        <f t="shared" si="12"/>
        <v>1</v>
      </c>
      <c r="M56" s="60">
        <f t="shared" si="12"/>
        <v>0</v>
      </c>
      <c r="N56" s="30"/>
      <c r="O56" s="30"/>
      <c r="P56" s="28"/>
      <c r="Q56" s="35"/>
      <c r="R56" s="30"/>
      <c r="S56" s="28"/>
      <c r="T56" s="30">
        <v>1</v>
      </c>
      <c r="U56" s="30">
        <v>1</v>
      </c>
      <c r="V56" s="28"/>
      <c r="W56" s="35"/>
      <c r="X56" s="30"/>
      <c r="Y56" s="28"/>
      <c r="Z56" s="55">
        <f t="shared" si="14"/>
        <v>0</v>
      </c>
      <c r="AA56" s="55">
        <f t="shared" si="14"/>
        <v>0</v>
      </c>
      <c r="AB56" s="69">
        <f t="shared" si="14"/>
        <v>0</v>
      </c>
      <c r="AC56" s="20"/>
      <c r="AD56" s="20"/>
      <c r="AE56" s="33"/>
      <c r="AF56" s="34"/>
      <c r="AG56" s="20"/>
      <c r="AH56" s="20"/>
      <c r="AI56" s="56">
        <f t="shared" si="24"/>
        <v>0</v>
      </c>
      <c r="AJ56" s="55">
        <f t="shared" si="24"/>
        <v>0</v>
      </c>
      <c r="AK56" s="28">
        <f t="shared" si="24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1"/>
        <v>0</v>
      </c>
      <c r="C57" s="64">
        <f t="shared" si="11"/>
        <v>0</v>
      </c>
      <c r="D57" s="65">
        <f t="shared" si="11"/>
        <v>0</v>
      </c>
      <c r="E57" s="47"/>
      <c r="F57" s="47"/>
      <c r="G57" s="48"/>
      <c r="H57" s="49"/>
      <c r="I57" s="47"/>
      <c r="J57" s="48"/>
      <c r="K57" s="63">
        <f t="shared" si="12"/>
        <v>0</v>
      </c>
      <c r="L57" s="64">
        <f t="shared" si="12"/>
        <v>0</v>
      </c>
      <c r="M57" s="65">
        <f t="shared" si="12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14"/>
        <v>0</v>
      </c>
      <c r="AA57" s="55">
        <f t="shared" si="14"/>
        <v>0</v>
      </c>
      <c r="AB57" s="69">
        <f t="shared" si="14"/>
        <v>0</v>
      </c>
      <c r="AC57" s="43"/>
      <c r="AD57" s="43"/>
      <c r="AE57" s="44"/>
      <c r="AF57" s="45"/>
      <c r="AG57" s="43"/>
      <c r="AH57" s="43"/>
      <c r="AI57" s="62">
        <f t="shared" si="24"/>
        <v>0</v>
      </c>
      <c r="AJ57" s="61">
        <f t="shared" si="24"/>
        <v>0</v>
      </c>
      <c r="AK57" s="48">
        <f t="shared" si="24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34:AN35"/>
    <mergeCell ref="AO34:AQ35"/>
    <mergeCell ref="AR34:AT34"/>
    <mergeCell ref="T34:V35"/>
    <mergeCell ref="W34:Y35"/>
    <mergeCell ref="Z34:AB35"/>
    <mergeCell ref="AC34:AE35"/>
    <mergeCell ref="AF34:AH35"/>
    <mergeCell ref="AI34:AK35"/>
    <mergeCell ref="B34:D35"/>
    <mergeCell ref="E34:G35"/>
    <mergeCell ref="H34:J35"/>
    <mergeCell ref="K34:M35"/>
    <mergeCell ref="N34:P35"/>
    <mergeCell ref="Q34:S35"/>
    <mergeCell ref="Z6:AB7"/>
    <mergeCell ref="AC6:AE7"/>
    <mergeCell ref="AF6:AH7"/>
    <mergeCell ref="AI6:AK7"/>
    <mergeCell ref="AL6:AN7"/>
    <mergeCell ref="B33:J33"/>
    <mergeCell ref="K33:Y33"/>
    <mergeCell ref="Z33:AH33"/>
    <mergeCell ref="AI33:AQ33"/>
    <mergeCell ref="A1:K1"/>
    <mergeCell ref="E5:AN5"/>
    <mergeCell ref="B6:D7"/>
    <mergeCell ref="E6:G7"/>
    <mergeCell ref="H6:J7"/>
    <mergeCell ref="K6:M7"/>
    <mergeCell ref="N6:P7"/>
    <mergeCell ref="Q6:S7"/>
    <mergeCell ref="T6:V7"/>
    <mergeCell ref="W6:Y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58"/>
  <sheetViews>
    <sheetView view="pageBreakPreview" zoomScale="50" zoomScaleNormal="50" zoomScaleSheetLayoutView="50" zoomScalePageLayoutView="0" workbookViewId="0" topLeftCell="A1">
      <selection activeCell="F60" sqref="F60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84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ht="39" customHeight="1">
      <c r="A3" s="2" t="s">
        <v>59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7" t="s">
        <v>57</v>
      </c>
      <c r="AG4" s="66"/>
      <c r="AH4" s="66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89" t="s">
        <v>52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</row>
    <row r="6" spans="1:40" ht="23.25" customHeight="1">
      <c r="A6" s="8" t="s">
        <v>2</v>
      </c>
      <c r="B6" s="86" t="s">
        <v>32</v>
      </c>
      <c r="C6" s="87"/>
      <c r="D6" s="88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98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78" t="s">
        <v>39</v>
      </c>
      <c r="AD6" s="79"/>
      <c r="AE6" s="80"/>
      <c r="AF6" s="78" t="s">
        <v>40</v>
      </c>
      <c r="AG6" s="79"/>
      <c r="AH6" s="80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99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81"/>
      <c r="AD7" s="82"/>
      <c r="AE7" s="83"/>
      <c r="AF7" s="81"/>
      <c r="AG7" s="82"/>
      <c r="AH7" s="83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9</v>
      </c>
      <c r="C9" s="16">
        <f>C11+C15+C18+C19+C20+C21+C22+C26+C27+C28+C29</f>
        <v>157</v>
      </c>
      <c r="D9" s="17">
        <f>D11+D15+D18+D19+D20+D21+D22+D26+D27+D28+D29</f>
        <v>0</v>
      </c>
      <c r="E9" s="16">
        <f>E11+E15+E18+E19+E20+E21+E22+E26+E27+E28+E29</f>
        <v>3</v>
      </c>
      <c r="F9" s="16">
        <f aca="true" t="shared" si="0" ref="F9:AN9">F11+F15+F18+F19+F20+F21+F22+F26+F27+F28+F29</f>
        <v>11</v>
      </c>
      <c r="G9" s="17">
        <f t="shared" si="0"/>
        <v>0</v>
      </c>
      <c r="H9" s="16">
        <f>H11+H15+H18+H19+H20+H21+H22+H26+H27+H28+H29</f>
        <v>0</v>
      </c>
      <c r="I9" s="16">
        <f t="shared" si="0"/>
        <v>0</v>
      </c>
      <c r="J9" s="17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0</v>
      </c>
      <c r="R9" s="16">
        <f t="shared" si="0"/>
        <v>0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3</v>
      </c>
      <c r="AG9" s="16">
        <f t="shared" si="0"/>
        <v>11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D26">E11+Z39+K39+AI39+B39+AR39</f>
        <v>3</v>
      </c>
      <c r="C11" s="20">
        <f t="shared" si="1"/>
        <v>24</v>
      </c>
      <c r="D11" s="28">
        <f t="shared" si="1"/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2" ref="H11:AN11">H12+H13+H14</f>
        <v>0</v>
      </c>
      <c r="I11" s="30">
        <f t="shared" si="2"/>
        <v>0</v>
      </c>
      <c r="J11" s="28">
        <f t="shared" si="2"/>
        <v>0</v>
      </c>
      <c r="K11" s="30">
        <f t="shared" si="2"/>
        <v>0</v>
      </c>
      <c r="L11" s="30">
        <f t="shared" si="2"/>
        <v>0</v>
      </c>
      <c r="M11" s="28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1">
        <f t="shared" si="2"/>
        <v>0</v>
      </c>
      <c r="R11" s="30">
        <f t="shared" si="2"/>
        <v>0</v>
      </c>
      <c r="S11" s="28">
        <f t="shared" si="2"/>
        <v>0</v>
      </c>
      <c r="T11" s="30">
        <f t="shared" si="2"/>
        <v>0</v>
      </c>
      <c r="U11" s="30">
        <f t="shared" si="2"/>
        <v>0</v>
      </c>
      <c r="V11" s="28">
        <f t="shared" si="2"/>
        <v>0</v>
      </c>
      <c r="W11" s="30">
        <f t="shared" si="2"/>
        <v>0</v>
      </c>
      <c r="X11" s="30">
        <f t="shared" si="2"/>
        <v>0</v>
      </c>
      <c r="Y11" s="28">
        <f t="shared" si="2"/>
        <v>0</v>
      </c>
      <c r="Z11" s="30">
        <f t="shared" si="2"/>
        <v>0</v>
      </c>
      <c r="AA11" s="30">
        <f t="shared" si="2"/>
        <v>0</v>
      </c>
      <c r="AB11" s="28">
        <f t="shared" si="2"/>
        <v>0</v>
      </c>
      <c r="AC11" s="30">
        <f t="shared" si="2"/>
        <v>0</v>
      </c>
      <c r="AD11" s="30">
        <f t="shared" si="2"/>
        <v>0</v>
      </c>
      <c r="AE11" s="28">
        <f t="shared" si="2"/>
        <v>0</v>
      </c>
      <c r="AF11" s="30">
        <f t="shared" si="2"/>
        <v>0</v>
      </c>
      <c r="AG11" s="30">
        <f t="shared" si="2"/>
        <v>0</v>
      </c>
      <c r="AH11" s="28">
        <f t="shared" si="2"/>
        <v>0</v>
      </c>
      <c r="AI11" s="30">
        <f t="shared" si="2"/>
        <v>0</v>
      </c>
      <c r="AJ11" s="30">
        <f t="shared" si="2"/>
        <v>0</v>
      </c>
      <c r="AK11" s="28">
        <f t="shared" si="2"/>
        <v>0</v>
      </c>
      <c r="AL11" s="30">
        <f t="shared" si="2"/>
        <v>0</v>
      </c>
      <c r="AM11" s="30">
        <f t="shared" si="2"/>
        <v>0</v>
      </c>
      <c r="AN11" s="28">
        <f t="shared" si="2"/>
        <v>0</v>
      </c>
    </row>
    <row r="12" spans="1:40" ht="23.25" customHeight="1">
      <c r="A12" s="32" t="s">
        <v>8</v>
      </c>
      <c r="B12" s="20">
        <f t="shared" si="1"/>
        <v>3</v>
      </c>
      <c r="C12" s="20">
        <f t="shared" si="1"/>
        <v>24</v>
      </c>
      <c r="D12" s="28">
        <f t="shared" si="1"/>
        <v>0</v>
      </c>
      <c r="E12" s="20">
        <f aca="true" t="shared" si="3" ref="E12:G29">SUM(H12,K12,N12,Q12,T12,W12,Z12,AC12,AF12,AI12,AL12)</f>
        <v>0</v>
      </c>
      <c r="F12" s="20">
        <f t="shared" si="3"/>
        <v>0</v>
      </c>
      <c r="G12" s="29">
        <f t="shared" si="3"/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0</v>
      </c>
      <c r="C13" s="20">
        <f t="shared" si="1"/>
        <v>0</v>
      </c>
      <c r="D13" s="28">
        <f t="shared" si="1"/>
        <v>0</v>
      </c>
      <c r="E13" s="20">
        <f t="shared" si="3"/>
        <v>0</v>
      </c>
      <c r="F13" s="20">
        <f t="shared" si="3"/>
        <v>0</v>
      </c>
      <c r="G13" s="29">
        <f t="shared" si="3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0</v>
      </c>
      <c r="C14" s="20">
        <f t="shared" si="1"/>
        <v>0</v>
      </c>
      <c r="D14" s="28">
        <f t="shared" si="1"/>
        <v>0</v>
      </c>
      <c r="E14" s="20">
        <f t="shared" si="3"/>
        <v>0</v>
      </c>
      <c r="F14" s="20">
        <f t="shared" si="3"/>
        <v>0</v>
      </c>
      <c r="G14" s="29">
        <f t="shared" si="3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1"/>
        <v>0</v>
      </c>
      <c r="D15" s="28">
        <f t="shared" si="1"/>
        <v>0</v>
      </c>
      <c r="E15" s="20">
        <f t="shared" si="3"/>
        <v>0</v>
      </c>
      <c r="F15" s="20">
        <f t="shared" si="3"/>
        <v>0</v>
      </c>
      <c r="G15" s="29">
        <f t="shared" si="3"/>
        <v>0</v>
      </c>
      <c r="H15" s="20">
        <f aca="true" t="shared" si="4" ref="H15:AN15">H16+H17</f>
        <v>0</v>
      </c>
      <c r="I15" s="20">
        <f t="shared" si="4"/>
        <v>0</v>
      </c>
      <c r="J15" s="33">
        <f t="shared" si="4"/>
        <v>0</v>
      </c>
      <c r="K15" s="20">
        <f t="shared" si="4"/>
        <v>0</v>
      </c>
      <c r="L15" s="20">
        <f t="shared" si="4"/>
        <v>0</v>
      </c>
      <c r="M15" s="33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36">
        <f t="shared" si="4"/>
        <v>0</v>
      </c>
      <c r="R15" s="20">
        <f t="shared" si="4"/>
        <v>0</v>
      </c>
      <c r="S15" s="33">
        <f t="shared" si="4"/>
        <v>0</v>
      </c>
      <c r="T15" s="20">
        <f t="shared" si="4"/>
        <v>0</v>
      </c>
      <c r="U15" s="20">
        <f t="shared" si="4"/>
        <v>0</v>
      </c>
      <c r="V15" s="33">
        <f t="shared" si="4"/>
        <v>0</v>
      </c>
      <c r="W15" s="20">
        <f t="shared" si="4"/>
        <v>0</v>
      </c>
      <c r="X15" s="20">
        <f t="shared" si="4"/>
        <v>0</v>
      </c>
      <c r="Y15" s="33">
        <f t="shared" si="4"/>
        <v>0</v>
      </c>
      <c r="Z15" s="20">
        <f t="shared" si="4"/>
        <v>0</v>
      </c>
      <c r="AA15" s="20">
        <f t="shared" si="4"/>
        <v>0</v>
      </c>
      <c r="AB15" s="33">
        <f t="shared" si="4"/>
        <v>0</v>
      </c>
      <c r="AC15" s="20">
        <f t="shared" si="4"/>
        <v>0</v>
      </c>
      <c r="AD15" s="20">
        <f t="shared" si="4"/>
        <v>0</v>
      </c>
      <c r="AE15" s="33">
        <f t="shared" si="4"/>
        <v>0</v>
      </c>
      <c r="AF15" s="20">
        <f t="shared" si="4"/>
        <v>0</v>
      </c>
      <c r="AG15" s="20">
        <f t="shared" si="4"/>
        <v>0</v>
      </c>
      <c r="AH15" s="33">
        <f t="shared" si="4"/>
        <v>0</v>
      </c>
      <c r="AI15" s="20">
        <f t="shared" si="4"/>
        <v>0</v>
      </c>
      <c r="AJ15" s="20">
        <f t="shared" si="4"/>
        <v>0</v>
      </c>
      <c r="AK15" s="33">
        <f t="shared" si="4"/>
        <v>0</v>
      </c>
      <c r="AL15" s="30">
        <f t="shared" si="4"/>
        <v>0</v>
      </c>
      <c r="AM15" s="30">
        <f t="shared" si="4"/>
        <v>0</v>
      </c>
      <c r="AN15" s="28">
        <f t="shared" si="4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1"/>
        <v>0</v>
      </c>
      <c r="D16" s="28">
        <f t="shared" si="1"/>
        <v>0</v>
      </c>
      <c r="E16" s="20">
        <f t="shared" si="3"/>
        <v>0</v>
      </c>
      <c r="F16" s="20">
        <f t="shared" si="3"/>
        <v>0</v>
      </c>
      <c r="G16" s="29">
        <f t="shared" si="3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1"/>
        <v>0</v>
      </c>
      <c r="D17" s="28">
        <f t="shared" si="1"/>
        <v>0</v>
      </c>
      <c r="E17" s="20">
        <f t="shared" si="3"/>
        <v>0</v>
      </c>
      <c r="F17" s="20">
        <f t="shared" si="3"/>
        <v>0</v>
      </c>
      <c r="G17" s="29">
        <f t="shared" si="3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3</v>
      </c>
      <c r="C18" s="20">
        <f t="shared" si="1"/>
        <v>11</v>
      </c>
      <c r="D18" s="28">
        <f t="shared" si="1"/>
        <v>0</v>
      </c>
      <c r="E18" s="20">
        <f t="shared" si="3"/>
        <v>3</v>
      </c>
      <c r="F18" s="20">
        <f t="shared" si="3"/>
        <v>11</v>
      </c>
      <c r="G18" s="29">
        <f t="shared" si="3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>
        <v>3</v>
      </c>
      <c r="AG18" s="30">
        <v>11</v>
      </c>
      <c r="AH18" s="28"/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0</v>
      </c>
      <c r="C19" s="20">
        <f t="shared" si="1"/>
        <v>0</v>
      </c>
      <c r="D19" s="28">
        <f t="shared" si="1"/>
        <v>0</v>
      </c>
      <c r="E19" s="20">
        <f t="shared" si="3"/>
        <v>0</v>
      </c>
      <c r="F19" s="20">
        <f t="shared" si="3"/>
        <v>0</v>
      </c>
      <c r="G19" s="29">
        <f t="shared" si="3"/>
        <v>0</v>
      </c>
      <c r="H19" s="20"/>
      <c r="I19" s="20"/>
      <c r="J19" s="33"/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1"/>
        <v>0</v>
      </c>
      <c r="D20" s="28">
        <f t="shared" si="1"/>
        <v>0</v>
      </c>
      <c r="E20" s="20">
        <f t="shared" si="3"/>
        <v>0</v>
      </c>
      <c r="F20" s="20">
        <f t="shared" si="3"/>
        <v>0</v>
      </c>
      <c r="G20" s="29">
        <f t="shared" si="3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1"/>
        <v>0</v>
      </c>
      <c r="D21" s="28">
        <f t="shared" si="1"/>
        <v>0</v>
      </c>
      <c r="E21" s="20">
        <f t="shared" si="3"/>
        <v>0</v>
      </c>
      <c r="F21" s="20">
        <f t="shared" si="3"/>
        <v>0</v>
      </c>
      <c r="G21" s="29">
        <f t="shared" si="3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1"/>
        <v>0</v>
      </c>
      <c r="D22" s="28">
        <f t="shared" si="1"/>
        <v>0</v>
      </c>
      <c r="E22" s="20">
        <f t="shared" si="3"/>
        <v>0</v>
      </c>
      <c r="F22" s="20">
        <f t="shared" si="3"/>
        <v>0</v>
      </c>
      <c r="G22" s="29">
        <f t="shared" si="3"/>
        <v>0</v>
      </c>
      <c r="H22" s="20">
        <f aca="true" t="shared" si="5" ref="H22:AN22">H23+H24+H25</f>
        <v>0</v>
      </c>
      <c r="I22" s="20">
        <f t="shared" si="5"/>
        <v>0</v>
      </c>
      <c r="J22" s="33">
        <f t="shared" si="5"/>
        <v>0</v>
      </c>
      <c r="K22" s="20">
        <f t="shared" si="5"/>
        <v>0</v>
      </c>
      <c r="L22" s="20">
        <f t="shared" si="5"/>
        <v>0</v>
      </c>
      <c r="M22" s="33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36">
        <f t="shared" si="5"/>
        <v>0</v>
      </c>
      <c r="R22" s="20">
        <f t="shared" si="5"/>
        <v>0</v>
      </c>
      <c r="S22" s="33">
        <f t="shared" si="5"/>
        <v>0</v>
      </c>
      <c r="T22" s="20">
        <f t="shared" si="5"/>
        <v>0</v>
      </c>
      <c r="U22" s="20">
        <f t="shared" si="5"/>
        <v>0</v>
      </c>
      <c r="V22" s="33">
        <f t="shared" si="5"/>
        <v>0</v>
      </c>
      <c r="W22" s="20">
        <f t="shared" si="5"/>
        <v>0</v>
      </c>
      <c r="X22" s="20">
        <f t="shared" si="5"/>
        <v>0</v>
      </c>
      <c r="Y22" s="33">
        <f t="shared" si="5"/>
        <v>0</v>
      </c>
      <c r="Z22" s="20">
        <f t="shared" si="5"/>
        <v>0</v>
      </c>
      <c r="AA22" s="20">
        <f t="shared" si="5"/>
        <v>0</v>
      </c>
      <c r="AB22" s="33">
        <f t="shared" si="5"/>
        <v>0</v>
      </c>
      <c r="AC22" s="20">
        <f t="shared" si="5"/>
        <v>0</v>
      </c>
      <c r="AD22" s="20">
        <f t="shared" si="5"/>
        <v>0</v>
      </c>
      <c r="AE22" s="33">
        <f t="shared" si="5"/>
        <v>0</v>
      </c>
      <c r="AF22" s="20">
        <f t="shared" si="5"/>
        <v>0</v>
      </c>
      <c r="AG22" s="20">
        <f t="shared" si="5"/>
        <v>0</v>
      </c>
      <c r="AH22" s="33">
        <f t="shared" si="5"/>
        <v>0</v>
      </c>
      <c r="AI22" s="20">
        <f t="shared" si="5"/>
        <v>0</v>
      </c>
      <c r="AJ22" s="20">
        <f t="shared" si="5"/>
        <v>0</v>
      </c>
      <c r="AK22" s="33">
        <f t="shared" si="5"/>
        <v>0</v>
      </c>
      <c r="AL22" s="30">
        <f t="shared" si="5"/>
        <v>0</v>
      </c>
      <c r="AM22" s="30">
        <f t="shared" si="5"/>
        <v>0</v>
      </c>
      <c r="AN22" s="28">
        <f t="shared" si="5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1"/>
        <v>0</v>
      </c>
      <c r="D23" s="28">
        <f t="shared" si="1"/>
        <v>0</v>
      </c>
      <c r="E23" s="20">
        <f t="shared" si="3"/>
        <v>0</v>
      </c>
      <c r="F23" s="20">
        <f t="shared" si="3"/>
        <v>0</v>
      </c>
      <c r="G23" s="29">
        <f t="shared" si="3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1"/>
        <v>0</v>
      </c>
      <c r="D24" s="28">
        <f t="shared" si="1"/>
        <v>0</v>
      </c>
      <c r="E24" s="20">
        <f t="shared" si="3"/>
        <v>0</v>
      </c>
      <c r="F24" s="20">
        <f t="shared" si="3"/>
        <v>0</v>
      </c>
      <c r="G24" s="29">
        <f t="shared" si="3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1"/>
        <v>0</v>
      </c>
      <c r="D25" s="28">
        <f t="shared" si="1"/>
        <v>0</v>
      </c>
      <c r="E25" s="20">
        <f t="shared" si="3"/>
        <v>0</v>
      </c>
      <c r="F25" s="20">
        <f t="shared" si="3"/>
        <v>0</v>
      </c>
      <c r="G25" s="29">
        <f t="shared" si="3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1"/>
        <v>0</v>
      </c>
      <c r="D26" s="28">
        <f t="shared" si="1"/>
        <v>0</v>
      </c>
      <c r="E26" s="20">
        <f t="shared" si="3"/>
        <v>0</v>
      </c>
      <c r="F26" s="20">
        <f t="shared" si="3"/>
        <v>0</v>
      </c>
      <c r="G26" s="29">
        <f t="shared" si="3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aca="true" t="shared" si="6" ref="B27:D29">E27+Z55+K55+AI55+B55+AR55</f>
        <v>0</v>
      </c>
      <c r="C27" s="20">
        <f t="shared" si="6"/>
        <v>0</v>
      </c>
      <c r="D27" s="28">
        <f t="shared" si="6"/>
        <v>0</v>
      </c>
      <c r="E27" s="20">
        <f t="shared" si="3"/>
        <v>0</v>
      </c>
      <c r="F27" s="20">
        <f t="shared" si="3"/>
        <v>0</v>
      </c>
      <c r="G27" s="29">
        <f t="shared" si="3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6"/>
        <v>3</v>
      </c>
      <c r="C28" s="20">
        <f t="shared" si="6"/>
        <v>122</v>
      </c>
      <c r="D28" s="28">
        <f t="shared" si="6"/>
        <v>0</v>
      </c>
      <c r="E28" s="20">
        <f t="shared" si="3"/>
        <v>0</v>
      </c>
      <c r="F28" s="20">
        <f t="shared" si="3"/>
        <v>0</v>
      </c>
      <c r="G28" s="29">
        <f t="shared" si="3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/>
      <c r="AG28" s="30"/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6"/>
        <v>0</v>
      </c>
      <c r="C29" s="43">
        <f t="shared" si="6"/>
        <v>0</v>
      </c>
      <c r="D29" s="39">
        <f t="shared" si="6"/>
        <v>0</v>
      </c>
      <c r="E29" s="40">
        <f t="shared" si="3"/>
        <v>0</v>
      </c>
      <c r="F29" s="41">
        <f t="shared" si="3"/>
        <v>0</v>
      </c>
      <c r="G29" s="42">
        <f t="shared" si="3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/>
      <c r="R29" s="47"/>
      <c r="S29" s="48"/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/>
      <c r="AG29" s="47"/>
      <c r="AH29" s="48"/>
      <c r="AI29" s="43"/>
      <c r="AJ29" s="43"/>
      <c r="AK29" s="44"/>
      <c r="AL29" s="70"/>
      <c r="AM29" s="71"/>
      <c r="AN29" s="39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12"/>
      <c r="D33" s="112"/>
      <c r="E33" s="112"/>
      <c r="F33" s="112"/>
      <c r="G33" s="112"/>
      <c r="H33" s="112"/>
      <c r="I33" s="112"/>
      <c r="J33" s="112"/>
      <c r="K33" s="113" t="s">
        <v>50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16" t="s">
        <v>30</v>
      </c>
      <c r="AA33" s="90"/>
      <c r="AB33" s="90"/>
      <c r="AC33" s="90"/>
      <c r="AD33" s="90"/>
      <c r="AE33" s="90"/>
      <c r="AF33" s="90"/>
      <c r="AG33" s="90"/>
      <c r="AH33" s="91"/>
      <c r="AI33" s="117" t="s">
        <v>51</v>
      </c>
      <c r="AJ33" s="118"/>
      <c r="AK33" s="118"/>
      <c r="AL33" s="118"/>
      <c r="AM33" s="118"/>
      <c r="AN33" s="118"/>
      <c r="AO33" s="118"/>
      <c r="AP33" s="118"/>
      <c r="AQ33" s="119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109" t="s">
        <v>48</v>
      </c>
      <c r="I34" s="110"/>
      <c r="J34" s="111"/>
      <c r="K34" s="86" t="s">
        <v>29</v>
      </c>
      <c r="L34" s="87"/>
      <c r="M34" s="88"/>
      <c r="N34" s="86" t="s">
        <v>55</v>
      </c>
      <c r="O34" s="87"/>
      <c r="P34" s="88"/>
      <c r="Q34" s="100" t="s">
        <v>53</v>
      </c>
      <c r="R34" s="101"/>
      <c r="S34" s="102"/>
      <c r="T34" s="86" t="s">
        <v>54</v>
      </c>
      <c r="U34" s="87"/>
      <c r="V34" s="88"/>
      <c r="W34" s="100" t="s">
        <v>56</v>
      </c>
      <c r="X34" s="101"/>
      <c r="Y34" s="102"/>
      <c r="Z34" s="72" t="s">
        <v>29</v>
      </c>
      <c r="AA34" s="73"/>
      <c r="AB34" s="74"/>
      <c r="AC34" s="72" t="s">
        <v>44</v>
      </c>
      <c r="AD34" s="73"/>
      <c r="AE34" s="74"/>
      <c r="AF34" s="92" t="s">
        <v>26</v>
      </c>
      <c r="AG34" s="93"/>
      <c r="AH34" s="94"/>
      <c r="AI34" s="98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106" t="s">
        <v>49</v>
      </c>
      <c r="AS34" s="107"/>
      <c r="AT34" s="108"/>
    </row>
    <row r="35" spans="1:46" ht="23.25" customHeight="1">
      <c r="A35" s="51"/>
      <c r="B35" s="75"/>
      <c r="C35" s="76"/>
      <c r="D35" s="77"/>
      <c r="E35" s="75"/>
      <c r="F35" s="76"/>
      <c r="G35" s="77"/>
      <c r="H35" s="103"/>
      <c r="I35" s="104"/>
      <c r="J35" s="105"/>
      <c r="K35" s="75"/>
      <c r="L35" s="76"/>
      <c r="M35" s="77"/>
      <c r="N35" s="75"/>
      <c r="O35" s="76"/>
      <c r="P35" s="77"/>
      <c r="Q35" s="103"/>
      <c r="R35" s="104"/>
      <c r="S35" s="105"/>
      <c r="T35" s="75"/>
      <c r="U35" s="76"/>
      <c r="V35" s="77"/>
      <c r="W35" s="103"/>
      <c r="X35" s="104"/>
      <c r="Y35" s="105"/>
      <c r="Z35" s="75"/>
      <c r="AA35" s="76"/>
      <c r="AB35" s="77"/>
      <c r="AC35" s="75"/>
      <c r="AD35" s="76"/>
      <c r="AE35" s="77"/>
      <c r="AF35" s="95"/>
      <c r="AG35" s="96"/>
      <c r="AH35" s="97"/>
      <c r="AI35" s="99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6</v>
      </c>
      <c r="C37" s="16">
        <f>F37+I37</f>
        <v>146</v>
      </c>
      <c r="D37" s="16">
        <f>G37+J37</f>
        <v>0</v>
      </c>
      <c r="E37" s="16">
        <f aca="true" t="shared" si="7" ref="E37:J37">E39+E43+E46+E47+E48+E49+E50+E54+E55+E56+E57</f>
        <v>6</v>
      </c>
      <c r="F37" s="16">
        <f t="shared" si="7"/>
        <v>146</v>
      </c>
      <c r="G37" s="17">
        <f t="shared" si="7"/>
        <v>0</v>
      </c>
      <c r="H37" s="16">
        <f t="shared" si="7"/>
        <v>0</v>
      </c>
      <c r="I37" s="16">
        <f>I39+I43+I46+I47+I48+I49+I50+I54+I55+I56+I57</f>
        <v>0</v>
      </c>
      <c r="J37" s="17">
        <f t="shared" si="7"/>
        <v>0</v>
      </c>
      <c r="K37" s="16">
        <f>N37+Q37+T37+W37</f>
        <v>0</v>
      </c>
      <c r="L37" s="16">
        <f>O37+R37+U37+X37</f>
        <v>0</v>
      </c>
      <c r="M37" s="16">
        <f>P37+S37+V37+Y37</f>
        <v>0</v>
      </c>
      <c r="N37" s="16">
        <f aca="true" t="shared" si="8" ref="N37:Y37">N39+N43+N46+N47+N48+N49+N50+N54+N55+N56+N57</f>
        <v>0</v>
      </c>
      <c r="O37" s="16">
        <f t="shared" si="8"/>
        <v>0</v>
      </c>
      <c r="P37" s="17">
        <f t="shared" si="8"/>
        <v>0</v>
      </c>
      <c r="Q37" s="16">
        <f t="shared" si="8"/>
        <v>0</v>
      </c>
      <c r="R37" s="16">
        <f t="shared" si="8"/>
        <v>0</v>
      </c>
      <c r="S37" s="17">
        <f t="shared" si="8"/>
        <v>0</v>
      </c>
      <c r="T37" s="16">
        <f t="shared" si="8"/>
        <v>0</v>
      </c>
      <c r="U37" s="16">
        <f t="shared" si="8"/>
        <v>0</v>
      </c>
      <c r="V37" s="17">
        <f t="shared" si="8"/>
        <v>0</v>
      </c>
      <c r="W37" s="16">
        <f t="shared" si="8"/>
        <v>0</v>
      </c>
      <c r="X37" s="16">
        <f t="shared" si="8"/>
        <v>0</v>
      </c>
      <c r="Y37" s="17">
        <f t="shared" si="8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9" ref="AC37:AH37">AC39+AC43+AC46+AC47+AC48+AC49+AC50+AC54+AC55+AC56+AC57</f>
        <v>0</v>
      </c>
      <c r="AD37" s="16">
        <f t="shared" si="9"/>
        <v>0</v>
      </c>
      <c r="AE37" s="17">
        <f t="shared" si="9"/>
        <v>0</v>
      </c>
      <c r="AF37" s="16">
        <f t="shared" si="9"/>
        <v>0</v>
      </c>
      <c r="AG37" s="16">
        <f t="shared" si="9"/>
        <v>0</v>
      </c>
      <c r="AH37" s="16">
        <f t="shared" si="9"/>
        <v>0</v>
      </c>
      <c r="AI37" s="18">
        <f>AL37+AO37</f>
        <v>0</v>
      </c>
      <c r="AJ37" s="16">
        <f>AM37+AP37</f>
        <v>0</v>
      </c>
      <c r="AK37" s="17">
        <f>AN37+AQ37</f>
        <v>0</v>
      </c>
      <c r="AL37" s="16">
        <f aca="true" t="shared" si="10" ref="AL37:AT37">AL39+AL43+AL46+AL47+AL48+AL49+AL50+AL54+AL55+AL56+AL57</f>
        <v>0</v>
      </c>
      <c r="AM37" s="16">
        <f t="shared" si="10"/>
        <v>0</v>
      </c>
      <c r="AN37" s="17">
        <f t="shared" si="10"/>
        <v>0</v>
      </c>
      <c r="AO37" s="16">
        <f t="shared" si="10"/>
        <v>0</v>
      </c>
      <c r="AP37" s="16">
        <f t="shared" si="10"/>
        <v>0</v>
      </c>
      <c r="AQ37" s="17">
        <f t="shared" si="10"/>
        <v>0</v>
      </c>
      <c r="AR37" s="16">
        <f t="shared" si="10"/>
        <v>0</v>
      </c>
      <c r="AS37" s="16">
        <f t="shared" si="10"/>
        <v>0</v>
      </c>
      <c r="AT37" s="17">
        <f t="shared" si="10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1" ref="B39:D57">E39+H39</f>
        <v>3</v>
      </c>
      <c r="C39" s="55">
        <f t="shared" si="11"/>
        <v>24</v>
      </c>
      <c r="D39" s="60">
        <f t="shared" si="11"/>
        <v>0</v>
      </c>
      <c r="E39" s="30">
        <v>3</v>
      </c>
      <c r="F39" s="30">
        <v>24</v>
      </c>
      <c r="G39" s="28"/>
      <c r="H39" s="30"/>
      <c r="I39" s="30"/>
      <c r="J39" s="28"/>
      <c r="K39" s="59">
        <f aca="true" t="shared" si="12" ref="K39:M57">N39+Q39+T39+W39</f>
        <v>0</v>
      </c>
      <c r="L39" s="55">
        <f t="shared" si="12"/>
        <v>0</v>
      </c>
      <c r="M39" s="60">
        <f t="shared" si="12"/>
        <v>0</v>
      </c>
      <c r="N39" s="30">
        <f aca="true" t="shared" si="13" ref="N39:Y39">N40+N41+N42</f>
        <v>0</v>
      </c>
      <c r="O39" s="30">
        <f t="shared" si="13"/>
        <v>0</v>
      </c>
      <c r="P39" s="28">
        <f t="shared" si="13"/>
        <v>0</v>
      </c>
      <c r="Q39" s="30">
        <f t="shared" si="13"/>
        <v>0</v>
      </c>
      <c r="R39" s="30">
        <f t="shared" si="13"/>
        <v>0</v>
      </c>
      <c r="S39" s="28">
        <f t="shared" si="13"/>
        <v>0</v>
      </c>
      <c r="T39" s="30">
        <f t="shared" si="13"/>
        <v>0</v>
      </c>
      <c r="U39" s="30">
        <f t="shared" si="13"/>
        <v>0</v>
      </c>
      <c r="V39" s="28">
        <f t="shared" si="13"/>
        <v>0</v>
      </c>
      <c r="W39" s="30">
        <f t="shared" si="13"/>
        <v>0</v>
      </c>
      <c r="X39" s="30">
        <f t="shared" si="13"/>
        <v>0</v>
      </c>
      <c r="Y39" s="28">
        <f t="shared" si="13"/>
        <v>0</v>
      </c>
      <c r="Z39" s="55">
        <f aca="true" t="shared" si="14" ref="Z39:AB57">AC39+AF39</f>
        <v>0</v>
      </c>
      <c r="AA39" s="55">
        <f t="shared" si="14"/>
        <v>0</v>
      </c>
      <c r="AB39" s="69">
        <f t="shared" si="14"/>
        <v>0</v>
      </c>
      <c r="AC39" s="30">
        <f aca="true" t="shared" si="15" ref="AC39:AT39">AC40+AC41+AC42</f>
        <v>0</v>
      </c>
      <c r="AD39" s="30">
        <f t="shared" si="15"/>
        <v>0</v>
      </c>
      <c r="AE39" s="28">
        <f t="shared" si="15"/>
        <v>0</v>
      </c>
      <c r="AF39" s="30">
        <f t="shared" si="15"/>
        <v>0</v>
      </c>
      <c r="AG39" s="30">
        <f t="shared" si="15"/>
        <v>0</v>
      </c>
      <c r="AH39" s="30">
        <f t="shared" si="15"/>
        <v>0</v>
      </c>
      <c r="AI39" s="56">
        <f t="shared" si="15"/>
        <v>0</v>
      </c>
      <c r="AJ39" s="55">
        <f t="shared" si="15"/>
        <v>0</v>
      </c>
      <c r="AK39" s="28">
        <f t="shared" si="15"/>
        <v>0</v>
      </c>
      <c r="AL39" s="30">
        <f t="shared" si="15"/>
        <v>0</v>
      </c>
      <c r="AM39" s="30">
        <f t="shared" si="15"/>
        <v>0</v>
      </c>
      <c r="AN39" s="28">
        <f t="shared" si="15"/>
        <v>0</v>
      </c>
      <c r="AO39" s="30">
        <f t="shared" si="15"/>
        <v>0</v>
      </c>
      <c r="AP39" s="30">
        <f t="shared" si="15"/>
        <v>0</v>
      </c>
      <c r="AQ39" s="28">
        <f t="shared" si="15"/>
        <v>0</v>
      </c>
      <c r="AR39" s="30">
        <f t="shared" si="15"/>
        <v>0</v>
      </c>
      <c r="AS39" s="30">
        <f t="shared" si="15"/>
        <v>0</v>
      </c>
      <c r="AT39" s="28">
        <f t="shared" si="15"/>
        <v>0</v>
      </c>
    </row>
    <row r="40" spans="1:46" ht="23.25" customHeight="1">
      <c r="A40" s="32" t="s">
        <v>8</v>
      </c>
      <c r="B40" s="59">
        <f t="shared" si="11"/>
        <v>3</v>
      </c>
      <c r="C40" s="55">
        <f t="shared" si="11"/>
        <v>24</v>
      </c>
      <c r="D40" s="60">
        <f t="shared" si="11"/>
        <v>0</v>
      </c>
      <c r="E40" s="30">
        <v>3</v>
      </c>
      <c r="F40" s="30">
        <v>24</v>
      </c>
      <c r="G40" s="28"/>
      <c r="H40" s="35"/>
      <c r="I40" s="30"/>
      <c r="J40" s="28"/>
      <c r="K40" s="59">
        <f t="shared" si="12"/>
        <v>0</v>
      </c>
      <c r="L40" s="55">
        <f t="shared" si="12"/>
        <v>0</v>
      </c>
      <c r="M40" s="60">
        <f t="shared" si="12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14"/>
        <v>0</v>
      </c>
      <c r="AA40" s="55">
        <f t="shared" si="14"/>
        <v>0</v>
      </c>
      <c r="AB40" s="69">
        <f t="shared" si="14"/>
        <v>0</v>
      </c>
      <c r="AC40" s="20"/>
      <c r="AD40" s="20"/>
      <c r="AE40" s="33"/>
      <c r="AF40" s="34"/>
      <c r="AG40" s="20"/>
      <c r="AH40" s="20"/>
      <c r="AI40" s="56">
        <f aca="true" t="shared" si="16" ref="AI40:AK42">AL40+AO40</f>
        <v>0</v>
      </c>
      <c r="AJ40" s="55">
        <f t="shared" si="16"/>
        <v>0</v>
      </c>
      <c r="AK40" s="28">
        <f t="shared" si="16"/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1"/>
        <v>0</v>
      </c>
      <c r="C41" s="55">
        <f t="shared" si="11"/>
        <v>0</v>
      </c>
      <c r="D41" s="60">
        <f t="shared" si="11"/>
        <v>0</v>
      </c>
      <c r="E41" s="30"/>
      <c r="F41" s="30"/>
      <c r="G41" s="28"/>
      <c r="H41" s="30"/>
      <c r="I41" s="30"/>
      <c r="J41" s="28"/>
      <c r="K41" s="59">
        <f t="shared" si="12"/>
        <v>0</v>
      </c>
      <c r="L41" s="55">
        <f t="shared" si="12"/>
        <v>0</v>
      </c>
      <c r="M41" s="60">
        <f t="shared" si="12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14"/>
        <v>0</v>
      </c>
      <c r="AA41" s="55">
        <f t="shared" si="14"/>
        <v>0</v>
      </c>
      <c r="AB41" s="69">
        <f t="shared" si="14"/>
        <v>0</v>
      </c>
      <c r="AC41" s="20"/>
      <c r="AD41" s="20"/>
      <c r="AE41" s="33"/>
      <c r="AF41" s="34"/>
      <c r="AG41" s="20"/>
      <c r="AH41" s="20"/>
      <c r="AI41" s="56">
        <f t="shared" si="16"/>
        <v>0</v>
      </c>
      <c r="AJ41" s="55">
        <f t="shared" si="16"/>
        <v>0</v>
      </c>
      <c r="AK41" s="28">
        <f t="shared" si="16"/>
        <v>0</v>
      </c>
      <c r="AL41" s="30"/>
      <c r="AM41" s="30"/>
      <c r="AN41" s="28"/>
      <c r="AO41" s="30"/>
      <c r="AP41" s="30"/>
      <c r="AQ41" s="28"/>
      <c r="AR41" s="30"/>
      <c r="AS41" s="30"/>
      <c r="AT41" s="28"/>
    </row>
    <row r="42" spans="1:46" ht="23.25" customHeight="1">
      <c r="A42" s="32" t="s">
        <v>10</v>
      </c>
      <c r="B42" s="59">
        <f t="shared" si="11"/>
        <v>0</v>
      </c>
      <c r="C42" s="55">
        <f t="shared" si="11"/>
        <v>0</v>
      </c>
      <c r="D42" s="60">
        <f t="shared" si="11"/>
        <v>0</v>
      </c>
      <c r="E42" s="30"/>
      <c r="F42" s="30"/>
      <c r="G42" s="28"/>
      <c r="H42" s="35"/>
      <c r="I42" s="30"/>
      <c r="J42" s="28"/>
      <c r="K42" s="59">
        <f t="shared" si="12"/>
        <v>0</v>
      </c>
      <c r="L42" s="55">
        <f t="shared" si="12"/>
        <v>0</v>
      </c>
      <c r="M42" s="60">
        <f t="shared" si="12"/>
        <v>0</v>
      </c>
      <c r="N42" s="30"/>
      <c r="O42" s="30"/>
      <c r="P42" s="28"/>
      <c r="Q42" s="35"/>
      <c r="R42" s="30"/>
      <c r="S42" s="28"/>
      <c r="T42" s="30"/>
      <c r="U42" s="30"/>
      <c r="V42" s="28"/>
      <c r="W42" s="35"/>
      <c r="X42" s="30"/>
      <c r="Y42" s="28"/>
      <c r="Z42" s="55">
        <f t="shared" si="14"/>
        <v>0</v>
      </c>
      <c r="AA42" s="55">
        <f t="shared" si="14"/>
        <v>0</v>
      </c>
      <c r="AB42" s="69">
        <f t="shared" si="14"/>
        <v>0</v>
      </c>
      <c r="AC42" s="20"/>
      <c r="AD42" s="20"/>
      <c r="AE42" s="33"/>
      <c r="AF42" s="34"/>
      <c r="AG42" s="20"/>
      <c r="AH42" s="20"/>
      <c r="AI42" s="56">
        <f t="shared" si="16"/>
        <v>0</v>
      </c>
      <c r="AJ42" s="55">
        <f t="shared" si="16"/>
        <v>0</v>
      </c>
      <c r="AK42" s="28">
        <f t="shared" si="16"/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1"/>
        <v>0</v>
      </c>
      <c r="C43" s="55">
        <f t="shared" si="11"/>
        <v>0</v>
      </c>
      <c r="D43" s="60">
        <f t="shared" si="11"/>
        <v>0</v>
      </c>
      <c r="E43" s="20">
        <f aca="true" t="shared" si="17" ref="E43:J43">E44+E45</f>
        <v>0</v>
      </c>
      <c r="F43" s="20">
        <f t="shared" si="17"/>
        <v>0</v>
      </c>
      <c r="G43" s="33">
        <f t="shared" si="17"/>
        <v>0</v>
      </c>
      <c r="H43" s="20">
        <f t="shared" si="17"/>
        <v>0</v>
      </c>
      <c r="I43" s="20">
        <f t="shared" si="17"/>
        <v>0</v>
      </c>
      <c r="J43" s="33">
        <f t="shared" si="17"/>
        <v>0</v>
      </c>
      <c r="K43" s="59">
        <f t="shared" si="12"/>
        <v>0</v>
      </c>
      <c r="L43" s="55">
        <f t="shared" si="12"/>
        <v>0</v>
      </c>
      <c r="M43" s="60">
        <f t="shared" si="12"/>
        <v>0</v>
      </c>
      <c r="N43" s="20">
        <f aca="true" t="shared" si="18" ref="N43:Y43">N44+N45</f>
        <v>0</v>
      </c>
      <c r="O43" s="20">
        <f t="shared" si="18"/>
        <v>0</v>
      </c>
      <c r="P43" s="33">
        <f t="shared" si="18"/>
        <v>0</v>
      </c>
      <c r="Q43" s="20">
        <f t="shared" si="18"/>
        <v>0</v>
      </c>
      <c r="R43" s="20">
        <f t="shared" si="18"/>
        <v>0</v>
      </c>
      <c r="S43" s="33">
        <f t="shared" si="18"/>
        <v>0</v>
      </c>
      <c r="T43" s="20">
        <f t="shared" si="18"/>
        <v>0</v>
      </c>
      <c r="U43" s="20">
        <f t="shared" si="18"/>
        <v>0</v>
      </c>
      <c r="V43" s="33">
        <f t="shared" si="18"/>
        <v>0</v>
      </c>
      <c r="W43" s="20">
        <f t="shared" si="18"/>
        <v>0</v>
      </c>
      <c r="X43" s="20">
        <f t="shared" si="18"/>
        <v>0</v>
      </c>
      <c r="Y43" s="33">
        <f t="shared" si="18"/>
        <v>0</v>
      </c>
      <c r="Z43" s="55">
        <f t="shared" si="14"/>
        <v>0</v>
      </c>
      <c r="AA43" s="55">
        <f t="shared" si="14"/>
        <v>0</v>
      </c>
      <c r="AB43" s="69">
        <f t="shared" si="14"/>
        <v>0</v>
      </c>
      <c r="AC43" s="20">
        <f aca="true" t="shared" si="19" ref="AC43:AT43">AC44+AC45</f>
        <v>0</v>
      </c>
      <c r="AD43" s="20">
        <f t="shared" si="19"/>
        <v>0</v>
      </c>
      <c r="AE43" s="33">
        <f t="shared" si="19"/>
        <v>0</v>
      </c>
      <c r="AF43" s="20">
        <f t="shared" si="19"/>
        <v>0</v>
      </c>
      <c r="AG43" s="20">
        <f t="shared" si="19"/>
        <v>0</v>
      </c>
      <c r="AH43" s="20">
        <f t="shared" si="19"/>
        <v>0</v>
      </c>
      <c r="AI43" s="56">
        <f t="shared" si="19"/>
        <v>0</v>
      </c>
      <c r="AJ43" s="55">
        <f t="shared" si="19"/>
        <v>0</v>
      </c>
      <c r="AK43" s="28">
        <f t="shared" si="19"/>
        <v>0</v>
      </c>
      <c r="AL43" s="20">
        <f t="shared" si="19"/>
        <v>0</v>
      </c>
      <c r="AM43" s="20">
        <f t="shared" si="19"/>
        <v>0</v>
      </c>
      <c r="AN43" s="33">
        <f t="shared" si="19"/>
        <v>0</v>
      </c>
      <c r="AO43" s="20">
        <f t="shared" si="19"/>
        <v>0</v>
      </c>
      <c r="AP43" s="20">
        <f t="shared" si="19"/>
        <v>0</v>
      </c>
      <c r="AQ43" s="33">
        <f t="shared" si="19"/>
        <v>0</v>
      </c>
      <c r="AR43" s="20">
        <f t="shared" si="19"/>
        <v>0</v>
      </c>
      <c r="AS43" s="20">
        <f t="shared" si="19"/>
        <v>0</v>
      </c>
      <c r="AT43" s="33">
        <f t="shared" si="19"/>
        <v>0</v>
      </c>
    </row>
    <row r="44" spans="1:46" ht="23.25" customHeight="1">
      <c r="A44" s="32" t="s">
        <v>12</v>
      </c>
      <c r="B44" s="59">
        <f t="shared" si="11"/>
        <v>0</v>
      </c>
      <c r="C44" s="55">
        <f t="shared" si="11"/>
        <v>0</v>
      </c>
      <c r="D44" s="60">
        <f t="shared" si="11"/>
        <v>0</v>
      </c>
      <c r="E44" s="30"/>
      <c r="F44" s="30"/>
      <c r="G44" s="28"/>
      <c r="H44" s="35"/>
      <c r="I44" s="30"/>
      <c r="J44" s="28"/>
      <c r="K44" s="59">
        <f t="shared" si="12"/>
        <v>0</v>
      </c>
      <c r="L44" s="55">
        <f t="shared" si="12"/>
        <v>0</v>
      </c>
      <c r="M44" s="60">
        <f t="shared" si="12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14"/>
        <v>0</v>
      </c>
      <c r="AA44" s="55">
        <f t="shared" si="14"/>
        <v>0</v>
      </c>
      <c r="AB44" s="69">
        <f t="shared" si="14"/>
        <v>0</v>
      </c>
      <c r="AC44" s="20"/>
      <c r="AD44" s="20"/>
      <c r="AE44" s="33"/>
      <c r="AF44" s="34"/>
      <c r="AG44" s="20"/>
      <c r="AH44" s="20"/>
      <c r="AI44" s="56">
        <f aca="true" t="shared" si="20" ref="AI44:AK49">AL44+AO44</f>
        <v>0</v>
      </c>
      <c r="AJ44" s="55">
        <f t="shared" si="20"/>
        <v>0</v>
      </c>
      <c r="AK44" s="28">
        <f t="shared" si="20"/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1"/>
        <v>0</v>
      </c>
      <c r="C45" s="55">
        <f t="shared" si="11"/>
        <v>0</v>
      </c>
      <c r="D45" s="60">
        <f t="shared" si="11"/>
        <v>0</v>
      </c>
      <c r="E45" s="30"/>
      <c r="F45" s="30"/>
      <c r="G45" s="28"/>
      <c r="H45" s="30"/>
      <c r="I45" s="30"/>
      <c r="J45" s="28"/>
      <c r="K45" s="59">
        <f t="shared" si="12"/>
        <v>0</v>
      </c>
      <c r="L45" s="55">
        <f t="shared" si="12"/>
        <v>0</v>
      </c>
      <c r="M45" s="60">
        <f t="shared" si="12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14"/>
        <v>0</v>
      </c>
      <c r="AA45" s="55">
        <f t="shared" si="14"/>
        <v>0</v>
      </c>
      <c r="AB45" s="69">
        <f t="shared" si="14"/>
        <v>0</v>
      </c>
      <c r="AC45" s="20"/>
      <c r="AD45" s="20"/>
      <c r="AE45" s="33"/>
      <c r="AF45" s="34"/>
      <c r="AG45" s="20"/>
      <c r="AH45" s="20"/>
      <c r="AI45" s="56">
        <f t="shared" si="20"/>
        <v>0</v>
      </c>
      <c r="AJ45" s="55">
        <f t="shared" si="20"/>
        <v>0</v>
      </c>
      <c r="AK45" s="28">
        <f t="shared" si="20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1"/>
        <v>0</v>
      </c>
      <c r="C46" s="55">
        <f t="shared" si="11"/>
        <v>0</v>
      </c>
      <c r="D46" s="60">
        <f t="shared" si="11"/>
        <v>0</v>
      </c>
      <c r="E46" s="30"/>
      <c r="F46" s="30"/>
      <c r="G46" s="28"/>
      <c r="H46" s="35"/>
      <c r="I46" s="30"/>
      <c r="J46" s="28"/>
      <c r="K46" s="59">
        <f t="shared" si="12"/>
        <v>0</v>
      </c>
      <c r="L46" s="55">
        <f t="shared" si="12"/>
        <v>0</v>
      </c>
      <c r="M46" s="60">
        <f t="shared" si="12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14"/>
        <v>0</v>
      </c>
      <c r="AA46" s="55">
        <f t="shared" si="14"/>
        <v>0</v>
      </c>
      <c r="AB46" s="69">
        <f t="shared" si="14"/>
        <v>0</v>
      </c>
      <c r="AC46" s="20"/>
      <c r="AD46" s="20"/>
      <c r="AE46" s="33"/>
      <c r="AF46" s="34"/>
      <c r="AG46" s="20"/>
      <c r="AH46" s="20"/>
      <c r="AI46" s="56">
        <f t="shared" si="20"/>
        <v>0</v>
      </c>
      <c r="AJ46" s="55">
        <f t="shared" si="20"/>
        <v>0</v>
      </c>
      <c r="AK46" s="28">
        <f t="shared" si="20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1"/>
        <v>0</v>
      </c>
      <c r="C47" s="55">
        <f t="shared" si="11"/>
        <v>0</v>
      </c>
      <c r="D47" s="60">
        <f t="shared" si="11"/>
        <v>0</v>
      </c>
      <c r="E47" s="30"/>
      <c r="F47" s="30"/>
      <c r="G47" s="28"/>
      <c r="H47" s="30"/>
      <c r="I47" s="30"/>
      <c r="J47" s="28"/>
      <c r="K47" s="59">
        <f t="shared" si="12"/>
        <v>0</v>
      </c>
      <c r="L47" s="55">
        <f t="shared" si="12"/>
        <v>0</v>
      </c>
      <c r="M47" s="60">
        <f t="shared" si="12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14"/>
        <v>0</v>
      </c>
      <c r="AA47" s="55">
        <f t="shared" si="14"/>
        <v>0</v>
      </c>
      <c r="AB47" s="69">
        <f t="shared" si="14"/>
        <v>0</v>
      </c>
      <c r="AC47" s="20"/>
      <c r="AD47" s="20"/>
      <c r="AE47" s="33"/>
      <c r="AF47" s="34"/>
      <c r="AG47" s="20"/>
      <c r="AH47" s="20"/>
      <c r="AI47" s="56">
        <f t="shared" si="20"/>
        <v>0</v>
      </c>
      <c r="AJ47" s="55">
        <f t="shared" si="20"/>
        <v>0</v>
      </c>
      <c r="AK47" s="28">
        <f t="shared" si="20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1"/>
        <v>0</v>
      </c>
      <c r="C48" s="55">
        <f t="shared" si="11"/>
        <v>0</v>
      </c>
      <c r="D48" s="60">
        <f t="shared" si="11"/>
        <v>0</v>
      </c>
      <c r="E48" s="30"/>
      <c r="F48" s="30"/>
      <c r="G48" s="28"/>
      <c r="H48" s="35"/>
      <c r="I48" s="30"/>
      <c r="J48" s="28"/>
      <c r="K48" s="59">
        <f t="shared" si="12"/>
        <v>0</v>
      </c>
      <c r="L48" s="55">
        <f t="shared" si="12"/>
        <v>0</v>
      </c>
      <c r="M48" s="60">
        <f t="shared" si="12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14"/>
        <v>0</v>
      </c>
      <c r="AA48" s="55">
        <f t="shared" si="14"/>
        <v>0</v>
      </c>
      <c r="AB48" s="69">
        <f t="shared" si="14"/>
        <v>0</v>
      </c>
      <c r="AC48" s="20"/>
      <c r="AD48" s="20"/>
      <c r="AE48" s="33"/>
      <c r="AF48" s="34"/>
      <c r="AG48" s="20"/>
      <c r="AH48" s="20"/>
      <c r="AI48" s="56">
        <f t="shared" si="20"/>
        <v>0</v>
      </c>
      <c r="AJ48" s="55">
        <f t="shared" si="20"/>
        <v>0</v>
      </c>
      <c r="AK48" s="28">
        <f t="shared" si="20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1"/>
        <v>0</v>
      </c>
      <c r="C49" s="55">
        <f t="shared" si="11"/>
        <v>0</v>
      </c>
      <c r="D49" s="60">
        <f t="shared" si="11"/>
        <v>0</v>
      </c>
      <c r="E49" s="30"/>
      <c r="F49" s="30"/>
      <c r="G49" s="28"/>
      <c r="H49" s="30"/>
      <c r="I49" s="30"/>
      <c r="J49" s="28"/>
      <c r="K49" s="59">
        <f t="shared" si="12"/>
        <v>0</v>
      </c>
      <c r="L49" s="55">
        <f t="shared" si="12"/>
        <v>0</v>
      </c>
      <c r="M49" s="60">
        <f t="shared" si="12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14"/>
        <v>0</v>
      </c>
      <c r="AA49" s="55">
        <f t="shared" si="14"/>
        <v>0</v>
      </c>
      <c r="AB49" s="69">
        <f t="shared" si="14"/>
        <v>0</v>
      </c>
      <c r="AC49" s="20"/>
      <c r="AD49" s="20"/>
      <c r="AE49" s="33"/>
      <c r="AF49" s="34"/>
      <c r="AG49" s="20"/>
      <c r="AH49" s="20"/>
      <c r="AI49" s="56">
        <f t="shared" si="20"/>
        <v>0</v>
      </c>
      <c r="AJ49" s="55">
        <f t="shared" si="20"/>
        <v>0</v>
      </c>
      <c r="AK49" s="28">
        <f t="shared" si="20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1"/>
        <v>0</v>
      </c>
      <c r="C50" s="55">
        <f t="shared" si="11"/>
        <v>0</v>
      </c>
      <c r="D50" s="60">
        <f t="shared" si="11"/>
        <v>0</v>
      </c>
      <c r="E50" s="20">
        <f aca="true" t="shared" si="21" ref="E50:J50">E51+E52+E53</f>
        <v>0</v>
      </c>
      <c r="F50" s="20">
        <f t="shared" si="21"/>
        <v>0</v>
      </c>
      <c r="G50" s="33">
        <f t="shared" si="21"/>
        <v>0</v>
      </c>
      <c r="H50" s="20">
        <f t="shared" si="21"/>
        <v>0</v>
      </c>
      <c r="I50" s="20">
        <f t="shared" si="21"/>
        <v>0</v>
      </c>
      <c r="J50" s="33">
        <f t="shared" si="21"/>
        <v>0</v>
      </c>
      <c r="K50" s="59">
        <f t="shared" si="12"/>
        <v>0</v>
      </c>
      <c r="L50" s="55">
        <f t="shared" si="12"/>
        <v>0</v>
      </c>
      <c r="M50" s="60">
        <f t="shared" si="12"/>
        <v>0</v>
      </c>
      <c r="N50" s="20">
        <f aca="true" t="shared" si="22" ref="N50:Y50">N51+N52+N53</f>
        <v>0</v>
      </c>
      <c r="O50" s="20">
        <f t="shared" si="22"/>
        <v>0</v>
      </c>
      <c r="P50" s="33">
        <f t="shared" si="22"/>
        <v>0</v>
      </c>
      <c r="Q50" s="20">
        <f t="shared" si="22"/>
        <v>0</v>
      </c>
      <c r="R50" s="20">
        <f t="shared" si="22"/>
        <v>0</v>
      </c>
      <c r="S50" s="33">
        <f t="shared" si="22"/>
        <v>0</v>
      </c>
      <c r="T50" s="20">
        <f t="shared" si="22"/>
        <v>0</v>
      </c>
      <c r="U50" s="20">
        <f t="shared" si="22"/>
        <v>0</v>
      </c>
      <c r="V50" s="33">
        <f t="shared" si="22"/>
        <v>0</v>
      </c>
      <c r="W50" s="20">
        <f t="shared" si="22"/>
        <v>0</v>
      </c>
      <c r="X50" s="20">
        <f t="shared" si="22"/>
        <v>0</v>
      </c>
      <c r="Y50" s="33">
        <f t="shared" si="22"/>
        <v>0</v>
      </c>
      <c r="Z50" s="55">
        <f t="shared" si="14"/>
        <v>0</v>
      </c>
      <c r="AA50" s="55">
        <f t="shared" si="14"/>
        <v>0</v>
      </c>
      <c r="AB50" s="69">
        <f t="shared" si="14"/>
        <v>0</v>
      </c>
      <c r="AC50" s="20">
        <f aca="true" t="shared" si="23" ref="AC50:AT50">AC51+AC52+AC53</f>
        <v>0</v>
      </c>
      <c r="AD50" s="20">
        <f t="shared" si="23"/>
        <v>0</v>
      </c>
      <c r="AE50" s="33">
        <f t="shared" si="23"/>
        <v>0</v>
      </c>
      <c r="AF50" s="20">
        <f t="shared" si="23"/>
        <v>0</v>
      </c>
      <c r="AG50" s="20">
        <f t="shared" si="23"/>
        <v>0</v>
      </c>
      <c r="AH50" s="20">
        <f t="shared" si="23"/>
        <v>0</v>
      </c>
      <c r="AI50" s="36">
        <f t="shared" si="23"/>
        <v>0</v>
      </c>
      <c r="AJ50" s="20">
        <f t="shared" si="23"/>
        <v>0</v>
      </c>
      <c r="AK50" s="28">
        <f t="shared" si="23"/>
        <v>0</v>
      </c>
      <c r="AL50" s="20">
        <f t="shared" si="23"/>
        <v>0</v>
      </c>
      <c r="AM50" s="20">
        <f t="shared" si="23"/>
        <v>0</v>
      </c>
      <c r="AN50" s="33">
        <f t="shared" si="23"/>
        <v>0</v>
      </c>
      <c r="AO50" s="20">
        <f t="shared" si="23"/>
        <v>0</v>
      </c>
      <c r="AP50" s="20">
        <f t="shared" si="23"/>
        <v>0</v>
      </c>
      <c r="AQ50" s="33">
        <f t="shared" si="23"/>
        <v>0</v>
      </c>
      <c r="AR50" s="20">
        <f t="shared" si="23"/>
        <v>0</v>
      </c>
      <c r="AS50" s="20">
        <f t="shared" si="23"/>
        <v>0</v>
      </c>
      <c r="AT50" s="33">
        <f t="shared" si="23"/>
        <v>0</v>
      </c>
    </row>
    <row r="51" spans="1:46" ht="23.25" customHeight="1">
      <c r="A51" s="32" t="s">
        <v>18</v>
      </c>
      <c r="B51" s="59">
        <f t="shared" si="11"/>
        <v>0</v>
      </c>
      <c r="C51" s="55">
        <f t="shared" si="11"/>
        <v>0</v>
      </c>
      <c r="D51" s="60">
        <f t="shared" si="11"/>
        <v>0</v>
      </c>
      <c r="E51" s="30"/>
      <c r="F51" s="30"/>
      <c r="G51" s="28"/>
      <c r="H51" s="30"/>
      <c r="I51" s="30"/>
      <c r="J51" s="28"/>
      <c r="K51" s="59">
        <f t="shared" si="12"/>
        <v>0</v>
      </c>
      <c r="L51" s="55">
        <f t="shared" si="12"/>
        <v>0</v>
      </c>
      <c r="M51" s="60">
        <f t="shared" si="12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14"/>
        <v>0</v>
      </c>
      <c r="AA51" s="55">
        <f t="shared" si="14"/>
        <v>0</v>
      </c>
      <c r="AB51" s="69">
        <f t="shared" si="14"/>
        <v>0</v>
      </c>
      <c r="AC51" s="20"/>
      <c r="AD51" s="20"/>
      <c r="AE51" s="33"/>
      <c r="AF51" s="34"/>
      <c r="AG51" s="20"/>
      <c r="AH51" s="20"/>
      <c r="AI51" s="36">
        <f aca="true" t="shared" si="24" ref="AI51:AK57">AL51+AO51</f>
        <v>0</v>
      </c>
      <c r="AJ51" s="20">
        <f t="shared" si="24"/>
        <v>0</v>
      </c>
      <c r="AK51" s="28">
        <f t="shared" si="24"/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1"/>
        <v>0</v>
      </c>
      <c r="C52" s="55">
        <f t="shared" si="11"/>
        <v>0</v>
      </c>
      <c r="D52" s="60">
        <f t="shared" si="11"/>
        <v>0</v>
      </c>
      <c r="E52" s="30"/>
      <c r="F52" s="30"/>
      <c r="G52" s="28"/>
      <c r="H52" s="35"/>
      <c r="I52" s="30"/>
      <c r="J52" s="28"/>
      <c r="K52" s="59">
        <f t="shared" si="12"/>
        <v>0</v>
      </c>
      <c r="L52" s="55">
        <f t="shared" si="12"/>
        <v>0</v>
      </c>
      <c r="M52" s="60">
        <f t="shared" si="12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14"/>
        <v>0</v>
      </c>
      <c r="AA52" s="55">
        <f t="shared" si="14"/>
        <v>0</v>
      </c>
      <c r="AB52" s="69">
        <f t="shared" si="14"/>
        <v>0</v>
      </c>
      <c r="AC52" s="20"/>
      <c r="AD52" s="20"/>
      <c r="AE52" s="33"/>
      <c r="AF52" s="34"/>
      <c r="AG52" s="20"/>
      <c r="AH52" s="20"/>
      <c r="AI52" s="36">
        <f t="shared" si="24"/>
        <v>0</v>
      </c>
      <c r="AJ52" s="20">
        <f t="shared" si="24"/>
        <v>0</v>
      </c>
      <c r="AK52" s="28">
        <f t="shared" si="24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1"/>
        <v>0</v>
      </c>
      <c r="C53" s="55">
        <f t="shared" si="11"/>
        <v>0</v>
      </c>
      <c r="D53" s="60">
        <f t="shared" si="11"/>
        <v>0</v>
      </c>
      <c r="E53" s="30"/>
      <c r="F53" s="30"/>
      <c r="G53" s="28"/>
      <c r="H53" s="30"/>
      <c r="I53" s="30"/>
      <c r="J53" s="28"/>
      <c r="K53" s="59">
        <f t="shared" si="12"/>
        <v>0</v>
      </c>
      <c r="L53" s="55">
        <f t="shared" si="12"/>
        <v>0</v>
      </c>
      <c r="M53" s="60">
        <f t="shared" si="12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14"/>
        <v>0</v>
      </c>
      <c r="AA53" s="55">
        <f t="shared" si="14"/>
        <v>0</v>
      </c>
      <c r="AB53" s="69">
        <f t="shared" si="14"/>
        <v>0</v>
      </c>
      <c r="AC53" s="20"/>
      <c r="AD53" s="20"/>
      <c r="AE53" s="33"/>
      <c r="AF53" s="34"/>
      <c r="AG53" s="20"/>
      <c r="AH53" s="20"/>
      <c r="AI53" s="56">
        <f t="shared" si="24"/>
        <v>0</v>
      </c>
      <c r="AJ53" s="55">
        <f t="shared" si="24"/>
        <v>0</v>
      </c>
      <c r="AK53" s="28">
        <f t="shared" si="24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1"/>
        <v>0</v>
      </c>
      <c r="C54" s="55">
        <f t="shared" si="11"/>
        <v>0</v>
      </c>
      <c r="D54" s="60">
        <f t="shared" si="11"/>
        <v>0</v>
      </c>
      <c r="E54" s="30"/>
      <c r="F54" s="30"/>
      <c r="G54" s="28"/>
      <c r="H54" s="35"/>
      <c r="I54" s="30"/>
      <c r="J54" s="28"/>
      <c r="K54" s="59">
        <f t="shared" si="12"/>
        <v>0</v>
      </c>
      <c r="L54" s="55">
        <f t="shared" si="12"/>
        <v>0</v>
      </c>
      <c r="M54" s="60">
        <f t="shared" si="12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14"/>
        <v>0</v>
      </c>
      <c r="AA54" s="55">
        <f t="shared" si="14"/>
        <v>0</v>
      </c>
      <c r="AB54" s="69">
        <f t="shared" si="14"/>
        <v>0</v>
      </c>
      <c r="AC54" s="20"/>
      <c r="AD54" s="20"/>
      <c r="AE54" s="33"/>
      <c r="AF54" s="34"/>
      <c r="AG54" s="20"/>
      <c r="AH54" s="20"/>
      <c r="AI54" s="56">
        <f t="shared" si="24"/>
        <v>0</v>
      </c>
      <c r="AJ54" s="55">
        <f t="shared" si="24"/>
        <v>0</v>
      </c>
      <c r="AK54" s="28">
        <f t="shared" si="24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1"/>
        <v>0</v>
      </c>
      <c r="C55" s="55">
        <f t="shared" si="11"/>
        <v>0</v>
      </c>
      <c r="D55" s="60">
        <f t="shared" si="11"/>
        <v>0</v>
      </c>
      <c r="E55" s="30"/>
      <c r="F55" s="30"/>
      <c r="G55" s="28"/>
      <c r="H55" s="30"/>
      <c r="I55" s="30"/>
      <c r="J55" s="28"/>
      <c r="K55" s="59">
        <f t="shared" si="12"/>
        <v>0</v>
      </c>
      <c r="L55" s="55">
        <f t="shared" si="12"/>
        <v>0</v>
      </c>
      <c r="M55" s="60">
        <f t="shared" si="12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14"/>
        <v>0</v>
      </c>
      <c r="AA55" s="55">
        <f t="shared" si="14"/>
        <v>0</v>
      </c>
      <c r="AB55" s="69">
        <f t="shared" si="14"/>
        <v>0</v>
      </c>
      <c r="AC55" s="20"/>
      <c r="AD55" s="20"/>
      <c r="AE55" s="33"/>
      <c r="AF55" s="34"/>
      <c r="AG55" s="20"/>
      <c r="AH55" s="20"/>
      <c r="AI55" s="56">
        <f t="shared" si="24"/>
        <v>0</v>
      </c>
      <c r="AJ55" s="55">
        <f t="shared" si="24"/>
        <v>0</v>
      </c>
      <c r="AK55" s="28">
        <f t="shared" si="24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1"/>
        <v>3</v>
      </c>
      <c r="C56" s="20">
        <f t="shared" si="11"/>
        <v>122</v>
      </c>
      <c r="D56" s="60">
        <f t="shared" si="11"/>
        <v>0</v>
      </c>
      <c r="E56" s="30">
        <v>3</v>
      </c>
      <c r="F56" s="30">
        <v>122</v>
      </c>
      <c r="G56" s="28"/>
      <c r="H56" s="35"/>
      <c r="I56" s="30"/>
      <c r="J56" s="28"/>
      <c r="K56" s="34">
        <f t="shared" si="12"/>
        <v>0</v>
      </c>
      <c r="L56" s="20">
        <f t="shared" si="12"/>
        <v>0</v>
      </c>
      <c r="M56" s="60">
        <f t="shared" si="12"/>
        <v>0</v>
      </c>
      <c r="N56" s="30"/>
      <c r="O56" s="30"/>
      <c r="P56" s="28"/>
      <c r="Q56" s="35"/>
      <c r="R56" s="30"/>
      <c r="S56" s="28"/>
      <c r="T56" s="30"/>
      <c r="U56" s="30"/>
      <c r="V56" s="28"/>
      <c r="W56" s="35"/>
      <c r="X56" s="30"/>
      <c r="Y56" s="28"/>
      <c r="Z56" s="55">
        <f t="shared" si="14"/>
        <v>0</v>
      </c>
      <c r="AA56" s="55">
        <f t="shared" si="14"/>
        <v>0</v>
      </c>
      <c r="AB56" s="69">
        <f t="shared" si="14"/>
        <v>0</v>
      </c>
      <c r="AC56" s="20"/>
      <c r="AD56" s="20"/>
      <c r="AE56" s="33"/>
      <c r="AF56" s="34"/>
      <c r="AG56" s="20"/>
      <c r="AH56" s="20"/>
      <c r="AI56" s="56">
        <f t="shared" si="24"/>
        <v>0</v>
      </c>
      <c r="AJ56" s="55">
        <f t="shared" si="24"/>
        <v>0</v>
      </c>
      <c r="AK56" s="28">
        <f t="shared" si="24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1"/>
        <v>0</v>
      </c>
      <c r="C57" s="64">
        <f t="shared" si="11"/>
        <v>0</v>
      </c>
      <c r="D57" s="65">
        <f t="shared" si="11"/>
        <v>0</v>
      </c>
      <c r="E57" s="47"/>
      <c r="F57" s="47"/>
      <c r="G57" s="48"/>
      <c r="H57" s="49"/>
      <c r="I57" s="47"/>
      <c r="J57" s="48"/>
      <c r="K57" s="63">
        <f t="shared" si="12"/>
        <v>0</v>
      </c>
      <c r="L57" s="64">
        <f t="shared" si="12"/>
        <v>0</v>
      </c>
      <c r="M57" s="65">
        <f t="shared" si="12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14"/>
        <v>0</v>
      </c>
      <c r="AA57" s="55">
        <f t="shared" si="14"/>
        <v>0</v>
      </c>
      <c r="AB57" s="69">
        <f t="shared" si="14"/>
        <v>0</v>
      </c>
      <c r="AC57" s="43"/>
      <c r="AD57" s="43"/>
      <c r="AE57" s="44"/>
      <c r="AF57" s="45"/>
      <c r="AG57" s="43"/>
      <c r="AH57" s="43"/>
      <c r="AI57" s="62">
        <f t="shared" si="24"/>
        <v>0</v>
      </c>
      <c r="AJ57" s="61">
        <f t="shared" si="24"/>
        <v>0</v>
      </c>
      <c r="AK57" s="48">
        <f t="shared" si="24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34:AN35"/>
    <mergeCell ref="AO34:AQ35"/>
    <mergeCell ref="AR34:AT34"/>
    <mergeCell ref="T34:V35"/>
    <mergeCell ref="W34:Y35"/>
    <mergeCell ref="Z34:AB35"/>
    <mergeCell ref="AC34:AE35"/>
    <mergeCell ref="AF34:AH35"/>
    <mergeCell ref="AI34:AK35"/>
    <mergeCell ref="B34:D35"/>
    <mergeCell ref="E34:G35"/>
    <mergeCell ref="H34:J35"/>
    <mergeCell ref="K34:M35"/>
    <mergeCell ref="N34:P35"/>
    <mergeCell ref="Q34:S35"/>
    <mergeCell ref="Z6:AB7"/>
    <mergeCell ref="AC6:AE7"/>
    <mergeCell ref="AF6:AH7"/>
    <mergeCell ref="AI6:AK7"/>
    <mergeCell ref="AL6:AN7"/>
    <mergeCell ref="B33:J33"/>
    <mergeCell ref="K33:Y33"/>
    <mergeCell ref="Z33:AH33"/>
    <mergeCell ref="AI33:AQ33"/>
    <mergeCell ref="A1:K1"/>
    <mergeCell ref="E5:AN5"/>
    <mergeCell ref="B6:D7"/>
    <mergeCell ref="E6:G7"/>
    <mergeCell ref="H6:J7"/>
    <mergeCell ref="K6:M7"/>
    <mergeCell ref="N6:P7"/>
    <mergeCell ref="Q6:S7"/>
    <mergeCell ref="T6:V7"/>
    <mergeCell ref="W6:Y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T58"/>
  <sheetViews>
    <sheetView tabSelected="1" view="pageBreakPreview" zoomScale="50" zoomScaleNormal="50" zoomScaleSheetLayoutView="50" zoomScalePageLayoutView="0" workbookViewId="0" topLeftCell="A1">
      <selection activeCell="U45" sqref="U45"/>
    </sheetView>
  </sheetViews>
  <sheetFormatPr defaultColWidth="9.00390625" defaultRowHeight="16.5" customHeight="1"/>
  <cols>
    <col min="1" max="1" width="28.75390625" style="1" customWidth="1"/>
    <col min="2" max="4" width="9.50390625" style="1" customWidth="1"/>
    <col min="5" max="5" width="7.875" style="1" customWidth="1"/>
    <col min="6" max="6" width="9.625" style="1" customWidth="1"/>
    <col min="7" max="32" width="7.875" style="1" customWidth="1"/>
    <col min="33" max="34" width="8.00390625" style="1" customWidth="1"/>
    <col min="35" max="16384" width="9.00390625" style="1" customWidth="1"/>
  </cols>
  <sheetData>
    <row r="1" spans="1:11" ht="36" customHeight="1">
      <c r="A1" s="84" t="s">
        <v>28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3" ht="39" customHeight="1">
      <c r="A3" s="2" t="s">
        <v>60</v>
      </c>
    </row>
    <row r="4" spans="1:34" ht="25.5" customHeight="1">
      <c r="A4" s="3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/>
      <c r="AE4" s="67" t="s">
        <v>57</v>
      </c>
      <c r="AG4" s="66"/>
      <c r="AH4" s="66"/>
    </row>
    <row r="5" spans="1:40" ht="23.25" customHeight="1">
      <c r="A5" s="4" t="s">
        <v>1</v>
      </c>
      <c r="B5" s="5" t="s">
        <v>1</v>
      </c>
      <c r="C5" s="6" t="s">
        <v>0</v>
      </c>
      <c r="D5" s="7" t="s">
        <v>1</v>
      </c>
      <c r="E5" s="89" t="s">
        <v>52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1"/>
    </row>
    <row r="6" spans="1:40" ht="23.25" customHeight="1">
      <c r="A6" s="8" t="s">
        <v>2</v>
      </c>
      <c r="B6" s="86" t="s">
        <v>32</v>
      </c>
      <c r="C6" s="87"/>
      <c r="D6" s="88"/>
      <c r="E6" s="72" t="s">
        <v>29</v>
      </c>
      <c r="F6" s="73"/>
      <c r="G6" s="74"/>
      <c r="H6" s="72" t="s">
        <v>27</v>
      </c>
      <c r="I6" s="73"/>
      <c r="J6" s="74"/>
      <c r="K6" s="72" t="s">
        <v>33</v>
      </c>
      <c r="L6" s="73"/>
      <c r="M6" s="74"/>
      <c r="N6" s="72" t="s">
        <v>34</v>
      </c>
      <c r="O6" s="73"/>
      <c r="P6" s="73"/>
      <c r="Q6" s="98" t="s">
        <v>35</v>
      </c>
      <c r="R6" s="73"/>
      <c r="S6" s="74"/>
      <c r="T6" s="72" t="s">
        <v>36</v>
      </c>
      <c r="U6" s="73"/>
      <c r="V6" s="74"/>
      <c r="W6" s="72" t="s">
        <v>37</v>
      </c>
      <c r="X6" s="73"/>
      <c r="Y6" s="74"/>
      <c r="Z6" s="72" t="s">
        <v>38</v>
      </c>
      <c r="AA6" s="73"/>
      <c r="AB6" s="74"/>
      <c r="AC6" s="78" t="s">
        <v>39</v>
      </c>
      <c r="AD6" s="79"/>
      <c r="AE6" s="80"/>
      <c r="AF6" s="78" t="s">
        <v>40</v>
      </c>
      <c r="AG6" s="79"/>
      <c r="AH6" s="80"/>
      <c r="AI6" s="72" t="s">
        <v>42</v>
      </c>
      <c r="AJ6" s="73"/>
      <c r="AK6" s="74"/>
      <c r="AL6" s="72" t="s">
        <v>43</v>
      </c>
      <c r="AM6" s="73"/>
      <c r="AN6" s="74"/>
    </row>
    <row r="7" spans="1:40" ht="23.25" customHeight="1">
      <c r="A7" s="9"/>
      <c r="B7" s="75"/>
      <c r="C7" s="76"/>
      <c r="D7" s="77"/>
      <c r="E7" s="75"/>
      <c r="F7" s="76"/>
      <c r="G7" s="77"/>
      <c r="H7" s="75"/>
      <c r="I7" s="76"/>
      <c r="J7" s="77"/>
      <c r="K7" s="75"/>
      <c r="L7" s="76"/>
      <c r="M7" s="77"/>
      <c r="N7" s="75"/>
      <c r="O7" s="76"/>
      <c r="P7" s="76"/>
      <c r="Q7" s="99"/>
      <c r="R7" s="76"/>
      <c r="S7" s="77"/>
      <c r="T7" s="75"/>
      <c r="U7" s="76"/>
      <c r="V7" s="77"/>
      <c r="W7" s="75"/>
      <c r="X7" s="76"/>
      <c r="Y7" s="77"/>
      <c r="Z7" s="75"/>
      <c r="AA7" s="76"/>
      <c r="AB7" s="77"/>
      <c r="AC7" s="81"/>
      <c r="AD7" s="82"/>
      <c r="AE7" s="83"/>
      <c r="AF7" s="81"/>
      <c r="AG7" s="82"/>
      <c r="AH7" s="83"/>
      <c r="AI7" s="75"/>
      <c r="AJ7" s="76"/>
      <c r="AK7" s="77"/>
      <c r="AL7" s="75"/>
      <c r="AM7" s="76"/>
      <c r="AN7" s="77"/>
    </row>
    <row r="8" spans="1:40" ht="23.25" customHeight="1">
      <c r="A8" s="10"/>
      <c r="B8" s="11" t="s">
        <v>3</v>
      </c>
      <c r="C8" s="11" t="s">
        <v>4</v>
      </c>
      <c r="D8" s="11" t="s">
        <v>5</v>
      </c>
      <c r="E8" s="11" t="s">
        <v>3</v>
      </c>
      <c r="F8" s="11" t="s">
        <v>4</v>
      </c>
      <c r="G8" s="11" t="s">
        <v>5</v>
      </c>
      <c r="H8" s="11" t="s">
        <v>3</v>
      </c>
      <c r="I8" s="11" t="s">
        <v>4</v>
      </c>
      <c r="J8" s="11" t="s">
        <v>5</v>
      </c>
      <c r="K8" s="11" t="s">
        <v>3</v>
      </c>
      <c r="L8" s="11" t="s">
        <v>4</v>
      </c>
      <c r="M8" s="11" t="s">
        <v>5</v>
      </c>
      <c r="N8" s="11" t="s">
        <v>3</v>
      </c>
      <c r="O8" s="11" t="s">
        <v>4</v>
      </c>
      <c r="P8" s="12" t="s">
        <v>5</v>
      </c>
      <c r="Q8" s="13" t="s">
        <v>3</v>
      </c>
      <c r="R8" s="11" t="s">
        <v>4</v>
      </c>
      <c r="S8" s="11" t="s">
        <v>5</v>
      </c>
      <c r="T8" s="11" t="s">
        <v>3</v>
      </c>
      <c r="U8" s="11" t="s">
        <v>4</v>
      </c>
      <c r="V8" s="11" t="s">
        <v>5</v>
      </c>
      <c r="W8" s="11" t="s">
        <v>3</v>
      </c>
      <c r="X8" s="11" t="s">
        <v>4</v>
      </c>
      <c r="Y8" s="12" t="s">
        <v>5</v>
      </c>
      <c r="Z8" s="11" t="s">
        <v>3</v>
      </c>
      <c r="AA8" s="11" t="s">
        <v>4</v>
      </c>
      <c r="AB8" s="11" t="s">
        <v>5</v>
      </c>
      <c r="AC8" s="11" t="s">
        <v>3</v>
      </c>
      <c r="AD8" s="11" t="s">
        <v>4</v>
      </c>
      <c r="AE8" s="11" t="s">
        <v>5</v>
      </c>
      <c r="AF8" s="11" t="s">
        <v>3</v>
      </c>
      <c r="AG8" s="11" t="s">
        <v>4</v>
      </c>
      <c r="AH8" s="14" t="s">
        <v>5</v>
      </c>
      <c r="AI8" s="11" t="s">
        <v>3</v>
      </c>
      <c r="AJ8" s="11" t="s">
        <v>4</v>
      </c>
      <c r="AK8" s="11" t="s">
        <v>5</v>
      </c>
      <c r="AL8" s="11" t="s">
        <v>3</v>
      </c>
      <c r="AM8" s="11" t="s">
        <v>4</v>
      </c>
      <c r="AN8" s="11" t="s">
        <v>5</v>
      </c>
    </row>
    <row r="9" spans="1:40" ht="23.25" customHeight="1">
      <c r="A9" s="15" t="s">
        <v>6</v>
      </c>
      <c r="B9" s="16">
        <f>B11+B15+B18+B19+B20+B21+B22+B26+B27+B28+B29</f>
        <v>4</v>
      </c>
      <c r="C9" s="16">
        <f>C11+C15+C18+C19+C20+C21+C22+C26+C27+C28+C29</f>
        <v>18</v>
      </c>
      <c r="D9" s="17">
        <f>D11+D15+D18+D19+D20+D21+D22+D26+D27+D28+D29</f>
        <v>0</v>
      </c>
      <c r="E9" s="16">
        <f>E11+E15+E18+E19+E20+E21+E22+E26+E27+E28+E29</f>
        <v>0</v>
      </c>
      <c r="F9" s="16">
        <f aca="true" t="shared" si="0" ref="F9:AN9">F11+F15+F18+F19+F20+F21+F22+F26+F27+F28+F29</f>
        <v>0</v>
      </c>
      <c r="G9" s="17">
        <f t="shared" si="0"/>
        <v>0</v>
      </c>
      <c r="H9" s="16">
        <f>H11+H15+H18+H19+H20+H21+H22+H26+H27+H28+H29</f>
        <v>0</v>
      </c>
      <c r="I9" s="16">
        <f t="shared" si="0"/>
        <v>0</v>
      </c>
      <c r="J9" s="17">
        <f t="shared" si="0"/>
        <v>0</v>
      </c>
      <c r="K9" s="16">
        <f t="shared" si="0"/>
        <v>0</v>
      </c>
      <c r="L9" s="16">
        <f t="shared" si="0"/>
        <v>0</v>
      </c>
      <c r="M9" s="17">
        <f t="shared" si="0"/>
        <v>0</v>
      </c>
      <c r="N9" s="16">
        <f t="shared" si="0"/>
        <v>0</v>
      </c>
      <c r="O9" s="16">
        <f t="shared" si="0"/>
        <v>0</v>
      </c>
      <c r="P9" s="16">
        <f t="shared" si="0"/>
        <v>0</v>
      </c>
      <c r="Q9" s="18">
        <f t="shared" si="0"/>
        <v>0</v>
      </c>
      <c r="R9" s="16">
        <f t="shared" si="0"/>
        <v>0</v>
      </c>
      <c r="S9" s="17">
        <f t="shared" si="0"/>
        <v>0</v>
      </c>
      <c r="T9" s="16">
        <f t="shared" si="0"/>
        <v>0</v>
      </c>
      <c r="U9" s="16">
        <f t="shared" si="0"/>
        <v>0</v>
      </c>
      <c r="V9" s="17">
        <f t="shared" si="0"/>
        <v>0</v>
      </c>
      <c r="W9" s="16">
        <f t="shared" si="0"/>
        <v>0</v>
      </c>
      <c r="X9" s="16">
        <f t="shared" si="0"/>
        <v>0</v>
      </c>
      <c r="Y9" s="17">
        <f t="shared" si="0"/>
        <v>0</v>
      </c>
      <c r="Z9" s="16">
        <f t="shared" si="0"/>
        <v>0</v>
      </c>
      <c r="AA9" s="16">
        <f t="shared" si="0"/>
        <v>0</v>
      </c>
      <c r="AB9" s="17">
        <f t="shared" si="0"/>
        <v>0</v>
      </c>
      <c r="AC9" s="16">
        <f t="shared" si="0"/>
        <v>0</v>
      </c>
      <c r="AD9" s="16">
        <f t="shared" si="0"/>
        <v>0</v>
      </c>
      <c r="AE9" s="17">
        <f t="shared" si="0"/>
        <v>0</v>
      </c>
      <c r="AF9" s="16">
        <f t="shared" si="0"/>
        <v>0</v>
      </c>
      <c r="AG9" s="16">
        <f t="shared" si="0"/>
        <v>0</v>
      </c>
      <c r="AH9" s="17">
        <f t="shared" si="0"/>
        <v>0</v>
      </c>
      <c r="AI9" s="16">
        <f t="shared" si="0"/>
        <v>0</v>
      </c>
      <c r="AJ9" s="16">
        <f t="shared" si="0"/>
        <v>0</v>
      </c>
      <c r="AK9" s="17">
        <f t="shared" si="0"/>
        <v>0</v>
      </c>
      <c r="AL9" s="16">
        <f t="shared" si="0"/>
        <v>0</v>
      </c>
      <c r="AM9" s="16">
        <f t="shared" si="0"/>
        <v>0</v>
      </c>
      <c r="AN9" s="17">
        <f t="shared" si="0"/>
        <v>0</v>
      </c>
    </row>
    <row r="10" spans="1:40" ht="23.25" customHeight="1">
      <c r="A10" s="19"/>
      <c r="B10" s="20"/>
      <c r="C10" s="20"/>
      <c r="D10" s="21"/>
      <c r="E10" s="20"/>
      <c r="F10" s="20"/>
      <c r="G10" s="22"/>
      <c r="H10" s="23"/>
      <c r="I10" s="23"/>
      <c r="J10" s="24"/>
      <c r="K10" s="23"/>
      <c r="L10" s="23"/>
      <c r="M10" s="25"/>
      <c r="N10" s="23"/>
      <c r="O10" s="23"/>
      <c r="P10" s="23"/>
      <c r="Q10" s="26"/>
      <c r="R10" s="23"/>
      <c r="S10" s="25"/>
      <c r="T10" s="23"/>
      <c r="U10" s="23"/>
      <c r="V10" s="25"/>
      <c r="W10" s="23"/>
      <c r="X10" s="23"/>
      <c r="Y10" s="24"/>
      <c r="Z10" s="23"/>
      <c r="AA10" s="23"/>
      <c r="AB10" s="25"/>
      <c r="AC10" s="23"/>
      <c r="AD10" s="23"/>
      <c r="AE10" s="24"/>
      <c r="AF10" s="23"/>
      <c r="AG10" s="23"/>
      <c r="AH10" s="25"/>
      <c r="AI10" s="23"/>
      <c r="AJ10" s="23"/>
      <c r="AK10" s="24"/>
      <c r="AL10" s="23"/>
      <c r="AM10" s="23"/>
      <c r="AN10" s="25"/>
    </row>
    <row r="11" spans="1:40" ht="23.25" customHeight="1">
      <c r="A11" s="27" t="s">
        <v>7</v>
      </c>
      <c r="B11" s="20">
        <f aca="true" t="shared" si="1" ref="B11:D26">E11+Z39+K39+AI39+B39+AR39</f>
        <v>2</v>
      </c>
      <c r="C11" s="20">
        <f t="shared" si="1"/>
        <v>6</v>
      </c>
      <c r="D11" s="28">
        <f t="shared" si="1"/>
        <v>0</v>
      </c>
      <c r="E11" s="20">
        <f>SUM(H11,K11,N11,Q11,T11,W11,Z11,AC11,AF11,AI11,AL11)</f>
        <v>0</v>
      </c>
      <c r="F11" s="20">
        <f>SUM(I11,L11,O11,R11,U11,X11,AA11,AD11,AG11,AJ11,AM11)</f>
        <v>0</v>
      </c>
      <c r="G11" s="29">
        <f>SUM(J11,M11,P11,S11,V11,Y11,AB11,AE11,AH11,AK11,AN11)</f>
        <v>0</v>
      </c>
      <c r="H11" s="30">
        <f aca="true" t="shared" si="2" ref="H11:AN11">H12+H13+H14</f>
        <v>0</v>
      </c>
      <c r="I11" s="30">
        <f t="shared" si="2"/>
        <v>0</v>
      </c>
      <c r="J11" s="28">
        <f t="shared" si="2"/>
        <v>0</v>
      </c>
      <c r="K11" s="30">
        <f t="shared" si="2"/>
        <v>0</v>
      </c>
      <c r="L11" s="30">
        <f t="shared" si="2"/>
        <v>0</v>
      </c>
      <c r="M11" s="28">
        <f t="shared" si="2"/>
        <v>0</v>
      </c>
      <c r="N11" s="30">
        <f t="shared" si="2"/>
        <v>0</v>
      </c>
      <c r="O11" s="30">
        <f t="shared" si="2"/>
        <v>0</v>
      </c>
      <c r="P11" s="30">
        <f t="shared" si="2"/>
        <v>0</v>
      </c>
      <c r="Q11" s="31">
        <f t="shared" si="2"/>
        <v>0</v>
      </c>
      <c r="R11" s="30">
        <f t="shared" si="2"/>
        <v>0</v>
      </c>
      <c r="S11" s="28">
        <f t="shared" si="2"/>
        <v>0</v>
      </c>
      <c r="T11" s="30">
        <f t="shared" si="2"/>
        <v>0</v>
      </c>
      <c r="U11" s="30">
        <f t="shared" si="2"/>
        <v>0</v>
      </c>
      <c r="V11" s="28">
        <f t="shared" si="2"/>
        <v>0</v>
      </c>
      <c r="W11" s="30">
        <f t="shared" si="2"/>
        <v>0</v>
      </c>
      <c r="X11" s="30">
        <f t="shared" si="2"/>
        <v>0</v>
      </c>
      <c r="Y11" s="28">
        <f t="shared" si="2"/>
        <v>0</v>
      </c>
      <c r="Z11" s="30">
        <f t="shared" si="2"/>
        <v>0</v>
      </c>
      <c r="AA11" s="30">
        <f t="shared" si="2"/>
        <v>0</v>
      </c>
      <c r="AB11" s="28">
        <f t="shared" si="2"/>
        <v>0</v>
      </c>
      <c r="AC11" s="30">
        <f t="shared" si="2"/>
        <v>0</v>
      </c>
      <c r="AD11" s="30">
        <f t="shared" si="2"/>
        <v>0</v>
      </c>
      <c r="AE11" s="28">
        <f t="shared" si="2"/>
        <v>0</v>
      </c>
      <c r="AF11" s="30">
        <f t="shared" si="2"/>
        <v>0</v>
      </c>
      <c r="AG11" s="30">
        <f t="shared" si="2"/>
        <v>0</v>
      </c>
      <c r="AH11" s="28">
        <f t="shared" si="2"/>
        <v>0</v>
      </c>
      <c r="AI11" s="30">
        <f t="shared" si="2"/>
        <v>0</v>
      </c>
      <c r="AJ11" s="30">
        <f t="shared" si="2"/>
        <v>0</v>
      </c>
      <c r="AK11" s="28">
        <f t="shared" si="2"/>
        <v>0</v>
      </c>
      <c r="AL11" s="30">
        <f t="shared" si="2"/>
        <v>0</v>
      </c>
      <c r="AM11" s="30">
        <f t="shared" si="2"/>
        <v>0</v>
      </c>
      <c r="AN11" s="28">
        <f t="shared" si="2"/>
        <v>0</v>
      </c>
    </row>
    <row r="12" spans="1:40" ht="23.25" customHeight="1">
      <c r="A12" s="32" t="s">
        <v>8</v>
      </c>
      <c r="B12" s="20">
        <f t="shared" si="1"/>
        <v>1</v>
      </c>
      <c r="C12" s="20">
        <f t="shared" si="1"/>
        <v>5</v>
      </c>
      <c r="D12" s="28">
        <f t="shared" si="1"/>
        <v>0</v>
      </c>
      <c r="E12" s="20">
        <f aca="true" t="shared" si="3" ref="E12:G29">SUM(H12,K12,N12,Q12,T12,W12,Z12,AC12,AF12,AI12,AL12)</f>
        <v>0</v>
      </c>
      <c r="F12" s="20">
        <f t="shared" si="3"/>
        <v>0</v>
      </c>
      <c r="G12" s="29">
        <f t="shared" si="3"/>
        <v>0</v>
      </c>
      <c r="H12" s="20"/>
      <c r="I12" s="20"/>
      <c r="J12" s="33"/>
      <c r="K12" s="20"/>
      <c r="L12" s="20"/>
      <c r="M12" s="33"/>
      <c r="N12" s="34"/>
      <c r="O12" s="20"/>
      <c r="P12" s="20"/>
      <c r="Q12" s="31"/>
      <c r="R12" s="30"/>
      <c r="S12" s="28"/>
      <c r="T12" s="35"/>
      <c r="U12" s="30"/>
      <c r="V12" s="28"/>
      <c r="W12" s="35"/>
      <c r="X12" s="30"/>
      <c r="Y12" s="28"/>
      <c r="Z12" s="20"/>
      <c r="AA12" s="20"/>
      <c r="AB12" s="33"/>
      <c r="AC12" s="20"/>
      <c r="AD12" s="20"/>
      <c r="AE12" s="33"/>
      <c r="AF12" s="35"/>
      <c r="AG12" s="30"/>
      <c r="AH12" s="28"/>
      <c r="AI12" s="20"/>
      <c r="AJ12" s="20"/>
      <c r="AK12" s="33"/>
      <c r="AL12" s="30"/>
      <c r="AM12" s="30"/>
      <c r="AN12" s="28"/>
    </row>
    <row r="13" spans="1:40" ht="23.25" customHeight="1">
      <c r="A13" s="32" t="s">
        <v>9</v>
      </c>
      <c r="B13" s="20">
        <f t="shared" si="1"/>
        <v>0</v>
      </c>
      <c r="C13" s="20">
        <f t="shared" si="1"/>
        <v>0</v>
      </c>
      <c r="D13" s="28">
        <f t="shared" si="1"/>
        <v>0</v>
      </c>
      <c r="E13" s="20">
        <f t="shared" si="3"/>
        <v>0</v>
      </c>
      <c r="F13" s="20">
        <f t="shared" si="3"/>
        <v>0</v>
      </c>
      <c r="G13" s="29">
        <f t="shared" si="3"/>
        <v>0</v>
      </c>
      <c r="H13" s="20"/>
      <c r="I13" s="20"/>
      <c r="J13" s="33"/>
      <c r="K13" s="20"/>
      <c r="L13" s="20"/>
      <c r="M13" s="33"/>
      <c r="N13" s="34"/>
      <c r="O13" s="20"/>
      <c r="P13" s="20"/>
      <c r="Q13" s="31"/>
      <c r="R13" s="30"/>
      <c r="S13" s="28"/>
      <c r="T13" s="30"/>
      <c r="U13" s="30"/>
      <c r="V13" s="28"/>
      <c r="W13" s="30"/>
      <c r="X13" s="30"/>
      <c r="Y13" s="28"/>
      <c r="Z13" s="20"/>
      <c r="AA13" s="20"/>
      <c r="AB13" s="33"/>
      <c r="AC13" s="20"/>
      <c r="AD13" s="20"/>
      <c r="AE13" s="33"/>
      <c r="AF13" s="30"/>
      <c r="AG13" s="30"/>
      <c r="AH13" s="28"/>
      <c r="AI13" s="20"/>
      <c r="AJ13" s="20"/>
      <c r="AK13" s="33"/>
      <c r="AL13" s="30"/>
      <c r="AM13" s="30"/>
      <c r="AN13" s="28"/>
    </row>
    <row r="14" spans="1:40" ht="23.25" customHeight="1">
      <c r="A14" s="32" t="s">
        <v>10</v>
      </c>
      <c r="B14" s="20">
        <f t="shared" si="1"/>
        <v>1</v>
      </c>
      <c r="C14" s="20">
        <f t="shared" si="1"/>
        <v>1</v>
      </c>
      <c r="D14" s="28">
        <f t="shared" si="1"/>
        <v>0</v>
      </c>
      <c r="E14" s="20">
        <f t="shared" si="3"/>
        <v>0</v>
      </c>
      <c r="F14" s="20">
        <f t="shared" si="3"/>
        <v>0</v>
      </c>
      <c r="G14" s="29">
        <f t="shared" si="3"/>
        <v>0</v>
      </c>
      <c r="H14" s="20"/>
      <c r="I14" s="20"/>
      <c r="J14" s="33"/>
      <c r="K14" s="20"/>
      <c r="L14" s="20"/>
      <c r="M14" s="33"/>
      <c r="N14" s="34"/>
      <c r="O14" s="20"/>
      <c r="P14" s="20"/>
      <c r="Q14" s="31"/>
      <c r="R14" s="30"/>
      <c r="S14" s="28"/>
      <c r="T14" s="35"/>
      <c r="U14" s="30"/>
      <c r="V14" s="28"/>
      <c r="W14" s="35"/>
      <c r="X14" s="30"/>
      <c r="Y14" s="28"/>
      <c r="Z14" s="20"/>
      <c r="AA14" s="20"/>
      <c r="AB14" s="33"/>
      <c r="AC14" s="20"/>
      <c r="AD14" s="20"/>
      <c r="AE14" s="33"/>
      <c r="AF14" s="35"/>
      <c r="AG14" s="30"/>
      <c r="AH14" s="28"/>
      <c r="AI14" s="20"/>
      <c r="AJ14" s="20"/>
      <c r="AK14" s="33"/>
      <c r="AL14" s="30"/>
      <c r="AM14" s="30"/>
      <c r="AN14" s="28"/>
    </row>
    <row r="15" spans="1:40" ht="23.25" customHeight="1">
      <c r="A15" s="27" t="s">
        <v>11</v>
      </c>
      <c r="B15" s="20">
        <f t="shared" si="1"/>
        <v>0</v>
      </c>
      <c r="C15" s="20">
        <f t="shared" si="1"/>
        <v>0</v>
      </c>
      <c r="D15" s="28">
        <f t="shared" si="1"/>
        <v>0</v>
      </c>
      <c r="E15" s="20">
        <f t="shared" si="3"/>
        <v>0</v>
      </c>
      <c r="F15" s="20">
        <f t="shared" si="3"/>
        <v>0</v>
      </c>
      <c r="G15" s="29">
        <f t="shared" si="3"/>
        <v>0</v>
      </c>
      <c r="H15" s="20">
        <f aca="true" t="shared" si="4" ref="H15:AN15">H16+H17</f>
        <v>0</v>
      </c>
      <c r="I15" s="20">
        <f t="shared" si="4"/>
        <v>0</v>
      </c>
      <c r="J15" s="33">
        <f t="shared" si="4"/>
        <v>0</v>
      </c>
      <c r="K15" s="20">
        <f t="shared" si="4"/>
        <v>0</v>
      </c>
      <c r="L15" s="20">
        <f t="shared" si="4"/>
        <v>0</v>
      </c>
      <c r="M15" s="33">
        <f t="shared" si="4"/>
        <v>0</v>
      </c>
      <c r="N15" s="20">
        <f t="shared" si="4"/>
        <v>0</v>
      </c>
      <c r="O15" s="20">
        <f t="shared" si="4"/>
        <v>0</v>
      </c>
      <c r="P15" s="20">
        <f t="shared" si="4"/>
        <v>0</v>
      </c>
      <c r="Q15" s="36">
        <f t="shared" si="4"/>
        <v>0</v>
      </c>
      <c r="R15" s="20">
        <f t="shared" si="4"/>
        <v>0</v>
      </c>
      <c r="S15" s="33">
        <f t="shared" si="4"/>
        <v>0</v>
      </c>
      <c r="T15" s="20">
        <f t="shared" si="4"/>
        <v>0</v>
      </c>
      <c r="U15" s="20">
        <f t="shared" si="4"/>
        <v>0</v>
      </c>
      <c r="V15" s="33">
        <f t="shared" si="4"/>
        <v>0</v>
      </c>
      <c r="W15" s="20">
        <f t="shared" si="4"/>
        <v>0</v>
      </c>
      <c r="X15" s="20">
        <f t="shared" si="4"/>
        <v>0</v>
      </c>
      <c r="Y15" s="33">
        <f t="shared" si="4"/>
        <v>0</v>
      </c>
      <c r="Z15" s="20">
        <f t="shared" si="4"/>
        <v>0</v>
      </c>
      <c r="AA15" s="20">
        <f t="shared" si="4"/>
        <v>0</v>
      </c>
      <c r="AB15" s="33">
        <f t="shared" si="4"/>
        <v>0</v>
      </c>
      <c r="AC15" s="20">
        <f t="shared" si="4"/>
        <v>0</v>
      </c>
      <c r="AD15" s="20">
        <f t="shared" si="4"/>
        <v>0</v>
      </c>
      <c r="AE15" s="33">
        <f t="shared" si="4"/>
        <v>0</v>
      </c>
      <c r="AF15" s="20">
        <f t="shared" si="4"/>
        <v>0</v>
      </c>
      <c r="AG15" s="20">
        <f t="shared" si="4"/>
        <v>0</v>
      </c>
      <c r="AH15" s="33">
        <f t="shared" si="4"/>
        <v>0</v>
      </c>
      <c r="AI15" s="20">
        <f t="shared" si="4"/>
        <v>0</v>
      </c>
      <c r="AJ15" s="20">
        <f t="shared" si="4"/>
        <v>0</v>
      </c>
      <c r="AK15" s="33">
        <f t="shared" si="4"/>
        <v>0</v>
      </c>
      <c r="AL15" s="30">
        <f t="shared" si="4"/>
        <v>0</v>
      </c>
      <c r="AM15" s="30">
        <f t="shared" si="4"/>
        <v>0</v>
      </c>
      <c r="AN15" s="28">
        <f t="shared" si="4"/>
        <v>0</v>
      </c>
    </row>
    <row r="16" spans="1:40" ht="23.25" customHeight="1">
      <c r="A16" s="32" t="s">
        <v>12</v>
      </c>
      <c r="B16" s="20">
        <f t="shared" si="1"/>
        <v>0</v>
      </c>
      <c r="C16" s="20">
        <f t="shared" si="1"/>
        <v>0</v>
      </c>
      <c r="D16" s="28">
        <f t="shared" si="1"/>
        <v>0</v>
      </c>
      <c r="E16" s="20">
        <f t="shared" si="3"/>
        <v>0</v>
      </c>
      <c r="F16" s="20">
        <f t="shared" si="3"/>
        <v>0</v>
      </c>
      <c r="G16" s="29">
        <f t="shared" si="3"/>
        <v>0</v>
      </c>
      <c r="H16" s="20"/>
      <c r="I16" s="20"/>
      <c r="J16" s="33"/>
      <c r="K16" s="20"/>
      <c r="L16" s="20"/>
      <c r="M16" s="33"/>
      <c r="N16" s="34"/>
      <c r="O16" s="20"/>
      <c r="P16" s="20"/>
      <c r="Q16" s="31"/>
      <c r="R16" s="30"/>
      <c r="S16" s="28"/>
      <c r="T16" s="35"/>
      <c r="U16" s="30"/>
      <c r="V16" s="28"/>
      <c r="W16" s="35"/>
      <c r="X16" s="30"/>
      <c r="Y16" s="28"/>
      <c r="Z16" s="20"/>
      <c r="AA16" s="20"/>
      <c r="AB16" s="33"/>
      <c r="AC16" s="20"/>
      <c r="AD16" s="20"/>
      <c r="AE16" s="33"/>
      <c r="AF16" s="35"/>
      <c r="AG16" s="30"/>
      <c r="AH16" s="28"/>
      <c r="AI16" s="20"/>
      <c r="AJ16" s="20"/>
      <c r="AK16" s="33"/>
      <c r="AL16" s="30"/>
      <c r="AM16" s="30"/>
      <c r="AN16" s="28"/>
    </row>
    <row r="17" spans="1:40" ht="23.25" customHeight="1">
      <c r="A17" s="32" t="s">
        <v>10</v>
      </c>
      <c r="B17" s="20">
        <f t="shared" si="1"/>
        <v>0</v>
      </c>
      <c r="C17" s="20">
        <f t="shared" si="1"/>
        <v>0</v>
      </c>
      <c r="D17" s="28">
        <f t="shared" si="1"/>
        <v>0</v>
      </c>
      <c r="E17" s="20">
        <f t="shared" si="3"/>
        <v>0</v>
      </c>
      <c r="F17" s="20">
        <f t="shared" si="3"/>
        <v>0</v>
      </c>
      <c r="G17" s="29">
        <f t="shared" si="3"/>
        <v>0</v>
      </c>
      <c r="H17" s="20"/>
      <c r="I17" s="20"/>
      <c r="J17" s="33"/>
      <c r="K17" s="20"/>
      <c r="L17" s="20"/>
      <c r="M17" s="33"/>
      <c r="N17" s="34"/>
      <c r="O17" s="20"/>
      <c r="P17" s="20"/>
      <c r="Q17" s="31"/>
      <c r="R17" s="30"/>
      <c r="S17" s="28"/>
      <c r="T17" s="30"/>
      <c r="U17" s="30"/>
      <c r="V17" s="28"/>
      <c r="W17" s="30"/>
      <c r="X17" s="30"/>
      <c r="Y17" s="28"/>
      <c r="Z17" s="20"/>
      <c r="AA17" s="20"/>
      <c r="AB17" s="33"/>
      <c r="AC17" s="20"/>
      <c r="AD17" s="20"/>
      <c r="AE17" s="33"/>
      <c r="AF17" s="30"/>
      <c r="AG17" s="30"/>
      <c r="AH17" s="28"/>
      <c r="AI17" s="20"/>
      <c r="AJ17" s="20"/>
      <c r="AK17" s="33"/>
      <c r="AL17" s="30"/>
      <c r="AM17" s="30"/>
      <c r="AN17" s="28"/>
    </row>
    <row r="18" spans="1:40" ht="28.5" customHeight="1">
      <c r="A18" s="37" t="s">
        <v>13</v>
      </c>
      <c r="B18" s="20">
        <f t="shared" si="1"/>
        <v>0</v>
      </c>
      <c r="C18" s="20">
        <f t="shared" si="1"/>
        <v>0</v>
      </c>
      <c r="D18" s="28">
        <f t="shared" si="1"/>
        <v>0</v>
      </c>
      <c r="E18" s="20">
        <f t="shared" si="3"/>
        <v>0</v>
      </c>
      <c r="F18" s="20">
        <f t="shared" si="3"/>
        <v>0</v>
      </c>
      <c r="G18" s="29">
        <f t="shared" si="3"/>
        <v>0</v>
      </c>
      <c r="H18" s="20"/>
      <c r="I18" s="20"/>
      <c r="J18" s="33"/>
      <c r="K18" s="20"/>
      <c r="L18" s="20"/>
      <c r="M18" s="33"/>
      <c r="N18" s="34"/>
      <c r="O18" s="20"/>
      <c r="P18" s="20"/>
      <c r="Q18" s="31"/>
      <c r="R18" s="30"/>
      <c r="S18" s="28"/>
      <c r="T18" s="35"/>
      <c r="U18" s="30"/>
      <c r="V18" s="28"/>
      <c r="W18" s="35"/>
      <c r="X18" s="30"/>
      <c r="Y18" s="28"/>
      <c r="Z18" s="20"/>
      <c r="AA18" s="20"/>
      <c r="AB18" s="33"/>
      <c r="AC18" s="20"/>
      <c r="AD18" s="20"/>
      <c r="AE18" s="33"/>
      <c r="AF18" s="30"/>
      <c r="AG18" s="30"/>
      <c r="AH18" s="28"/>
      <c r="AI18" s="20"/>
      <c r="AJ18" s="20"/>
      <c r="AK18" s="33"/>
      <c r="AL18" s="30"/>
      <c r="AM18" s="30"/>
      <c r="AN18" s="28"/>
    </row>
    <row r="19" spans="1:40" ht="28.5" customHeight="1">
      <c r="A19" s="37" t="s">
        <v>14</v>
      </c>
      <c r="B19" s="20">
        <f t="shared" si="1"/>
        <v>0</v>
      </c>
      <c r="C19" s="20">
        <f t="shared" si="1"/>
        <v>0</v>
      </c>
      <c r="D19" s="28">
        <f t="shared" si="1"/>
        <v>0</v>
      </c>
      <c r="E19" s="20">
        <f t="shared" si="3"/>
        <v>0</v>
      </c>
      <c r="F19" s="20">
        <f t="shared" si="3"/>
        <v>0</v>
      </c>
      <c r="G19" s="29">
        <f t="shared" si="3"/>
        <v>0</v>
      </c>
      <c r="H19" s="20"/>
      <c r="I19" s="20"/>
      <c r="J19" s="33"/>
      <c r="K19" s="20"/>
      <c r="L19" s="20"/>
      <c r="M19" s="33"/>
      <c r="N19" s="34"/>
      <c r="O19" s="20"/>
      <c r="P19" s="20"/>
      <c r="Q19" s="31"/>
      <c r="R19" s="30"/>
      <c r="S19" s="28"/>
      <c r="T19" s="30"/>
      <c r="U19" s="30"/>
      <c r="V19" s="28"/>
      <c r="W19" s="30"/>
      <c r="X19" s="30"/>
      <c r="Y19" s="28"/>
      <c r="Z19" s="20"/>
      <c r="AA19" s="20"/>
      <c r="AB19" s="33"/>
      <c r="AC19" s="20"/>
      <c r="AD19" s="20"/>
      <c r="AE19" s="33"/>
      <c r="AF19" s="30"/>
      <c r="AG19" s="30"/>
      <c r="AH19" s="28"/>
      <c r="AI19" s="20"/>
      <c r="AJ19" s="20"/>
      <c r="AK19" s="33"/>
      <c r="AL19" s="30"/>
      <c r="AM19" s="30"/>
      <c r="AN19" s="28"/>
    </row>
    <row r="20" spans="1:40" ht="28.5" customHeight="1">
      <c r="A20" s="37" t="s">
        <v>15</v>
      </c>
      <c r="B20" s="20">
        <f t="shared" si="1"/>
        <v>0</v>
      </c>
      <c r="C20" s="20">
        <f t="shared" si="1"/>
        <v>0</v>
      </c>
      <c r="D20" s="28">
        <f t="shared" si="1"/>
        <v>0</v>
      </c>
      <c r="E20" s="20">
        <f t="shared" si="3"/>
        <v>0</v>
      </c>
      <c r="F20" s="20">
        <f t="shared" si="3"/>
        <v>0</v>
      </c>
      <c r="G20" s="29">
        <f t="shared" si="3"/>
        <v>0</v>
      </c>
      <c r="H20" s="20"/>
      <c r="I20" s="20"/>
      <c r="J20" s="33"/>
      <c r="K20" s="20"/>
      <c r="L20" s="20"/>
      <c r="M20" s="33"/>
      <c r="N20" s="34"/>
      <c r="O20" s="20"/>
      <c r="P20" s="20"/>
      <c r="Q20" s="31"/>
      <c r="R20" s="30"/>
      <c r="S20" s="28"/>
      <c r="T20" s="35"/>
      <c r="U20" s="30"/>
      <c r="V20" s="28"/>
      <c r="W20" s="35"/>
      <c r="X20" s="30"/>
      <c r="Y20" s="28"/>
      <c r="Z20" s="20"/>
      <c r="AA20" s="20"/>
      <c r="AB20" s="33"/>
      <c r="AC20" s="20"/>
      <c r="AD20" s="20"/>
      <c r="AE20" s="33"/>
      <c r="AF20" s="35"/>
      <c r="AG20" s="30"/>
      <c r="AH20" s="28"/>
      <c r="AI20" s="20"/>
      <c r="AJ20" s="20"/>
      <c r="AK20" s="33"/>
      <c r="AL20" s="30"/>
      <c r="AM20" s="30"/>
      <c r="AN20" s="28"/>
    </row>
    <row r="21" spans="1:40" ht="28.5" customHeight="1">
      <c r="A21" s="37" t="s">
        <v>16</v>
      </c>
      <c r="B21" s="20">
        <f t="shared" si="1"/>
        <v>0</v>
      </c>
      <c r="C21" s="20">
        <f t="shared" si="1"/>
        <v>0</v>
      </c>
      <c r="D21" s="28">
        <f t="shared" si="1"/>
        <v>0</v>
      </c>
      <c r="E21" s="20">
        <f t="shared" si="3"/>
        <v>0</v>
      </c>
      <c r="F21" s="20">
        <f t="shared" si="3"/>
        <v>0</v>
      </c>
      <c r="G21" s="29">
        <f t="shared" si="3"/>
        <v>0</v>
      </c>
      <c r="H21" s="30"/>
      <c r="I21" s="30"/>
      <c r="J21" s="33"/>
      <c r="K21" s="20"/>
      <c r="L21" s="20"/>
      <c r="M21" s="33"/>
      <c r="N21" s="34"/>
      <c r="O21" s="20"/>
      <c r="P21" s="20"/>
      <c r="Q21" s="31"/>
      <c r="R21" s="30"/>
      <c r="S21" s="28"/>
      <c r="T21" s="30"/>
      <c r="U21" s="30"/>
      <c r="V21" s="28"/>
      <c r="W21" s="30"/>
      <c r="X21" s="30"/>
      <c r="Y21" s="28"/>
      <c r="Z21" s="20"/>
      <c r="AA21" s="20"/>
      <c r="AB21" s="33"/>
      <c r="AC21" s="20"/>
      <c r="AD21" s="20"/>
      <c r="AE21" s="33"/>
      <c r="AF21" s="30"/>
      <c r="AG21" s="30"/>
      <c r="AH21" s="28"/>
      <c r="AI21" s="20"/>
      <c r="AJ21" s="20"/>
      <c r="AK21" s="33"/>
      <c r="AL21" s="30"/>
      <c r="AM21" s="30"/>
      <c r="AN21" s="28"/>
    </row>
    <row r="22" spans="1:40" ht="28.5" customHeight="1">
      <c r="A22" s="37" t="s">
        <v>17</v>
      </c>
      <c r="B22" s="20">
        <f t="shared" si="1"/>
        <v>0</v>
      </c>
      <c r="C22" s="20">
        <f t="shared" si="1"/>
        <v>0</v>
      </c>
      <c r="D22" s="28">
        <f t="shared" si="1"/>
        <v>0</v>
      </c>
      <c r="E22" s="20">
        <f t="shared" si="3"/>
        <v>0</v>
      </c>
      <c r="F22" s="20">
        <f t="shared" si="3"/>
        <v>0</v>
      </c>
      <c r="G22" s="29">
        <f t="shared" si="3"/>
        <v>0</v>
      </c>
      <c r="H22" s="20">
        <f aca="true" t="shared" si="5" ref="H22:AN22">H23+H24+H25</f>
        <v>0</v>
      </c>
      <c r="I22" s="20">
        <f t="shared" si="5"/>
        <v>0</v>
      </c>
      <c r="J22" s="33">
        <f t="shared" si="5"/>
        <v>0</v>
      </c>
      <c r="K22" s="20">
        <f t="shared" si="5"/>
        <v>0</v>
      </c>
      <c r="L22" s="20">
        <f t="shared" si="5"/>
        <v>0</v>
      </c>
      <c r="M22" s="33">
        <f t="shared" si="5"/>
        <v>0</v>
      </c>
      <c r="N22" s="20">
        <f t="shared" si="5"/>
        <v>0</v>
      </c>
      <c r="O22" s="20">
        <f t="shared" si="5"/>
        <v>0</v>
      </c>
      <c r="P22" s="20">
        <f t="shared" si="5"/>
        <v>0</v>
      </c>
      <c r="Q22" s="36">
        <f t="shared" si="5"/>
        <v>0</v>
      </c>
      <c r="R22" s="20">
        <f t="shared" si="5"/>
        <v>0</v>
      </c>
      <c r="S22" s="33">
        <f t="shared" si="5"/>
        <v>0</v>
      </c>
      <c r="T22" s="20">
        <f t="shared" si="5"/>
        <v>0</v>
      </c>
      <c r="U22" s="20">
        <f t="shared" si="5"/>
        <v>0</v>
      </c>
      <c r="V22" s="33">
        <f t="shared" si="5"/>
        <v>0</v>
      </c>
      <c r="W22" s="20">
        <f t="shared" si="5"/>
        <v>0</v>
      </c>
      <c r="X22" s="20">
        <f t="shared" si="5"/>
        <v>0</v>
      </c>
      <c r="Y22" s="33">
        <f t="shared" si="5"/>
        <v>0</v>
      </c>
      <c r="Z22" s="20">
        <f t="shared" si="5"/>
        <v>0</v>
      </c>
      <c r="AA22" s="20">
        <f t="shared" si="5"/>
        <v>0</v>
      </c>
      <c r="AB22" s="33">
        <f t="shared" si="5"/>
        <v>0</v>
      </c>
      <c r="AC22" s="20">
        <f t="shared" si="5"/>
        <v>0</v>
      </c>
      <c r="AD22" s="20">
        <f t="shared" si="5"/>
        <v>0</v>
      </c>
      <c r="AE22" s="33">
        <f t="shared" si="5"/>
        <v>0</v>
      </c>
      <c r="AF22" s="20">
        <f t="shared" si="5"/>
        <v>0</v>
      </c>
      <c r="AG22" s="20">
        <f t="shared" si="5"/>
        <v>0</v>
      </c>
      <c r="AH22" s="33">
        <f t="shared" si="5"/>
        <v>0</v>
      </c>
      <c r="AI22" s="20">
        <f t="shared" si="5"/>
        <v>0</v>
      </c>
      <c r="AJ22" s="20">
        <f t="shared" si="5"/>
        <v>0</v>
      </c>
      <c r="AK22" s="33">
        <f t="shared" si="5"/>
        <v>0</v>
      </c>
      <c r="AL22" s="30">
        <f t="shared" si="5"/>
        <v>0</v>
      </c>
      <c r="AM22" s="30">
        <f t="shared" si="5"/>
        <v>0</v>
      </c>
      <c r="AN22" s="28">
        <f t="shared" si="5"/>
        <v>0</v>
      </c>
    </row>
    <row r="23" spans="1:40" ht="23.25" customHeight="1">
      <c r="A23" s="32" t="s">
        <v>18</v>
      </c>
      <c r="B23" s="20">
        <f t="shared" si="1"/>
        <v>0</v>
      </c>
      <c r="C23" s="20">
        <f t="shared" si="1"/>
        <v>0</v>
      </c>
      <c r="D23" s="28">
        <f t="shared" si="1"/>
        <v>0</v>
      </c>
      <c r="E23" s="20">
        <f t="shared" si="3"/>
        <v>0</v>
      </c>
      <c r="F23" s="20">
        <f t="shared" si="3"/>
        <v>0</v>
      </c>
      <c r="G23" s="29">
        <f t="shared" si="3"/>
        <v>0</v>
      </c>
      <c r="H23" s="20"/>
      <c r="I23" s="20"/>
      <c r="J23" s="33"/>
      <c r="K23" s="20"/>
      <c r="L23" s="20"/>
      <c r="M23" s="33"/>
      <c r="N23" s="34"/>
      <c r="O23" s="20"/>
      <c r="P23" s="20"/>
      <c r="Q23" s="31"/>
      <c r="R23" s="30"/>
      <c r="S23" s="28"/>
      <c r="T23" s="30"/>
      <c r="U23" s="30"/>
      <c r="V23" s="28"/>
      <c r="W23" s="30"/>
      <c r="X23" s="30"/>
      <c r="Y23" s="28"/>
      <c r="Z23" s="20"/>
      <c r="AA23" s="20"/>
      <c r="AB23" s="33"/>
      <c r="AC23" s="20"/>
      <c r="AD23" s="20"/>
      <c r="AE23" s="33"/>
      <c r="AF23" s="30"/>
      <c r="AG23" s="30"/>
      <c r="AH23" s="28"/>
      <c r="AI23" s="20"/>
      <c r="AJ23" s="20"/>
      <c r="AK23" s="33"/>
      <c r="AL23" s="30"/>
      <c r="AM23" s="30"/>
      <c r="AN23" s="28"/>
    </row>
    <row r="24" spans="1:40" ht="23.25" customHeight="1">
      <c r="A24" s="32" t="s">
        <v>19</v>
      </c>
      <c r="B24" s="20">
        <f t="shared" si="1"/>
        <v>0</v>
      </c>
      <c r="C24" s="20">
        <f t="shared" si="1"/>
        <v>0</v>
      </c>
      <c r="D24" s="28">
        <f t="shared" si="1"/>
        <v>0</v>
      </c>
      <c r="E24" s="20">
        <f t="shared" si="3"/>
        <v>0</v>
      </c>
      <c r="F24" s="20">
        <f t="shared" si="3"/>
        <v>0</v>
      </c>
      <c r="G24" s="29">
        <f t="shared" si="3"/>
        <v>0</v>
      </c>
      <c r="H24" s="20"/>
      <c r="I24" s="20"/>
      <c r="J24" s="33"/>
      <c r="K24" s="20"/>
      <c r="L24" s="20"/>
      <c r="M24" s="33"/>
      <c r="N24" s="34"/>
      <c r="O24" s="20"/>
      <c r="P24" s="20"/>
      <c r="Q24" s="31"/>
      <c r="R24" s="30"/>
      <c r="S24" s="28"/>
      <c r="T24" s="35"/>
      <c r="U24" s="30"/>
      <c r="V24" s="28"/>
      <c r="W24" s="35"/>
      <c r="X24" s="30"/>
      <c r="Y24" s="28"/>
      <c r="Z24" s="20"/>
      <c r="AA24" s="20"/>
      <c r="AB24" s="33"/>
      <c r="AC24" s="20"/>
      <c r="AD24" s="20"/>
      <c r="AE24" s="33"/>
      <c r="AF24" s="35"/>
      <c r="AG24" s="30"/>
      <c r="AH24" s="28"/>
      <c r="AI24" s="20"/>
      <c r="AJ24" s="20"/>
      <c r="AK24" s="33"/>
      <c r="AL24" s="30"/>
      <c r="AM24" s="30"/>
      <c r="AN24" s="28"/>
    </row>
    <row r="25" spans="1:40" ht="23.25" customHeight="1">
      <c r="A25" s="32" t="s">
        <v>10</v>
      </c>
      <c r="B25" s="20">
        <f t="shared" si="1"/>
        <v>0</v>
      </c>
      <c r="C25" s="20">
        <f t="shared" si="1"/>
        <v>0</v>
      </c>
      <c r="D25" s="28">
        <f t="shared" si="1"/>
        <v>0</v>
      </c>
      <c r="E25" s="20">
        <f t="shared" si="3"/>
        <v>0</v>
      </c>
      <c r="F25" s="20">
        <f t="shared" si="3"/>
        <v>0</v>
      </c>
      <c r="G25" s="29">
        <f t="shared" si="3"/>
        <v>0</v>
      </c>
      <c r="H25" s="20"/>
      <c r="I25" s="20"/>
      <c r="J25" s="33"/>
      <c r="K25" s="20"/>
      <c r="L25" s="20"/>
      <c r="M25" s="33"/>
      <c r="N25" s="34"/>
      <c r="O25" s="20"/>
      <c r="P25" s="20"/>
      <c r="Q25" s="31"/>
      <c r="R25" s="30"/>
      <c r="S25" s="28"/>
      <c r="T25" s="30"/>
      <c r="U25" s="30"/>
      <c r="V25" s="28"/>
      <c r="W25" s="30"/>
      <c r="X25" s="30"/>
      <c r="Y25" s="28"/>
      <c r="Z25" s="20"/>
      <c r="AA25" s="20"/>
      <c r="AB25" s="33"/>
      <c r="AC25" s="20"/>
      <c r="AD25" s="20"/>
      <c r="AE25" s="33"/>
      <c r="AF25" s="30"/>
      <c r="AG25" s="30"/>
      <c r="AH25" s="28"/>
      <c r="AI25" s="20"/>
      <c r="AJ25" s="20"/>
      <c r="AK25" s="33"/>
      <c r="AL25" s="30"/>
      <c r="AM25" s="30"/>
      <c r="AN25" s="28"/>
    </row>
    <row r="26" spans="1:40" ht="23.25" customHeight="1">
      <c r="A26" s="27" t="s">
        <v>20</v>
      </c>
      <c r="B26" s="20">
        <f t="shared" si="1"/>
        <v>0</v>
      </c>
      <c r="C26" s="20">
        <f t="shared" si="1"/>
        <v>0</v>
      </c>
      <c r="D26" s="28">
        <f t="shared" si="1"/>
        <v>0</v>
      </c>
      <c r="E26" s="20">
        <f t="shared" si="3"/>
        <v>0</v>
      </c>
      <c r="F26" s="20">
        <f t="shared" si="3"/>
        <v>0</v>
      </c>
      <c r="G26" s="29">
        <f t="shared" si="3"/>
        <v>0</v>
      </c>
      <c r="H26" s="20"/>
      <c r="I26" s="20"/>
      <c r="J26" s="33"/>
      <c r="K26" s="20"/>
      <c r="L26" s="20"/>
      <c r="M26" s="33"/>
      <c r="N26" s="34"/>
      <c r="O26" s="20"/>
      <c r="P26" s="20"/>
      <c r="Q26" s="31"/>
      <c r="R26" s="30"/>
      <c r="S26" s="28"/>
      <c r="T26" s="35"/>
      <c r="U26" s="30"/>
      <c r="V26" s="28"/>
      <c r="W26" s="35"/>
      <c r="X26" s="30"/>
      <c r="Y26" s="28"/>
      <c r="Z26" s="20"/>
      <c r="AA26" s="20"/>
      <c r="AB26" s="33"/>
      <c r="AC26" s="20"/>
      <c r="AD26" s="20"/>
      <c r="AE26" s="33"/>
      <c r="AF26" s="35"/>
      <c r="AG26" s="30"/>
      <c r="AH26" s="28"/>
      <c r="AI26" s="20"/>
      <c r="AJ26" s="20"/>
      <c r="AK26" s="33"/>
      <c r="AL26" s="30"/>
      <c r="AM26" s="30"/>
      <c r="AN26" s="28"/>
    </row>
    <row r="27" spans="1:40" ht="23.25" customHeight="1">
      <c r="A27" s="27" t="s">
        <v>21</v>
      </c>
      <c r="B27" s="20">
        <f aca="true" t="shared" si="6" ref="B27:D29">E27+Z55+K55+AI55+B55+AR55</f>
        <v>0</v>
      </c>
      <c r="C27" s="20">
        <f t="shared" si="6"/>
        <v>0</v>
      </c>
      <c r="D27" s="28">
        <f t="shared" si="6"/>
        <v>0</v>
      </c>
      <c r="E27" s="20">
        <f t="shared" si="3"/>
        <v>0</v>
      </c>
      <c r="F27" s="20">
        <f t="shared" si="3"/>
        <v>0</v>
      </c>
      <c r="G27" s="29">
        <f t="shared" si="3"/>
        <v>0</v>
      </c>
      <c r="H27" s="20"/>
      <c r="I27" s="20"/>
      <c r="J27" s="33"/>
      <c r="K27" s="20"/>
      <c r="L27" s="20"/>
      <c r="M27" s="33"/>
      <c r="N27" s="34"/>
      <c r="O27" s="20"/>
      <c r="P27" s="20"/>
      <c r="Q27" s="31"/>
      <c r="R27" s="30"/>
      <c r="S27" s="28"/>
      <c r="T27" s="30"/>
      <c r="U27" s="30"/>
      <c r="V27" s="28"/>
      <c r="W27" s="35"/>
      <c r="X27" s="30"/>
      <c r="Y27" s="28"/>
      <c r="Z27" s="20"/>
      <c r="AA27" s="20"/>
      <c r="AB27" s="33"/>
      <c r="AC27" s="20"/>
      <c r="AD27" s="20"/>
      <c r="AE27" s="33"/>
      <c r="AF27" s="35"/>
      <c r="AG27" s="30"/>
      <c r="AH27" s="28"/>
      <c r="AI27" s="20"/>
      <c r="AJ27" s="20"/>
      <c r="AK27" s="33"/>
      <c r="AL27" s="30"/>
      <c r="AM27" s="30"/>
      <c r="AN27" s="28"/>
    </row>
    <row r="28" spans="1:40" ht="23.25" customHeight="1">
      <c r="A28" s="27" t="s">
        <v>22</v>
      </c>
      <c r="B28" s="20">
        <f t="shared" si="6"/>
        <v>1</v>
      </c>
      <c r="C28" s="20">
        <f t="shared" si="6"/>
        <v>5</v>
      </c>
      <c r="D28" s="28">
        <f t="shared" si="6"/>
        <v>0</v>
      </c>
      <c r="E28" s="20">
        <f t="shared" si="3"/>
        <v>0</v>
      </c>
      <c r="F28" s="20">
        <f t="shared" si="3"/>
        <v>0</v>
      </c>
      <c r="G28" s="29">
        <f t="shared" si="3"/>
        <v>0</v>
      </c>
      <c r="H28" s="20"/>
      <c r="I28" s="20"/>
      <c r="J28" s="33"/>
      <c r="K28" s="20"/>
      <c r="L28" s="20"/>
      <c r="M28" s="33"/>
      <c r="N28" s="34"/>
      <c r="O28" s="20"/>
      <c r="P28" s="20"/>
      <c r="Q28" s="31"/>
      <c r="R28" s="30"/>
      <c r="S28" s="28"/>
      <c r="T28" s="30"/>
      <c r="U28" s="30"/>
      <c r="V28" s="28"/>
      <c r="W28" s="35"/>
      <c r="X28" s="30"/>
      <c r="Y28" s="28"/>
      <c r="Z28" s="20"/>
      <c r="AA28" s="20"/>
      <c r="AB28" s="33"/>
      <c r="AC28" s="20"/>
      <c r="AD28" s="20"/>
      <c r="AE28" s="33"/>
      <c r="AF28" s="35"/>
      <c r="AG28" s="30"/>
      <c r="AH28" s="28"/>
      <c r="AI28" s="20"/>
      <c r="AJ28" s="20"/>
      <c r="AK28" s="33"/>
      <c r="AL28" s="30"/>
      <c r="AM28" s="30"/>
      <c r="AN28" s="28"/>
    </row>
    <row r="29" spans="1:40" ht="23.25" customHeight="1">
      <c r="A29" s="38" t="s">
        <v>23</v>
      </c>
      <c r="B29" s="43">
        <f t="shared" si="6"/>
        <v>1</v>
      </c>
      <c r="C29" s="43">
        <f t="shared" si="6"/>
        <v>7</v>
      </c>
      <c r="D29" s="39">
        <f t="shared" si="6"/>
        <v>0</v>
      </c>
      <c r="E29" s="40">
        <f t="shared" si="3"/>
        <v>0</v>
      </c>
      <c r="F29" s="41">
        <f t="shared" si="3"/>
        <v>0</v>
      </c>
      <c r="G29" s="42">
        <f t="shared" si="3"/>
        <v>0</v>
      </c>
      <c r="H29" s="43"/>
      <c r="I29" s="43"/>
      <c r="J29" s="44"/>
      <c r="K29" s="45"/>
      <c r="L29" s="43"/>
      <c r="M29" s="44"/>
      <c r="N29" s="45"/>
      <c r="O29" s="43"/>
      <c r="P29" s="43"/>
      <c r="Q29" s="46"/>
      <c r="R29" s="47"/>
      <c r="S29" s="48"/>
      <c r="T29" s="49"/>
      <c r="U29" s="47"/>
      <c r="V29" s="48"/>
      <c r="W29" s="49"/>
      <c r="X29" s="47"/>
      <c r="Y29" s="48"/>
      <c r="Z29" s="43"/>
      <c r="AA29" s="43"/>
      <c r="AB29" s="44"/>
      <c r="AC29" s="43"/>
      <c r="AD29" s="43"/>
      <c r="AE29" s="44"/>
      <c r="AF29" s="49"/>
      <c r="AG29" s="47"/>
      <c r="AH29" s="48"/>
      <c r="AI29" s="43"/>
      <c r="AJ29" s="43"/>
      <c r="AK29" s="44"/>
      <c r="AL29" s="70"/>
      <c r="AM29" s="71"/>
      <c r="AN29" s="39"/>
    </row>
    <row r="30" spans="1:25" ht="23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50"/>
      <c r="U30" s="50"/>
      <c r="V30" s="50"/>
      <c r="W30" s="50"/>
      <c r="X30" s="50"/>
      <c r="Y30" s="50"/>
    </row>
    <row r="31" spans="1:25" ht="23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34" ht="23.2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 t="s">
        <v>0</v>
      </c>
      <c r="AB32" s="3"/>
      <c r="AC32" s="3"/>
      <c r="AD32" s="3"/>
      <c r="AE32" s="3"/>
      <c r="AG32" s="66"/>
      <c r="AH32" s="66"/>
    </row>
    <row r="33" spans="1:46" ht="23.25" customHeight="1">
      <c r="A33" s="4"/>
      <c r="B33" s="72" t="s">
        <v>41</v>
      </c>
      <c r="C33" s="112"/>
      <c r="D33" s="112"/>
      <c r="E33" s="112"/>
      <c r="F33" s="112"/>
      <c r="G33" s="112"/>
      <c r="H33" s="112"/>
      <c r="I33" s="112"/>
      <c r="J33" s="112"/>
      <c r="K33" s="113" t="s">
        <v>50</v>
      </c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5"/>
      <c r="Z33" s="116" t="s">
        <v>30</v>
      </c>
      <c r="AA33" s="90"/>
      <c r="AB33" s="90"/>
      <c r="AC33" s="90"/>
      <c r="AD33" s="90"/>
      <c r="AE33" s="90"/>
      <c r="AF33" s="90"/>
      <c r="AG33" s="90"/>
      <c r="AH33" s="91"/>
      <c r="AI33" s="117" t="s">
        <v>51</v>
      </c>
      <c r="AJ33" s="118"/>
      <c r="AK33" s="118"/>
      <c r="AL33" s="118"/>
      <c r="AM33" s="118"/>
      <c r="AN33" s="118"/>
      <c r="AO33" s="118"/>
      <c r="AP33" s="118"/>
      <c r="AQ33" s="119"/>
      <c r="AR33" s="5" t="s">
        <v>24</v>
      </c>
      <c r="AS33" s="6" t="s">
        <v>0</v>
      </c>
      <c r="AT33" s="7" t="s">
        <v>0</v>
      </c>
    </row>
    <row r="34" spans="1:46" ht="23.25" customHeight="1">
      <c r="A34" s="8" t="s">
        <v>25</v>
      </c>
      <c r="B34" s="72" t="s">
        <v>29</v>
      </c>
      <c r="C34" s="73"/>
      <c r="D34" s="74"/>
      <c r="E34" s="72" t="s">
        <v>46</v>
      </c>
      <c r="F34" s="73"/>
      <c r="G34" s="74"/>
      <c r="H34" s="109" t="s">
        <v>48</v>
      </c>
      <c r="I34" s="110"/>
      <c r="J34" s="111"/>
      <c r="K34" s="86" t="s">
        <v>29</v>
      </c>
      <c r="L34" s="87"/>
      <c r="M34" s="88"/>
      <c r="N34" s="86" t="s">
        <v>55</v>
      </c>
      <c r="O34" s="87"/>
      <c r="P34" s="88"/>
      <c r="Q34" s="100" t="s">
        <v>53</v>
      </c>
      <c r="R34" s="101"/>
      <c r="S34" s="102"/>
      <c r="T34" s="86" t="s">
        <v>54</v>
      </c>
      <c r="U34" s="87"/>
      <c r="V34" s="88"/>
      <c r="W34" s="100" t="s">
        <v>56</v>
      </c>
      <c r="X34" s="101"/>
      <c r="Y34" s="102"/>
      <c r="Z34" s="72" t="s">
        <v>29</v>
      </c>
      <c r="AA34" s="73"/>
      <c r="AB34" s="74"/>
      <c r="AC34" s="72" t="s">
        <v>44</v>
      </c>
      <c r="AD34" s="73"/>
      <c r="AE34" s="74"/>
      <c r="AF34" s="92" t="s">
        <v>26</v>
      </c>
      <c r="AG34" s="93"/>
      <c r="AH34" s="94"/>
      <c r="AI34" s="98" t="s">
        <v>29</v>
      </c>
      <c r="AJ34" s="73"/>
      <c r="AK34" s="74"/>
      <c r="AL34" s="72" t="s">
        <v>31</v>
      </c>
      <c r="AM34" s="73"/>
      <c r="AN34" s="74"/>
      <c r="AO34" s="72" t="s">
        <v>45</v>
      </c>
      <c r="AP34" s="73"/>
      <c r="AQ34" s="74"/>
      <c r="AR34" s="106" t="s">
        <v>49</v>
      </c>
      <c r="AS34" s="107"/>
      <c r="AT34" s="108"/>
    </row>
    <row r="35" spans="1:46" ht="23.25" customHeight="1">
      <c r="A35" s="51"/>
      <c r="B35" s="75"/>
      <c r="C35" s="76"/>
      <c r="D35" s="77"/>
      <c r="E35" s="75"/>
      <c r="F35" s="76"/>
      <c r="G35" s="77"/>
      <c r="H35" s="103"/>
      <c r="I35" s="104"/>
      <c r="J35" s="105"/>
      <c r="K35" s="75"/>
      <c r="L35" s="76"/>
      <c r="M35" s="77"/>
      <c r="N35" s="75"/>
      <c r="O35" s="76"/>
      <c r="P35" s="77"/>
      <c r="Q35" s="103"/>
      <c r="R35" s="104"/>
      <c r="S35" s="105"/>
      <c r="T35" s="75"/>
      <c r="U35" s="76"/>
      <c r="V35" s="77"/>
      <c r="W35" s="103"/>
      <c r="X35" s="104"/>
      <c r="Y35" s="105"/>
      <c r="Z35" s="75"/>
      <c r="AA35" s="76"/>
      <c r="AB35" s="77"/>
      <c r="AC35" s="75"/>
      <c r="AD35" s="76"/>
      <c r="AE35" s="77"/>
      <c r="AF35" s="95"/>
      <c r="AG35" s="96"/>
      <c r="AH35" s="97"/>
      <c r="AI35" s="99"/>
      <c r="AJ35" s="76"/>
      <c r="AK35" s="77"/>
      <c r="AL35" s="75"/>
      <c r="AM35" s="76"/>
      <c r="AN35" s="77"/>
      <c r="AO35" s="75"/>
      <c r="AP35" s="76"/>
      <c r="AQ35" s="77"/>
      <c r="AR35" s="52"/>
      <c r="AS35" s="52"/>
      <c r="AT35" s="53"/>
    </row>
    <row r="36" spans="1:46" ht="23.25" customHeight="1">
      <c r="A36" s="10"/>
      <c r="B36" s="14" t="s">
        <v>3</v>
      </c>
      <c r="C36" s="11" t="s">
        <v>4</v>
      </c>
      <c r="D36" s="12" t="s">
        <v>5</v>
      </c>
      <c r="E36" s="11" t="s">
        <v>3</v>
      </c>
      <c r="F36" s="11" t="s">
        <v>4</v>
      </c>
      <c r="G36" s="11" t="s">
        <v>5</v>
      </c>
      <c r="H36" s="11" t="s">
        <v>3</v>
      </c>
      <c r="I36" s="11" t="s">
        <v>4</v>
      </c>
      <c r="J36" s="11" t="s">
        <v>5</v>
      </c>
      <c r="K36" s="14" t="s">
        <v>3</v>
      </c>
      <c r="L36" s="11" t="s">
        <v>4</v>
      </c>
      <c r="M36" s="12" t="s">
        <v>5</v>
      </c>
      <c r="N36" s="11" t="s">
        <v>3</v>
      </c>
      <c r="O36" s="11" t="s">
        <v>4</v>
      </c>
      <c r="P36" s="11" t="s">
        <v>5</v>
      </c>
      <c r="Q36" s="11" t="s">
        <v>3</v>
      </c>
      <c r="R36" s="11" t="s">
        <v>4</v>
      </c>
      <c r="S36" s="11" t="s">
        <v>5</v>
      </c>
      <c r="T36" s="11" t="s">
        <v>3</v>
      </c>
      <c r="U36" s="11" t="s">
        <v>4</v>
      </c>
      <c r="V36" s="11" t="s">
        <v>5</v>
      </c>
      <c r="W36" s="11" t="s">
        <v>3</v>
      </c>
      <c r="X36" s="11" t="s">
        <v>4</v>
      </c>
      <c r="Y36" s="11" t="s">
        <v>5</v>
      </c>
      <c r="Z36" s="11" t="s">
        <v>3</v>
      </c>
      <c r="AA36" s="11" t="s">
        <v>4</v>
      </c>
      <c r="AB36" s="11" t="s">
        <v>5</v>
      </c>
      <c r="AC36" s="11" t="s">
        <v>3</v>
      </c>
      <c r="AD36" s="11" t="s">
        <v>4</v>
      </c>
      <c r="AE36" s="11" t="s">
        <v>5</v>
      </c>
      <c r="AF36" s="11" t="s">
        <v>3</v>
      </c>
      <c r="AG36" s="11" t="s">
        <v>4</v>
      </c>
      <c r="AH36" s="12" t="s">
        <v>5</v>
      </c>
      <c r="AI36" s="13" t="s">
        <v>3</v>
      </c>
      <c r="AJ36" s="11" t="s">
        <v>4</v>
      </c>
      <c r="AK36" s="11" t="s">
        <v>5</v>
      </c>
      <c r="AL36" s="11" t="s">
        <v>3</v>
      </c>
      <c r="AM36" s="11" t="s">
        <v>4</v>
      </c>
      <c r="AN36" s="11" t="s">
        <v>5</v>
      </c>
      <c r="AO36" s="11" t="s">
        <v>3</v>
      </c>
      <c r="AP36" s="11" t="s">
        <v>4</v>
      </c>
      <c r="AQ36" s="54" t="s">
        <v>5</v>
      </c>
      <c r="AR36" s="11" t="s">
        <v>3</v>
      </c>
      <c r="AS36" s="11" t="s">
        <v>4</v>
      </c>
      <c r="AT36" s="11" t="s">
        <v>5</v>
      </c>
    </row>
    <row r="37" spans="1:46" ht="23.25" customHeight="1">
      <c r="A37" s="15" t="s">
        <v>6</v>
      </c>
      <c r="B37" s="16">
        <f>E37+H37</f>
        <v>3</v>
      </c>
      <c r="C37" s="16">
        <f>F37+I37</f>
        <v>17</v>
      </c>
      <c r="D37" s="16">
        <f>G37+J37</f>
        <v>0</v>
      </c>
      <c r="E37" s="16">
        <f aca="true" t="shared" si="7" ref="E37:J37">E39+E43+E46+E47+E48+E49+E50+E54+E55+E56+E57</f>
        <v>3</v>
      </c>
      <c r="F37" s="16">
        <f t="shared" si="7"/>
        <v>17</v>
      </c>
      <c r="G37" s="17">
        <f t="shared" si="7"/>
        <v>0</v>
      </c>
      <c r="H37" s="16">
        <f t="shared" si="7"/>
        <v>0</v>
      </c>
      <c r="I37" s="16">
        <f>I39+I43+I46+I47+I48+I49+I50+I54+I55+I56+I57</f>
        <v>0</v>
      </c>
      <c r="J37" s="17">
        <f t="shared" si="7"/>
        <v>0</v>
      </c>
      <c r="K37" s="16">
        <f>N37+Q37+T37+W37</f>
        <v>1</v>
      </c>
      <c r="L37" s="16">
        <f>O37+R37+U37+X37</f>
        <v>1</v>
      </c>
      <c r="M37" s="16">
        <f>P37+S37+V37+Y37</f>
        <v>0</v>
      </c>
      <c r="N37" s="16">
        <f aca="true" t="shared" si="8" ref="N37:Y37">N39+N43+N46+N47+N48+N49+N50+N54+N55+N56+N57</f>
        <v>0</v>
      </c>
      <c r="O37" s="16">
        <f t="shared" si="8"/>
        <v>0</v>
      </c>
      <c r="P37" s="17">
        <f t="shared" si="8"/>
        <v>0</v>
      </c>
      <c r="Q37" s="16">
        <f t="shared" si="8"/>
        <v>0</v>
      </c>
      <c r="R37" s="16">
        <f t="shared" si="8"/>
        <v>0</v>
      </c>
      <c r="S37" s="17">
        <f t="shared" si="8"/>
        <v>0</v>
      </c>
      <c r="T37" s="16">
        <f t="shared" si="8"/>
        <v>1</v>
      </c>
      <c r="U37" s="16">
        <f t="shared" si="8"/>
        <v>1</v>
      </c>
      <c r="V37" s="17">
        <f t="shared" si="8"/>
        <v>0</v>
      </c>
      <c r="W37" s="16">
        <f t="shared" si="8"/>
        <v>0</v>
      </c>
      <c r="X37" s="16">
        <f t="shared" si="8"/>
        <v>0</v>
      </c>
      <c r="Y37" s="17">
        <f t="shared" si="8"/>
        <v>0</v>
      </c>
      <c r="Z37" s="16">
        <f>AC37+AF37</f>
        <v>0</v>
      </c>
      <c r="AA37" s="16">
        <f>AD37+AG37</f>
        <v>0</v>
      </c>
      <c r="AB37" s="68">
        <f>AE37+AH37</f>
        <v>0</v>
      </c>
      <c r="AC37" s="16">
        <f aca="true" t="shared" si="9" ref="AC37:AH37">AC39+AC43+AC46+AC47+AC48+AC49+AC50+AC54+AC55+AC56+AC57</f>
        <v>0</v>
      </c>
      <c r="AD37" s="16">
        <f t="shared" si="9"/>
        <v>0</v>
      </c>
      <c r="AE37" s="17">
        <f t="shared" si="9"/>
        <v>0</v>
      </c>
      <c r="AF37" s="16">
        <f t="shared" si="9"/>
        <v>0</v>
      </c>
      <c r="AG37" s="16">
        <f t="shared" si="9"/>
        <v>0</v>
      </c>
      <c r="AH37" s="16">
        <f t="shared" si="9"/>
        <v>0</v>
      </c>
      <c r="AI37" s="18">
        <f>AL37+AO37</f>
        <v>0</v>
      </c>
      <c r="AJ37" s="16">
        <f>AM37+AP37</f>
        <v>0</v>
      </c>
      <c r="AK37" s="17">
        <f>AN37+AQ37</f>
        <v>0</v>
      </c>
      <c r="AL37" s="16">
        <f aca="true" t="shared" si="10" ref="AL37:AT37">AL39+AL43+AL46+AL47+AL48+AL49+AL50+AL54+AL55+AL56+AL57</f>
        <v>0</v>
      </c>
      <c r="AM37" s="16">
        <f t="shared" si="10"/>
        <v>0</v>
      </c>
      <c r="AN37" s="17">
        <f t="shared" si="10"/>
        <v>0</v>
      </c>
      <c r="AO37" s="16">
        <f t="shared" si="10"/>
        <v>0</v>
      </c>
      <c r="AP37" s="16">
        <f t="shared" si="10"/>
        <v>0</v>
      </c>
      <c r="AQ37" s="17">
        <f t="shared" si="10"/>
        <v>0</v>
      </c>
      <c r="AR37" s="16">
        <f t="shared" si="10"/>
        <v>0</v>
      </c>
      <c r="AS37" s="16">
        <f t="shared" si="10"/>
        <v>0</v>
      </c>
      <c r="AT37" s="17">
        <f t="shared" si="10"/>
        <v>0</v>
      </c>
    </row>
    <row r="38" spans="1:46" ht="23.25" customHeight="1">
      <c r="A38" s="19"/>
      <c r="B38" s="57"/>
      <c r="C38" s="57"/>
      <c r="D38" s="58"/>
      <c r="E38" s="23"/>
      <c r="F38" s="23"/>
      <c r="G38" s="25"/>
      <c r="H38" s="23"/>
      <c r="I38" s="23"/>
      <c r="J38" s="25"/>
      <c r="K38" s="57"/>
      <c r="L38" s="57"/>
      <c r="M38" s="58"/>
      <c r="N38" s="23"/>
      <c r="O38" s="23"/>
      <c r="P38" s="25"/>
      <c r="Q38" s="23"/>
      <c r="R38" s="23"/>
      <c r="S38" s="25"/>
      <c r="T38" s="23"/>
      <c r="U38" s="23"/>
      <c r="V38" s="25"/>
      <c r="W38" s="23"/>
      <c r="X38" s="23"/>
      <c r="Y38" s="25"/>
      <c r="Z38" s="55"/>
      <c r="AA38" s="55"/>
      <c r="AB38" s="69"/>
      <c r="AC38" s="23"/>
      <c r="AD38" s="23"/>
      <c r="AE38" s="25"/>
      <c r="AF38" s="23"/>
      <c r="AG38" s="23"/>
      <c r="AH38" s="23"/>
      <c r="AI38" s="56"/>
      <c r="AJ38" s="55"/>
      <c r="AK38" s="24"/>
      <c r="AL38" s="23"/>
      <c r="AM38" s="23"/>
      <c r="AN38" s="24"/>
      <c r="AO38" s="23"/>
      <c r="AP38" s="23"/>
      <c r="AQ38" s="25"/>
      <c r="AR38" s="23"/>
      <c r="AS38" s="23"/>
      <c r="AT38" s="25"/>
    </row>
    <row r="39" spans="1:46" ht="23.25" customHeight="1">
      <c r="A39" s="27" t="s">
        <v>7</v>
      </c>
      <c r="B39" s="59">
        <f aca="true" t="shared" si="11" ref="B39:D57">E39+H39</f>
        <v>1</v>
      </c>
      <c r="C39" s="55">
        <f t="shared" si="11"/>
        <v>5</v>
      </c>
      <c r="D39" s="60">
        <f t="shared" si="11"/>
        <v>0</v>
      </c>
      <c r="E39" s="30">
        <v>1</v>
      </c>
      <c r="F39" s="30">
        <v>5</v>
      </c>
      <c r="G39" s="28"/>
      <c r="H39" s="30"/>
      <c r="I39" s="30"/>
      <c r="J39" s="28"/>
      <c r="K39" s="59">
        <f aca="true" t="shared" si="12" ref="K39:M57">N39+Q39+T39+W39</f>
        <v>1</v>
      </c>
      <c r="L39" s="55">
        <f t="shared" si="12"/>
        <v>1</v>
      </c>
      <c r="M39" s="60">
        <f t="shared" si="12"/>
        <v>0</v>
      </c>
      <c r="N39" s="30">
        <f aca="true" t="shared" si="13" ref="N39:Y39">N40+N41+N42</f>
        <v>0</v>
      </c>
      <c r="O39" s="30">
        <f t="shared" si="13"/>
        <v>0</v>
      </c>
      <c r="P39" s="28">
        <f t="shared" si="13"/>
        <v>0</v>
      </c>
      <c r="Q39" s="30">
        <f t="shared" si="13"/>
        <v>0</v>
      </c>
      <c r="R39" s="30">
        <f t="shared" si="13"/>
        <v>0</v>
      </c>
      <c r="S39" s="28">
        <f t="shared" si="13"/>
        <v>0</v>
      </c>
      <c r="T39" s="30">
        <f t="shared" si="13"/>
        <v>1</v>
      </c>
      <c r="U39" s="30">
        <f t="shared" si="13"/>
        <v>1</v>
      </c>
      <c r="V39" s="28">
        <f t="shared" si="13"/>
        <v>0</v>
      </c>
      <c r="W39" s="30">
        <f t="shared" si="13"/>
        <v>0</v>
      </c>
      <c r="X39" s="30">
        <f t="shared" si="13"/>
        <v>0</v>
      </c>
      <c r="Y39" s="28">
        <f t="shared" si="13"/>
        <v>0</v>
      </c>
      <c r="Z39" s="55">
        <f aca="true" t="shared" si="14" ref="Z39:AB57">AC39+AF39</f>
        <v>0</v>
      </c>
      <c r="AA39" s="55">
        <f t="shared" si="14"/>
        <v>0</v>
      </c>
      <c r="AB39" s="69">
        <f t="shared" si="14"/>
        <v>0</v>
      </c>
      <c r="AC39" s="30">
        <f aca="true" t="shared" si="15" ref="AC39:AT39">AC40+AC41+AC42</f>
        <v>0</v>
      </c>
      <c r="AD39" s="30">
        <f t="shared" si="15"/>
        <v>0</v>
      </c>
      <c r="AE39" s="28">
        <f t="shared" si="15"/>
        <v>0</v>
      </c>
      <c r="AF39" s="30">
        <f t="shared" si="15"/>
        <v>0</v>
      </c>
      <c r="AG39" s="30">
        <f t="shared" si="15"/>
        <v>0</v>
      </c>
      <c r="AH39" s="30">
        <f t="shared" si="15"/>
        <v>0</v>
      </c>
      <c r="AI39" s="56">
        <f t="shared" si="15"/>
        <v>0</v>
      </c>
      <c r="AJ39" s="55">
        <f t="shared" si="15"/>
        <v>0</v>
      </c>
      <c r="AK39" s="28">
        <f t="shared" si="15"/>
        <v>0</v>
      </c>
      <c r="AL39" s="30">
        <f t="shared" si="15"/>
        <v>0</v>
      </c>
      <c r="AM39" s="30">
        <f t="shared" si="15"/>
        <v>0</v>
      </c>
      <c r="AN39" s="28">
        <f t="shared" si="15"/>
        <v>0</v>
      </c>
      <c r="AO39" s="30">
        <f t="shared" si="15"/>
        <v>0</v>
      </c>
      <c r="AP39" s="30">
        <f t="shared" si="15"/>
        <v>0</v>
      </c>
      <c r="AQ39" s="28">
        <f t="shared" si="15"/>
        <v>0</v>
      </c>
      <c r="AR39" s="30">
        <f t="shared" si="15"/>
        <v>0</v>
      </c>
      <c r="AS39" s="30">
        <f t="shared" si="15"/>
        <v>0</v>
      </c>
      <c r="AT39" s="28">
        <f t="shared" si="15"/>
        <v>0</v>
      </c>
    </row>
    <row r="40" spans="1:46" ht="23.25" customHeight="1">
      <c r="A40" s="32" t="s">
        <v>8</v>
      </c>
      <c r="B40" s="59">
        <f t="shared" si="11"/>
        <v>1</v>
      </c>
      <c r="C40" s="55">
        <f t="shared" si="11"/>
        <v>5</v>
      </c>
      <c r="D40" s="60">
        <f t="shared" si="11"/>
        <v>0</v>
      </c>
      <c r="E40" s="30">
        <v>1</v>
      </c>
      <c r="F40" s="30">
        <v>5</v>
      </c>
      <c r="G40" s="28"/>
      <c r="H40" s="35"/>
      <c r="I40" s="30"/>
      <c r="J40" s="28"/>
      <c r="K40" s="59">
        <f t="shared" si="12"/>
        <v>0</v>
      </c>
      <c r="L40" s="55">
        <f t="shared" si="12"/>
        <v>0</v>
      </c>
      <c r="M40" s="60">
        <f t="shared" si="12"/>
        <v>0</v>
      </c>
      <c r="N40" s="30"/>
      <c r="O40" s="30"/>
      <c r="P40" s="28"/>
      <c r="Q40" s="35"/>
      <c r="R40" s="30"/>
      <c r="S40" s="28"/>
      <c r="T40" s="30"/>
      <c r="U40" s="30"/>
      <c r="V40" s="28"/>
      <c r="W40" s="35"/>
      <c r="X40" s="30"/>
      <c r="Y40" s="28"/>
      <c r="Z40" s="55">
        <f t="shared" si="14"/>
        <v>0</v>
      </c>
      <c r="AA40" s="55">
        <f t="shared" si="14"/>
        <v>0</v>
      </c>
      <c r="AB40" s="69">
        <f t="shared" si="14"/>
        <v>0</v>
      </c>
      <c r="AC40" s="20"/>
      <c r="AD40" s="20"/>
      <c r="AE40" s="33"/>
      <c r="AF40" s="34"/>
      <c r="AG40" s="20"/>
      <c r="AH40" s="20"/>
      <c r="AI40" s="56">
        <f aca="true" t="shared" si="16" ref="AI40:AK42">AL40+AO40</f>
        <v>0</v>
      </c>
      <c r="AJ40" s="55">
        <f t="shared" si="16"/>
        <v>0</v>
      </c>
      <c r="AK40" s="28">
        <f t="shared" si="16"/>
        <v>0</v>
      </c>
      <c r="AL40" s="35"/>
      <c r="AM40" s="30"/>
      <c r="AN40" s="28"/>
      <c r="AO40" s="35"/>
      <c r="AP40" s="30"/>
      <c r="AQ40" s="28"/>
      <c r="AR40" s="35"/>
      <c r="AS40" s="30"/>
      <c r="AT40" s="28"/>
    </row>
    <row r="41" spans="1:46" ht="23.25" customHeight="1">
      <c r="A41" s="32" t="s">
        <v>9</v>
      </c>
      <c r="B41" s="59">
        <f t="shared" si="11"/>
        <v>0</v>
      </c>
      <c r="C41" s="55">
        <f t="shared" si="11"/>
        <v>0</v>
      </c>
      <c r="D41" s="60">
        <f t="shared" si="11"/>
        <v>0</v>
      </c>
      <c r="E41" s="30"/>
      <c r="F41" s="30"/>
      <c r="G41" s="28"/>
      <c r="H41" s="30"/>
      <c r="I41" s="30"/>
      <c r="J41" s="28"/>
      <c r="K41" s="59">
        <f t="shared" si="12"/>
        <v>0</v>
      </c>
      <c r="L41" s="55">
        <f t="shared" si="12"/>
        <v>0</v>
      </c>
      <c r="M41" s="60">
        <f t="shared" si="12"/>
        <v>0</v>
      </c>
      <c r="N41" s="30"/>
      <c r="O41" s="30"/>
      <c r="P41" s="28"/>
      <c r="Q41" s="30"/>
      <c r="R41" s="30"/>
      <c r="S41" s="28"/>
      <c r="T41" s="30"/>
      <c r="U41" s="30"/>
      <c r="V41" s="28"/>
      <c r="W41" s="30"/>
      <c r="X41" s="30"/>
      <c r="Y41" s="28"/>
      <c r="Z41" s="55">
        <f t="shared" si="14"/>
        <v>0</v>
      </c>
      <c r="AA41" s="55">
        <f t="shared" si="14"/>
        <v>0</v>
      </c>
      <c r="AB41" s="69">
        <f t="shared" si="14"/>
        <v>0</v>
      </c>
      <c r="AC41" s="20"/>
      <c r="AD41" s="20"/>
      <c r="AE41" s="33"/>
      <c r="AF41" s="34"/>
      <c r="AG41" s="20"/>
      <c r="AH41" s="20"/>
      <c r="AI41" s="56">
        <f t="shared" si="16"/>
        <v>0</v>
      </c>
      <c r="AJ41" s="55">
        <f t="shared" si="16"/>
        <v>0</v>
      </c>
      <c r="AK41" s="28">
        <f t="shared" si="16"/>
        <v>0</v>
      </c>
      <c r="AL41" s="30"/>
      <c r="AM41" s="30"/>
      <c r="AN41" s="28"/>
      <c r="AO41" s="30"/>
      <c r="AP41" s="30"/>
      <c r="AQ41" s="28"/>
      <c r="AR41" s="30"/>
      <c r="AS41" s="30"/>
      <c r="AT41" s="28"/>
    </row>
    <row r="42" spans="1:46" ht="23.25" customHeight="1">
      <c r="A42" s="32" t="s">
        <v>10</v>
      </c>
      <c r="B42" s="59">
        <f t="shared" si="11"/>
        <v>0</v>
      </c>
      <c r="C42" s="55">
        <f t="shared" si="11"/>
        <v>0</v>
      </c>
      <c r="D42" s="60">
        <f t="shared" si="11"/>
        <v>0</v>
      </c>
      <c r="E42" s="30"/>
      <c r="F42" s="30"/>
      <c r="G42" s="28"/>
      <c r="H42" s="35"/>
      <c r="I42" s="30"/>
      <c r="J42" s="28"/>
      <c r="K42" s="59">
        <f t="shared" si="12"/>
        <v>1</v>
      </c>
      <c r="L42" s="55">
        <f t="shared" si="12"/>
        <v>1</v>
      </c>
      <c r="M42" s="60">
        <f t="shared" si="12"/>
        <v>0</v>
      </c>
      <c r="N42" s="30"/>
      <c r="O42" s="30"/>
      <c r="P42" s="28"/>
      <c r="Q42" s="35"/>
      <c r="R42" s="30"/>
      <c r="S42" s="28"/>
      <c r="T42" s="30">
        <v>1</v>
      </c>
      <c r="U42" s="30">
        <v>1</v>
      </c>
      <c r="V42" s="28"/>
      <c r="W42" s="35"/>
      <c r="X42" s="30"/>
      <c r="Y42" s="28"/>
      <c r="Z42" s="55">
        <f t="shared" si="14"/>
        <v>0</v>
      </c>
      <c r="AA42" s="55">
        <f t="shared" si="14"/>
        <v>0</v>
      </c>
      <c r="AB42" s="69">
        <f t="shared" si="14"/>
        <v>0</v>
      </c>
      <c r="AC42" s="20"/>
      <c r="AD42" s="20"/>
      <c r="AE42" s="33"/>
      <c r="AF42" s="34"/>
      <c r="AG42" s="20"/>
      <c r="AH42" s="20"/>
      <c r="AI42" s="56">
        <f t="shared" si="16"/>
        <v>0</v>
      </c>
      <c r="AJ42" s="55">
        <f t="shared" si="16"/>
        <v>0</v>
      </c>
      <c r="AK42" s="28">
        <f t="shared" si="16"/>
        <v>0</v>
      </c>
      <c r="AL42" s="35"/>
      <c r="AM42" s="30"/>
      <c r="AN42" s="28"/>
      <c r="AO42" s="35"/>
      <c r="AP42" s="30"/>
      <c r="AQ42" s="28"/>
      <c r="AR42" s="35"/>
      <c r="AS42" s="30"/>
      <c r="AT42" s="28"/>
    </row>
    <row r="43" spans="1:46" ht="23.25" customHeight="1">
      <c r="A43" s="27" t="s">
        <v>11</v>
      </c>
      <c r="B43" s="59">
        <f t="shared" si="11"/>
        <v>0</v>
      </c>
      <c r="C43" s="55">
        <f t="shared" si="11"/>
        <v>0</v>
      </c>
      <c r="D43" s="60">
        <f t="shared" si="11"/>
        <v>0</v>
      </c>
      <c r="E43" s="20">
        <f aca="true" t="shared" si="17" ref="E43:J43">E44+E45</f>
        <v>0</v>
      </c>
      <c r="F43" s="20">
        <f t="shared" si="17"/>
        <v>0</v>
      </c>
      <c r="G43" s="33">
        <f t="shared" si="17"/>
        <v>0</v>
      </c>
      <c r="H43" s="20">
        <f t="shared" si="17"/>
        <v>0</v>
      </c>
      <c r="I43" s="20">
        <f t="shared" si="17"/>
        <v>0</v>
      </c>
      <c r="J43" s="33">
        <f t="shared" si="17"/>
        <v>0</v>
      </c>
      <c r="K43" s="59">
        <f t="shared" si="12"/>
        <v>0</v>
      </c>
      <c r="L43" s="55">
        <f t="shared" si="12"/>
        <v>0</v>
      </c>
      <c r="M43" s="60">
        <f t="shared" si="12"/>
        <v>0</v>
      </c>
      <c r="N43" s="20">
        <f aca="true" t="shared" si="18" ref="N43:Y43">N44+N45</f>
        <v>0</v>
      </c>
      <c r="O43" s="20">
        <f t="shared" si="18"/>
        <v>0</v>
      </c>
      <c r="P43" s="33">
        <f t="shared" si="18"/>
        <v>0</v>
      </c>
      <c r="Q43" s="20">
        <f t="shared" si="18"/>
        <v>0</v>
      </c>
      <c r="R43" s="20">
        <f t="shared" si="18"/>
        <v>0</v>
      </c>
      <c r="S43" s="33">
        <f t="shared" si="18"/>
        <v>0</v>
      </c>
      <c r="T43" s="20">
        <f t="shared" si="18"/>
        <v>0</v>
      </c>
      <c r="U43" s="20">
        <f t="shared" si="18"/>
        <v>0</v>
      </c>
      <c r="V43" s="33">
        <f t="shared" si="18"/>
        <v>0</v>
      </c>
      <c r="W43" s="20">
        <f t="shared" si="18"/>
        <v>0</v>
      </c>
      <c r="X43" s="20">
        <f t="shared" si="18"/>
        <v>0</v>
      </c>
      <c r="Y43" s="33">
        <f t="shared" si="18"/>
        <v>0</v>
      </c>
      <c r="Z43" s="55">
        <f t="shared" si="14"/>
        <v>0</v>
      </c>
      <c r="AA43" s="55">
        <f t="shared" si="14"/>
        <v>0</v>
      </c>
      <c r="AB43" s="69">
        <f t="shared" si="14"/>
        <v>0</v>
      </c>
      <c r="AC43" s="20">
        <f aca="true" t="shared" si="19" ref="AC43:AT43">AC44+AC45</f>
        <v>0</v>
      </c>
      <c r="AD43" s="20">
        <f t="shared" si="19"/>
        <v>0</v>
      </c>
      <c r="AE43" s="33">
        <f t="shared" si="19"/>
        <v>0</v>
      </c>
      <c r="AF43" s="20">
        <f t="shared" si="19"/>
        <v>0</v>
      </c>
      <c r="AG43" s="20">
        <f t="shared" si="19"/>
        <v>0</v>
      </c>
      <c r="AH43" s="20">
        <f t="shared" si="19"/>
        <v>0</v>
      </c>
      <c r="AI43" s="56">
        <f t="shared" si="19"/>
        <v>0</v>
      </c>
      <c r="AJ43" s="55">
        <f t="shared" si="19"/>
        <v>0</v>
      </c>
      <c r="AK43" s="28">
        <f t="shared" si="19"/>
        <v>0</v>
      </c>
      <c r="AL43" s="20">
        <f t="shared" si="19"/>
        <v>0</v>
      </c>
      <c r="AM43" s="20">
        <f t="shared" si="19"/>
        <v>0</v>
      </c>
      <c r="AN43" s="33">
        <f t="shared" si="19"/>
        <v>0</v>
      </c>
      <c r="AO43" s="20">
        <f t="shared" si="19"/>
        <v>0</v>
      </c>
      <c r="AP43" s="20">
        <f t="shared" si="19"/>
        <v>0</v>
      </c>
      <c r="AQ43" s="33">
        <f t="shared" si="19"/>
        <v>0</v>
      </c>
      <c r="AR43" s="20">
        <f t="shared" si="19"/>
        <v>0</v>
      </c>
      <c r="AS43" s="20">
        <f t="shared" si="19"/>
        <v>0</v>
      </c>
      <c r="AT43" s="33">
        <f t="shared" si="19"/>
        <v>0</v>
      </c>
    </row>
    <row r="44" spans="1:46" ht="23.25" customHeight="1">
      <c r="A44" s="32" t="s">
        <v>12</v>
      </c>
      <c r="B44" s="59">
        <f t="shared" si="11"/>
        <v>0</v>
      </c>
      <c r="C44" s="55">
        <f t="shared" si="11"/>
        <v>0</v>
      </c>
      <c r="D44" s="60">
        <f t="shared" si="11"/>
        <v>0</v>
      </c>
      <c r="E44" s="30"/>
      <c r="F44" s="30"/>
      <c r="G44" s="28"/>
      <c r="H44" s="35"/>
      <c r="I44" s="30"/>
      <c r="J44" s="28"/>
      <c r="K44" s="59">
        <f t="shared" si="12"/>
        <v>0</v>
      </c>
      <c r="L44" s="55">
        <f t="shared" si="12"/>
        <v>0</v>
      </c>
      <c r="M44" s="60">
        <f t="shared" si="12"/>
        <v>0</v>
      </c>
      <c r="N44" s="30"/>
      <c r="O44" s="30"/>
      <c r="P44" s="28"/>
      <c r="Q44" s="35"/>
      <c r="R44" s="30"/>
      <c r="S44" s="28"/>
      <c r="T44" s="30"/>
      <c r="U44" s="30"/>
      <c r="V44" s="28"/>
      <c r="W44" s="35"/>
      <c r="X44" s="30"/>
      <c r="Y44" s="28"/>
      <c r="Z44" s="55">
        <f t="shared" si="14"/>
        <v>0</v>
      </c>
      <c r="AA44" s="55">
        <f t="shared" si="14"/>
        <v>0</v>
      </c>
      <c r="AB44" s="69">
        <f t="shared" si="14"/>
        <v>0</v>
      </c>
      <c r="AC44" s="20"/>
      <c r="AD44" s="20"/>
      <c r="AE44" s="33"/>
      <c r="AF44" s="34"/>
      <c r="AG44" s="20"/>
      <c r="AH44" s="20"/>
      <c r="AI44" s="56">
        <f aca="true" t="shared" si="20" ref="AI44:AK49">AL44+AO44</f>
        <v>0</v>
      </c>
      <c r="AJ44" s="55">
        <f t="shared" si="20"/>
        <v>0</v>
      </c>
      <c r="AK44" s="28">
        <f t="shared" si="20"/>
        <v>0</v>
      </c>
      <c r="AL44" s="35"/>
      <c r="AM44" s="30"/>
      <c r="AN44" s="28"/>
      <c r="AO44" s="35"/>
      <c r="AP44" s="30"/>
      <c r="AQ44" s="28"/>
      <c r="AR44" s="35"/>
      <c r="AS44" s="30"/>
      <c r="AT44" s="28"/>
    </row>
    <row r="45" spans="1:46" ht="23.25" customHeight="1">
      <c r="A45" s="32" t="s">
        <v>10</v>
      </c>
      <c r="B45" s="59">
        <f t="shared" si="11"/>
        <v>0</v>
      </c>
      <c r="C45" s="55">
        <f t="shared" si="11"/>
        <v>0</v>
      </c>
      <c r="D45" s="60">
        <f t="shared" si="11"/>
        <v>0</v>
      </c>
      <c r="E45" s="30"/>
      <c r="F45" s="30"/>
      <c r="G45" s="28"/>
      <c r="H45" s="30"/>
      <c r="I45" s="30"/>
      <c r="J45" s="28"/>
      <c r="K45" s="59">
        <f t="shared" si="12"/>
        <v>0</v>
      </c>
      <c r="L45" s="55">
        <f t="shared" si="12"/>
        <v>0</v>
      </c>
      <c r="M45" s="60">
        <f t="shared" si="12"/>
        <v>0</v>
      </c>
      <c r="N45" s="30"/>
      <c r="O45" s="30"/>
      <c r="P45" s="28"/>
      <c r="Q45" s="30"/>
      <c r="R45" s="30"/>
      <c r="S45" s="28"/>
      <c r="T45" s="30"/>
      <c r="U45" s="30"/>
      <c r="V45" s="28"/>
      <c r="W45" s="30"/>
      <c r="X45" s="30"/>
      <c r="Y45" s="28"/>
      <c r="Z45" s="55">
        <f t="shared" si="14"/>
        <v>0</v>
      </c>
      <c r="AA45" s="55">
        <f t="shared" si="14"/>
        <v>0</v>
      </c>
      <c r="AB45" s="69">
        <f t="shared" si="14"/>
        <v>0</v>
      </c>
      <c r="AC45" s="20"/>
      <c r="AD45" s="20"/>
      <c r="AE45" s="33"/>
      <c r="AF45" s="34"/>
      <c r="AG45" s="20"/>
      <c r="AH45" s="20"/>
      <c r="AI45" s="56">
        <f t="shared" si="20"/>
        <v>0</v>
      </c>
      <c r="AJ45" s="55">
        <f t="shared" si="20"/>
        <v>0</v>
      </c>
      <c r="AK45" s="28">
        <f t="shared" si="20"/>
        <v>0</v>
      </c>
      <c r="AL45" s="30"/>
      <c r="AM45" s="30"/>
      <c r="AN45" s="28"/>
      <c r="AO45" s="30"/>
      <c r="AP45" s="30"/>
      <c r="AQ45" s="28"/>
      <c r="AR45" s="30"/>
      <c r="AS45" s="30"/>
      <c r="AT45" s="28"/>
    </row>
    <row r="46" spans="1:46" ht="29.25" customHeight="1">
      <c r="A46" s="37" t="s">
        <v>13</v>
      </c>
      <c r="B46" s="59">
        <f t="shared" si="11"/>
        <v>0</v>
      </c>
      <c r="C46" s="55">
        <f t="shared" si="11"/>
        <v>0</v>
      </c>
      <c r="D46" s="60">
        <f t="shared" si="11"/>
        <v>0</v>
      </c>
      <c r="E46" s="30"/>
      <c r="F46" s="30"/>
      <c r="G46" s="28"/>
      <c r="H46" s="35"/>
      <c r="I46" s="30"/>
      <c r="J46" s="28"/>
      <c r="K46" s="59">
        <f t="shared" si="12"/>
        <v>0</v>
      </c>
      <c r="L46" s="55">
        <f t="shared" si="12"/>
        <v>0</v>
      </c>
      <c r="M46" s="60">
        <f t="shared" si="12"/>
        <v>0</v>
      </c>
      <c r="N46" s="30"/>
      <c r="O46" s="30"/>
      <c r="P46" s="28"/>
      <c r="Q46" s="35"/>
      <c r="R46" s="30"/>
      <c r="S46" s="28"/>
      <c r="T46" s="30"/>
      <c r="U46" s="30"/>
      <c r="V46" s="28"/>
      <c r="W46" s="35"/>
      <c r="X46" s="30"/>
      <c r="Y46" s="28"/>
      <c r="Z46" s="55">
        <f t="shared" si="14"/>
        <v>0</v>
      </c>
      <c r="AA46" s="55">
        <f t="shared" si="14"/>
        <v>0</v>
      </c>
      <c r="AB46" s="69">
        <f t="shared" si="14"/>
        <v>0</v>
      </c>
      <c r="AC46" s="20"/>
      <c r="AD46" s="20"/>
      <c r="AE46" s="33"/>
      <c r="AF46" s="34"/>
      <c r="AG46" s="20"/>
      <c r="AH46" s="20"/>
      <c r="AI46" s="56">
        <f t="shared" si="20"/>
        <v>0</v>
      </c>
      <c r="AJ46" s="55">
        <f t="shared" si="20"/>
        <v>0</v>
      </c>
      <c r="AK46" s="28">
        <f t="shared" si="20"/>
        <v>0</v>
      </c>
      <c r="AL46" s="35"/>
      <c r="AM46" s="30"/>
      <c r="AN46" s="28"/>
      <c r="AO46" s="35"/>
      <c r="AP46" s="30"/>
      <c r="AQ46" s="28"/>
      <c r="AR46" s="35"/>
      <c r="AS46" s="30"/>
      <c r="AT46" s="28"/>
    </row>
    <row r="47" spans="1:46" ht="29.25" customHeight="1">
      <c r="A47" s="37" t="s">
        <v>14</v>
      </c>
      <c r="B47" s="59">
        <f t="shared" si="11"/>
        <v>0</v>
      </c>
      <c r="C47" s="55">
        <f t="shared" si="11"/>
        <v>0</v>
      </c>
      <c r="D47" s="60">
        <f t="shared" si="11"/>
        <v>0</v>
      </c>
      <c r="E47" s="30"/>
      <c r="F47" s="30"/>
      <c r="G47" s="28"/>
      <c r="H47" s="30"/>
      <c r="I47" s="30"/>
      <c r="J47" s="28"/>
      <c r="K47" s="59">
        <f t="shared" si="12"/>
        <v>0</v>
      </c>
      <c r="L47" s="55">
        <f t="shared" si="12"/>
        <v>0</v>
      </c>
      <c r="M47" s="60">
        <f t="shared" si="12"/>
        <v>0</v>
      </c>
      <c r="N47" s="30"/>
      <c r="O47" s="30"/>
      <c r="P47" s="28"/>
      <c r="Q47" s="30"/>
      <c r="R47" s="30"/>
      <c r="S47" s="28"/>
      <c r="T47" s="30"/>
      <c r="U47" s="30"/>
      <c r="V47" s="28"/>
      <c r="W47" s="30"/>
      <c r="X47" s="30"/>
      <c r="Y47" s="28"/>
      <c r="Z47" s="55">
        <f t="shared" si="14"/>
        <v>0</v>
      </c>
      <c r="AA47" s="55">
        <f t="shared" si="14"/>
        <v>0</v>
      </c>
      <c r="AB47" s="69">
        <f t="shared" si="14"/>
        <v>0</v>
      </c>
      <c r="AC47" s="20"/>
      <c r="AD47" s="20"/>
      <c r="AE47" s="33"/>
      <c r="AF47" s="34"/>
      <c r="AG47" s="20"/>
      <c r="AH47" s="20"/>
      <c r="AI47" s="56">
        <f t="shared" si="20"/>
        <v>0</v>
      </c>
      <c r="AJ47" s="55">
        <f t="shared" si="20"/>
        <v>0</v>
      </c>
      <c r="AK47" s="28">
        <f t="shared" si="20"/>
        <v>0</v>
      </c>
      <c r="AL47" s="30"/>
      <c r="AM47" s="30"/>
      <c r="AN47" s="28"/>
      <c r="AO47" s="30"/>
      <c r="AP47" s="30"/>
      <c r="AQ47" s="28"/>
      <c r="AR47" s="30"/>
      <c r="AS47" s="30"/>
      <c r="AT47" s="28"/>
    </row>
    <row r="48" spans="1:46" ht="29.25" customHeight="1">
      <c r="A48" s="37" t="s">
        <v>15</v>
      </c>
      <c r="B48" s="59">
        <f t="shared" si="11"/>
        <v>0</v>
      </c>
      <c r="C48" s="55">
        <f t="shared" si="11"/>
        <v>0</v>
      </c>
      <c r="D48" s="60">
        <f t="shared" si="11"/>
        <v>0</v>
      </c>
      <c r="E48" s="30"/>
      <c r="F48" s="30"/>
      <c r="G48" s="28"/>
      <c r="H48" s="35"/>
      <c r="I48" s="30"/>
      <c r="J48" s="28"/>
      <c r="K48" s="59">
        <f t="shared" si="12"/>
        <v>0</v>
      </c>
      <c r="L48" s="55">
        <f t="shared" si="12"/>
        <v>0</v>
      </c>
      <c r="M48" s="60">
        <f t="shared" si="12"/>
        <v>0</v>
      </c>
      <c r="N48" s="30"/>
      <c r="O48" s="30"/>
      <c r="P48" s="28"/>
      <c r="Q48" s="35"/>
      <c r="R48" s="30"/>
      <c r="S48" s="28"/>
      <c r="T48" s="30"/>
      <c r="U48" s="30"/>
      <c r="V48" s="28"/>
      <c r="W48" s="35"/>
      <c r="X48" s="30"/>
      <c r="Y48" s="28"/>
      <c r="Z48" s="55">
        <f t="shared" si="14"/>
        <v>0</v>
      </c>
      <c r="AA48" s="55">
        <f t="shared" si="14"/>
        <v>0</v>
      </c>
      <c r="AB48" s="69">
        <f t="shared" si="14"/>
        <v>0</v>
      </c>
      <c r="AC48" s="20"/>
      <c r="AD48" s="20"/>
      <c r="AE48" s="33"/>
      <c r="AF48" s="34"/>
      <c r="AG48" s="20"/>
      <c r="AH48" s="20"/>
      <c r="AI48" s="56">
        <f t="shared" si="20"/>
        <v>0</v>
      </c>
      <c r="AJ48" s="55">
        <f t="shared" si="20"/>
        <v>0</v>
      </c>
      <c r="AK48" s="28">
        <f t="shared" si="20"/>
        <v>0</v>
      </c>
      <c r="AL48" s="35"/>
      <c r="AM48" s="30"/>
      <c r="AN48" s="28"/>
      <c r="AO48" s="35"/>
      <c r="AP48" s="30"/>
      <c r="AQ48" s="28"/>
      <c r="AR48" s="35"/>
      <c r="AS48" s="30"/>
      <c r="AT48" s="28"/>
    </row>
    <row r="49" spans="1:46" ht="29.25" customHeight="1">
      <c r="A49" s="37" t="s">
        <v>16</v>
      </c>
      <c r="B49" s="59">
        <f t="shared" si="11"/>
        <v>0</v>
      </c>
      <c r="C49" s="55">
        <f t="shared" si="11"/>
        <v>0</v>
      </c>
      <c r="D49" s="60">
        <f t="shared" si="11"/>
        <v>0</v>
      </c>
      <c r="E49" s="30"/>
      <c r="F49" s="30"/>
      <c r="G49" s="28"/>
      <c r="H49" s="30"/>
      <c r="I49" s="30"/>
      <c r="J49" s="28"/>
      <c r="K49" s="59">
        <f t="shared" si="12"/>
        <v>0</v>
      </c>
      <c r="L49" s="55">
        <f t="shared" si="12"/>
        <v>0</v>
      </c>
      <c r="M49" s="60">
        <f t="shared" si="12"/>
        <v>0</v>
      </c>
      <c r="N49" s="30"/>
      <c r="O49" s="30"/>
      <c r="P49" s="28"/>
      <c r="Q49" s="30"/>
      <c r="R49" s="30"/>
      <c r="S49" s="28"/>
      <c r="T49" s="30"/>
      <c r="U49" s="30"/>
      <c r="V49" s="28"/>
      <c r="W49" s="30"/>
      <c r="X49" s="30"/>
      <c r="Y49" s="28"/>
      <c r="Z49" s="55">
        <f t="shared" si="14"/>
        <v>0</v>
      </c>
      <c r="AA49" s="55">
        <f t="shared" si="14"/>
        <v>0</v>
      </c>
      <c r="AB49" s="69">
        <f t="shared" si="14"/>
        <v>0</v>
      </c>
      <c r="AC49" s="20"/>
      <c r="AD49" s="20"/>
      <c r="AE49" s="33"/>
      <c r="AF49" s="34"/>
      <c r="AG49" s="20"/>
      <c r="AH49" s="20"/>
      <c r="AI49" s="56">
        <f t="shared" si="20"/>
        <v>0</v>
      </c>
      <c r="AJ49" s="55">
        <f t="shared" si="20"/>
        <v>0</v>
      </c>
      <c r="AK49" s="28">
        <f t="shared" si="20"/>
        <v>0</v>
      </c>
      <c r="AL49" s="30"/>
      <c r="AM49" s="30"/>
      <c r="AN49" s="28"/>
      <c r="AO49" s="30"/>
      <c r="AP49" s="30"/>
      <c r="AQ49" s="28"/>
      <c r="AR49" s="30"/>
      <c r="AS49" s="30"/>
      <c r="AT49" s="28"/>
    </row>
    <row r="50" spans="1:46" ht="29.25" customHeight="1">
      <c r="A50" s="37" t="s">
        <v>17</v>
      </c>
      <c r="B50" s="59">
        <f t="shared" si="11"/>
        <v>0</v>
      </c>
      <c r="C50" s="55">
        <f t="shared" si="11"/>
        <v>0</v>
      </c>
      <c r="D50" s="60">
        <f t="shared" si="11"/>
        <v>0</v>
      </c>
      <c r="E50" s="20">
        <f aca="true" t="shared" si="21" ref="E50:J50">E51+E52+E53</f>
        <v>0</v>
      </c>
      <c r="F50" s="20">
        <f t="shared" si="21"/>
        <v>0</v>
      </c>
      <c r="G50" s="33">
        <f t="shared" si="21"/>
        <v>0</v>
      </c>
      <c r="H50" s="20">
        <f t="shared" si="21"/>
        <v>0</v>
      </c>
      <c r="I50" s="20">
        <f t="shared" si="21"/>
        <v>0</v>
      </c>
      <c r="J50" s="33">
        <f t="shared" si="21"/>
        <v>0</v>
      </c>
      <c r="K50" s="59">
        <f t="shared" si="12"/>
        <v>0</v>
      </c>
      <c r="L50" s="55">
        <f t="shared" si="12"/>
        <v>0</v>
      </c>
      <c r="M50" s="60">
        <f t="shared" si="12"/>
        <v>0</v>
      </c>
      <c r="N50" s="20">
        <f aca="true" t="shared" si="22" ref="N50:Y50">N51+N52+N53</f>
        <v>0</v>
      </c>
      <c r="O50" s="20">
        <f t="shared" si="22"/>
        <v>0</v>
      </c>
      <c r="P50" s="33">
        <f t="shared" si="22"/>
        <v>0</v>
      </c>
      <c r="Q50" s="20">
        <f t="shared" si="22"/>
        <v>0</v>
      </c>
      <c r="R50" s="20">
        <f t="shared" si="22"/>
        <v>0</v>
      </c>
      <c r="S50" s="33">
        <f t="shared" si="22"/>
        <v>0</v>
      </c>
      <c r="T50" s="20">
        <f t="shared" si="22"/>
        <v>0</v>
      </c>
      <c r="U50" s="20">
        <f t="shared" si="22"/>
        <v>0</v>
      </c>
      <c r="V50" s="33">
        <f t="shared" si="22"/>
        <v>0</v>
      </c>
      <c r="W50" s="20">
        <f t="shared" si="22"/>
        <v>0</v>
      </c>
      <c r="X50" s="20">
        <f t="shared" si="22"/>
        <v>0</v>
      </c>
      <c r="Y50" s="33">
        <f t="shared" si="22"/>
        <v>0</v>
      </c>
      <c r="Z50" s="55">
        <f t="shared" si="14"/>
        <v>0</v>
      </c>
      <c r="AA50" s="55">
        <f t="shared" si="14"/>
        <v>0</v>
      </c>
      <c r="AB50" s="69">
        <f t="shared" si="14"/>
        <v>0</v>
      </c>
      <c r="AC50" s="20">
        <f aca="true" t="shared" si="23" ref="AC50:AT50">AC51+AC52+AC53</f>
        <v>0</v>
      </c>
      <c r="AD50" s="20">
        <f t="shared" si="23"/>
        <v>0</v>
      </c>
      <c r="AE50" s="33">
        <f t="shared" si="23"/>
        <v>0</v>
      </c>
      <c r="AF50" s="20">
        <f t="shared" si="23"/>
        <v>0</v>
      </c>
      <c r="AG50" s="20">
        <f t="shared" si="23"/>
        <v>0</v>
      </c>
      <c r="AH50" s="20">
        <f t="shared" si="23"/>
        <v>0</v>
      </c>
      <c r="AI50" s="36">
        <f t="shared" si="23"/>
        <v>0</v>
      </c>
      <c r="AJ50" s="20">
        <f t="shared" si="23"/>
        <v>0</v>
      </c>
      <c r="AK50" s="28">
        <f t="shared" si="23"/>
        <v>0</v>
      </c>
      <c r="AL50" s="20">
        <f t="shared" si="23"/>
        <v>0</v>
      </c>
      <c r="AM50" s="20">
        <f t="shared" si="23"/>
        <v>0</v>
      </c>
      <c r="AN50" s="33">
        <f t="shared" si="23"/>
        <v>0</v>
      </c>
      <c r="AO50" s="20">
        <f t="shared" si="23"/>
        <v>0</v>
      </c>
      <c r="AP50" s="20">
        <f t="shared" si="23"/>
        <v>0</v>
      </c>
      <c r="AQ50" s="33">
        <f t="shared" si="23"/>
        <v>0</v>
      </c>
      <c r="AR50" s="20">
        <f t="shared" si="23"/>
        <v>0</v>
      </c>
      <c r="AS50" s="20">
        <f t="shared" si="23"/>
        <v>0</v>
      </c>
      <c r="AT50" s="33">
        <f t="shared" si="23"/>
        <v>0</v>
      </c>
    </row>
    <row r="51" spans="1:46" ht="23.25" customHeight="1">
      <c r="A51" s="32" t="s">
        <v>18</v>
      </c>
      <c r="B51" s="59">
        <f t="shared" si="11"/>
        <v>0</v>
      </c>
      <c r="C51" s="55">
        <f t="shared" si="11"/>
        <v>0</v>
      </c>
      <c r="D51" s="60">
        <f t="shared" si="11"/>
        <v>0</v>
      </c>
      <c r="E51" s="30"/>
      <c r="F51" s="30"/>
      <c r="G51" s="28"/>
      <c r="H51" s="30"/>
      <c r="I51" s="30"/>
      <c r="J51" s="28"/>
      <c r="K51" s="59">
        <f t="shared" si="12"/>
        <v>0</v>
      </c>
      <c r="L51" s="55">
        <f t="shared" si="12"/>
        <v>0</v>
      </c>
      <c r="M51" s="60">
        <f t="shared" si="12"/>
        <v>0</v>
      </c>
      <c r="N51" s="30"/>
      <c r="O51" s="30"/>
      <c r="P51" s="28"/>
      <c r="Q51" s="30"/>
      <c r="R51" s="30"/>
      <c r="S51" s="28"/>
      <c r="T51" s="30"/>
      <c r="U51" s="30"/>
      <c r="V51" s="28"/>
      <c r="W51" s="30"/>
      <c r="X51" s="30"/>
      <c r="Y51" s="28"/>
      <c r="Z51" s="55">
        <f t="shared" si="14"/>
        <v>0</v>
      </c>
      <c r="AA51" s="55">
        <f t="shared" si="14"/>
        <v>0</v>
      </c>
      <c r="AB51" s="69">
        <f t="shared" si="14"/>
        <v>0</v>
      </c>
      <c r="AC51" s="20"/>
      <c r="AD51" s="20"/>
      <c r="AE51" s="33"/>
      <c r="AF51" s="34"/>
      <c r="AG51" s="20"/>
      <c r="AH51" s="20"/>
      <c r="AI51" s="36">
        <f aca="true" t="shared" si="24" ref="AI51:AK57">AL51+AO51</f>
        <v>0</v>
      </c>
      <c r="AJ51" s="20">
        <f t="shared" si="24"/>
        <v>0</v>
      </c>
      <c r="AK51" s="28">
        <f t="shared" si="24"/>
        <v>0</v>
      </c>
      <c r="AL51" s="30"/>
      <c r="AM51" s="30"/>
      <c r="AN51" s="28"/>
      <c r="AO51" s="30"/>
      <c r="AP51" s="30"/>
      <c r="AQ51" s="28"/>
      <c r="AR51" s="30"/>
      <c r="AS51" s="30"/>
      <c r="AT51" s="28"/>
    </row>
    <row r="52" spans="1:46" ht="23.25" customHeight="1">
      <c r="A52" s="32" t="s">
        <v>19</v>
      </c>
      <c r="B52" s="59">
        <f t="shared" si="11"/>
        <v>0</v>
      </c>
      <c r="C52" s="55">
        <f t="shared" si="11"/>
        <v>0</v>
      </c>
      <c r="D52" s="60">
        <f t="shared" si="11"/>
        <v>0</v>
      </c>
      <c r="E52" s="30"/>
      <c r="F52" s="30"/>
      <c r="G52" s="28"/>
      <c r="H52" s="35"/>
      <c r="I52" s="30"/>
      <c r="J52" s="28"/>
      <c r="K52" s="59">
        <f t="shared" si="12"/>
        <v>0</v>
      </c>
      <c r="L52" s="55">
        <f t="shared" si="12"/>
        <v>0</v>
      </c>
      <c r="M52" s="60">
        <f t="shared" si="12"/>
        <v>0</v>
      </c>
      <c r="N52" s="30"/>
      <c r="O52" s="30"/>
      <c r="P52" s="28"/>
      <c r="Q52" s="35"/>
      <c r="R52" s="30"/>
      <c r="S52" s="28"/>
      <c r="T52" s="30"/>
      <c r="U52" s="30"/>
      <c r="V52" s="28"/>
      <c r="W52" s="35"/>
      <c r="X52" s="30"/>
      <c r="Y52" s="28"/>
      <c r="Z52" s="55">
        <f t="shared" si="14"/>
        <v>0</v>
      </c>
      <c r="AA52" s="55">
        <f t="shared" si="14"/>
        <v>0</v>
      </c>
      <c r="AB52" s="69">
        <f t="shared" si="14"/>
        <v>0</v>
      </c>
      <c r="AC52" s="20"/>
      <c r="AD52" s="20"/>
      <c r="AE52" s="33"/>
      <c r="AF52" s="34"/>
      <c r="AG52" s="20"/>
      <c r="AH52" s="20"/>
      <c r="AI52" s="36">
        <f t="shared" si="24"/>
        <v>0</v>
      </c>
      <c r="AJ52" s="20">
        <f t="shared" si="24"/>
        <v>0</v>
      </c>
      <c r="AK52" s="28">
        <f t="shared" si="24"/>
        <v>0</v>
      </c>
      <c r="AL52" s="35"/>
      <c r="AM52" s="30"/>
      <c r="AN52" s="28"/>
      <c r="AO52" s="35"/>
      <c r="AP52" s="30"/>
      <c r="AQ52" s="28"/>
      <c r="AR52" s="35"/>
      <c r="AS52" s="30"/>
      <c r="AT52" s="28"/>
    </row>
    <row r="53" spans="1:46" ht="23.25" customHeight="1">
      <c r="A53" s="32" t="s">
        <v>10</v>
      </c>
      <c r="B53" s="59">
        <f t="shared" si="11"/>
        <v>0</v>
      </c>
      <c r="C53" s="55">
        <f t="shared" si="11"/>
        <v>0</v>
      </c>
      <c r="D53" s="60">
        <f t="shared" si="11"/>
        <v>0</v>
      </c>
      <c r="E53" s="30"/>
      <c r="F53" s="30"/>
      <c r="G53" s="28"/>
      <c r="H53" s="30"/>
      <c r="I53" s="30"/>
      <c r="J53" s="28"/>
      <c r="K53" s="59">
        <f t="shared" si="12"/>
        <v>0</v>
      </c>
      <c r="L53" s="55">
        <f t="shared" si="12"/>
        <v>0</v>
      </c>
      <c r="M53" s="60">
        <f t="shared" si="12"/>
        <v>0</v>
      </c>
      <c r="N53" s="30"/>
      <c r="O53" s="30"/>
      <c r="P53" s="28"/>
      <c r="Q53" s="30"/>
      <c r="R53" s="30"/>
      <c r="S53" s="28"/>
      <c r="T53" s="30"/>
      <c r="U53" s="30"/>
      <c r="V53" s="28"/>
      <c r="W53" s="30"/>
      <c r="X53" s="30"/>
      <c r="Y53" s="28"/>
      <c r="Z53" s="55">
        <f t="shared" si="14"/>
        <v>0</v>
      </c>
      <c r="AA53" s="55">
        <f t="shared" si="14"/>
        <v>0</v>
      </c>
      <c r="AB53" s="69">
        <f t="shared" si="14"/>
        <v>0</v>
      </c>
      <c r="AC53" s="20"/>
      <c r="AD53" s="20"/>
      <c r="AE53" s="33"/>
      <c r="AF53" s="34"/>
      <c r="AG53" s="20"/>
      <c r="AH53" s="20"/>
      <c r="AI53" s="56">
        <f t="shared" si="24"/>
        <v>0</v>
      </c>
      <c r="AJ53" s="55">
        <f t="shared" si="24"/>
        <v>0</v>
      </c>
      <c r="AK53" s="28">
        <f t="shared" si="24"/>
        <v>0</v>
      </c>
      <c r="AL53" s="30"/>
      <c r="AM53" s="30"/>
      <c r="AN53" s="28"/>
      <c r="AO53" s="30"/>
      <c r="AP53" s="30"/>
      <c r="AQ53" s="28"/>
      <c r="AR53" s="30"/>
      <c r="AS53" s="30"/>
      <c r="AT53" s="28"/>
    </row>
    <row r="54" spans="1:46" ht="23.25" customHeight="1">
      <c r="A54" s="27" t="s">
        <v>20</v>
      </c>
      <c r="B54" s="59">
        <f t="shared" si="11"/>
        <v>0</v>
      </c>
      <c r="C54" s="55">
        <f t="shared" si="11"/>
        <v>0</v>
      </c>
      <c r="D54" s="60">
        <f t="shared" si="11"/>
        <v>0</v>
      </c>
      <c r="E54" s="30"/>
      <c r="F54" s="30"/>
      <c r="G54" s="28"/>
      <c r="H54" s="35"/>
      <c r="I54" s="30"/>
      <c r="J54" s="28"/>
      <c r="K54" s="59">
        <f t="shared" si="12"/>
        <v>0</v>
      </c>
      <c r="L54" s="55">
        <f t="shared" si="12"/>
        <v>0</v>
      </c>
      <c r="M54" s="60">
        <f t="shared" si="12"/>
        <v>0</v>
      </c>
      <c r="N54" s="30"/>
      <c r="O54" s="30"/>
      <c r="P54" s="28"/>
      <c r="Q54" s="35"/>
      <c r="R54" s="30"/>
      <c r="S54" s="28"/>
      <c r="T54" s="30"/>
      <c r="U54" s="30"/>
      <c r="V54" s="28"/>
      <c r="W54" s="35"/>
      <c r="X54" s="30"/>
      <c r="Y54" s="28"/>
      <c r="Z54" s="55">
        <f t="shared" si="14"/>
        <v>0</v>
      </c>
      <c r="AA54" s="55">
        <f t="shared" si="14"/>
        <v>0</v>
      </c>
      <c r="AB54" s="69">
        <f t="shared" si="14"/>
        <v>0</v>
      </c>
      <c r="AC54" s="20"/>
      <c r="AD54" s="20"/>
      <c r="AE54" s="33"/>
      <c r="AF54" s="34"/>
      <c r="AG54" s="20"/>
      <c r="AH54" s="20"/>
      <c r="AI54" s="56">
        <f t="shared" si="24"/>
        <v>0</v>
      </c>
      <c r="AJ54" s="55">
        <f t="shared" si="24"/>
        <v>0</v>
      </c>
      <c r="AK54" s="28">
        <f t="shared" si="24"/>
        <v>0</v>
      </c>
      <c r="AL54" s="35"/>
      <c r="AM54" s="30"/>
      <c r="AN54" s="28"/>
      <c r="AO54" s="35"/>
      <c r="AP54" s="30"/>
      <c r="AQ54" s="28"/>
      <c r="AR54" s="35"/>
      <c r="AS54" s="30"/>
      <c r="AT54" s="28"/>
    </row>
    <row r="55" spans="1:46" ht="23.25" customHeight="1">
      <c r="A55" s="27" t="s">
        <v>21</v>
      </c>
      <c r="B55" s="59">
        <f t="shared" si="11"/>
        <v>0</v>
      </c>
      <c r="C55" s="55">
        <f t="shared" si="11"/>
        <v>0</v>
      </c>
      <c r="D55" s="60">
        <f t="shared" si="11"/>
        <v>0</v>
      </c>
      <c r="E55" s="30"/>
      <c r="F55" s="30"/>
      <c r="G55" s="28"/>
      <c r="H55" s="30"/>
      <c r="I55" s="30"/>
      <c r="J55" s="28"/>
      <c r="K55" s="59">
        <f t="shared" si="12"/>
        <v>0</v>
      </c>
      <c r="L55" s="55">
        <f t="shared" si="12"/>
        <v>0</v>
      </c>
      <c r="M55" s="60">
        <f t="shared" si="12"/>
        <v>0</v>
      </c>
      <c r="N55" s="30"/>
      <c r="O55" s="30"/>
      <c r="P55" s="28"/>
      <c r="Q55" s="30"/>
      <c r="R55" s="30"/>
      <c r="S55" s="28"/>
      <c r="T55" s="30"/>
      <c r="U55" s="30"/>
      <c r="V55" s="28"/>
      <c r="W55" s="30"/>
      <c r="X55" s="30"/>
      <c r="Y55" s="28"/>
      <c r="Z55" s="55">
        <f t="shared" si="14"/>
        <v>0</v>
      </c>
      <c r="AA55" s="55">
        <f t="shared" si="14"/>
        <v>0</v>
      </c>
      <c r="AB55" s="69">
        <f t="shared" si="14"/>
        <v>0</v>
      </c>
      <c r="AC55" s="20"/>
      <c r="AD55" s="20"/>
      <c r="AE55" s="33"/>
      <c r="AF55" s="34"/>
      <c r="AG55" s="20"/>
      <c r="AH55" s="20"/>
      <c r="AI55" s="56">
        <f t="shared" si="24"/>
        <v>0</v>
      </c>
      <c r="AJ55" s="55">
        <f t="shared" si="24"/>
        <v>0</v>
      </c>
      <c r="AK55" s="28">
        <f t="shared" si="24"/>
        <v>0</v>
      </c>
      <c r="AL55" s="30"/>
      <c r="AM55" s="30"/>
      <c r="AN55" s="28"/>
      <c r="AO55" s="30"/>
      <c r="AP55" s="30"/>
      <c r="AQ55" s="28"/>
      <c r="AR55" s="30"/>
      <c r="AS55" s="30"/>
      <c r="AT55" s="28"/>
    </row>
    <row r="56" spans="1:46" ht="23.25" customHeight="1">
      <c r="A56" s="27" t="s">
        <v>22</v>
      </c>
      <c r="B56" s="34">
        <f t="shared" si="11"/>
        <v>1</v>
      </c>
      <c r="C56" s="20">
        <f t="shared" si="11"/>
        <v>5</v>
      </c>
      <c r="D56" s="60">
        <f t="shared" si="11"/>
        <v>0</v>
      </c>
      <c r="E56" s="30">
        <v>1</v>
      </c>
      <c r="F56" s="30">
        <v>5</v>
      </c>
      <c r="G56" s="28"/>
      <c r="H56" s="35"/>
      <c r="I56" s="30"/>
      <c r="J56" s="28"/>
      <c r="K56" s="34">
        <f t="shared" si="12"/>
        <v>0</v>
      </c>
      <c r="L56" s="20">
        <f t="shared" si="12"/>
        <v>0</v>
      </c>
      <c r="M56" s="60">
        <f t="shared" si="12"/>
        <v>0</v>
      </c>
      <c r="N56" s="30"/>
      <c r="O56" s="30"/>
      <c r="P56" s="28"/>
      <c r="Q56" s="35"/>
      <c r="R56" s="30"/>
      <c r="S56" s="28"/>
      <c r="T56" s="30"/>
      <c r="U56" s="30"/>
      <c r="V56" s="28"/>
      <c r="W56" s="35"/>
      <c r="X56" s="30"/>
      <c r="Y56" s="28"/>
      <c r="Z56" s="55">
        <f t="shared" si="14"/>
        <v>0</v>
      </c>
      <c r="AA56" s="55">
        <f t="shared" si="14"/>
        <v>0</v>
      </c>
      <c r="AB56" s="69">
        <f t="shared" si="14"/>
        <v>0</v>
      </c>
      <c r="AC56" s="20"/>
      <c r="AD56" s="20"/>
      <c r="AE56" s="33"/>
      <c r="AF56" s="34"/>
      <c r="AG56" s="20"/>
      <c r="AH56" s="20"/>
      <c r="AI56" s="56">
        <f t="shared" si="24"/>
        <v>0</v>
      </c>
      <c r="AJ56" s="55">
        <f t="shared" si="24"/>
        <v>0</v>
      </c>
      <c r="AK56" s="28">
        <f t="shared" si="24"/>
        <v>0</v>
      </c>
      <c r="AL56" s="35"/>
      <c r="AM56" s="30"/>
      <c r="AN56" s="28"/>
      <c r="AO56" s="35"/>
      <c r="AP56" s="30"/>
      <c r="AQ56" s="28"/>
      <c r="AR56" s="35"/>
      <c r="AS56" s="30"/>
      <c r="AT56" s="28"/>
    </row>
    <row r="57" spans="1:46" ht="23.25" customHeight="1">
      <c r="A57" s="38" t="s">
        <v>23</v>
      </c>
      <c r="B57" s="63">
        <f t="shared" si="11"/>
        <v>1</v>
      </c>
      <c r="C57" s="64">
        <f t="shared" si="11"/>
        <v>7</v>
      </c>
      <c r="D57" s="65">
        <f t="shared" si="11"/>
        <v>0</v>
      </c>
      <c r="E57" s="47">
        <v>1</v>
      </c>
      <c r="F57" s="47">
        <v>7</v>
      </c>
      <c r="G57" s="48"/>
      <c r="H57" s="49"/>
      <c r="I57" s="47"/>
      <c r="J57" s="48"/>
      <c r="K57" s="63">
        <f t="shared" si="12"/>
        <v>0</v>
      </c>
      <c r="L57" s="64">
        <f t="shared" si="12"/>
        <v>0</v>
      </c>
      <c r="M57" s="65">
        <f t="shared" si="12"/>
        <v>0</v>
      </c>
      <c r="N57" s="47"/>
      <c r="O57" s="47"/>
      <c r="P57" s="48"/>
      <c r="Q57" s="49"/>
      <c r="R57" s="47"/>
      <c r="S57" s="48"/>
      <c r="T57" s="47"/>
      <c r="U57" s="47"/>
      <c r="V57" s="48"/>
      <c r="W57" s="49"/>
      <c r="X57" s="47"/>
      <c r="Y57" s="48"/>
      <c r="Z57" s="55">
        <f t="shared" si="14"/>
        <v>0</v>
      </c>
      <c r="AA57" s="55">
        <f t="shared" si="14"/>
        <v>0</v>
      </c>
      <c r="AB57" s="69">
        <f t="shared" si="14"/>
        <v>0</v>
      </c>
      <c r="AC57" s="43"/>
      <c r="AD57" s="43"/>
      <c r="AE57" s="44"/>
      <c r="AF57" s="45"/>
      <c r="AG57" s="43"/>
      <c r="AH57" s="43"/>
      <c r="AI57" s="62">
        <f t="shared" si="24"/>
        <v>0</v>
      </c>
      <c r="AJ57" s="61">
        <f t="shared" si="24"/>
        <v>0</v>
      </c>
      <c r="AK57" s="48">
        <f t="shared" si="24"/>
        <v>0</v>
      </c>
      <c r="AL57" s="49"/>
      <c r="AM57" s="47"/>
      <c r="AN57" s="48"/>
      <c r="AO57" s="49"/>
      <c r="AP57" s="47"/>
      <c r="AQ57" s="48"/>
      <c r="AR57" s="49"/>
      <c r="AS57" s="47"/>
      <c r="AT57" s="48"/>
    </row>
    <row r="58" spans="20:28" ht="18.75">
      <c r="T58" s="3"/>
      <c r="U58" s="3"/>
      <c r="V58" s="3"/>
      <c r="W58" s="3"/>
      <c r="X58" s="3"/>
      <c r="Y58" s="3"/>
      <c r="Z58" s="3"/>
      <c r="AA58" s="3"/>
      <c r="AB58" s="3"/>
    </row>
  </sheetData>
  <sheetProtection/>
  <mergeCells count="34">
    <mergeCell ref="AL34:AN35"/>
    <mergeCell ref="AO34:AQ35"/>
    <mergeCell ref="AR34:AT34"/>
    <mergeCell ref="T34:V35"/>
    <mergeCell ref="W34:Y35"/>
    <mergeCell ref="Z34:AB35"/>
    <mergeCell ref="AC34:AE35"/>
    <mergeCell ref="AF34:AH35"/>
    <mergeCell ref="AI34:AK35"/>
    <mergeCell ref="B34:D35"/>
    <mergeCell ref="E34:G35"/>
    <mergeCell ref="H34:J35"/>
    <mergeCell ref="K34:M35"/>
    <mergeCell ref="N34:P35"/>
    <mergeCell ref="Q34:S35"/>
    <mergeCell ref="Z6:AB7"/>
    <mergeCell ref="AC6:AE7"/>
    <mergeCell ref="AF6:AH7"/>
    <mergeCell ref="AI6:AK7"/>
    <mergeCell ref="AL6:AN7"/>
    <mergeCell ref="B33:J33"/>
    <mergeCell ref="K33:Y33"/>
    <mergeCell ref="Z33:AH33"/>
    <mergeCell ref="AI33:AQ33"/>
    <mergeCell ref="A1:K1"/>
    <mergeCell ref="E5:AN5"/>
    <mergeCell ref="B6:D7"/>
    <mergeCell ref="E6:G7"/>
    <mergeCell ref="H6:J7"/>
    <mergeCell ref="K6:M7"/>
    <mergeCell ref="N6:P7"/>
    <mergeCell ref="Q6:S7"/>
    <mergeCell ref="T6:V7"/>
    <mergeCell ref="W6:Y7"/>
  </mergeCells>
  <printOptions horizontalCentered="1" verticalCentered="1"/>
  <pageMargins left="0.5511811023622047" right="0.3937007874015748" top="0.1968503937007874" bottom="0" header="0" footer="0"/>
  <pageSetup horizontalDpi="600" verticalDpi="600" orientation="landscape" paperSize="9" scale="32" r:id="rId1"/>
  <headerFooter alignWithMargins="0">
    <oddHeader>&amp;L</oddHeader>
    <oddFooter>&amp;L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t.tkd2</dc:creator>
  <cp:keywords/>
  <dc:description/>
  <cp:lastModifiedBy>千葉県</cp:lastModifiedBy>
  <cp:lastPrinted>2016-12-05T05:02:28Z</cp:lastPrinted>
  <dcterms:created xsi:type="dcterms:W3CDTF">2004-10-05T10:26:56Z</dcterms:created>
  <dcterms:modified xsi:type="dcterms:W3CDTF">2016-12-05T05:03:52Z</dcterms:modified>
  <cp:category/>
  <cp:version/>
  <cp:contentType/>
  <cp:contentStatus/>
</cp:coreProperties>
</file>