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01" windowWidth="7140" windowHeight="9000" activeTab="0"/>
  </bookViews>
  <sheets>
    <sheet name="3-1" sheetId="1" r:id="rId1"/>
  </sheets>
  <definedNames>
    <definedName name="_xlnm.Print_Area" localSheetId="0">'3-1'!$A$3:$U$50</definedName>
  </definedNames>
  <calcPr fullCalcOnLoad="1"/>
</workbook>
</file>

<file path=xl/sharedStrings.xml><?xml version="1.0" encoding="utf-8"?>
<sst xmlns="http://schemas.openxmlformats.org/spreadsheetml/2006/main" count="146" uniqueCount="38">
  <si>
    <t>　　保　　健　　所</t>
  </si>
  <si>
    <t xml:space="preserve"> </t>
  </si>
  <si>
    <t>総数</t>
  </si>
  <si>
    <t>　</t>
  </si>
  <si>
    <t>１月</t>
  </si>
  <si>
    <t>２月</t>
  </si>
  <si>
    <t>３月</t>
  </si>
  <si>
    <t>４月</t>
  </si>
  <si>
    <t>５月</t>
  </si>
  <si>
    <t>男</t>
  </si>
  <si>
    <t>女</t>
  </si>
  <si>
    <t>　　県　　　　計</t>
  </si>
  <si>
    <t>-</t>
  </si>
  <si>
    <t>ﾍﾟ-ｼﾞ</t>
  </si>
  <si>
    <t>　　千　葉　市　保</t>
  </si>
  <si>
    <t>　　市　　　　　川</t>
  </si>
  <si>
    <t>　　松　　　　　戸</t>
  </si>
  <si>
    <t>　　野　　　　　田</t>
  </si>
  <si>
    <t>　　佐　　　　　倉</t>
  </si>
  <si>
    <t>　　茂　　　　　原</t>
  </si>
  <si>
    <t>　　勝　 　　　 浦</t>
  </si>
  <si>
    <t>　　市　　　　　原　　</t>
  </si>
  <si>
    <t>　　木　　更　  津</t>
  </si>
  <si>
    <t>　　船　　　　　橋</t>
  </si>
  <si>
    <t>　　　　　柏</t>
  </si>
  <si>
    <t>　　習　　志　  野</t>
  </si>
  <si>
    <t>　　香　　　　　取</t>
  </si>
  <si>
    <t>　　海　　　　　匝</t>
  </si>
  <si>
    <t>　　山　　　　　武</t>
  </si>
  <si>
    <t>　　安　　　　　房</t>
  </si>
  <si>
    <t>６月</t>
  </si>
  <si>
    <t>７月</t>
  </si>
  <si>
    <t>８月</t>
  </si>
  <si>
    <t>９月</t>
  </si>
  <si>
    <t>１０月</t>
  </si>
  <si>
    <t>１１月</t>
  </si>
  <si>
    <t>１２月</t>
  </si>
  <si>
    <t>第３-１表　出生数，性・出生月・保健所別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</si>
</sst>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7"/>
      <name val="ＭＳ Ｐ明朝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7" fontId="2" fillId="0" borderId="8" xfId="0" applyNumberFormat="1" applyFont="1" applyBorder="1" applyAlignment="1" applyProtection="1">
      <alignment horizontal="right" vertical="center"/>
      <protection/>
    </xf>
    <xf numFmtId="37" fontId="2" fillId="0" borderId="9" xfId="0" applyNumberFormat="1" applyFont="1" applyBorder="1" applyAlignment="1" applyProtection="1">
      <alignment horizontal="right" vertical="center"/>
      <protection/>
    </xf>
    <xf numFmtId="37" fontId="2" fillId="0" borderId="8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 vertical="center"/>
      <protection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5" xfId="0" applyNumberFormat="1" applyFont="1" applyBorder="1" applyAlignment="1" applyProtection="1">
      <alignment horizontal="center" vertical="center"/>
      <protection/>
    </xf>
    <xf numFmtId="37" fontId="2" fillId="0" borderId="6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51"/>
  <sheetViews>
    <sheetView tabSelected="1" defaultGridColor="0" zoomScale="50" zoomScaleNormal="50" colorId="22" workbookViewId="0" topLeftCell="A1">
      <selection activeCell="A3" sqref="A3"/>
    </sheetView>
  </sheetViews>
  <sheetFormatPr defaultColWidth="10.66015625" defaultRowHeight="18"/>
  <cols>
    <col min="1" max="3" width="8.66015625" style="0" customWidth="1"/>
    <col min="7" max="21" width="8.66015625" style="0" customWidth="1"/>
    <col min="22" max="22" width="7.66015625" style="0" customWidth="1"/>
    <col min="24" max="24" width="2.66015625" style="0" customWidth="1"/>
    <col min="28" max="45" width="8.66015625" style="0" customWidth="1"/>
  </cols>
  <sheetData>
    <row r="1" ht="32.25">
      <c r="A1" s="31" t="s">
        <v>37</v>
      </c>
    </row>
    <row r="2" ht="18" thickBot="1"/>
    <row r="3" spans="1:21" ht="34.5" customHeight="1">
      <c r="A3" s="1" t="s">
        <v>0</v>
      </c>
      <c r="B3" s="1"/>
      <c r="C3" s="2"/>
      <c r="D3" s="1" t="s">
        <v>1</v>
      </c>
      <c r="E3" s="1" t="s">
        <v>2</v>
      </c>
      <c r="F3" s="2"/>
      <c r="G3" s="1" t="s">
        <v>3</v>
      </c>
      <c r="H3" s="1" t="s">
        <v>4</v>
      </c>
      <c r="I3" s="2" t="s">
        <v>3</v>
      </c>
      <c r="J3" s="1" t="s">
        <v>3</v>
      </c>
      <c r="K3" s="1" t="s">
        <v>5</v>
      </c>
      <c r="L3" s="2" t="s">
        <v>3</v>
      </c>
      <c r="M3" s="1" t="s">
        <v>3</v>
      </c>
      <c r="N3" s="1" t="s">
        <v>6</v>
      </c>
      <c r="O3" s="2" t="s">
        <v>3</v>
      </c>
      <c r="P3" s="1" t="s">
        <v>3</v>
      </c>
      <c r="Q3" s="1" t="s">
        <v>7</v>
      </c>
      <c r="R3" s="2" t="s">
        <v>3</v>
      </c>
      <c r="S3" s="1" t="s">
        <v>3</v>
      </c>
      <c r="T3" s="1" t="s">
        <v>8</v>
      </c>
      <c r="U3" s="1" t="s">
        <v>3</v>
      </c>
    </row>
    <row r="4" spans="1:23" ht="34.5" customHeight="1">
      <c r="A4" s="3"/>
      <c r="B4" s="3"/>
      <c r="C4" s="4"/>
      <c r="D4" s="5" t="s">
        <v>2</v>
      </c>
      <c r="E4" s="5" t="s">
        <v>9</v>
      </c>
      <c r="F4" s="5" t="s">
        <v>10</v>
      </c>
      <c r="G4" s="5" t="s">
        <v>2</v>
      </c>
      <c r="H4" s="5" t="s">
        <v>9</v>
      </c>
      <c r="I4" s="5" t="s">
        <v>10</v>
      </c>
      <c r="J4" s="5" t="s">
        <v>2</v>
      </c>
      <c r="K4" s="5" t="s">
        <v>9</v>
      </c>
      <c r="L4" s="5" t="s">
        <v>10</v>
      </c>
      <c r="M4" s="5" t="s">
        <v>2</v>
      </c>
      <c r="N4" s="5" t="s">
        <v>9</v>
      </c>
      <c r="O4" s="5" t="s">
        <v>10</v>
      </c>
      <c r="P4" s="5" t="s">
        <v>2</v>
      </c>
      <c r="Q4" s="5" t="s">
        <v>9</v>
      </c>
      <c r="R4" s="5" t="s">
        <v>10</v>
      </c>
      <c r="S4" s="5" t="s">
        <v>2</v>
      </c>
      <c r="T4" s="5" t="s">
        <v>9</v>
      </c>
      <c r="U4" s="6" t="s">
        <v>10</v>
      </c>
      <c r="V4" s="7" t="s">
        <v>3</v>
      </c>
      <c r="W4" t="s">
        <v>3</v>
      </c>
    </row>
    <row r="5" spans="1:24" ht="34.5" customHeight="1">
      <c r="A5" s="9" t="s">
        <v>11</v>
      </c>
      <c r="B5" s="9"/>
      <c r="C5" s="10"/>
      <c r="D5" s="11">
        <f>E5+F5</f>
        <v>54511</v>
      </c>
      <c r="E5" s="11">
        <f>H5+K5+N5+Q5+T5+B30+E30+H30+K30+N30+Q30+T30</f>
        <v>27932</v>
      </c>
      <c r="F5" s="12">
        <f>I5+L5+O5+R5+U5+C30+F30+I30+L30+O30+R30+U30</f>
        <v>26579</v>
      </c>
      <c r="G5" s="11">
        <f>H5+I5</f>
        <v>4628</v>
      </c>
      <c r="H5" s="11">
        <f>SUM(H7:H25)</f>
        <v>2352</v>
      </c>
      <c r="I5" s="12">
        <f>SUM(I7:I25)</f>
        <v>2276</v>
      </c>
      <c r="J5" s="11">
        <f>K5+L5</f>
        <v>3983</v>
      </c>
      <c r="K5" s="11">
        <f>SUM(K7:K25)</f>
        <v>2057</v>
      </c>
      <c r="L5" s="12">
        <f>SUM(L7:L25)</f>
        <v>1926</v>
      </c>
      <c r="M5" s="11">
        <f>N5+O5</f>
        <v>4425</v>
      </c>
      <c r="N5" s="11">
        <f>SUM(N7:N25)</f>
        <v>2260</v>
      </c>
      <c r="O5" s="12">
        <f>SUM(O7:O25)</f>
        <v>2165</v>
      </c>
      <c r="P5" s="11">
        <f>Q5+R5</f>
        <v>4316</v>
      </c>
      <c r="Q5" s="11">
        <f>SUM(Q7:Q25)</f>
        <v>2253</v>
      </c>
      <c r="R5" s="12">
        <f>SUM(R7:R25)</f>
        <v>2063</v>
      </c>
      <c r="S5" s="11">
        <f>T5+U5</f>
        <v>4590</v>
      </c>
      <c r="T5" s="11">
        <f>SUM(T7:T25)</f>
        <v>2399</v>
      </c>
      <c r="U5" s="11">
        <f>SUM(U7:U25)</f>
        <v>2191</v>
      </c>
      <c r="V5" s="8"/>
      <c r="X5" t="s">
        <v>12</v>
      </c>
    </row>
    <row r="6" spans="1:45" ht="34.5" customHeight="1">
      <c r="A6" s="9" t="s">
        <v>3</v>
      </c>
      <c r="B6" s="9"/>
      <c r="C6" s="10"/>
      <c r="D6" s="14"/>
      <c r="E6" s="14"/>
      <c r="F6" s="13"/>
      <c r="G6" s="14"/>
      <c r="H6" s="14"/>
      <c r="I6" s="13"/>
      <c r="J6" s="14"/>
      <c r="K6" s="14"/>
      <c r="L6" s="13"/>
      <c r="M6" s="14"/>
      <c r="N6" s="14"/>
      <c r="O6" s="13"/>
      <c r="P6" s="14"/>
      <c r="Q6" s="14"/>
      <c r="R6" s="13"/>
      <c r="S6" s="14"/>
      <c r="T6" s="14"/>
      <c r="U6" s="14"/>
      <c r="V6" s="8"/>
      <c r="X6" t="s">
        <v>12</v>
      </c>
      <c r="AP6" s="15">
        <v>9</v>
      </c>
      <c r="AR6" s="15">
        <v>1</v>
      </c>
      <c r="AS6" t="s">
        <v>13</v>
      </c>
    </row>
    <row r="7" spans="1:24" ht="34.5" customHeight="1">
      <c r="A7" s="9" t="s">
        <v>14</v>
      </c>
      <c r="B7" s="9"/>
      <c r="C7" s="10"/>
      <c r="D7" s="11">
        <f>E7+F7</f>
        <v>8390</v>
      </c>
      <c r="E7" s="11">
        <f aca="true" t="shared" si="0" ref="E7:F11">H7+K7+N7+Q7+T7+B32+E32+H32+K32+N32+Q32+T32</f>
        <v>4297</v>
      </c>
      <c r="F7" s="12">
        <f t="shared" si="0"/>
        <v>4093</v>
      </c>
      <c r="G7" s="11">
        <f>H7+I7</f>
        <v>739</v>
      </c>
      <c r="H7" s="11">
        <v>369</v>
      </c>
      <c r="I7" s="12">
        <v>370</v>
      </c>
      <c r="J7" s="11">
        <f>K7+L7</f>
        <v>592</v>
      </c>
      <c r="K7" s="11">
        <v>305</v>
      </c>
      <c r="L7" s="12">
        <v>287</v>
      </c>
      <c r="M7" s="11">
        <f>N7+O7</f>
        <v>650</v>
      </c>
      <c r="N7" s="11">
        <v>335</v>
      </c>
      <c r="O7" s="12">
        <v>315</v>
      </c>
      <c r="P7" s="11">
        <f>Q7+R7</f>
        <v>648</v>
      </c>
      <c r="Q7" s="11">
        <v>325</v>
      </c>
      <c r="R7" s="12">
        <v>323</v>
      </c>
      <c r="S7" s="11">
        <f>T7+U7</f>
        <v>724</v>
      </c>
      <c r="T7" s="14">
        <v>374</v>
      </c>
      <c r="U7" s="11">
        <v>350</v>
      </c>
      <c r="V7" s="8"/>
      <c r="X7" t="s">
        <v>12</v>
      </c>
    </row>
    <row r="8" spans="1:41" ht="34.5" customHeight="1">
      <c r="A8" s="9" t="s">
        <v>15</v>
      </c>
      <c r="B8" s="9"/>
      <c r="C8" s="10"/>
      <c r="D8" s="11">
        <f aca="true" t="shared" si="1" ref="D8:D25">E8+F8</f>
        <v>6592</v>
      </c>
      <c r="E8" s="11">
        <f t="shared" si="0"/>
        <v>3367</v>
      </c>
      <c r="F8" s="12">
        <f t="shared" si="0"/>
        <v>3225</v>
      </c>
      <c r="G8" s="11">
        <f>H8+I8</f>
        <v>567</v>
      </c>
      <c r="H8" s="11">
        <v>294</v>
      </c>
      <c r="I8" s="12">
        <v>273</v>
      </c>
      <c r="J8" s="11">
        <f>K8+L8</f>
        <v>521</v>
      </c>
      <c r="K8" s="11">
        <v>275</v>
      </c>
      <c r="L8" s="12">
        <v>246</v>
      </c>
      <c r="M8" s="11">
        <f>N8+O8</f>
        <v>528</v>
      </c>
      <c r="N8" s="11">
        <v>272</v>
      </c>
      <c r="O8" s="12">
        <v>256</v>
      </c>
      <c r="P8" s="11">
        <f>Q8+R8</f>
        <v>545</v>
      </c>
      <c r="Q8" s="11">
        <v>274</v>
      </c>
      <c r="R8" s="12">
        <v>271</v>
      </c>
      <c r="S8" s="11">
        <f>T8+U8</f>
        <v>545</v>
      </c>
      <c r="T8" s="14">
        <v>299</v>
      </c>
      <c r="U8" s="11">
        <v>246</v>
      </c>
      <c r="V8" s="8"/>
      <c r="X8" t="s">
        <v>12</v>
      </c>
      <c r="AI8" s="16"/>
      <c r="AO8" s="16"/>
    </row>
    <row r="9" spans="1:41" ht="34.5" customHeight="1">
      <c r="A9" s="9" t="s">
        <v>16</v>
      </c>
      <c r="B9" s="9"/>
      <c r="C9" s="10"/>
      <c r="D9" s="11">
        <f t="shared" si="1"/>
        <v>4930</v>
      </c>
      <c r="E9" s="11">
        <f t="shared" si="0"/>
        <v>2495</v>
      </c>
      <c r="F9" s="12">
        <f t="shared" si="0"/>
        <v>2435</v>
      </c>
      <c r="G9" s="11">
        <f>H9+I9</f>
        <v>418</v>
      </c>
      <c r="H9" s="11">
        <v>201</v>
      </c>
      <c r="I9" s="12">
        <v>217</v>
      </c>
      <c r="J9" s="11">
        <f>K9+L9</f>
        <v>377</v>
      </c>
      <c r="K9" s="11">
        <v>193</v>
      </c>
      <c r="L9" s="12">
        <v>184</v>
      </c>
      <c r="M9" s="11">
        <f>N9+O9</f>
        <v>395</v>
      </c>
      <c r="N9" s="11">
        <v>204</v>
      </c>
      <c r="O9" s="12">
        <v>191</v>
      </c>
      <c r="P9" s="11">
        <f>Q9+R9</f>
        <v>392</v>
      </c>
      <c r="Q9" s="11">
        <v>198</v>
      </c>
      <c r="R9" s="12">
        <v>194</v>
      </c>
      <c r="S9" s="11">
        <f>T9+U9</f>
        <v>362</v>
      </c>
      <c r="T9" s="14">
        <v>199</v>
      </c>
      <c r="U9" s="11">
        <v>163</v>
      </c>
      <c r="V9" s="8"/>
      <c r="X9" t="s">
        <v>12</v>
      </c>
      <c r="AI9" s="16"/>
      <c r="AO9" s="16"/>
    </row>
    <row r="10" spans="1:41" ht="34.5" customHeight="1">
      <c r="A10" s="9" t="s">
        <v>17</v>
      </c>
      <c r="B10" s="9"/>
      <c r="C10" s="10"/>
      <c r="D10" s="11">
        <f t="shared" si="1"/>
        <v>1240</v>
      </c>
      <c r="E10" s="11">
        <f t="shared" si="0"/>
        <v>657</v>
      </c>
      <c r="F10" s="12">
        <f t="shared" si="0"/>
        <v>583</v>
      </c>
      <c r="G10" s="11">
        <f>H10+I10</f>
        <v>106</v>
      </c>
      <c r="H10" s="11">
        <v>64</v>
      </c>
      <c r="I10" s="12">
        <v>42</v>
      </c>
      <c r="J10" s="11">
        <f>K10+L10</f>
        <v>84</v>
      </c>
      <c r="K10" s="11">
        <v>43</v>
      </c>
      <c r="L10" s="12">
        <v>41</v>
      </c>
      <c r="M10" s="11">
        <f>N10+O10</f>
        <v>110</v>
      </c>
      <c r="N10" s="11">
        <v>60</v>
      </c>
      <c r="O10" s="12">
        <v>50</v>
      </c>
      <c r="P10" s="11">
        <f>Q10+R10</f>
        <v>116</v>
      </c>
      <c r="Q10" s="11">
        <v>58</v>
      </c>
      <c r="R10" s="12">
        <v>58</v>
      </c>
      <c r="S10" s="11">
        <f>T10+U10</f>
        <v>105</v>
      </c>
      <c r="T10" s="14">
        <v>55</v>
      </c>
      <c r="U10" s="11">
        <v>50</v>
      </c>
      <c r="V10" s="8"/>
      <c r="X10" t="s">
        <v>12</v>
      </c>
      <c r="AI10" s="16"/>
      <c r="AO10" s="16"/>
    </row>
    <row r="11" spans="1:41" ht="34.5" customHeight="1">
      <c r="A11" s="9" t="s">
        <v>18</v>
      </c>
      <c r="B11" s="9"/>
      <c r="C11" s="10"/>
      <c r="D11" s="11">
        <f t="shared" si="1"/>
        <v>5404</v>
      </c>
      <c r="E11" s="11">
        <f t="shared" si="0"/>
        <v>2789</v>
      </c>
      <c r="F11" s="12">
        <f t="shared" si="0"/>
        <v>2615</v>
      </c>
      <c r="G11" s="11">
        <f>H11+I11</f>
        <v>448</v>
      </c>
      <c r="H11" s="11">
        <v>213</v>
      </c>
      <c r="I11" s="12">
        <v>235</v>
      </c>
      <c r="J11" s="11">
        <f>K11+L11</f>
        <v>373</v>
      </c>
      <c r="K11" s="11">
        <v>198</v>
      </c>
      <c r="L11" s="12">
        <v>175</v>
      </c>
      <c r="M11" s="11">
        <f>N11+O11</f>
        <v>466</v>
      </c>
      <c r="N11" s="11">
        <v>244</v>
      </c>
      <c r="O11" s="12">
        <v>222</v>
      </c>
      <c r="P11" s="11">
        <f>Q11+R11</f>
        <v>407</v>
      </c>
      <c r="Q11" s="11">
        <v>224</v>
      </c>
      <c r="R11" s="12">
        <v>183</v>
      </c>
      <c r="S11" s="11">
        <f>T11+U11</f>
        <v>471</v>
      </c>
      <c r="T11" s="14">
        <v>233</v>
      </c>
      <c r="U11" s="11">
        <v>238</v>
      </c>
      <c r="V11" s="8"/>
      <c r="X11" t="s">
        <v>12</v>
      </c>
      <c r="AI11" s="16"/>
      <c r="AO11" s="16"/>
    </row>
    <row r="12" spans="1:41" ht="34.5" customHeight="1">
      <c r="A12" s="9" t="s">
        <v>3</v>
      </c>
      <c r="B12" s="9"/>
      <c r="C12" s="10"/>
      <c r="D12" s="14"/>
      <c r="E12" s="14"/>
      <c r="F12" s="13"/>
      <c r="G12" s="14"/>
      <c r="H12" s="11"/>
      <c r="I12" s="12"/>
      <c r="J12" s="14"/>
      <c r="K12" s="14"/>
      <c r="L12" s="13"/>
      <c r="M12" s="14"/>
      <c r="N12" s="14"/>
      <c r="O12" s="13"/>
      <c r="P12" s="14"/>
      <c r="Q12" s="14"/>
      <c r="R12" s="12"/>
      <c r="S12" s="14"/>
      <c r="T12" s="14"/>
      <c r="U12" s="14"/>
      <c r="V12" s="8"/>
      <c r="X12" t="s">
        <v>12</v>
      </c>
      <c r="AI12" s="16"/>
      <c r="AO12" s="16"/>
    </row>
    <row r="13" spans="1:41" ht="34.5" customHeight="1">
      <c r="A13" s="9" t="s">
        <v>19</v>
      </c>
      <c r="B13" s="9"/>
      <c r="C13" s="10"/>
      <c r="D13" s="11">
        <f t="shared" si="1"/>
        <v>1219</v>
      </c>
      <c r="E13" s="11">
        <f aca="true" t="shared" si="2" ref="E13:F17">H13+K13+N13+Q13+T13+B38+E38+H38+K38+N38+Q38+T38</f>
        <v>601</v>
      </c>
      <c r="F13" s="12">
        <f t="shared" si="2"/>
        <v>618</v>
      </c>
      <c r="G13" s="11">
        <f>H13+I13</f>
        <v>102</v>
      </c>
      <c r="H13" s="11">
        <v>44</v>
      </c>
      <c r="I13" s="12">
        <v>58</v>
      </c>
      <c r="J13" s="11">
        <f>K13+L13</f>
        <v>89</v>
      </c>
      <c r="K13" s="11">
        <v>48</v>
      </c>
      <c r="L13" s="12">
        <v>41</v>
      </c>
      <c r="M13" s="11">
        <f>N13+O13</f>
        <v>93</v>
      </c>
      <c r="N13" s="11">
        <v>40</v>
      </c>
      <c r="O13" s="12">
        <v>53</v>
      </c>
      <c r="P13" s="11">
        <f>Q13+R13</f>
        <v>98</v>
      </c>
      <c r="Q13" s="11">
        <v>46</v>
      </c>
      <c r="R13" s="12">
        <v>52</v>
      </c>
      <c r="S13" s="11">
        <f>T13+U13</f>
        <v>94</v>
      </c>
      <c r="T13" s="14">
        <v>57</v>
      </c>
      <c r="U13" s="11">
        <v>37</v>
      </c>
      <c r="V13" s="8"/>
      <c r="X13" t="s">
        <v>12</v>
      </c>
      <c r="AI13" s="16"/>
      <c r="AO13" s="16"/>
    </row>
    <row r="14" spans="1:41" ht="34.5" customHeight="1">
      <c r="A14" s="9" t="s">
        <v>20</v>
      </c>
      <c r="B14" s="9"/>
      <c r="C14" s="10"/>
      <c r="D14" s="11">
        <f t="shared" si="1"/>
        <v>531</v>
      </c>
      <c r="E14" s="11">
        <f t="shared" si="2"/>
        <v>273</v>
      </c>
      <c r="F14" s="12">
        <f t="shared" si="2"/>
        <v>258</v>
      </c>
      <c r="G14" s="11">
        <f>H14+I14</f>
        <v>42</v>
      </c>
      <c r="H14" s="11">
        <v>17</v>
      </c>
      <c r="I14" s="12">
        <v>25</v>
      </c>
      <c r="J14" s="11">
        <f>K14+L14</f>
        <v>30</v>
      </c>
      <c r="K14" s="11">
        <v>18</v>
      </c>
      <c r="L14" s="12">
        <v>12</v>
      </c>
      <c r="M14" s="11">
        <f>N14+O14</f>
        <v>56</v>
      </c>
      <c r="N14" s="11">
        <v>21</v>
      </c>
      <c r="O14" s="12">
        <v>35</v>
      </c>
      <c r="P14" s="11">
        <f>Q14+R14</f>
        <v>44</v>
      </c>
      <c r="Q14" s="11">
        <v>25</v>
      </c>
      <c r="R14" s="12">
        <v>19</v>
      </c>
      <c r="S14" s="11">
        <f>T14+U14</f>
        <v>46</v>
      </c>
      <c r="T14" s="14">
        <v>18</v>
      </c>
      <c r="U14" s="11">
        <v>28</v>
      </c>
      <c r="V14" s="8"/>
      <c r="X14" t="s">
        <v>12</v>
      </c>
      <c r="AI14" s="16"/>
      <c r="AO14" s="16"/>
    </row>
    <row r="15" spans="1:41" ht="34.5" customHeight="1">
      <c r="A15" s="9" t="s">
        <v>21</v>
      </c>
      <c r="B15" s="9"/>
      <c r="C15" s="10"/>
      <c r="D15" s="11">
        <f t="shared" si="1"/>
        <v>2486</v>
      </c>
      <c r="E15" s="11">
        <f t="shared" si="2"/>
        <v>1258</v>
      </c>
      <c r="F15" s="12">
        <f t="shared" si="2"/>
        <v>1228</v>
      </c>
      <c r="G15" s="11">
        <f>H15+I15</f>
        <v>217</v>
      </c>
      <c r="H15" s="11">
        <v>106</v>
      </c>
      <c r="I15" s="12">
        <v>111</v>
      </c>
      <c r="J15" s="11">
        <f>K15+L15</f>
        <v>179</v>
      </c>
      <c r="K15" s="11">
        <v>89</v>
      </c>
      <c r="L15" s="12">
        <v>90</v>
      </c>
      <c r="M15" s="11">
        <f>N15+O15</f>
        <v>180</v>
      </c>
      <c r="N15" s="11">
        <v>97</v>
      </c>
      <c r="O15" s="12">
        <v>83</v>
      </c>
      <c r="P15" s="11">
        <f>Q15+R15</f>
        <v>209</v>
      </c>
      <c r="Q15" s="11">
        <v>117</v>
      </c>
      <c r="R15" s="12">
        <v>92</v>
      </c>
      <c r="S15" s="11">
        <f>T15+U15</f>
        <v>197</v>
      </c>
      <c r="T15" s="14">
        <v>101</v>
      </c>
      <c r="U15" s="11">
        <v>96</v>
      </c>
      <c r="V15" s="8"/>
      <c r="X15" t="s">
        <v>12</v>
      </c>
      <c r="AI15" s="16"/>
      <c r="AO15" s="16"/>
    </row>
    <row r="16" spans="1:41" ht="34.5" customHeight="1">
      <c r="A16" s="9" t="s">
        <v>22</v>
      </c>
      <c r="B16" s="9"/>
      <c r="C16" s="10"/>
      <c r="D16" s="11">
        <f t="shared" si="1"/>
        <v>2789</v>
      </c>
      <c r="E16" s="11">
        <f t="shared" si="2"/>
        <v>1446</v>
      </c>
      <c r="F16" s="12">
        <f t="shared" si="2"/>
        <v>1343</v>
      </c>
      <c r="G16" s="11">
        <f>H16+I16</f>
        <v>222</v>
      </c>
      <c r="H16" s="11">
        <v>119</v>
      </c>
      <c r="I16" s="12">
        <v>103</v>
      </c>
      <c r="J16" s="11">
        <f>K16+L16</f>
        <v>205</v>
      </c>
      <c r="K16" s="11">
        <v>107</v>
      </c>
      <c r="L16" s="12">
        <v>98</v>
      </c>
      <c r="M16" s="11">
        <f>N16+O16</f>
        <v>234</v>
      </c>
      <c r="N16" s="11">
        <v>118</v>
      </c>
      <c r="O16" s="12">
        <v>116</v>
      </c>
      <c r="P16" s="11">
        <f>Q16+R16</f>
        <v>202</v>
      </c>
      <c r="Q16" s="11">
        <v>107</v>
      </c>
      <c r="R16" s="12">
        <v>95</v>
      </c>
      <c r="S16" s="11">
        <f>T16+U16</f>
        <v>248</v>
      </c>
      <c r="T16" s="14">
        <v>130</v>
      </c>
      <c r="U16" s="11">
        <v>118</v>
      </c>
      <c r="V16" s="8"/>
      <c r="X16" t="s">
        <v>12</v>
      </c>
      <c r="AI16" s="16"/>
      <c r="AO16" s="16"/>
    </row>
    <row r="17" spans="1:41" ht="34.5" customHeight="1">
      <c r="A17" s="9" t="s">
        <v>23</v>
      </c>
      <c r="B17" s="9"/>
      <c r="C17" s="10"/>
      <c r="D17" s="11">
        <f t="shared" si="1"/>
        <v>6429</v>
      </c>
      <c r="E17" s="11">
        <f t="shared" si="2"/>
        <v>3313</v>
      </c>
      <c r="F17" s="12">
        <f t="shared" si="2"/>
        <v>3116</v>
      </c>
      <c r="G17" s="11">
        <f>H17+I17</f>
        <v>543</v>
      </c>
      <c r="H17" s="11">
        <v>287</v>
      </c>
      <c r="I17" s="12">
        <v>256</v>
      </c>
      <c r="J17" s="11">
        <f>K17+L17</f>
        <v>468</v>
      </c>
      <c r="K17" s="11">
        <v>249</v>
      </c>
      <c r="L17" s="12">
        <v>219</v>
      </c>
      <c r="M17" s="11">
        <f>N17+O17</f>
        <v>548</v>
      </c>
      <c r="N17" s="11">
        <v>283</v>
      </c>
      <c r="O17" s="12">
        <v>265</v>
      </c>
      <c r="P17" s="11">
        <f>Q17+R17</f>
        <v>512</v>
      </c>
      <c r="Q17" s="11">
        <v>272</v>
      </c>
      <c r="R17" s="12">
        <v>240</v>
      </c>
      <c r="S17" s="11">
        <f>T17+U17</f>
        <v>535</v>
      </c>
      <c r="T17" s="14">
        <v>272</v>
      </c>
      <c r="U17" s="11">
        <v>263</v>
      </c>
      <c r="V17" s="8"/>
      <c r="X17" t="s">
        <v>12</v>
      </c>
      <c r="AI17" s="16"/>
      <c r="AO17" s="16"/>
    </row>
    <row r="18" spans="1:41" ht="34.5" customHeight="1">
      <c r="A18" s="9" t="s">
        <v>3</v>
      </c>
      <c r="B18" s="9"/>
      <c r="C18" s="10"/>
      <c r="D18" s="14"/>
      <c r="E18" s="14"/>
      <c r="F18" s="13"/>
      <c r="G18" s="14"/>
      <c r="H18" s="11"/>
      <c r="I18" s="12"/>
      <c r="J18" s="14"/>
      <c r="K18" s="14"/>
      <c r="L18" s="13"/>
      <c r="M18" s="14"/>
      <c r="N18" s="14"/>
      <c r="O18" s="13"/>
      <c r="P18" s="14"/>
      <c r="Q18" s="14"/>
      <c r="R18" s="12"/>
      <c r="S18" s="14"/>
      <c r="T18" s="14"/>
      <c r="U18" s="14"/>
      <c r="V18" s="8"/>
      <c r="X18" t="s">
        <v>12</v>
      </c>
      <c r="AI18" s="16"/>
      <c r="AO18" s="16"/>
    </row>
    <row r="19" spans="1:41" ht="34.5" customHeight="1">
      <c r="A19" s="9" t="s">
        <v>24</v>
      </c>
      <c r="B19" s="9"/>
      <c r="C19" s="10"/>
      <c r="D19" s="11">
        <f t="shared" si="1"/>
        <v>5827</v>
      </c>
      <c r="E19" s="11">
        <f aca="true" t="shared" si="3" ref="E19:F23">H19+K19+N19+Q19+T19+B44+E44+H44+K44+N44+Q44+T44</f>
        <v>2945</v>
      </c>
      <c r="F19" s="12">
        <f t="shared" si="3"/>
        <v>2882</v>
      </c>
      <c r="G19" s="11">
        <f>H19+I19</f>
        <v>499</v>
      </c>
      <c r="H19" s="11">
        <v>235</v>
      </c>
      <c r="I19" s="12">
        <v>264</v>
      </c>
      <c r="J19" s="11">
        <f>K19+L19</f>
        <v>434</v>
      </c>
      <c r="K19" s="11">
        <v>226</v>
      </c>
      <c r="L19" s="12">
        <v>208</v>
      </c>
      <c r="M19" s="11">
        <f>N19+O19</f>
        <v>486</v>
      </c>
      <c r="N19" s="11">
        <v>242</v>
      </c>
      <c r="O19" s="12">
        <v>244</v>
      </c>
      <c r="P19" s="11">
        <f>Q19+R19</f>
        <v>463</v>
      </c>
      <c r="Q19" s="11">
        <v>235</v>
      </c>
      <c r="R19" s="12">
        <v>228</v>
      </c>
      <c r="S19" s="11">
        <f>T19+U19</f>
        <v>490</v>
      </c>
      <c r="T19" s="14">
        <v>253</v>
      </c>
      <c r="U19" s="11">
        <v>237</v>
      </c>
      <c r="V19" s="8"/>
      <c r="X19" t="s">
        <v>12</v>
      </c>
      <c r="AI19" s="16"/>
      <c r="AO19" s="16"/>
    </row>
    <row r="20" spans="1:41" ht="34.5" customHeight="1">
      <c r="A20" s="9" t="s">
        <v>25</v>
      </c>
      <c r="B20" s="9"/>
      <c r="C20" s="10"/>
      <c r="D20" s="11">
        <f t="shared" si="1"/>
        <v>3330</v>
      </c>
      <c r="E20" s="11">
        <f t="shared" si="3"/>
        <v>1713</v>
      </c>
      <c r="F20" s="12">
        <f t="shared" si="3"/>
        <v>1617</v>
      </c>
      <c r="G20" s="11">
        <f>H20+I20</f>
        <v>264</v>
      </c>
      <c r="H20" s="11">
        <v>142</v>
      </c>
      <c r="I20" s="12">
        <v>122</v>
      </c>
      <c r="J20" s="11">
        <f>K20+L20</f>
        <v>252</v>
      </c>
      <c r="K20" s="11">
        <v>118</v>
      </c>
      <c r="L20" s="12">
        <v>134</v>
      </c>
      <c r="M20" s="11">
        <f>N20+O20</f>
        <v>246</v>
      </c>
      <c r="N20" s="11">
        <v>126</v>
      </c>
      <c r="O20" s="12">
        <v>120</v>
      </c>
      <c r="P20" s="11">
        <f>Q20+R20</f>
        <v>245</v>
      </c>
      <c r="Q20" s="11">
        <v>138</v>
      </c>
      <c r="R20" s="12">
        <v>107</v>
      </c>
      <c r="S20" s="11">
        <f>T20+U20</f>
        <v>306</v>
      </c>
      <c r="T20" s="14">
        <v>169</v>
      </c>
      <c r="U20" s="11">
        <v>137</v>
      </c>
      <c r="V20" s="8"/>
      <c r="X20" t="s">
        <v>12</v>
      </c>
      <c r="AI20" s="16"/>
      <c r="AO20" s="16"/>
    </row>
    <row r="21" spans="1:41" ht="34.5" customHeight="1">
      <c r="A21" s="9" t="s">
        <v>26</v>
      </c>
      <c r="B21" s="9"/>
      <c r="C21" s="10"/>
      <c r="D21" s="11">
        <f t="shared" si="1"/>
        <v>1168</v>
      </c>
      <c r="E21" s="11">
        <f t="shared" si="3"/>
        <v>607</v>
      </c>
      <c r="F21" s="12">
        <f t="shared" si="3"/>
        <v>561</v>
      </c>
      <c r="G21" s="11">
        <f>H21+I21</f>
        <v>91</v>
      </c>
      <c r="H21" s="11">
        <v>56</v>
      </c>
      <c r="I21" s="12">
        <v>35</v>
      </c>
      <c r="J21" s="11">
        <f>K21+L21</f>
        <v>86</v>
      </c>
      <c r="K21" s="11">
        <v>39</v>
      </c>
      <c r="L21" s="12">
        <v>47</v>
      </c>
      <c r="M21" s="11">
        <f>N21+O21</f>
        <v>77</v>
      </c>
      <c r="N21" s="11">
        <v>36</v>
      </c>
      <c r="O21" s="12">
        <v>41</v>
      </c>
      <c r="P21" s="11">
        <f>Q21+R21</f>
        <v>99</v>
      </c>
      <c r="Q21" s="11">
        <v>55</v>
      </c>
      <c r="R21" s="12">
        <v>44</v>
      </c>
      <c r="S21" s="11">
        <f>T21+U21</f>
        <v>99</v>
      </c>
      <c r="T21" s="14">
        <v>55</v>
      </c>
      <c r="U21" s="11">
        <v>44</v>
      </c>
      <c r="V21" s="8"/>
      <c r="X21" t="s">
        <v>12</v>
      </c>
      <c r="AI21" s="16"/>
      <c r="AO21" s="16"/>
    </row>
    <row r="22" spans="1:41" ht="34.5" customHeight="1">
      <c r="A22" s="9" t="s">
        <v>27</v>
      </c>
      <c r="B22" s="9"/>
      <c r="C22" s="10"/>
      <c r="D22" s="11">
        <f t="shared" si="1"/>
        <v>1577</v>
      </c>
      <c r="E22" s="11">
        <f t="shared" si="3"/>
        <v>807</v>
      </c>
      <c r="F22" s="12">
        <f t="shared" si="3"/>
        <v>770</v>
      </c>
      <c r="G22" s="11">
        <f>H22+I22</f>
        <v>142</v>
      </c>
      <c r="H22" s="11">
        <v>78</v>
      </c>
      <c r="I22" s="12">
        <v>64</v>
      </c>
      <c r="J22" s="11">
        <f>K22+L22</f>
        <v>104</v>
      </c>
      <c r="K22" s="11">
        <v>54</v>
      </c>
      <c r="L22" s="12">
        <v>50</v>
      </c>
      <c r="M22" s="11">
        <f>N22+O22</f>
        <v>133</v>
      </c>
      <c r="N22" s="11">
        <v>62</v>
      </c>
      <c r="O22" s="12">
        <v>71</v>
      </c>
      <c r="P22" s="11">
        <f>Q22+R22</f>
        <v>129</v>
      </c>
      <c r="Q22" s="11">
        <v>71</v>
      </c>
      <c r="R22" s="12">
        <v>58</v>
      </c>
      <c r="S22" s="11">
        <f>T22+U22</f>
        <v>148</v>
      </c>
      <c r="T22" s="14">
        <v>68</v>
      </c>
      <c r="U22" s="11">
        <v>80</v>
      </c>
      <c r="V22" s="8"/>
      <c r="X22" t="s">
        <v>12</v>
      </c>
      <c r="AI22" s="16"/>
      <c r="AO22" s="16"/>
    </row>
    <row r="23" spans="1:41" ht="34.5" customHeight="1">
      <c r="A23" s="9" t="s">
        <v>28</v>
      </c>
      <c r="B23" s="9"/>
      <c r="C23" s="10"/>
      <c r="D23" s="11">
        <f t="shared" si="1"/>
        <v>1637</v>
      </c>
      <c r="E23" s="11">
        <f t="shared" si="3"/>
        <v>885</v>
      </c>
      <c r="F23" s="12">
        <f t="shared" si="3"/>
        <v>752</v>
      </c>
      <c r="G23" s="11">
        <f>H23+I23</f>
        <v>149</v>
      </c>
      <c r="H23" s="11">
        <v>83</v>
      </c>
      <c r="I23" s="12">
        <v>66</v>
      </c>
      <c r="J23" s="11">
        <f>K23+L23</f>
        <v>126</v>
      </c>
      <c r="K23" s="11">
        <v>57</v>
      </c>
      <c r="L23" s="12">
        <v>69</v>
      </c>
      <c r="M23" s="11">
        <f>N23+O23</f>
        <v>138</v>
      </c>
      <c r="N23" s="11">
        <v>79</v>
      </c>
      <c r="O23" s="12">
        <v>59</v>
      </c>
      <c r="P23" s="11">
        <f>Q23+R23</f>
        <v>137</v>
      </c>
      <c r="Q23" s="11">
        <v>80</v>
      </c>
      <c r="R23" s="12">
        <v>57</v>
      </c>
      <c r="S23" s="11">
        <f>T23+U23</f>
        <v>130</v>
      </c>
      <c r="T23" s="14">
        <v>70</v>
      </c>
      <c r="U23" s="11">
        <v>60</v>
      </c>
      <c r="V23" s="8"/>
      <c r="X23" t="s">
        <v>12</v>
      </c>
      <c r="AI23" s="16"/>
      <c r="AO23" s="16"/>
    </row>
    <row r="24" spans="1:41" ht="34.5" customHeight="1">
      <c r="A24" s="9" t="s">
        <v>3</v>
      </c>
      <c r="B24" s="9"/>
      <c r="C24" s="10"/>
      <c r="D24" s="14"/>
      <c r="E24" s="14"/>
      <c r="F24" s="13"/>
      <c r="G24" s="14"/>
      <c r="H24" s="11"/>
      <c r="I24" s="12"/>
      <c r="J24" s="14"/>
      <c r="K24" s="14"/>
      <c r="L24" s="13"/>
      <c r="M24" s="14"/>
      <c r="N24" s="14"/>
      <c r="O24" s="13"/>
      <c r="P24" s="14"/>
      <c r="Q24" s="14"/>
      <c r="R24" s="12"/>
      <c r="S24" s="14"/>
      <c r="T24" s="14"/>
      <c r="U24" s="14"/>
      <c r="V24" s="8"/>
      <c r="X24" t="s">
        <v>12</v>
      </c>
      <c r="AI24" s="16"/>
      <c r="AO24" s="16"/>
    </row>
    <row r="25" spans="1:41" ht="34.5" customHeight="1" thickBot="1">
      <c r="A25" s="17" t="s">
        <v>29</v>
      </c>
      <c r="B25" s="17"/>
      <c r="C25" s="18"/>
      <c r="D25" s="19">
        <f t="shared" si="1"/>
        <v>962</v>
      </c>
      <c r="E25" s="19">
        <f>H25+K25+N25+Q25+T25+B50+E50+H50+K50+N50+Q50+T50</f>
        <v>479</v>
      </c>
      <c r="F25" s="20">
        <f>I25+L25+O25+R25+U25+C50+F50+I50+L50+O50+R50+U50</f>
        <v>483</v>
      </c>
      <c r="G25" s="19">
        <f>H25+I25</f>
        <v>79</v>
      </c>
      <c r="H25" s="19">
        <v>44</v>
      </c>
      <c r="I25" s="20">
        <v>35</v>
      </c>
      <c r="J25" s="19">
        <f>K25+L25</f>
        <v>63</v>
      </c>
      <c r="K25" s="19">
        <v>38</v>
      </c>
      <c r="L25" s="20">
        <v>25</v>
      </c>
      <c r="M25" s="19">
        <f>N25+O25</f>
        <v>85</v>
      </c>
      <c r="N25" s="19">
        <v>41</v>
      </c>
      <c r="O25" s="20">
        <v>44</v>
      </c>
      <c r="P25" s="19">
        <f>Q25+R25</f>
        <v>70</v>
      </c>
      <c r="Q25" s="19">
        <v>28</v>
      </c>
      <c r="R25" s="20">
        <v>42</v>
      </c>
      <c r="S25" s="19">
        <f>T25+U25</f>
        <v>90</v>
      </c>
      <c r="T25" s="21">
        <v>46</v>
      </c>
      <c r="U25" s="19">
        <v>44</v>
      </c>
      <c r="V25" s="8"/>
      <c r="X25" t="s">
        <v>12</v>
      </c>
      <c r="AI25" s="16"/>
      <c r="AO25" s="16"/>
    </row>
    <row r="26" spans="1:45" ht="30" customHeight="1">
      <c r="A26" s="9"/>
      <c r="B26" s="9"/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"/>
      <c r="X26" t="s">
        <v>12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24" ht="30" customHeight="1" thickBot="1">
      <c r="A27" s="16"/>
      <c r="B27" s="22"/>
      <c r="C27" s="22"/>
      <c r="D27" s="11"/>
      <c r="E27" s="11"/>
      <c r="F27" s="11"/>
      <c r="G27" s="11"/>
      <c r="H27" s="11"/>
      <c r="I27" s="11"/>
      <c r="J27" s="11"/>
      <c r="K27" s="11"/>
      <c r="L27" s="14"/>
      <c r="M27" s="11"/>
      <c r="N27" s="11"/>
      <c r="O27" s="11"/>
      <c r="P27" s="14"/>
      <c r="Q27" s="11"/>
      <c r="R27" s="11"/>
      <c r="S27" s="11"/>
      <c r="T27" s="14"/>
      <c r="U27" s="11"/>
      <c r="V27" s="23"/>
      <c r="X27" t="s">
        <v>12</v>
      </c>
    </row>
    <row r="28" spans="1:24" ht="34.5" customHeight="1">
      <c r="A28" s="24" t="s">
        <v>3</v>
      </c>
      <c r="B28" s="1" t="s">
        <v>30</v>
      </c>
      <c r="C28" s="25" t="s">
        <v>3</v>
      </c>
      <c r="D28" s="26" t="s">
        <v>3</v>
      </c>
      <c r="E28" s="26" t="s">
        <v>31</v>
      </c>
      <c r="F28" s="25" t="s">
        <v>3</v>
      </c>
      <c r="G28" s="26" t="s">
        <v>3</v>
      </c>
      <c r="H28" s="26" t="s">
        <v>32</v>
      </c>
      <c r="I28" s="25" t="s">
        <v>3</v>
      </c>
      <c r="J28" s="27" t="s">
        <v>3</v>
      </c>
      <c r="K28" s="26" t="s">
        <v>33</v>
      </c>
      <c r="L28" s="25" t="s">
        <v>3</v>
      </c>
      <c r="M28" s="27" t="s">
        <v>3</v>
      </c>
      <c r="N28" s="26" t="s">
        <v>34</v>
      </c>
      <c r="O28" s="25" t="s">
        <v>3</v>
      </c>
      <c r="P28" s="27" t="s">
        <v>3</v>
      </c>
      <c r="Q28" s="26" t="s">
        <v>35</v>
      </c>
      <c r="R28" s="25" t="s">
        <v>3</v>
      </c>
      <c r="S28" s="27" t="s">
        <v>3</v>
      </c>
      <c r="T28" s="26" t="s">
        <v>36</v>
      </c>
      <c r="U28" s="26" t="s">
        <v>3</v>
      </c>
      <c r="X28" t="s">
        <v>12</v>
      </c>
    </row>
    <row r="29" spans="1:24" ht="34.5" customHeight="1">
      <c r="A29" s="28" t="s">
        <v>2</v>
      </c>
      <c r="B29" s="28" t="s">
        <v>9</v>
      </c>
      <c r="C29" s="28" t="s">
        <v>10</v>
      </c>
      <c r="D29" s="28" t="s">
        <v>2</v>
      </c>
      <c r="E29" s="28" t="s">
        <v>9</v>
      </c>
      <c r="F29" s="28" t="s">
        <v>10</v>
      </c>
      <c r="G29" s="28" t="s">
        <v>2</v>
      </c>
      <c r="H29" s="28" t="s">
        <v>9</v>
      </c>
      <c r="I29" s="28" t="s">
        <v>10</v>
      </c>
      <c r="J29" s="28" t="s">
        <v>2</v>
      </c>
      <c r="K29" s="28" t="s">
        <v>9</v>
      </c>
      <c r="L29" s="28" t="s">
        <v>10</v>
      </c>
      <c r="M29" s="28" t="s">
        <v>2</v>
      </c>
      <c r="N29" s="28" t="s">
        <v>9</v>
      </c>
      <c r="O29" s="28" t="s">
        <v>10</v>
      </c>
      <c r="P29" s="28" t="s">
        <v>2</v>
      </c>
      <c r="Q29" s="28" t="s">
        <v>9</v>
      </c>
      <c r="R29" s="28" t="s">
        <v>10</v>
      </c>
      <c r="S29" s="28" t="s">
        <v>2</v>
      </c>
      <c r="T29" s="28" t="s">
        <v>9</v>
      </c>
      <c r="U29" s="29" t="s">
        <v>10</v>
      </c>
      <c r="X29" t="s">
        <v>12</v>
      </c>
    </row>
    <row r="30" spans="1:24" ht="34.5" customHeight="1">
      <c r="A30" s="11">
        <f>B30+C30</f>
        <v>4420</v>
      </c>
      <c r="B30" s="11">
        <f>SUM(B32:B50)</f>
        <v>2252</v>
      </c>
      <c r="C30" s="12">
        <f>SUM(C32:C50)</f>
        <v>2168</v>
      </c>
      <c r="D30" s="11">
        <f>E30+F30</f>
        <v>4670</v>
      </c>
      <c r="E30" s="11">
        <f>SUM(E32:E50)</f>
        <v>2410</v>
      </c>
      <c r="F30" s="12">
        <f>SUM(F32:F50)</f>
        <v>2260</v>
      </c>
      <c r="G30" s="11">
        <f>H30+I30</f>
        <v>4798</v>
      </c>
      <c r="H30" s="11">
        <f>SUM(H32:H50)</f>
        <v>2406</v>
      </c>
      <c r="I30" s="12">
        <f>SUM(I32:I50)</f>
        <v>2392</v>
      </c>
      <c r="J30" s="11">
        <f>K30+L30</f>
        <v>4809</v>
      </c>
      <c r="K30" s="11">
        <f>SUM(K32:K50)</f>
        <v>2492</v>
      </c>
      <c r="L30" s="12">
        <f>SUM(L32:L50)</f>
        <v>2317</v>
      </c>
      <c r="M30" s="11">
        <f>N30+O30</f>
        <v>4820</v>
      </c>
      <c r="N30" s="11">
        <f>SUM(N32:N50)</f>
        <v>2417</v>
      </c>
      <c r="O30" s="12">
        <f>SUM(O32:O50)</f>
        <v>2403</v>
      </c>
      <c r="P30" s="11">
        <f>Q30+R30</f>
        <v>4460</v>
      </c>
      <c r="Q30" s="11">
        <f>SUM(Q32:Q50)</f>
        <v>2271</v>
      </c>
      <c r="R30" s="12">
        <f>SUM(R32:R50)</f>
        <v>2189</v>
      </c>
      <c r="S30" s="11">
        <f>T30+U30</f>
        <v>4592</v>
      </c>
      <c r="T30" s="11">
        <f>SUM(T32:T50)</f>
        <v>2363</v>
      </c>
      <c r="U30" s="11">
        <f>SUM(U32:U50)</f>
        <v>2229</v>
      </c>
      <c r="X30" t="s">
        <v>12</v>
      </c>
    </row>
    <row r="31" spans="1:24" ht="34.5" customHeight="1">
      <c r="A31" s="14"/>
      <c r="B31" s="14"/>
      <c r="C31" s="13"/>
      <c r="D31" s="14"/>
      <c r="E31" s="14"/>
      <c r="F31" s="13"/>
      <c r="G31" s="14"/>
      <c r="H31" s="14"/>
      <c r="I31" s="13"/>
      <c r="J31" s="14"/>
      <c r="K31" s="14"/>
      <c r="L31" s="13"/>
      <c r="M31" s="14"/>
      <c r="N31" s="14"/>
      <c r="O31" s="13"/>
      <c r="P31" s="14"/>
      <c r="Q31" s="14"/>
      <c r="R31" s="13"/>
      <c r="S31" s="14"/>
      <c r="T31" s="14"/>
      <c r="U31" s="14"/>
      <c r="X31" t="s">
        <v>12</v>
      </c>
    </row>
    <row r="32" spans="1:24" ht="34.5" customHeight="1">
      <c r="A32" s="11">
        <f>B32+C32</f>
        <v>682</v>
      </c>
      <c r="B32" s="11">
        <v>363</v>
      </c>
      <c r="C32" s="12">
        <v>319</v>
      </c>
      <c r="D32" s="11">
        <f>E32+F32</f>
        <v>731</v>
      </c>
      <c r="E32" s="11">
        <v>381</v>
      </c>
      <c r="F32" s="12">
        <v>350</v>
      </c>
      <c r="G32" s="11">
        <f>H32+I32</f>
        <v>732</v>
      </c>
      <c r="H32" s="11">
        <v>373</v>
      </c>
      <c r="I32" s="12">
        <v>359</v>
      </c>
      <c r="J32" s="11">
        <f>K32+L32</f>
        <v>734</v>
      </c>
      <c r="K32" s="11">
        <v>376</v>
      </c>
      <c r="L32" s="12">
        <v>358</v>
      </c>
      <c r="M32" s="11">
        <f>N32+O32</f>
        <v>741</v>
      </c>
      <c r="N32" s="11">
        <v>375</v>
      </c>
      <c r="O32" s="12">
        <v>366</v>
      </c>
      <c r="P32" s="11">
        <f>Q32+R32</f>
        <v>714</v>
      </c>
      <c r="Q32" s="11">
        <v>366</v>
      </c>
      <c r="R32" s="12">
        <v>348</v>
      </c>
      <c r="S32" s="11">
        <f>T32+U32</f>
        <v>703</v>
      </c>
      <c r="T32" s="14">
        <v>355</v>
      </c>
      <c r="U32" s="11">
        <v>348</v>
      </c>
      <c r="X32" t="s">
        <v>12</v>
      </c>
    </row>
    <row r="33" spans="1:24" ht="34.5" customHeight="1">
      <c r="A33" s="11">
        <f>B33+C33</f>
        <v>508</v>
      </c>
      <c r="B33" s="11">
        <v>260</v>
      </c>
      <c r="C33" s="12">
        <v>248</v>
      </c>
      <c r="D33" s="11">
        <f>E33+F33</f>
        <v>580</v>
      </c>
      <c r="E33" s="11">
        <v>286</v>
      </c>
      <c r="F33" s="12">
        <v>294</v>
      </c>
      <c r="G33" s="11">
        <f>H33+I33</f>
        <v>566</v>
      </c>
      <c r="H33" s="11">
        <v>282</v>
      </c>
      <c r="I33" s="12">
        <v>284</v>
      </c>
      <c r="J33" s="11">
        <f>K33+L33</f>
        <v>559</v>
      </c>
      <c r="K33" s="11">
        <v>276</v>
      </c>
      <c r="L33" s="12">
        <v>283</v>
      </c>
      <c r="M33" s="11">
        <f>N33+O33</f>
        <v>598</v>
      </c>
      <c r="N33" s="11">
        <v>289</v>
      </c>
      <c r="O33" s="12">
        <v>309</v>
      </c>
      <c r="P33" s="11">
        <f>Q33+R33</f>
        <v>569</v>
      </c>
      <c r="Q33" s="11">
        <v>286</v>
      </c>
      <c r="R33" s="12">
        <v>283</v>
      </c>
      <c r="S33" s="11">
        <f>T33+U33</f>
        <v>506</v>
      </c>
      <c r="T33" s="14">
        <v>274</v>
      </c>
      <c r="U33" s="11">
        <v>232</v>
      </c>
      <c r="X33" t="s">
        <v>12</v>
      </c>
    </row>
    <row r="34" spans="1:24" ht="34.5" customHeight="1">
      <c r="A34" s="11">
        <f>B34+C34</f>
        <v>424</v>
      </c>
      <c r="B34" s="11">
        <v>210</v>
      </c>
      <c r="C34" s="12">
        <v>214</v>
      </c>
      <c r="D34" s="11">
        <f>E34+F34</f>
        <v>412</v>
      </c>
      <c r="E34" s="11">
        <v>216</v>
      </c>
      <c r="F34" s="12">
        <v>196</v>
      </c>
      <c r="G34" s="11">
        <f>H34+I34</f>
        <v>452</v>
      </c>
      <c r="H34" s="11">
        <v>218</v>
      </c>
      <c r="I34" s="12">
        <v>234</v>
      </c>
      <c r="J34" s="11">
        <f>K34+L34</f>
        <v>449</v>
      </c>
      <c r="K34" s="11">
        <v>247</v>
      </c>
      <c r="L34" s="12">
        <v>202</v>
      </c>
      <c r="M34" s="11">
        <f>N34+O34</f>
        <v>431</v>
      </c>
      <c r="N34" s="11">
        <v>213</v>
      </c>
      <c r="O34" s="12">
        <v>218</v>
      </c>
      <c r="P34" s="11">
        <f>Q34+R34</f>
        <v>414</v>
      </c>
      <c r="Q34" s="11">
        <v>200</v>
      </c>
      <c r="R34" s="12">
        <v>214</v>
      </c>
      <c r="S34" s="11">
        <f>T34+U34</f>
        <v>404</v>
      </c>
      <c r="T34" s="14">
        <v>196</v>
      </c>
      <c r="U34" s="11">
        <v>208</v>
      </c>
      <c r="X34" t="s">
        <v>12</v>
      </c>
    </row>
    <row r="35" spans="1:24" ht="34.5" customHeight="1">
      <c r="A35" s="11">
        <f>B35+C35</f>
        <v>108</v>
      </c>
      <c r="B35" s="11">
        <v>55</v>
      </c>
      <c r="C35" s="12">
        <v>53</v>
      </c>
      <c r="D35" s="11">
        <f>E35+F35</f>
        <v>94</v>
      </c>
      <c r="E35" s="11">
        <v>59</v>
      </c>
      <c r="F35" s="12">
        <v>35</v>
      </c>
      <c r="G35" s="11">
        <f>H35+I35</f>
        <v>103</v>
      </c>
      <c r="H35" s="11">
        <v>45</v>
      </c>
      <c r="I35" s="12">
        <v>58</v>
      </c>
      <c r="J35" s="11">
        <f>K35+L35</f>
        <v>98</v>
      </c>
      <c r="K35" s="11">
        <v>50</v>
      </c>
      <c r="L35" s="12">
        <v>48</v>
      </c>
      <c r="M35" s="11">
        <f>N35+O35</f>
        <v>121</v>
      </c>
      <c r="N35" s="11">
        <v>62</v>
      </c>
      <c r="O35" s="12">
        <v>59</v>
      </c>
      <c r="P35" s="11">
        <f>Q35+R35</f>
        <v>99</v>
      </c>
      <c r="Q35" s="11">
        <v>52</v>
      </c>
      <c r="R35" s="12">
        <v>47</v>
      </c>
      <c r="S35" s="11">
        <f>T35+U35</f>
        <v>96</v>
      </c>
      <c r="T35" s="14">
        <v>54</v>
      </c>
      <c r="U35" s="11">
        <v>42</v>
      </c>
      <c r="X35" t="s">
        <v>12</v>
      </c>
    </row>
    <row r="36" spans="1:24" ht="34.5" customHeight="1">
      <c r="A36" s="11">
        <f>B36+C36</f>
        <v>428</v>
      </c>
      <c r="B36" s="11">
        <v>206</v>
      </c>
      <c r="C36" s="12">
        <v>222</v>
      </c>
      <c r="D36" s="11">
        <f>E36+F36</f>
        <v>478</v>
      </c>
      <c r="E36" s="11">
        <v>259</v>
      </c>
      <c r="F36" s="12">
        <v>219</v>
      </c>
      <c r="G36" s="11">
        <f>H36+I36</f>
        <v>462</v>
      </c>
      <c r="H36" s="11">
        <v>237</v>
      </c>
      <c r="I36" s="12">
        <v>225</v>
      </c>
      <c r="J36" s="11">
        <f>K36+L36</f>
        <v>476</v>
      </c>
      <c r="K36" s="11">
        <v>248</v>
      </c>
      <c r="L36" s="12">
        <v>228</v>
      </c>
      <c r="M36" s="11">
        <f>N36+O36</f>
        <v>496</v>
      </c>
      <c r="N36" s="11">
        <v>261</v>
      </c>
      <c r="O36" s="12">
        <v>235</v>
      </c>
      <c r="P36" s="11">
        <f>Q36+R36</f>
        <v>441</v>
      </c>
      <c r="Q36" s="11">
        <v>223</v>
      </c>
      <c r="R36" s="12">
        <v>218</v>
      </c>
      <c r="S36" s="11">
        <f>T36+U36</f>
        <v>458</v>
      </c>
      <c r="T36" s="14">
        <v>243</v>
      </c>
      <c r="U36" s="11">
        <v>215</v>
      </c>
      <c r="X36" t="s">
        <v>12</v>
      </c>
    </row>
    <row r="37" spans="1:24" ht="34.5" customHeight="1">
      <c r="A37" s="14"/>
      <c r="B37" s="14"/>
      <c r="C37" s="13"/>
      <c r="D37" s="14"/>
      <c r="E37" s="14"/>
      <c r="F37" s="13"/>
      <c r="G37" s="14"/>
      <c r="H37" s="14"/>
      <c r="I37" s="13"/>
      <c r="J37" s="14"/>
      <c r="K37" s="14"/>
      <c r="L37" s="13"/>
      <c r="M37" s="14"/>
      <c r="N37" s="14"/>
      <c r="O37" s="13"/>
      <c r="P37" s="14"/>
      <c r="Q37" s="14"/>
      <c r="R37" s="13"/>
      <c r="S37" s="14"/>
      <c r="T37" s="14"/>
      <c r="U37" s="14"/>
      <c r="X37" t="s">
        <v>12</v>
      </c>
    </row>
    <row r="38" spans="1:24" ht="34.5" customHeight="1">
      <c r="A38" s="11">
        <f>B38+C38</f>
        <v>99</v>
      </c>
      <c r="B38" s="11">
        <v>44</v>
      </c>
      <c r="C38" s="12">
        <v>55</v>
      </c>
      <c r="D38" s="11">
        <f>E38+F38</f>
        <v>105</v>
      </c>
      <c r="E38" s="11">
        <v>58</v>
      </c>
      <c r="F38" s="12">
        <v>47</v>
      </c>
      <c r="G38" s="11">
        <f>H38+I38</f>
        <v>112</v>
      </c>
      <c r="H38" s="11">
        <v>53</v>
      </c>
      <c r="I38" s="12">
        <v>59</v>
      </c>
      <c r="J38" s="11">
        <f aca="true" t="shared" si="4" ref="J38:J48">K38+L38</f>
        <v>109</v>
      </c>
      <c r="K38" s="11">
        <v>62</v>
      </c>
      <c r="L38" s="12">
        <v>47</v>
      </c>
      <c r="M38" s="11">
        <f>N38+O38</f>
        <v>111</v>
      </c>
      <c r="N38" s="11">
        <v>53</v>
      </c>
      <c r="O38" s="12">
        <v>58</v>
      </c>
      <c r="P38" s="11">
        <f>Q38+R38</f>
        <v>101</v>
      </c>
      <c r="Q38" s="11">
        <v>43</v>
      </c>
      <c r="R38" s="12">
        <v>58</v>
      </c>
      <c r="S38" s="11">
        <f>T38+U38</f>
        <v>106</v>
      </c>
      <c r="T38" s="14">
        <v>53</v>
      </c>
      <c r="U38" s="11">
        <v>53</v>
      </c>
      <c r="X38" t="s">
        <v>12</v>
      </c>
    </row>
    <row r="39" spans="1:24" ht="34.5" customHeight="1">
      <c r="A39" s="11">
        <f>B39+C39</f>
        <v>45</v>
      </c>
      <c r="B39" s="11">
        <v>20</v>
      </c>
      <c r="C39" s="12">
        <v>25</v>
      </c>
      <c r="D39" s="11">
        <f>E39+F39</f>
        <v>38</v>
      </c>
      <c r="E39" s="11">
        <v>22</v>
      </c>
      <c r="F39" s="12">
        <v>16</v>
      </c>
      <c r="G39" s="11">
        <f>H39+I39</f>
        <v>56</v>
      </c>
      <c r="H39" s="11">
        <v>33</v>
      </c>
      <c r="I39" s="12">
        <v>23</v>
      </c>
      <c r="J39" s="11">
        <f t="shared" si="4"/>
        <v>42</v>
      </c>
      <c r="K39" s="11">
        <v>26</v>
      </c>
      <c r="L39" s="12">
        <v>16</v>
      </c>
      <c r="M39" s="11">
        <f>N39+O39</f>
        <v>46</v>
      </c>
      <c r="N39" s="11">
        <v>23</v>
      </c>
      <c r="O39" s="12">
        <v>23</v>
      </c>
      <c r="P39" s="11">
        <f>Q39+R39</f>
        <v>40</v>
      </c>
      <c r="Q39" s="11">
        <v>22</v>
      </c>
      <c r="R39" s="12">
        <v>18</v>
      </c>
      <c r="S39" s="11">
        <f>T39+U39</f>
        <v>46</v>
      </c>
      <c r="T39" s="14">
        <v>28</v>
      </c>
      <c r="U39" s="11">
        <v>18</v>
      </c>
      <c r="X39" t="s">
        <v>12</v>
      </c>
    </row>
    <row r="40" spans="1:24" ht="34.5" customHeight="1">
      <c r="A40" s="11">
        <f>B40+C40</f>
        <v>215</v>
      </c>
      <c r="B40" s="11">
        <v>112</v>
      </c>
      <c r="C40" s="12">
        <v>103</v>
      </c>
      <c r="D40" s="11">
        <f>E40+F40</f>
        <v>223</v>
      </c>
      <c r="E40" s="11">
        <v>116</v>
      </c>
      <c r="F40" s="12">
        <v>107</v>
      </c>
      <c r="G40" s="11">
        <f>H40+I40</f>
        <v>208</v>
      </c>
      <c r="H40" s="11">
        <v>99</v>
      </c>
      <c r="I40" s="12">
        <v>109</v>
      </c>
      <c r="J40" s="11">
        <f t="shared" si="4"/>
        <v>232</v>
      </c>
      <c r="K40" s="11">
        <v>114</v>
      </c>
      <c r="L40" s="12">
        <v>118</v>
      </c>
      <c r="M40" s="11">
        <f>N40+O40</f>
        <v>214</v>
      </c>
      <c r="N40" s="11">
        <v>102</v>
      </c>
      <c r="O40" s="12">
        <v>112</v>
      </c>
      <c r="P40" s="11">
        <f>Q40+R40</f>
        <v>195</v>
      </c>
      <c r="Q40" s="11">
        <v>105</v>
      </c>
      <c r="R40" s="12">
        <v>90</v>
      </c>
      <c r="S40" s="11">
        <f>T40+U40</f>
        <v>217</v>
      </c>
      <c r="T40" s="14">
        <v>100</v>
      </c>
      <c r="U40" s="11">
        <v>117</v>
      </c>
      <c r="X40" t="s">
        <v>12</v>
      </c>
    </row>
    <row r="41" spans="1:24" ht="34.5" customHeight="1">
      <c r="A41" s="11">
        <f>B41+C41</f>
        <v>232</v>
      </c>
      <c r="B41" s="11">
        <v>125</v>
      </c>
      <c r="C41" s="12">
        <v>107</v>
      </c>
      <c r="D41" s="11">
        <f>E41+F41</f>
        <v>242</v>
      </c>
      <c r="E41" s="11">
        <v>126</v>
      </c>
      <c r="F41" s="12">
        <v>116</v>
      </c>
      <c r="G41" s="11">
        <f>H41+I41</f>
        <v>216</v>
      </c>
      <c r="H41" s="11">
        <v>107</v>
      </c>
      <c r="I41" s="12">
        <v>109</v>
      </c>
      <c r="J41" s="11">
        <f t="shared" si="4"/>
        <v>255</v>
      </c>
      <c r="K41" s="11">
        <v>133</v>
      </c>
      <c r="L41" s="12">
        <v>122</v>
      </c>
      <c r="M41" s="11">
        <f>N41+O41</f>
        <v>272</v>
      </c>
      <c r="N41" s="11">
        <v>130</v>
      </c>
      <c r="O41" s="12">
        <v>142</v>
      </c>
      <c r="P41" s="11">
        <f>Q41+R41</f>
        <v>210</v>
      </c>
      <c r="Q41" s="11">
        <v>106</v>
      </c>
      <c r="R41" s="12">
        <v>104</v>
      </c>
      <c r="S41" s="11">
        <f>T41+U41</f>
        <v>251</v>
      </c>
      <c r="T41" s="14">
        <v>138</v>
      </c>
      <c r="U41" s="11">
        <v>113</v>
      </c>
      <c r="X41" t="s">
        <v>12</v>
      </c>
    </row>
    <row r="42" spans="1:24" ht="34.5" customHeight="1">
      <c r="A42" s="11">
        <f>B42+C42</f>
        <v>486</v>
      </c>
      <c r="B42" s="11">
        <v>253</v>
      </c>
      <c r="C42" s="12">
        <v>233</v>
      </c>
      <c r="D42" s="11">
        <f>E42+F42</f>
        <v>567</v>
      </c>
      <c r="E42" s="11">
        <v>287</v>
      </c>
      <c r="F42" s="12">
        <v>280</v>
      </c>
      <c r="G42" s="11">
        <f>H42+I42</f>
        <v>601</v>
      </c>
      <c r="H42" s="11">
        <v>304</v>
      </c>
      <c r="I42" s="12">
        <v>297</v>
      </c>
      <c r="J42" s="11">
        <f t="shared" si="4"/>
        <v>551</v>
      </c>
      <c r="K42" s="11">
        <v>302</v>
      </c>
      <c r="L42" s="12">
        <v>249</v>
      </c>
      <c r="M42" s="11">
        <f>N42+O42</f>
        <v>538</v>
      </c>
      <c r="N42" s="11">
        <v>264</v>
      </c>
      <c r="O42" s="12">
        <v>274</v>
      </c>
      <c r="P42" s="11">
        <f>Q42+R42</f>
        <v>527</v>
      </c>
      <c r="Q42" s="11">
        <v>275</v>
      </c>
      <c r="R42" s="12">
        <v>252</v>
      </c>
      <c r="S42" s="11">
        <f>T42+U42</f>
        <v>553</v>
      </c>
      <c r="T42" s="14">
        <v>265</v>
      </c>
      <c r="U42" s="11">
        <v>288</v>
      </c>
      <c r="X42" t="s">
        <v>12</v>
      </c>
    </row>
    <row r="43" spans="1:24" ht="34.5" customHeight="1">
      <c r="A43" s="14"/>
      <c r="B43" s="14"/>
      <c r="C43" s="13"/>
      <c r="D43" s="14"/>
      <c r="E43" s="14"/>
      <c r="F43" s="13"/>
      <c r="G43" s="14"/>
      <c r="H43" s="14"/>
      <c r="I43" s="13"/>
      <c r="J43" s="11"/>
      <c r="K43" s="14"/>
      <c r="L43" s="13"/>
      <c r="M43" s="14"/>
      <c r="N43" s="14"/>
      <c r="O43" s="13"/>
      <c r="P43" s="14"/>
      <c r="Q43" s="14"/>
      <c r="R43" s="13"/>
      <c r="S43" s="14"/>
      <c r="T43" s="14"/>
      <c r="U43" s="14"/>
      <c r="X43" t="s">
        <v>12</v>
      </c>
    </row>
    <row r="44" spans="1:24" ht="34.5" customHeight="1">
      <c r="A44" s="11">
        <f>B44+C44</f>
        <v>508</v>
      </c>
      <c r="B44" s="11">
        <v>253</v>
      </c>
      <c r="C44" s="12">
        <v>255</v>
      </c>
      <c r="D44" s="11">
        <f>E44+F44</f>
        <v>481</v>
      </c>
      <c r="E44" s="11">
        <v>247</v>
      </c>
      <c r="F44" s="12">
        <v>234</v>
      </c>
      <c r="G44" s="11">
        <f>H44+I44</f>
        <v>501</v>
      </c>
      <c r="H44" s="11">
        <v>250</v>
      </c>
      <c r="I44" s="12">
        <v>251</v>
      </c>
      <c r="J44" s="11">
        <f t="shared" si="4"/>
        <v>518</v>
      </c>
      <c r="K44" s="11">
        <v>264</v>
      </c>
      <c r="L44" s="12">
        <v>254</v>
      </c>
      <c r="M44" s="11">
        <f>N44+O44</f>
        <v>478</v>
      </c>
      <c r="N44" s="11">
        <v>243</v>
      </c>
      <c r="O44" s="12">
        <v>235</v>
      </c>
      <c r="P44" s="11">
        <f>Q44+R44</f>
        <v>455</v>
      </c>
      <c r="Q44" s="11">
        <v>236</v>
      </c>
      <c r="R44" s="12">
        <v>219</v>
      </c>
      <c r="S44" s="11">
        <f>T44+U44</f>
        <v>514</v>
      </c>
      <c r="T44" s="14">
        <v>261</v>
      </c>
      <c r="U44" s="11">
        <v>253</v>
      </c>
      <c r="X44" t="s">
        <v>12</v>
      </c>
    </row>
    <row r="45" spans="1:24" ht="34.5" customHeight="1">
      <c r="A45" s="11">
        <f>B45+C45</f>
        <v>272</v>
      </c>
      <c r="B45" s="11">
        <v>146</v>
      </c>
      <c r="C45" s="12">
        <v>126</v>
      </c>
      <c r="D45" s="11">
        <f>E45+F45</f>
        <v>289</v>
      </c>
      <c r="E45" s="11">
        <v>139</v>
      </c>
      <c r="F45" s="12">
        <v>150</v>
      </c>
      <c r="G45" s="11">
        <f>H45+I45</f>
        <v>301</v>
      </c>
      <c r="H45" s="11">
        <v>153</v>
      </c>
      <c r="I45" s="12">
        <v>148</v>
      </c>
      <c r="J45" s="11">
        <f t="shared" si="4"/>
        <v>297</v>
      </c>
      <c r="K45" s="11">
        <v>146</v>
      </c>
      <c r="L45" s="12">
        <v>151</v>
      </c>
      <c r="M45" s="11">
        <f>N45+O45</f>
        <v>290</v>
      </c>
      <c r="N45" s="11">
        <v>147</v>
      </c>
      <c r="O45" s="12">
        <v>143</v>
      </c>
      <c r="P45" s="11">
        <f>Q45+R45</f>
        <v>268</v>
      </c>
      <c r="Q45" s="11">
        <v>135</v>
      </c>
      <c r="R45" s="12">
        <v>133</v>
      </c>
      <c r="S45" s="11">
        <f>T45+U45</f>
        <v>300</v>
      </c>
      <c r="T45" s="14">
        <v>154</v>
      </c>
      <c r="U45" s="11">
        <v>146</v>
      </c>
      <c r="X45" t="s">
        <v>12</v>
      </c>
    </row>
    <row r="46" spans="1:24" ht="34.5" customHeight="1">
      <c r="A46" s="11">
        <f>B46+C46</f>
        <v>92</v>
      </c>
      <c r="B46" s="11">
        <v>40</v>
      </c>
      <c r="C46" s="12">
        <v>52</v>
      </c>
      <c r="D46" s="11">
        <f>E46+F46</f>
        <v>105</v>
      </c>
      <c r="E46" s="11">
        <v>51</v>
      </c>
      <c r="F46" s="12">
        <v>54</v>
      </c>
      <c r="G46" s="11">
        <f>H46+I46</f>
        <v>120</v>
      </c>
      <c r="H46" s="11">
        <v>61</v>
      </c>
      <c r="I46" s="12">
        <v>59</v>
      </c>
      <c r="J46" s="11">
        <f t="shared" si="4"/>
        <v>104</v>
      </c>
      <c r="K46" s="11">
        <v>51</v>
      </c>
      <c r="L46" s="12">
        <v>53</v>
      </c>
      <c r="M46" s="11">
        <f>N46+O46</f>
        <v>106</v>
      </c>
      <c r="N46" s="11">
        <v>55</v>
      </c>
      <c r="O46" s="12">
        <v>51</v>
      </c>
      <c r="P46" s="11">
        <f>Q46+R46</f>
        <v>100</v>
      </c>
      <c r="Q46" s="11">
        <v>58</v>
      </c>
      <c r="R46" s="12">
        <v>42</v>
      </c>
      <c r="S46" s="11">
        <f>T46+U46</f>
        <v>89</v>
      </c>
      <c r="T46" s="14">
        <v>50</v>
      </c>
      <c r="U46" s="11">
        <v>39</v>
      </c>
      <c r="X46" t="s">
        <v>12</v>
      </c>
    </row>
    <row r="47" spans="1:24" ht="34.5" customHeight="1">
      <c r="A47" s="11">
        <f>B47+C47</f>
        <v>123</v>
      </c>
      <c r="B47" s="11">
        <v>62</v>
      </c>
      <c r="C47" s="12">
        <v>61</v>
      </c>
      <c r="D47" s="11">
        <f>E47+F47</f>
        <v>126</v>
      </c>
      <c r="E47" s="11">
        <v>61</v>
      </c>
      <c r="F47" s="12">
        <v>65</v>
      </c>
      <c r="G47" s="11">
        <f>H47+I47</f>
        <v>139</v>
      </c>
      <c r="H47" s="11">
        <v>66</v>
      </c>
      <c r="I47" s="12">
        <v>73</v>
      </c>
      <c r="J47" s="11">
        <f t="shared" si="4"/>
        <v>152</v>
      </c>
      <c r="K47" s="11">
        <v>83</v>
      </c>
      <c r="L47" s="12">
        <v>69</v>
      </c>
      <c r="M47" s="11">
        <f>N47+O47</f>
        <v>144</v>
      </c>
      <c r="N47" s="11">
        <v>83</v>
      </c>
      <c r="O47" s="12">
        <v>61</v>
      </c>
      <c r="P47" s="11">
        <f>Q47+R47</f>
        <v>119</v>
      </c>
      <c r="Q47" s="11">
        <v>56</v>
      </c>
      <c r="R47" s="12">
        <v>63</v>
      </c>
      <c r="S47" s="11">
        <f>T47+U47</f>
        <v>118</v>
      </c>
      <c r="T47" s="14">
        <v>63</v>
      </c>
      <c r="U47" s="11">
        <v>55</v>
      </c>
      <c r="X47" t="s">
        <v>12</v>
      </c>
    </row>
    <row r="48" spans="1:21" ht="34.5" customHeight="1">
      <c r="A48" s="11">
        <f>B48+C48</f>
        <v>133</v>
      </c>
      <c r="B48" s="11">
        <v>72</v>
      </c>
      <c r="C48" s="12">
        <v>61</v>
      </c>
      <c r="D48" s="11">
        <f>E48+F48</f>
        <v>119</v>
      </c>
      <c r="E48" s="11">
        <v>62</v>
      </c>
      <c r="F48" s="12">
        <v>57</v>
      </c>
      <c r="G48" s="11">
        <f>H48+I48</f>
        <v>147</v>
      </c>
      <c r="H48" s="11">
        <v>83</v>
      </c>
      <c r="I48" s="12">
        <v>64</v>
      </c>
      <c r="J48" s="11">
        <f t="shared" si="4"/>
        <v>143</v>
      </c>
      <c r="K48" s="11">
        <v>73</v>
      </c>
      <c r="L48" s="12">
        <v>70</v>
      </c>
      <c r="M48" s="11">
        <f>N48+O48</f>
        <v>146</v>
      </c>
      <c r="N48" s="11">
        <v>77</v>
      </c>
      <c r="O48" s="12">
        <v>69</v>
      </c>
      <c r="P48" s="11">
        <f>Q48+R48</f>
        <v>132</v>
      </c>
      <c r="Q48" s="11">
        <v>71</v>
      </c>
      <c r="R48" s="12">
        <v>61</v>
      </c>
      <c r="S48" s="11">
        <f>T48+U48</f>
        <v>137</v>
      </c>
      <c r="T48" s="14">
        <v>78</v>
      </c>
      <c r="U48" s="11">
        <v>59</v>
      </c>
    </row>
    <row r="49" spans="1:21" ht="34.5" customHeight="1">
      <c r="A49" s="14"/>
      <c r="B49" s="14"/>
      <c r="C49" s="13"/>
      <c r="D49" s="14"/>
      <c r="E49" s="14"/>
      <c r="F49" s="13"/>
      <c r="G49" s="14"/>
      <c r="H49" s="14"/>
      <c r="I49" s="13"/>
      <c r="J49" s="14"/>
      <c r="K49" s="14"/>
      <c r="L49" s="13"/>
      <c r="M49" s="14"/>
      <c r="N49" s="14"/>
      <c r="O49" s="13"/>
      <c r="P49" s="14"/>
      <c r="Q49" s="14"/>
      <c r="R49" s="13"/>
      <c r="S49" s="14"/>
      <c r="T49" s="14"/>
      <c r="U49" s="14"/>
    </row>
    <row r="50" spans="1:21" ht="34.5" customHeight="1" thickBot="1">
      <c r="A50" s="19">
        <f>B50+C50</f>
        <v>65</v>
      </c>
      <c r="B50" s="19">
        <v>31</v>
      </c>
      <c r="C50" s="20">
        <v>34</v>
      </c>
      <c r="D50" s="19">
        <f>E50+F50</f>
        <v>80</v>
      </c>
      <c r="E50" s="19">
        <v>40</v>
      </c>
      <c r="F50" s="20">
        <v>40</v>
      </c>
      <c r="G50" s="19">
        <f>H50+I50</f>
        <v>82</v>
      </c>
      <c r="H50" s="19">
        <v>42</v>
      </c>
      <c r="I50" s="20">
        <v>40</v>
      </c>
      <c r="J50" s="19">
        <f>K50+L50</f>
        <v>90</v>
      </c>
      <c r="K50" s="19">
        <v>41</v>
      </c>
      <c r="L50" s="20">
        <v>49</v>
      </c>
      <c r="M50" s="19">
        <f>N50+O50</f>
        <v>88</v>
      </c>
      <c r="N50" s="19">
        <v>40</v>
      </c>
      <c r="O50" s="20">
        <v>48</v>
      </c>
      <c r="P50" s="19">
        <f>Q50+R50</f>
        <v>76</v>
      </c>
      <c r="Q50" s="19">
        <v>37</v>
      </c>
      <c r="R50" s="20">
        <v>39</v>
      </c>
      <c r="S50" s="19">
        <f>T50+U50</f>
        <v>94</v>
      </c>
      <c r="T50" s="21">
        <v>51</v>
      </c>
      <c r="U50" s="19">
        <v>43</v>
      </c>
    </row>
    <row r="51" spans="1:22" ht="21">
      <c r="A51" s="1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8"/>
    </row>
  </sheetData>
  <printOptions/>
  <pageMargins left="0.55" right="0.55" top="1.19" bottom="0.787" header="0.512" footer="0.512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2007-01-11T04:36:00Z</cp:lastPrinted>
  <dcterms:created xsi:type="dcterms:W3CDTF">2000-02-09T00:43:04Z</dcterms:created>
  <dcterms:modified xsi:type="dcterms:W3CDTF">2007-01-11T04:36:10Z</dcterms:modified>
  <cp:category/>
  <cp:version/>
  <cp:contentType/>
  <cp:contentStatus/>
</cp:coreProperties>
</file>