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activeTab="0"/>
  </bookViews>
  <sheets>
    <sheet name="10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<sst xmlns="http://schemas.openxmlformats.org/spreadsheetml/2006/main" count="1012" uniqueCount="46">
  <si>
    <t>　</t>
  </si>
  <si>
    <t xml:space="preserve"> </t>
  </si>
  <si>
    <t>総</t>
  </si>
  <si>
    <t>数</t>
  </si>
  <si>
    <t>１２週～１５週</t>
  </si>
  <si>
    <t>１６週～１９週</t>
  </si>
  <si>
    <t>２０週～２３週</t>
  </si>
  <si>
    <t>２４週～２７週</t>
  </si>
  <si>
    <t>保健所</t>
  </si>
  <si>
    <t>総数</t>
  </si>
  <si>
    <t>自然</t>
  </si>
  <si>
    <t>人工</t>
  </si>
  <si>
    <t>　　</t>
  </si>
  <si>
    <t>-</t>
  </si>
  <si>
    <t>男</t>
  </si>
  <si>
    <t>女</t>
  </si>
  <si>
    <t>不詳</t>
  </si>
  <si>
    <t>千葉市保</t>
  </si>
  <si>
    <t>市川</t>
  </si>
  <si>
    <t>松戸</t>
  </si>
  <si>
    <t>野田</t>
  </si>
  <si>
    <t>佐倉</t>
  </si>
  <si>
    <t>茂原</t>
  </si>
  <si>
    <t>勝浦</t>
  </si>
  <si>
    <t>市原</t>
  </si>
  <si>
    <t>木更津</t>
  </si>
  <si>
    <t>船橋</t>
  </si>
  <si>
    <t>柏</t>
  </si>
  <si>
    <t>習志野</t>
  </si>
  <si>
    <t>香取</t>
  </si>
  <si>
    <t>海匝</t>
  </si>
  <si>
    <t>山武</t>
  </si>
  <si>
    <t>安房</t>
  </si>
  <si>
    <t>２８週～３１週</t>
  </si>
  <si>
    <t>３２週～３５週</t>
  </si>
  <si>
    <t>３６週～３９週</t>
  </si>
  <si>
    <t>４０週～</t>
  </si>
  <si>
    <t>県計</t>
  </si>
  <si>
    <t>-</t>
  </si>
  <si>
    <t>（３-１）</t>
  </si>
  <si>
    <t>（３-２）</t>
  </si>
  <si>
    <t>（３-３）</t>
  </si>
  <si>
    <t>-</t>
  </si>
  <si>
    <t>-</t>
  </si>
  <si>
    <t>平成13年</t>
  </si>
  <si>
    <t>第10表　死産数，自然－人工・妊娠期間・性・保健所別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</si>
</sst>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4"/>
      <name val="ＭＳ 明朝"/>
      <family val="1"/>
    </font>
    <font>
      <sz val="11"/>
      <name val="ＭＳ Ｐゴシック"/>
      <family val="3"/>
    </font>
    <font>
      <sz val="18"/>
      <name val=""/>
      <family val="1"/>
    </font>
    <font>
      <sz val="7"/>
      <name val="ＭＳ Ｐ明朝"/>
      <family val="1"/>
    </font>
    <font>
      <sz val="20"/>
      <name val="ＭＳ 明朝"/>
      <family val="1"/>
    </font>
    <font>
      <sz val="20"/>
      <name val=""/>
      <family val="1"/>
    </font>
    <font>
      <b/>
      <sz val="20"/>
      <name val=""/>
      <family val="1"/>
    </font>
    <font>
      <sz val="2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40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5" fillId="0" borderId="2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4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right"/>
      <protection/>
    </xf>
    <xf numFmtId="0" fontId="6" fillId="0" borderId="6" xfId="0" applyFont="1" applyBorder="1" applyAlignment="1" applyProtection="1">
      <alignment horizontal="right"/>
      <protection/>
    </xf>
    <xf numFmtId="0" fontId="6" fillId="0" borderId="7" xfId="0" applyFont="1" applyBorder="1" applyAlignment="1" applyProtection="1">
      <alignment horizontal="right"/>
      <protection/>
    </xf>
    <xf numFmtId="0" fontId="6" fillId="0" borderId="0" xfId="0" applyFont="1" applyAlignment="1" applyProtection="1">
      <alignment horizontal="right" vertical="center"/>
      <protection/>
    </xf>
    <xf numFmtId="0" fontId="6" fillId="0" borderId="6" xfId="0" applyFont="1" applyBorder="1" applyAlignment="1" applyProtection="1">
      <alignment horizontal="right" vertical="center"/>
      <protection/>
    </xf>
    <xf numFmtId="0" fontId="6" fillId="0" borderId="7" xfId="0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6" xfId="0" applyFont="1" applyBorder="1" applyAlignment="1" applyProtection="1">
      <alignment horizontal="right" vertical="center"/>
      <protection/>
    </xf>
    <xf numFmtId="0" fontId="5" fillId="0" borderId="7" xfId="0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right"/>
      <protection/>
    </xf>
    <xf numFmtId="0" fontId="5" fillId="0" borderId="6" xfId="0" applyFont="1" applyBorder="1" applyAlignment="1" applyProtection="1">
      <alignment horizontal="right"/>
      <protection/>
    </xf>
    <xf numFmtId="0" fontId="5" fillId="0" borderId="7" xfId="0" applyFont="1" applyBorder="1" applyAlignment="1" applyProtection="1">
      <alignment horizontal="right"/>
      <protection/>
    </xf>
    <xf numFmtId="0" fontId="6" fillId="0" borderId="8" xfId="0" applyFont="1" applyBorder="1" applyAlignment="1" applyProtection="1">
      <alignment horizontal="right"/>
      <protection/>
    </xf>
    <xf numFmtId="0" fontId="6" fillId="0" borderId="9" xfId="0" applyFont="1" applyBorder="1" applyAlignment="1" applyProtection="1">
      <alignment horizontal="right"/>
      <protection/>
    </xf>
    <xf numFmtId="0" fontId="6" fillId="0" borderId="10" xfId="0" applyFont="1" applyBorder="1" applyAlignment="1" applyProtection="1">
      <alignment horizontal="right"/>
      <protection/>
    </xf>
    <xf numFmtId="0" fontId="5" fillId="0" borderId="8" xfId="0" applyFont="1" applyBorder="1" applyAlignment="1" applyProtection="1">
      <alignment horizontal="right"/>
      <protection/>
    </xf>
    <xf numFmtId="0" fontId="5" fillId="0" borderId="9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right" vertical="center"/>
      <protection/>
    </xf>
    <xf numFmtId="0" fontId="5" fillId="0" borderId="7" xfId="0" applyFont="1" applyBorder="1" applyAlignment="1" applyProtection="1">
      <alignment horizontal="distributed" vertical="center"/>
      <protection/>
    </xf>
    <xf numFmtId="0" fontId="5" fillId="0" borderId="4" xfId="0" applyFont="1" applyBorder="1" applyAlignment="1" applyProtection="1">
      <alignment horizontal="distributed" vertical="center"/>
      <protection/>
    </xf>
    <xf numFmtId="0" fontId="5" fillId="0" borderId="10" xfId="0" applyFont="1" applyBorder="1" applyAlignment="1" applyProtection="1">
      <alignment horizontal="distributed" vertical="center"/>
      <protection/>
    </xf>
    <xf numFmtId="0" fontId="5" fillId="0" borderId="0" xfId="0" applyFont="1" applyAlignment="1" applyProtection="1">
      <alignment horizontal="distributed"/>
      <protection/>
    </xf>
    <xf numFmtId="0" fontId="5" fillId="0" borderId="2" xfId="0" applyFont="1" applyBorder="1" applyAlignment="1" applyProtection="1">
      <alignment horizontal="distributed" vertical="center"/>
      <protection/>
    </xf>
    <xf numFmtId="0" fontId="5" fillId="0" borderId="0" xfId="0" applyFont="1" applyAlignment="1" applyProtection="1">
      <alignment/>
      <protection/>
    </xf>
    <xf numFmtId="0" fontId="7" fillId="0" borderId="0" xfId="0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K132"/>
  <sheetViews>
    <sheetView tabSelected="1" defaultGridColor="0" zoomScale="50" zoomScaleNormal="50" zoomScaleSheetLayoutView="55" colorId="22" workbookViewId="0" topLeftCell="A1">
      <pane xSplit="18885" topLeftCell="AF1" activePane="topLeft" state="split"/>
      <selection pane="topLeft" activeCell="A1" sqref="A1"/>
      <selection pane="topRight" activeCell="AF1" sqref="AF1"/>
    </sheetView>
  </sheetViews>
  <sheetFormatPr defaultColWidth="10.66015625" defaultRowHeight="18"/>
  <cols>
    <col min="1" max="1" width="12.66015625" style="0" customWidth="1"/>
    <col min="2" max="3" width="7.66015625" style="0" customWidth="1"/>
    <col min="4" max="4" width="8.08203125" style="0" customWidth="1"/>
    <col min="5" max="37" width="7.66015625" style="0" customWidth="1"/>
    <col min="38" max="38" width="12.66015625" style="0" customWidth="1"/>
  </cols>
  <sheetData>
    <row r="1" ht="32.25">
      <c r="A1" s="39" t="s">
        <v>45</v>
      </c>
    </row>
    <row r="2" spans="1:37" ht="26.25" customHeight="1" thickBot="1">
      <c r="A2" s="6" t="s">
        <v>39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 t="s">
        <v>44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33" customHeight="1">
      <c r="A3" s="4"/>
      <c r="B3" s="5"/>
      <c r="C3" s="5"/>
      <c r="D3" s="5"/>
      <c r="E3" s="5" t="s">
        <v>2</v>
      </c>
      <c r="F3" s="5"/>
      <c r="G3" s="5" t="s">
        <v>3</v>
      </c>
      <c r="H3" s="5"/>
      <c r="I3" s="5"/>
      <c r="J3" s="4"/>
      <c r="K3" s="5"/>
      <c r="L3" s="5"/>
      <c r="M3" s="5"/>
      <c r="N3" s="5" t="s">
        <v>4</v>
      </c>
      <c r="O3" s="5"/>
      <c r="P3" s="5"/>
      <c r="Q3" s="5"/>
      <c r="R3" s="5"/>
      <c r="S3" s="4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7" ht="33" customHeight="1">
      <c r="A4" s="33" t="s">
        <v>8</v>
      </c>
      <c r="B4" s="7" t="s">
        <v>0</v>
      </c>
      <c r="C4" s="3" t="s">
        <v>9</v>
      </c>
      <c r="D4" s="8"/>
      <c r="E4" s="7" t="s">
        <v>0</v>
      </c>
      <c r="F4" s="7" t="s">
        <v>10</v>
      </c>
      <c r="G4" s="8"/>
      <c r="H4" s="7" t="s">
        <v>0</v>
      </c>
      <c r="I4" s="7" t="s">
        <v>11</v>
      </c>
      <c r="J4" s="8"/>
      <c r="K4" s="7" t="s">
        <v>0</v>
      </c>
      <c r="L4" s="7" t="s">
        <v>9</v>
      </c>
      <c r="M4" s="8"/>
      <c r="N4" s="7" t="s">
        <v>0</v>
      </c>
      <c r="O4" s="7" t="s">
        <v>10</v>
      </c>
      <c r="P4" s="8"/>
      <c r="Q4" s="7" t="s">
        <v>0</v>
      </c>
      <c r="R4" s="7" t="s">
        <v>11</v>
      </c>
      <c r="S4" s="8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ht="33" customHeight="1">
      <c r="A5" s="33" t="s">
        <v>1</v>
      </c>
      <c r="B5" s="9" t="s">
        <v>14</v>
      </c>
      <c r="C5" s="9" t="s">
        <v>15</v>
      </c>
      <c r="D5" s="9" t="s">
        <v>16</v>
      </c>
      <c r="E5" s="9" t="s">
        <v>14</v>
      </c>
      <c r="F5" s="9" t="s">
        <v>15</v>
      </c>
      <c r="G5" s="9" t="s">
        <v>16</v>
      </c>
      <c r="H5" s="9" t="s">
        <v>14</v>
      </c>
      <c r="I5" s="9" t="s">
        <v>15</v>
      </c>
      <c r="J5" s="9" t="s">
        <v>16</v>
      </c>
      <c r="K5" s="9" t="s">
        <v>14</v>
      </c>
      <c r="L5" s="9" t="s">
        <v>15</v>
      </c>
      <c r="M5" s="9" t="s">
        <v>16</v>
      </c>
      <c r="N5" s="9" t="s">
        <v>14</v>
      </c>
      <c r="O5" s="9" t="s">
        <v>15</v>
      </c>
      <c r="P5" s="9" t="s">
        <v>16</v>
      </c>
      <c r="Q5" s="9" t="s">
        <v>14</v>
      </c>
      <c r="R5" s="9" t="s">
        <v>15</v>
      </c>
      <c r="S5" s="9" t="s">
        <v>16</v>
      </c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ht="33" customHeight="1">
      <c r="A6" s="34" t="s">
        <v>37</v>
      </c>
      <c r="B6" s="10">
        <f aca="true" t="shared" si="0" ref="B6:S6">SUM(B8:B26)</f>
        <v>791</v>
      </c>
      <c r="C6" s="10">
        <f t="shared" si="0"/>
        <v>330</v>
      </c>
      <c r="D6" s="11">
        <f t="shared" si="0"/>
        <v>522</v>
      </c>
      <c r="E6" s="10">
        <f t="shared" si="0"/>
        <v>424</v>
      </c>
      <c r="F6" s="10">
        <f t="shared" si="0"/>
        <v>220</v>
      </c>
      <c r="G6" s="11">
        <f t="shared" si="0"/>
        <v>250</v>
      </c>
      <c r="H6" s="10">
        <f t="shared" si="0"/>
        <v>367</v>
      </c>
      <c r="I6" s="10">
        <f t="shared" si="0"/>
        <v>110</v>
      </c>
      <c r="J6" s="12">
        <f t="shared" si="0"/>
        <v>272</v>
      </c>
      <c r="K6" s="19">
        <f t="shared" si="0"/>
        <v>204</v>
      </c>
      <c r="L6" s="19">
        <f t="shared" si="0"/>
        <v>20</v>
      </c>
      <c r="M6" s="20">
        <f t="shared" si="0"/>
        <v>333</v>
      </c>
      <c r="N6" s="19">
        <f t="shared" si="0"/>
        <v>76</v>
      </c>
      <c r="O6" s="19">
        <f t="shared" si="0"/>
        <v>8</v>
      </c>
      <c r="P6" s="20">
        <f t="shared" si="0"/>
        <v>130</v>
      </c>
      <c r="Q6" s="19">
        <f t="shared" si="0"/>
        <v>128</v>
      </c>
      <c r="R6" s="19">
        <f t="shared" si="0"/>
        <v>12</v>
      </c>
      <c r="S6" s="21">
        <f t="shared" si="0"/>
        <v>203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33" customHeight="1">
      <c r="A7" s="33"/>
      <c r="B7" s="10"/>
      <c r="C7" s="13"/>
      <c r="D7" s="14"/>
      <c r="E7" s="13"/>
      <c r="F7" s="13"/>
      <c r="G7" s="14"/>
      <c r="H7" s="13"/>
      <c r="I7" s="13"/>
      <c r="J7" s="15"/>
      <c r="K7" s="16"/>
      <c r="L7" s="16"/>
      <c r="M7" s="17"/>
      <c r="N7" s="16"/>
      <c r="O7" s="16"/>
      <c r="P7" s="17"/>
      <c r="Q7" s="16"/>
      <c r="R7" s="16"/>
      <c r="S7" s="18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spans="1:37" ht="33" customHeight="1">
      <c r="A8" s="33" t="s">
        <v>17</v>
      </c>
      <c r="B8" s="10">
        <f aca="true" t="shared" si="1" ref="B8:D12">E8+H8</f>
        <v>104</v>
      </c>
      <c r="C8" s="10">
        <f t="shared" si="1"/>
        <v>52</v>
      </c>
      <c r="D8" s="11">
        <f t="shared" si="1"/>
        <v>84</v>
      </c>
      <c r="E8" s="10">
        <f>N8+E35+N35+E61+N61+E88+N88+E114+N114</f>
        <v>63</v>
      </c>
      <c r="F8" s="10">
        <f>O8+F35+O35+F61+O61+F88+O88+F114+O114</f>
        <v>38</v>
      </c>
      <c r="G8" s="11">
        <f>P8+G35+P35+G61+P61+G88+P88+G114+P114</f>
        <v>48</v>
      </c>
      <c r="H8" s="10">
        <f>Q8+H35+Q35+H61+Q61+H88+Q88+H114+Q114</f>
        <v>41</v>
      </c>
      <c r="I8" s="10">
        <f>R8+I35+R35+I61+R61+I88+R88+I114+R114</f>
        <v>14</v>
      </c>
      <c r="J8" s="12">
        <f>S8+J35+S35+J61+S61+J88+S88+J114+S114</f>
        <v>36</v>
      </c>
      <c r="K8" s="19">
        <f aca="true" t="shared" si="2" ref="K8:M9">N8+Q8</f>
        <v>29</v>
      </c>
      <c r="L8" s="19">
        <f t="shared" si="2"/>
        <v>2</v>
      </c>
      <c r="M8" s="20">
        <f t="shared" si="2"/>
        <v>47</v>
      </c>
      <c r="N8" s="19">
        <v>15</v>
      </c>
      <c r="O8" s="19">
        <v>1</v>
      </c>
      <c r="P8" s="20">
        <v>18</v>
      </c>
      <c r="Q8" s="19">
        <v>14</v>
      </c>
      <c r="R8" s="19">
        <v>1</v>
      </c>
      <c r="S8" s="21">
        <v>29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ht="33" customHeight="1">
      <c r="A9" s="33" t="s">
        <v>18</v>
      </c>
      <c r="B9" s="10">
        <f t="shared" si="1"/>
        <v>70</v>
      </c>
      <c r="C9" s="10">
        <f t="shared" si="1"/>
        <v>35</v>
      </c>
      <c r="D9" s="11">
        <f t="shared" si="1"/>
        <v>48</v>
      </c>
      <c r="E9" s="10">
        <f>N9+E36+N36+E62+N62+E89+N89+E115+N115</f>
        <v>38</v>
      </c>
      <c r="F9" s="10">
        <f>O9+F36+O36+F62+O62+F89+O89+F115+O115</f>
        <v>24</v>
      </c>
      <c r="G9" s="11">
        <f>P9+G36+P36+G62+P62+G89+P89+G115+P115</f>
        <v>17</v>
      </c>
      <c r="H9" s="10">
        <f>Q9+H36+Q36+H62+Q62+H89+Q89+H115+Q115</f>
        <v>32</v>
      </c>
      <c r="I9" s="10">
        <f>R9+I36+R36+I62+R62+I89+R89+I115+R115</f>
        <v>11</v>
      </c>
      <c r="J9" s="12">
        <f>S9+J36+S36+J62+S62+J89+S89+J115+S115</f>
        <v>31</v>
      </c>
      <c r="K9" s="19">
        <f t="shared" si="2"/>
        <v>19</v>
      </c>
      <c r="L9" s="19">
        <f t="shared" si="2"/>
        <v>1</v>
      </c>
      <c r="M9" s="20">
        <f t="shared" si="2"/>
        <v>33</v>
      </c>
      <c r="N9" s="19">
        <v>9</v>
      </c>
      <c r="O9" s="19">
        <v>1</v>
      </c>
      <c r="P9" s="20">
        <v>8</v>
      </c>
      <c r="Q9" s="19">
        <v>10</v>
      </c>
      <c r="R9" s="19" t="s">
        <v>38</v>
      </c>
      <c r="S9" s="21">
        <v>25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ht="33" customHeight="1">
      <c r="A10" s="33" t="s">
        <v>19</v>
      </c>
      <c r="B10" s="10">
        <f t="shared" si="1"/>
        <v>66</v>
      </c>
      <c r="C10" s="10">
        <f t="shared" si="1"/>
        <v>28</v>
      </c>
      <c r="D10" s="11">
        <f t="shared" si="1"/>
        <v>55</v>
      </c>
      <c r="E10" s="10">
        <f>N10+E37+N37+E63+N63+E90+N90+E116+N116</f>
        <v>37</v>
      </c>
      <c r="F10" s="10">
        <f>O10+F37+O37+F63+O63+F90+O90+F116+O116</f>
        <v>21</v>
      </c>
      <c r="G10" s="11">
        <f>P10+G37+P37+G63+P63+G90+P90+G116+P116</f>
        <v>31</v>
      </c>
      <c r="H10" s="10">
        <f>Q10+H37+Q37+H63+Q63+H90+Q90+H116+Q116</f>
        <v>29</v>
      </c>
      <c r="I10" s="10">
        <f>R10+I37+R37+I63+R63+I90+R90+I116+R116</f>
        <v>7</v>
      </c>
      <c r="J10" s="12">
        <f>S10+J37+S37+J63+S63+J90+S90+J116+S116</f>
        <v>24</v>
      </c>
      <c r="K10" s="19">
        <f>N10+Q10</f>
        <v>7</v>
      </c>
      <c r="L10" s="19" t="s">
        <v>38</v>
      </c>
      <c r="M10" s="20">
        <f>P10+S10</f>
        <v>38</v>
      </c>
      <c r="N10" s="19">
        <v>3</v>
      </c>
      <c r="O10" s="19" t="s">
        <v>13</v>
      </c>
      <c r="P10" s="20">
        <v>20</v>
      </c>
      <c r="Q10" s="19">
        <v>4</v>
      </c>
      <c r="R10" s="19" t="s">
        <v>38</v>
      </c>
      <c r="S10" s="21">
        <v>18</v>
      </c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ht="33" customHeight="1">
      <c r="A11" s="33" t="s">
        <v>20</v>
      </c>
      <c r="B11" s="10">
        <f t="shared" si="1"/>
        <v>18</v>
      </c>
      <c r="C11" s="10">
        <f t="shared" si="1"/>
        <v>13</v>
      </c>
      <c r="D11" s="11">
        <f t="shared" si="1"/>
        <v>9</v>
      </c>
      <c r="E11" s="10">
        <f>N11+E38+N38+E64+N64+E91+N91+E117+N117</f>
        <v>11</v>
      </c>
      <c r="F11" s="10">
        <f>O11+F38+O38+F64+O64+F91+O91+F117+O117</f>
        <v>7</v>
      </c>
      <c r="G11" s="11">
        <f>P11+G38+P38+G64+P64+G91+P91+G117+P117</f>
        <v>6</v>
      </c>
      <c r="H11" s="10">
        <f>Q11+H38+Q38+H64+Q64+H91+Q91+H117+Q117</f>
        <v>7</v>
      </c>
      <c r="I11" s="10">
        <f>R11+I38+R38+I64+R64+I91+R91+I117+R117</f>
        <v>6</v>
      </c>
      <c r="J11" s="12">
        <f>S11+J38+S38+J64+S64+J91+S91+J117+S117</f>
        <v>3</v>
      </c>
      <c r="K11" s="19">
        <f>N11+Q11</f>
        <v>4</v>
      </c>
      <c r="L11" s="19" t="s">
        <v>38</v>
      </c>
      <c r="M11" s="20">
        <f>P11+S11</f>
        <v>7</v>
      </c>
      <c r="N11" s="19">
        <v>2</v>
      </c>
      <c r="O11" s="19" t="s">
        <v>13</v>
      </c>
      <c r="P11" s="20">
        <v>5</v>
      </c>
      <c r="Q11" s="19">
        <v>2</v>
      </c>
      <c r="R11" s="19" t="s">
        <v>38</v>
      </c>
      <c r="S11" s="21">
        <v>2</v>
      </c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ht="33" customHeight="1">
      <c r="A12" s="33" t="s">
        <v>21</v>
      </c>
      <c r="B12" s="10">
        <f t="shared" si="1"/>
        <v>81</v>
      </c>
      <c r="C12" s="10">
        <f t="shared" si="1"/>
        <v>38</v>
      </c>
      <c r="D12" s="11">
        <f t="shared" si="1"/>
        <v>51</v>
      </c>
      <c r="E12" s="10">
        <f>N12+E39+N39+E65+N65+E92+N92+E118+N118</f>
        <v>31</v>
      </c>
      <c r="F12" s="10">
        <f>O12+F39+O39+F65+O65+F92+O92+F118+O118</f>
        <v>28</v>
      </c>
      <c r="G12" s="11">
        <f>P12+G39+P39+G65+P65+G92+P92+G118+P118</f>
        <v>18</v>
      </c>
      <c r="H12" s="10">
        <f>Q12+H39+Q39+H65+Q65+H92+Q92+H118+Q118</f>
        <v>50</v>
      </c>
      <c r="I12" s="10">
        <f>R12+I39+R39+I65+R65+I92+R92+I118+R118</f>
        <v>10</v>
      </c>
      <c r="J12" s="12">
        <f>S12+J39+S39+J65+S65+J92+S92+J118+S118</f>
        <v>33</v>
      </c>
      <c r="K12" s="19">
        <f>N12+Q12</f>
        <v>29</v>
      </c>
      <c r="L12" s="19">
        <f>O12+R12</f>
        <v>4</v>
      </c>
      <c r="M12" s="20">
        <f>P12+S12</f>
        <v>38</v>
      </c>
      <c r="N12" s="19">
        <v>7</v>
      </c>
      <c r="O12" s="19">
        <v>1</v>
      </c>
      <c r="P12" s="20">
        <v>13</v>
      </c>
      <c r="Q12" s="19">
        <v>22</v>
      </c>
      <c r="R12" s="19">
        <v>3</v>
      </c>
      <c r="S12" s="21">
        <v>25</v>
      </c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ht="33" customHeight="1">
      <c r="A13" s="33"/>
      <c r="B13" s="10"/>
      <c r="C13" s="13"/>
      <c r="D13" s="14"/>
      <c r="E13" s="13"/>
      <c r="F13" s="13"/>
      <c r="G13" s="14"/>
      <c r="H13" s="13"/>
      <c r="I13" s="13"/>
      <c r="J13" s="15"/>
      <c r="K13" s="16"/>
      <c r="L13" s="16"/>
      <c r="M13" s="17"/>
      <c r="N13" s="16"/>
      <c r="O13" s="16"/>
      <c r="P13" s="17"/>
      <c r="Q13" s="16"/>
      <c r="R13" s="16"/>
      <c r="S13" s="18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ht="33" customHeight="1">
      <c r="A14" s="33" t="s">
        <v>22</v>
      </c>
      <c r="B14" s="10">
        <f aca="true" t="shared" si="3" ref="B14:D18">E14+H14</f>
        <v>18</v>
      </c>
      <c r="C14" s="10">
        <f t="shared" si="3"/>
        <v>9</v>
      </c>
      <c r="D14" s="11">
        <f t="shared" si="3"/>
        <v>12</v>
      </c>
      <c r="E14" s="10">
        <f>N14+E41+N41+E67+N67+E94+N94+E120+N120</f>
        <v>7</v>
      </c>
      <c r="F14" s="10">
        <f>O14+F41+O41+F67+O67+F94+O94+F120+O120</f>
        <v>6</v>
      </c>
      <c r="G14" s="11">
        <f>P14+G41+P41+G67+P67+G94+P94+G120+P120</f>
        <v>6</v>
      </c>
      <c r="H14" s="10">
        <f>Q14+H41+Q41+H67+Q67+H94+Q94+H120+Q120</f>
        <v>11</v>
      </c>
      <c r="I14" s="10">
        <f>R14+I41+R41+I67+R67+I94+R94+I120+R120</f>
        <v>3</v>
      </c>
      <c r="J14" s="12">
        <f>S14+J41+S41+J67+S67+J94+S94+J120+S120</f>
        <v>6</v>
      </c>
      <c r="K14" s="19">
        <f aca="true" t="shared" si="4" ref="K14:M18">N14+Q14</f>
        <v>4</v>
      </c>
      <c r="L14" s="19">
        <f t="shared" si="4"/>
        <v>1</v>
      </c>
      <c r="M14" s="20">
        <f t="shared" si="4"/>
        <v>9</v>
      </c>
      <c r="N14" s="19" t="s">
        <v>38</v>
      </c>
      <c r="O14" s="19" t="s">
        <v>38</v>
      </c>
      <c r="P14" s="20">
        <v>4</v>
      </c>
      <c r="Q14" s="19">
        <v>4</v>
      </c>
      <c r="R14" s="19">
        <v>1</v>
      </c>
      <c r="S14" s="21">
        <v>5</v>
      </c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ht="33" customHeight="1">
      <c r="A15" s="33" t="s">
        <v>23</v>
      </c>
      <c r="B15" s="10">
        <f t="shared" si="3"/>
        <v>9</v>
      </c>
      <c r="C15" s="10">
        <f t="shared" si="3"/>
        <v>5</v>
      </c>
      <c r="D15" s="11">
        <f t="shared" si="3"/>
        <v>7</v>
      </c>
      <c r="E15" s="10">
        <f>N15+E42+N42+E68+N68+E95+N95+E121+N121</f>
        <v>3</v>
      </c>
      <c r="F15" s="10">
        <f>O15+F42+O42+F68+O68+F95+O95+F121+O121</f>
        <v>3</v>
      </c>
      <c r="G15" s="11">
        <f>P15+G42+P42+G68+P68+G95+P95+G121+P121</f>
        <v>2</v>
      </c>
      <c r="H15" s="10">
        <f>Q15+H42+Q42+H68+Q68+H95+Q95+H121+Q121</f>
        <v>6</v>
      </c>
      <c r="I15" s="10">
        <f>R15+I42+R42+I68+R68+I95+R95+I121+R121</f>
        <v>2</v>
      </c>
      <c r="J15" s="12">
        <f>S15+J42+S42+J68+S68+J95+S95+J121+S121</f>
        <v>5</v>
      </c>
      <c r="K15" s="19">
        <f t="shared" si="4"/>
        <v>2</v>
      </c>
      <c r="L15" s="19">
        <f t="shared" si="4"/>
        <v>1</v>
      </c>
      <c r="M15" s="20">
        <f t="shared" si="4"/>
        <v>4</v>
      </c>
      <c r="N15" s="19" t="s">
        <v>38</v>
      </c>
      <c r="O15" s="19">
        <v>1</v>
      </c>
      <c r="P15" s="20">
        <v>1</v>
      </c>
      <c r="Q15" s="19">
        <v>2</v>
      </c>
      <c r="R15" s="19" t="s">
        <v>38</v>
      </c>
      <c r="S15" s="21">
        <v>3</v>
      </c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ht="33" customHeight="1">
      <c r="A16" s="33" t="s">
        <v>24</v>
      </c>
      <c r="B16" s="10">
        <f t="shared" si="3"/>
        <v>55</v>
      </c>
      <c r="C16" s="10">
        <f t="shared" si="3"/>
        <v>19</v>
      </c>
      <c r="D16" s="11">
        <f t="shared" si="3"/>
        <v>29</v>
      </c>
      <c r="E16" s="10">
        <f>N16+E43+N43+E69+N69+E96+N96+E122+N122</f>
        <v>33</v>
      </c>
      <c r="F16" s="10">
        <f>O16+F43+O43+F69+O69+F96+O96+F122+O122</f>
        <v>14</v>
      </c>
      <c r="G16" s="11">
        <f>P16+G43+P43+G69+P69+G96+P96+G122+P122</f>
        <v>9</v>
      </c>
      <c r="H16" s="10">
        <f>Q16+H43+Q43+H69+Q69+H96+Q96+H122+Q122</f>
        <v>22</v>
      </c>
      <c r="I16" s="10">
        <f>R16+I43+R43+I69+R69+I96+R96+I122+R122</f>
        <v>5</v>
      </c>
      <c r="J16" s="12">
        <f>S16+J43+S43+J69+S69+J96+S96+J122+S122</f>
        <v>20</v>
      </c>
      <c r="K16" s="19">
        <f t="shared" si="4"/>
        <v>22</v>
      </c>
      <c r="L16" s="19">
        <f t="shared" si="4"/>
        <v>1</v>
      </c>
      <c r="M16" s="20">
        <f t="shared" si="4"/>
        <v>16</v>
      </c>
      <c r="N16" s="19">
        <v>12</v>
      </c>
      <c r="O16" s="19">
        <v>1</v>
      </c>
      <c r="P16" s="20">
        <v>2</v>
      </c>
      <c r="Q16" s="19">
        <v>10</v>
      </c>
      <c r="R16" s="19" t="s">
        <v>13</v>
      </c>
      <c r="S16" s="21">
        <v>14</v>
      </c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1:37" ht="33" customHeight="1">
      <c r="A17" s="33" t="s">
        <v>25</v>
      </c>
      <c r="B17" s="10">
        <f t="shared" si="3"/>
        <v>59</v>
      </c>
      <c r="C17" s="10">
        <f t="shared" si="3"/>
        <v>15</v>
      </c>
      <c r="D17" s="11">
        <f t="shared" si="3"/>
        <v>29</v>
      </c>
      <c r="E17" s="10">
        <f>N17+E44+N44+E70+N70+E97+N97+E123+N123</f>
        <v>27</v>
      </c>
      <c r="F17" s="10">
        <f>O17+F44+O44+F70+O70+F97+O97+F123+O123</f>
        <v>9</v>
      </c>
      <c r="G17" s="11">
        <f>P17+G44+P44+G70+P70+G97+P97+G123+P123</f>
        <v>16</v>
      </c>
      <c r="H17" s="10">
        <f>Q17+H44+Q44+H70+Q70+H97+Q97+H123+Q123</f>
        <v>32</v>
      </c>
      <c r="I17" s="10">
        <f>R17+I44+R44+I70+R70+I97+R97+I123+R123</f>
        <v>6</v>
      </c>
      <c r="J17" s="12">
        <f>S17+J44+S44+J70+S70+J97+S97+J123+S123</f>
        <v>13</v>
      </c>
      <c r="K17" s="19">
        <f t="shared" si="4"/>
        <v>14</v>
      </c>
      <c r="L17" s="19">
        <f t="shared" si="4"/>
        <v>3</v>
      </c>
      <c r="M17" s="20">
        <f t="shared" si="4"/>
        <v>22</v>
      </c>
      <c r="N17" s="19">
        <v>5</v>
      </c>
      <c r="O17" s="19" t="s">
        <v>13</v>
      </c>
      <c r="P17" s="20">
        <v>11</v>
      </c>
      <c r="Q17" s="19">
        <v>9</v>
      </c>
      <c r="R17" s="19">
        <v>3</v>
      </c>
      <c r="S17" s="21">
        <v>11</v>
      </c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1:37" ht="33" customHeight="1">
      <c r="A18" s="33" t="s">
        <v>26</v>
      </c>
      <c r="B18" s="10">
        <f t="shared" si="3"/>
        <v>82</v>
      </c>
      <c r="C18" s="10">
        <f t="shared" si="3"/>
        <v>27</v>
      </c>
      <c r="D18" s="11">
        <f t="shared" si="3"/>
        <v>53</v>
      </c>
      <c r="E18" s="10">
        <f>N18+E45+N45+E71+N71+E98+N98+E124+N124</f>
        <v>47</v>
      </c>
      <c r="F18" s="10">
        <f>O18+F45+O45+F71+O71+F98+O98+F124+O124</f>
        <v>11</v>
      </c>
      <c r="G18" s="11">
        <f>P18+G45+P45+G71+P71+G98+P98+G124+P124</f>
        <v>23</v>
      </c>
      <c r="H18" s="10">
        <f>Q18+H45+Q45+H71+Q71+H98+Q98+H124+Q124</f>
        <v>35</v>
      </c>
      <c r="I18" s="10">
        <f>R18+I45+R45+I71+R71+I98+R98+I124+R124</f>
        <v>16</v>
      </c>
      <c r="J18" s="12">
        <f>S18+J45+S45+J71+S71+J98+S98+J124+S124</f>
        <v>30</v>
      </c>
      <c r="K18" s="19">
        <f t="shared" si="4"/>
        <v>25</v>
      </c>
      <c r="L18" s="19">
        <f t="shared" si="4"/>
        <v>1</v>
      </c>
      <c r="M18" s="20">
        <f t="shared" si="4"/>
        <v>36</v>
      </c>
      <c r="N18" s="19">
        <v>9</v>
      </c>
      <c r="O18" s="19" t="s">
        <v>38</v>
      </c>
      <c r="P18" s="20">
        <v>11</v>
      </c>
      <c r="Q18" s="19">
        <v>16</v>
      </c>
      <c r="R18" s="19">
        <v>1</v>
      </c>
      <c r="S18" s="21">
        <v>25</v>
      </c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:37" ht="33" customHeight="1">
      <c r="A19" s="33"/>
      <c r="B19" s="10"/>
      <c r="C19" s="13"/>
      <c r="D19" s="14"/>
      <c r="E19" s="13"/>
      <c r="F19" s="13"/>
      <c r="G19" s="14"/>
      <c r="H19" s="13"/>
      <c r="I19" s="13"/>
      <c r="J19" s="15"/>
      <c r="K19" s="16"/>
      <c r="L19" s="16"/>
      <c r="M19" s="17"/>
      <c r="N19" s="16"/>
      <c r="O19" s="16"/>
      <c r="P19" s="17"/>
      <c r="Q19" s="16"/>
      <c r="R19" s="16"/>
      <c r="S19" s="18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1:37" ht="33" customHeight="1">
      <c r="A20" s="33" t="s">
        <v>27</v>
      </c>
      <c r="B20" s="10">
        <f aca="true" t="shared" si="5" ref="B20:D24">E20+H20</f>
        <v>75</v>
      </c>
      <c r="C20" s="10">
        <f t="shared" si="5"/>
        <v>28</v>
      </c>
      <c r="D20" s="11">
        <f t="shared" si="5"/>
        <v>63</v>
      </c>
      <c r="E20" s="10">
        <f>N20+E47+N47+E73+N73+E100+N100+E126+N126</f>
        <v>38</v>
      </c>
      <c r="F20" s="10">
        <f>O20+F47+O47+F73+O73+F100+O100+F126+O126</f>
        <v>16</v>
      </c>
      <c r="G20" s="11">
        <f>P20+G47+P47+G73+P73+G100+P100+G126+P126</f>
        <v>31</v>
      </c>
      <c r="H20" s="10">
        <f>Q20+H47+Q47+H73+Q73+H100+Q100+H126+Q126</f>
        <v>37</v>
      </c>
      <c r="I20" s="10">
        <f>R20+I47+R47+I73+R73+I100+R100+I126+R126</f>
        <v>12</v>
      </c>
      <c r="J20" s="12">
        <f>S20+J47+S47+J73+S73+J100+S100+J126+S126</f>
        <v>32</v>
      </c>
      <c r="K20" s="19">
        <f aca="true" t="shared" si="6" ref="K20:M21">N20+Q20</f>
        <v>14</v>
      </c>
      <c r="L20" s="19">
        <f t="shared" si="6"/>
        <v>2</v>
      </c>
      <c r="M20" s="20">
        <f t="shared" si="6"/>
        <v>36</v>
      </c>
      <c r="N20" s="19">
        <v>1</v>
      </c>
      <c r="O20" s="19" t="s">
        <v>38</v>
      </c>
      <c r="P20" s="20">
        <v>16</v>
      </c>
      <c r="Q20" s="19">
        <v>13</v>
      </c>
      <c r="R20" s="19">
        <v>2</v>
      </c>
      <c r="S20" s="21">
        <v>20</v>
      </c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1:37" ht="33" customHeight="1">
      <c r="A21" s="33" t="s">
        <v>28</v>
      </c>
      <c r="B21" s="10">
        <f t="shared" si="5"/>
        <v>54</v>
      </c>
      <c r="C21" s="10">
        <f t="shared" si="5"/>
        <v>18</v>
      </c>
      <c r="D21" s="11">
        <f t="shared" si="5"/>
        <v>19</v>
      </c>
      <c r="E21" s="10">
        <f>N21+E48+N48+E74+N74+E101+N101+E127+N127</f>
        <v>30</v>
      </c>
      <c r="F21" s="10">
        <f>O21+F48+O48+F74+O74+F101+O101+F127+O127</f>
        <v>11</v>
      </c>
      <c r="G21" s="11">
        <f>P21+G48+P48+G74+P74+G101+P101+G127+P127</f>
        <v>12</v>
      </c>
      <c r="H21" s="10">
        <f>Q21+H48+Q48+H74+Q74+H101+Q101+H127+Q127</f>
        <v>24</v>
      </c>
      <c r="I21" s="10">
        <f>R21+I48+R48+I74+R74+I101+R101+I127+R127</f>
        <v>7</v>
      </c>
      <c r="J21" s="12">
        <f>S21+J48+S48+J74+S74+J101+S101+J127+S127</f>
        <v>7</v>
      </c>
      <c r="K21" s="19">
        <f t="shared" si="6"/>
        <v>11</v>
      </c>
      <c r="L21" s="19">
        <f t="shared" si="6"/>
        <v>1</v>
      </c>
      <c r="M21" s="20">
        <f t="shared" si="6"/>
        <v>15</v>
      </c>
      <c r="N21" s="19">
        <v>5</v>
      </c>
      <c r="O21" s="19" t="s">
        <v>13</v>
      </c>
      <c r="P21" s="20">
        <v>10</v>
      </c>
      <c r="Q21" s="19">
        <v>6</v>
      </c>
      <c r="R21" s="19">
        <v>1</v>
      </c>
      <c r="S21" s="21">
        <v>5</v>
      </c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1:37" ht="33" customHeight="1">
      <c r="A22" s="33" t="s">
        <v>29</v>
      </c>
      <c r="B22" s="10">
        <f t="shared" si="5"/>
        <v>28</v>
      </c>
      <c r="C22" s="10">
        <f t="shared" si="5"/>
        <v>9</v>
      </c>
      <c r="D22" s="11">
        <f t="shared" si="5"/>
        <v>11</v>
      </c>
      <c r="E22" s="10">
        <f>N22+E49+N49+E75+N75+E102+N102+E128+N128</f>
        <v>14</v>
      </c>
      <c r="F22" s="10">
        <f>O22+F49+O49+F75+O75+F102+O102+F128+O128</f>
        <v>7</v>
      </c>
      <c r="G22" s="11">
        <f>P22+G49+P49+G75+P75+G102+P102+G128+P128</f>
        <v>6</v>
      </c>
      <c r="H22" s="10">
        <f>Q22+H49+Q49+H75+Q75+H102+Q102+H128+Q128</f>
        <v>14</v>
      </c>
      <c r="I22" s="10">
        <f>R22+I49+R49+I75+R75+I102+R102+I128+R128</f>
        <v>2</v>
      </c>
      <c r="J22" s="12">
        <f>S22+J49+S49+J75+S75+J102+S102+J128+S128</f>
        <v>5</v>
      </c>
      <c r="K22" s="19">
        <f>N22+Q22</f>
        <v>10</v>
      </c>
      <c r="L22" s="19" t="s">
        <v>38</v>
      </c>
      <c r="M22" s="20">
        <f>P22+S22</f>
        <v>5</v>
      </c>
      <c r="N22" s="19">
        <v>3</v>
      </c>
      <c r="O22" s="19" t="s">
        <v>13</v>
      </c>
      <c r="P22" s="20">
        <v>1</v>
      </c>
      <c r="Q22" s="19">
        <v>7</v>
      </c>
      <c r="R22" s="19" t="s">
        <v>13</v>
      </c>
      <c r="S22" s="21">
        <v>4</v>
      </c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1:37" ht="33" customHeight="1">
      <c r="A23" s="33" t="s">
        <v>30</v>
      </c>
      <c r="B23" s="10">
        <f t="shared" si="5"/>
        <v>35</v>
      </c>
      <c r="C23" s="10">
        <f t="shared" si="5"/>
        <v>13</v>
      </c>
      <c r="D23" s="11">
        <f t="shared" si="5"/>
        <v>22</v>
      </c>
      <c r="E23" s="10">
        <f>N23+E50+N50+E76+N76+E103+N103+E129+N129</f>
        <v>25</v>
      </c>
      <c r="F23" s="10">
        <f>O23+F50+O50+F76+O76+F103+O103+F129+O129</f>
        <v>8</v>
      </c>
      <c r="G23" s="11">
        <f>P23+G50+P50+G76+P76+G103+P103+G129+P129</f>
        <v>10</v>
      </c>
      <c r="H23" s="10">
        <f>Q23+H50+Q50+H76+Q76+H103+Q103+H129+Q129</f>
        <v>10</v>
      </c>
      <c r="I23" s="10">
        <f>R23+I50+R50+I76+R76+I103+R103+I129+R129</f>
        <v>5</v>
      </c>
      <c r="J23" s="12">
        <f>S23+J50+S50+J76+S76+J103+S103+J129+S129</f>
        <v>12</v>
      </c>
      <c r="K23" s="19">
        <f>N23+Q23</f>
        <v>7</v>
      </c>
      <c r="L23" s="19" t="s">
        <v>38</v>
      </c>
      <c r="M23" s="20">
        <f>P23+S23</f>
        <v>12</v>
      </c>
      <c r="N23" s="19">
        <v>2</v>
      </c>
      <c r="O23" s="19" t="s">
        <v>13</v>
      </c>
      <c r="P23" s="20">
        <v>5</v>
      </c>
      <c r="Q23" s="19">
        <v>5</v>
      </c>
      <c r="R23" s="19" t="s">
        <v>13</v>
      </c>
      <c r="S23" s="21">
        <v>7</v>
      </c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1:37" ht="33" customHeight="1">
      <c r="A24" s="33" t="s">
        <v>31</v>
      </c>
      <c r="B24" s="10">
        <f t="shared" si="5"/>
        <v>25</v>
      </c>
      <c r="C24" s="10">
        <f t="shared" si="5"/>
        <v>11</v>
      </c>
      <c r="D24" s="11">
        <f t="shared" si="5"/>
        <v>17</v>
      </c>
      <c r="E24" s="10">
        <f>N24+E51+N51+E77+N77+E104+N104+E130+N130</f>
        <v>15</v>
      </c>
      <c r="F24" s="10">
        <f>O24+F51+O51+F77+O77+F104+O104+F130+O130</f>
        <v>8</v>
      </c>
      <c r="G24" s="11">
        <f>P24+G51+P51+G77+P77+G104+P104+G130+P130</f>
        <v>7</v>
      </c>
      <c r="H24" s="10">
        <f>Q24+H51+Q51+H77+Q77+H104+Q104+H130+Q130</f>
        <v>10</v>
      </c>
      <c r="I24" s="10">
        <f>R24+I51+R51+I77+R77+I104+R104+I130+R130</f>
        <v>3</v>
      </c>
      <c r="J24" s="12">
        <f>S24+J51+S51+J77+S77+J104+S104+J130+S130</f>
        <v>10</v>
      </c>
      <c r="K24" s="19">
        <f>N24+Q24</f>
        <v>3</v>
      </c>
      <c r="L24" s="19">
        <f>O24+R24</f>
        <v>2</v>
      </c>
      <c r="M24" s="20">
        <f>P24+S24</f>
        <v>8</v>
      </c>
      <c r="N24" s="19">
        <v>1</v>
      </c>
      <c r="O24" s="19">
        <v>2</v>
      </c>
      <c r="P24" s="20">
        <v>3</v>
      </c>
      <c r="Q24" s="19">
        <v>2</v>
      </c>
      <c r="R24" s="19" t="s">
        <v>13</v>
      </c>
      <c r="S24" s="21">
        <v>5</v>
      </c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1:37" ht="33" customHeight="1">
      <c r="A25" s="33"/>
      <c r="B25" s="10"/>
      <c r="C25" s="10"/>
      <c r="D25" s="11"/>
      <c r="E25" s="10"/>
      <c r="F25" s="10"/>
      <c r="G25" s="11"/>
      <c r="H25" s="10"/>
      <c r="I25" s="10"/>
      <c r="J25" s="12"/>
      <c r="K25" s="19"/>
      <c r="L25" s="19"/>
      <c r="M25" s="20"/>
      <c r="N25" s="19"/>
      <c r="O25" s="19"/>
      <c r="P25" s="20"/>
      <c r="Q25" s="19"/>
      <c r="R25" s="19"/>
      <c r="S25" s="21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</row>
    <row r="26" spans="1:37" ht="33" customHeight="1" thickBot="1">
      <c r="A26" s="35" t="s">
        <v>32</v>
      </c>
      <c r="B26" s="22">
        <f>E26+H26</f>
        <v>12</v>
      </c>
      <c r="C26" s="22">
        <f>F26+I26</f>
        <v>10</v>
      </c>
      <c r="D26" s="23">
        <f>G26+J26</f>
        <v>13</v>
      </c>
      <c r="E26" s="22">
        <v>5</v>
      </c>
      <c r="F26" s="22">
        <v>9</v>
      </c>
      <c r="G26" s="23">
        <v>8</v>
      </c>
      <c r="H26" s="22">
        <v>7</v>
      </c>
      <c r="I26" s="22">
        <v>1</v>
      </c>
      <c r="J26" s="24">
        <v>5</v>
      </c>
      <c r="K26" s="25">
        <f>N26+Q26</f>
        <v>4</v>
      </c>
      <c r="L26" s="25">
        <f>O26+R26</f>
        <v>1</v>
      </c>
      <c r="M26" s="26">
        <f>P26+S26</f>
        <v>7</v>
      </c>
      <c r="N26" s="25">
        <v>2</v>
      </c>
      <c r="O26" s="25">
        <v>1</v>
      </c>
      <c r="P26" s="26">
        <v>2</v>
      </c>
      <c r="Q26" s="25">
        <v>2</v>
      </c>
      <c r="R26" s="25" t="s">
        <v>13</v>
      </c>
      <c r="S26" s="27">
        <v>5</v>
      </c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</row>
    <row r="27" spans="1:37" ht="33" customHeight="1">
      <c r="A27" s="3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</row>
    <row r="28" spans="1:37" ht="33" customHeight="1">
      <c r="A28" s="3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</row>
    <row r="29" spans="1:37" ht="33" customHeight="1" thickBot="1">
      <c r="A29" s="3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</row>
    <row r="30" spans="1:37" ht="33" customHeight="1">
      <c r="A30" s="37"/>
      <c r="B30" s="28"/>
      <c r="C30" s="5"/>
      <c r="D30" s="5"/>
      <c r="E30" s="5" t="s">
        <v>5</v>
      </c>
      <c r="F30" s="5"/>
      <c r="G30" s="5"/>
      <c r="H30" s="5"/>
      <c r="I30" s="5"/>
      <c r="J30" s="4"/>
      <c r="K30" s="5"/>
      <c r="L30" s="5"/>
      <c r="M30" s="5"/>
      <c r="N30" s="5" t="s">
        <v>6</v>
      </c>
      <c r="O30" s="5"/>
      <c r="P30" s="5"/>
      <c r="Q30" s="5"/>
      <c r="R30" s="5"/>
      <c r="S30" s="4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</row>
    <row r="31" spans="1:37" ht="33" customHeight="1">
      <c r="A31" s="33" t="s">
        <v>8</v>
      </c>
      <c r="B31" s="7" t="s">
        <v>0</v>
      </c>
      <c r="C31" s="7" t="s">
        <v>9</v>
      </c>
      <c r="D31" s="8"/>
      <c r="E31" s="7" t="s">
        <v>12</v>
      </c>
      <c r="F31" s="7" t="s">
        <v>10</v>
      </c>
      <c r="G31" s="8"/>
      <c r="H31" s="7" t="s">
        <v>0</v>
      </c>
      <c r="I31" s="7" t="s">
        <v>11</v>
      </c>
      <c r="J31" s="8"/>
      <c r="K31" s="7" t="s">
        <v>0</v>
      </c>
      <c r="L31" s="7" t="s">
        <v>9</v>
      </c>
      <c r="M31" s="8"/>
      <c r="N31" s="7" t="s">
        <v>0</v>
      </c>
      <c r="O31" s="7" t="s">
        <v>10</v>
      </c>
      <c r="P31" s="8"/>
      <c r="Q31" s="7" t="s">
        <v>0</v>
      </c>
      <c r="R31" s="7" t="s">
        <v>11</v>
      </c>
      <c r="S31" s="8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</row>
    <row r="32" spans="1:37" ht="33" customHeight="1">
      <c r="A32" s="33" t="s">
        <v>1</v>
      </c>
      <c r="B32" s="9" t="s">
        <v>14</v>
      </c>
      <c r="C32" s="9" t="s">
        <v>15</v>
      </c>
      <c r="D32" s="9" t="s">
        <v>16</v>
      </c>
      <c r="E32" s="9" t="s">
        <v>14</v>
      </c>
      <c r="F32" s="9" t="s">
        <v>15</v>
      </c>
      <c r="G32" s="9" t="s">
        <v>16</v>
      </c>
      <c r="H32" s="9" t="s">
        <v>14</v>
      </c>
      <c r="I32" s="9" t="s">
        <v>15</v>
      </c>
      <c r="J32" s="9" t="s">
        <v>16</v>
      </c>
      <c r="K32" s="9" t="s">
        <v>14</v>
      </c>
      <c r="L32" s="9" t="s">
        <v>15</v>
      </c>
      <c r="M32" s="9" t="s">
        <v>16</v>
      </c>
      <c r="N32" s="9" t="s">
        <v>14</v>
      </c>
      <c r="O32" s="9" t="s">
        <v>15</v>
      </c>
      <c r="P32" s="9" t="s">
        <v>16</v>
      </c>
      <c r="Q32" s="9" t="s">
        <v>14</v>
      </c>
      <c r="R32" s="9" t="s">
        <v>15</v>
      </c>
      <c r="S32" s="9" t="s">
        <v>16</v>
      </c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</row>
    <row r="33" spans="1:37" ht="33" customHeight="1">
      <c r="A33" s="34" t="s">
        <v>37</v>
      </c>
      <c r="B33" s="19">
        <f aca="true" t="shared" si="7" ref="B33:S33">SUM(B35:B53)</f>
        <v>317</v>
      </c>
      <c r="C33" s="19">
        <f t="shared" si="7"/>
        <v>88</v>
      </c>
      <c r="D33" s="20">
        <f t="shared" si="7"/>
        <v>161</v>
      </c>
      <c r="E33" s="19">
        <f t="shared" si="7"/>
        <v>153</v>
      </c>
      <c r="F33" s="19">
        <f t="shared" si="7"/>
        <v>41</v>
      </c>
      <c r="G33" s="20">
        <f t="shared" si="7"/>
        <v>95</v>
      </c>
      <c r="H33" s="19">
        <f t="shared" si="7"/>
        <v>164</v>
      </c>
      <c r="I33" s="19">
        <f t="shared" si="7"/>
        <v>47</v>
      </c>
      <c r="J33" s="21">
        <f t="shared" si="7"/>
        <v>66</v>
      </c>
      <c r="K33" s="19">
        <f t="shared" si="7"/>
        <v>176</v>
      </c>
      <c r="L33" s="19">
        <f t="shared" si="7"/>
        <v>124</v>
      </c>
      <c r="M33" s="20">
        <f t="shared" si="7"/>
        <v>22</v>
      </c>
      <c r="N33" s="19">
        <f t="shared" si="7"/>
        <v>101</v>
      </c>
      <c r="O33" s="19">
        <f t="shared" si="7"/>
        <v>73</v>
      </c>
      <c r="P33" s="20">
        <f t="shared" si="7"/>
        <v>19</v>
      </c>
      <c r="Q33" s="19">
        <f t="shared" si="7"/>
        <v>75</v>
      </c>
      <c r="R33" s="19">
        <f t="shared" si="7"/>
        <v>51</v>
      </c>
      <c r="S33" s="21">
        <f t="shared" si="7"/>
        <v>3</v>
      </c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</row>
    <row r="34" spans="1:37" ht="33" customHeight="1">
      <c r="A34" s="33"/>
      <c r="B34" s="19"/>
      <c r="C34" s="19"/>
      <c r="D34" s="20"/>
      <c r="E34" s="19"/>
      <c r="F34" s="19"/>
      <c r="G34" s="20"/>
      <c r="H34" s="19"/>
      <c r="I34" s="19"/>
      <c r="J34" s="21"/>
      <c r="K34" s="19"/>
      <c r="L34" s="19"/>
      <c r="M34" s="20"/>
      <c r="N34" s="19"/>
      <c r="O34" s="19"/>
      <c r="P34" s="20"/>
      <c r="Q34" s="19"/>
      <c r="R34" s="19"/>
      <c r="S34" s="21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</row>
    <row r="35" spans="1:37" ht="33" customHeight="1">
      <c r="A35" s="33" t="s">
        <v>17</v>
      </c>
      <c r="B35" s="19">
        <f aca="true" t="shared" si="8" ref="B35:D39">E35+H35</f>
        <v>38</v>
      </c>
      <c r="C35" s="19">
        <f t="shared" si="8"/>
        <v>8</v>
      </c>
      <c r="D35" s="20">
        <f t="shared" si="8"/>
        <v>30</v>
      </c>
      <c r="E35" s="19">
        <v>20</v>
      </c>
      <c r="F35" s="19">
        <v>4</v>
      </c>
      <c r="G35" s="20">
        <v>23</v>
      </c>
      <c r="H35" s="19">
        <v>18</v>
      </c>
      <c r="I35" s="19">
        <v>4</v>
      </c>
      <c r="J35" s="21">
        <v>7</v>
      </c>
      <c r="K35" s="19">
        <f aca="true" t="shared" si="9" ref="K35:M37">N35+Q35</f>
        <v>27</v>
      </c>
      <c r="L35" s="19">
        <f t="shared" si="9"/>
        <v>24</v>
      </c>
      <c r="M35" s="20">
        <f t="shared" si="9"/>
        <v>4</v>
      </c>
      <c r="N35" s="19">
        <v>18</v>
      </c>
      <c r="O35" s="19">
        <v>15</v>
      </c>
      <c r="P35" s="20">
        <v>4</v>
      </c>
      <c r="Q35" s="19">
        <v>9</v>
      </c>
      <c r="R35" s="19">
        <v>9</v>
      </c>
      <c r="S35" s="21" t="s">
        <v>38</v>
      </c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</row>
    <row r="36" spans="1:37" ht="33" customHeight="1">
      <c r="A36" s="33" t="s">
        <v>18</v>
      </c>
      <c r="B36" s="19">
        <f t="shared" si="8"/>
        <v>30</v>
      </c>
      <c r="C36" s="19">
        <f t="shared" si="8"/>
        <v>8</v>
      </c>
      <c r="D36" s="20">
        <f t="shared" si="8"/>
        <v>13</v>
      </c>
      <c r="E36" s="19">
        <v>16</v>
      </c>
      <c r="F36" s="19">
        <v>4</v>
      </c>
      <c r="G36" s="20">
        <v>8</v>
      </c>
      <c r="H36" s="19">
        <v>14</v>
      </c>
      <c r="I36" s="19">
        <v>4</v>
      </c>
      <c r="J36" s="21">
        <v>5</v>
      </c>
      <c r="K36" s="19">
        <f t="shared" si="9"/>
        <v>16</v>
      </c>
      <c r="L36" s="19">
        <f t="shared" si="9"/>
        <v>12</v>
      </c>
      <c r="M36" s="20">
        <f t="shared" si="9"/>
        <v>1</v>
      </c>
      <c r="N36" s="19">
        <v>8</v>
      </c>
      <c r="O36" s="19">
        <v>5</v>
      </c>
      <c r="P36" s="20" t="s">
        <v>38</v>
      </c>
      <c r="Q36" s="19">
        <v>8</v>
      </c>
      <c r="R36" s="19">
        <v>7</v>
      </c>
      <c r="S36" s="21">
        <v>1</v>
      </c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</row>
    <row r="37" spans="1:37" ht="33" customHeight="1">
      <c r="A37" s="33" t="s">
        <v>19</v>
      </c>
      <c r="B37" s="19">
        <f t="shared" si="8"/>
        <v>35</v>
      </c>
      <c r="C37" s="19">
        <f t="shared" si="8"/>
        <v>9</v>
      </c>
      <c r="D37" s="20">
        <f t="shared" si="8"/>
        <v>15</v>
      </c>
      <c r="E37" s="19">
        <v>16</v>
      </c>
      <c r="F37" s="19">
        <v>5</v>
      </c>
      <c r="G37" s="20">
        <v>9</v>
      </c>
      <c r="H37" s="19">
        <v>19</v>
      </c>
      <c r="I37" s="19">
        <v>4</v>
      </c>
      <c r="J37" s="21">
        <v>6</v>
      </c>
      <c r="K37" s="19">
        <f t="shared" si="9"/>
        <v>13</v>
      </c>
      <c r="L37" s="19">
        <f t="shared" si="9"/>
        <v>10</v>
      </c>
      <c r="M37" s="20">
        <f t="shared" si="9"/>
        <v>2</v>
      </c>
      <c r="N37" s="19">
        <v>7</v>
      </c>
      <c r="O37" s="19">
        <v>7</v>
      </c>
      <c r="P37" s="20">
        <v>2</v>
      </c>
      <c r="Q37" s="19">
        <v>6</v>
      </c>
      <c r="R37" s="19">
        <v>3</v>
      </c>
      <c r="S37" s="21" t="s">
        <v>38</v>
      </c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</row>
    <row r="38" spans="1:37" ht="33" customHeight="1">
      <c r="A38" s="33" t="s">
        <v>20</v>
      </c>
      <c r="B38" s="19">
        <f t="shared" si="8"/>
        <v>7</v>
      </c>
      <c r="C38" s="19">
        <f t="shared" si="8"/>
        <v>4</v>
      </c>
      <c r="D38" s="20">
        <f t="shared" si="8"/>
        <v>2</v>
      </c>
      <c r="E38" s="19">
        <v>3</v>
      </c>
      <c r="F38" s="19">
        <v>2</v>
      </c>
      <c r="G38" s="20">
        <v>1</v>
      </c>
      <c r="H38" s="19">
        <v>4</v>
      </c>
      <c r="I38" s="19">
        <v>2</v>
      </c>
      <c r="J38" s="21">
        <v>1</v>
      </c>
      <c r="K38" s="19">
        <f>N38+Q38</f>
        <v>3</v>
      </c>
      <c r="L38" s="19">
        <f>O38+R38</f>
        <v>5</v>
      </c>
      <c r="M38" s="20" t="s">
        <v>38</v>
      </c>
      <c r="N38" s="19">
        <v>2</v>
      </c>
      <c r="O38" s="19">
        <v>1</v>
      </c>
      <c r="P38" s="20" t="s">
        <v>38</v>
      </c>
      <c r="Q38" s="19">
        <v>1</v>
      </c>
      <c r="R38" s="19">
        <v>4</v>
      </c>
      <c r="S38" s="21" t="s">
        <v>38</v>
      </c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</row>
    <row r="39" spans="1:37" ht="33" customHeight="1">
      <c r="A39" s="33" t="s">
        <v>21</v>
      </c>
      <c r="B39" s="19">
        <f t="shared" si="8"/>
        <v>29</v>
      </c>
      <c r="C39" s="19">
        <f t="shared" si="8"/>
        <v>12</v>
      </c>
      <c r="D39" s="20">
        <f t="shared" si="8"/>
        <v>13</v>
      </c>
      <c r="E39" s="19">
        <v>8</v>
      </c>
      <c r="F39" s="19">
        <v>7</v>
      </c>
      <c r="G39" s="20">
        <v>5</v>
      </c>
      <c r="H39" s="19">
        <v>21</v>
      </c>
      <c r="I39" s="19">
        <v>5</v>
      </c>
      <c r="J39" s="21">
        <v>8</v>
      </c>
      <c r="K39" s="19">
        <f>N39+Q39</f>
        <v>17</v>
      </c>
      <c r="L39" s="19">
        <f>O39+R39</f>
        <v>12</v>
      </c>
      <c r="M39" s="20" t="s">
        <v>38</v>
      </c>
      <c r="N39" s="19">
        <v>10</v>
      </c>
      <c r="O39" s="19">
        <v>10</v>
      </c>
      <c r="P39" s="20" t="s">
        <v>38</v>
      </c>
      <c r="Q39" s="19">
        <v>7</v>
      </c>
      <c r="R39" s="19">
        <v>2</v>
      </c>
      <c r="S39" s="21" t="s">
        <v>38</v>
      </c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</row>
    <row r="40" spans="1:37" ht="33" customHeight="1">
      <c r="A40" s="33"/>
      <c r="B40" s="16"/>
      <c r="C40" s="16"/>
      <c r="D40" s="17"/>
      <c r="E40" s="19"/>
      <c r="F40" s="19"/>
      <c r="G40" s="20"/>
      <c r="H40" s="19"/>
      <c r="I40" s="19"/>
      <c r="J40" s="21"/>
      <c r="K40" s="16"/>
      <c r="L40" s="16"/>
      <c r="M40" s="17"/>
      <c r="N40" s="19"/>
      <c r="O40" s="19"/>
      <c r="P40" s="20"/>
      <c r="Q40" s="19"/>
      <c r="R40" s="19"/>
      <c r="S40" s="21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1:37" ht="33" customHeight="1">
      <c r="A41" s="33" t="s">
        <v>22</v>
      </c>
      <c r="B41" s="19">
        <f aca="true" t="shared" si="10" ref="B41:D45">E41+H41</f>
        <v>5</v>
      </c>
      <c r="C41" s="19">
        <f t="shared" si="10"/>
        <v>2</v>
      </c>
      <c r="D41" s="20">
        <f t="shared" si="10"/>
        <v>3</v>
      </c>
      <c r="E41" s="19">
        <v>2</v>
      </c>
      <c r="F41" s="19">
        <v>1</v>
      </c>
      <c r="G41" s="20">
        <v>2</v>
      </c>
      <c r="H41" s="19">
        <v>3</v>
      </c>
      <c r="I41" s="19">
        <v>1</v>
      </c>
      <c r="J41" s="21">
        <v>1</v>
      </c>
      <c r="K41" s="19">
        <f aca="true" t="shared" si="11" ref="K41:L45">N41+Q41</f>
        <v>6</v>
      </c>
      <c r="L41" s="19">
        <f t="shared" si="11"/>
        <v>1</v>
      </c>
      <c r="M41" s="20" t="s">
        <v>38</v>
      </c>
      <c r="N41" s="19">
        <v>2</v>
      </c>
      <c r="O41" s="19" t="s">
        <v>38</v>
      </c>
      <c r="P41" s="20" t="s">
        <v>13</v>
      </c>
      <c r="Q41" s="19">
        <v>4</v>
      </c>
      <c r="R41" s="19">
        <v>1</v>
      </c>
      <c r="S41" s="21" t="s">
        <v>13</v>
      </c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1:37" ht="33" customHeight="1">
      <c r="A42" s="33" t="s">
        <v>23</v>
      </c>
      <c r="B42" s="19">
        <f t="shared" si="10"/>
        <v>4</v>
      </c>
      <c r="C42" s="19">
        <f t="shared" si="10"/>
        <v>2</v>
      </c>
      <c r="D42" s="20">
        <f t="shared" si="10"/>
        <v>3</v>
      </c>
      <c r="E42" s="19" t="s">
        <v>38</v>
      </c>
      <c r="F42" s="19" t="s">
        <v>38</v>
      </c>
      <c r="G42" s="20">
        <v>1</v>
      </c>
      <c r="H42" s="19">
        <v>4</v>
      </c>
      <c r="I42" s="19">
        <v>2</v>
      </c>
      <c r="J42" s="21">
        <v>2</v>
      </c>
      <c r="K42" s="19">
        <f t="shared" si="11"/>
        <v>2</v>
      </c>
      <c r="L42" s="19">
        <f t="shared" si="11"/>
        <v>1</v>
      </c>
      <c r="M42" s="20" t="s">
        <v>38</v>
      </c>
      <c r="N42" s="19">
        <v>2</v>
      </c>
      <c r="O42" s="19">
        <v>1</v>
      </c>
      <c r="P42" s="20" t="s">
        <v>13</v>
      </c>
      <c r="Q42" s="19" t="s">
        <v>38</v>
      </c>
      <c r="R42" s="19" t="s">
        <v>38</v>
      </c>
      <c r="S42" s="21" t="s">
        <v>13</v>
      </c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1:37" ht="33" customHeight="1">
      <c r="A43" s="33" t="s">
        <v>24</v>
      </c>
      <c r="B43" s="19">
        <f t="shared" si="10"/>
        <v>17</v>
      </c>
      <c r="C43" s="19">
        <f t="shared" si="10"/>
        <v>7</v>
      </c>
      <c r="D43" s="20">
        <f t="shared" si="10"/>
        <v>13</v>
      </c>
      <c r="E43" s="19">
        <v>10</v>
      </c>
      <c r="F43" s="19">
        <v>4</v>
      </c>
      <c r="G43" s="20">
        <v>7</v>
      </c>
      <c r="H43" s="19">
        <v>7</v>
      </c>
      <c r="I43" s="19">
        <v>3</v>
      </c>
      <c r="J43" s="21">
        <v>6</v>
      </c>
      <c r="K43" s="19">
        <f t="shared" si="11"/>
        <v>11</v>
      </c>
      <c r="L43" s="19">
        <f t="shared" si="11"/>
        <v>5</v>
      </c>
      <c r="M43" s="20" t="s">
        <v>38</v>
      </c>
      <c r="N43" s="19">
        <v>6</v>
      </c>
      <c r="O43" s="19">
        <v>3</v>
      </c>
      <c r="P43" s="20" t="s">
        <v>38</v>
      </c>
      <c r="Q43" s="19">
        <v>5</v>
      </c>
      <c r="R43" s="19">
        <v>2</v>
      </c>
      <c r="S43" s="21" t="s">
        <v>13</v>
      </c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1:37" ht="33" customHeight="1">
      <c r="A44" s="33" t="s">
        <v>25</v>
      </c>
      <c r="B44" s="19">
        <f t="shared" si="10"/>
        <v>26</v>
      </c>
      <c r="C44" s="19">
        <f t="shared" si="10"/>
        <v>4</v>
      </c>
      <c r="D44" s="20">
        <f t="shared" si="10"/>
        <v>5</v>
      </c>
      <c r="E44" s="19">
        <v>12</v>
      </c>
      <c r="F44" s="19">
        <v>2</v>
      </c>
      <c r="G44" s="20">
        <v>3</v>
      </c>
      <c r="H44" s="19">
        <v>14</v>
      </c>
      <c r="I44" s="19">
        <v>2</v>
      </c>
      <c r="J44" s="21">
        <v>2</v>
      </c>
      <c r="K44" s="19">
        <f t="shared" si="11"/>
        <v>15</v>
      </c>
      <c r="L44" s="19">
        <f t="shared" si="11"/>
        <v>2</v>
      </c>
      <c r="M44" s="20">
        <f>P44+S44</f>
        <v>1</v>
      </c>
      <c r="N44" s="19">
        <v>6</v>
      </c>
      <c r="O44" s="19">
        <v>1</v>
      </c>
      <c r="P44" s="20">
        <v>1</v>
      </c>
      <c r="Q44" s="19">
        <v>9</v>
      </c>
      <c r="R44" s="19">
        <v>1</v>
      </c>
      <c r="S44" s="21" t="s">
        <v>13</v>
      </c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 spans="1:37" ht="33" customHeight="1">
      <c r="A45" s="33" t="s">
        <v>26</v>
      </c>
      <c r="B45" s="19">
        <f t="shared" si="10"/>
        <v>30</v>
      </c>
      <c r="C45" s="19">
        <f t="shared" si="10"/>
        <v>11</v>
      </c>
      <c r="D45" s="20">
        <f t="shared" si="10"/>
        <v>15</v>
      </c>
      <c r="E45" s="19">
        <v>18</v>
      </c>
      <c r="F45" s="19">
        <v>2</v>
      </c>
      <c r="G45" s="20">
        <v>10</v>
      </c>
      <c r="H45" s="19">
        <v>12</v>
      </c>
      <c r="I45" s="19">
        <v>9</v>
      </c>
      <c r="J45" s="21">
        <v>5</v>
      </c>
      <c r="K45" s="19">
        <f t="shared" si="11"/>
        <v>15</v>
      </c>
      <c r="L45" s="19">
        <f t="shared" si="11"/>
        <v>11</v>
      </c>
      <c r="M45" s="20">
        <f>P45+S45</f>
        <v>1</v>
      </c>
      <c r="N45" s="19">
        <v>8</v>
      </c>
      <c r="O45" s="19">
        <v>5</v>
      </c>
      <c r="P45" s="20">
        <v>1</v>
      </c>
      <c r="Q45" s="19">
        <v>7</v>
      </c>
      <c r="R45" s="19">
        <v>6</v>
      </c>
      <c r="S45" s="21" t="s">
        <v>38</v>
      </c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1:37" ht="33" customHeight="1">
      <c r="A46" s="33"/>
      <c r="B46" s="16"/>
      <c r="C46" s="16"/>
      <c r="D46" s="17"/>
      <c r="E46" s="19"/>
      <c r="F46" s="19"/>
      <c r="G46" s="20"/>
      <c r="H46" s="19"/>
      <c r="I46" s="19"/>
      <c r="J46" s="21"/>
      <c r="K46" s="16"/>
      <c r="L46" s="16"/>
      <c r="M46" s="17"/>
      <c r="N46" s="19"/>
      <c r="O46" s="19"/>
      <c r="P46" s="20"/>
      <c r="Q46" s="19"/>
      <c r="R46" s="19"/>
      <c r="S46" s="21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 spans="1:37" ht="33" customHeight="1">
      <c r="A47" s="33" t="s">
        <v>27</v>
      </c>
      <c r="B47" s="19">
        <f aca="true" t="shared" si="12" ref="B47:D51">E47+H47</f>
        <v>29</v>
      </c>
      <c r="C47" s="19">
        <f t="shared" si="12"/>
        <v>6</v>
      </c>
      <c r="D47" s="20">
        <f t="shared" si="12"/>
        <v>20</v>
      </c>
      <c r="E47" s="19">
        <v>14</v>
      </c>
      <c r="F47" s="19">
        <v>2</v>
      </c>
      <c r="G47" s="20">
        <v>10</v>
      </c>
      <c r="H47" s="19">
        <v>15</v>
      </c>
      <c r="I47" s="19">
        <v>4</v>
      </c>
      <c r="J47" s="21">
        <v>10</v>
      </c>
      <c r="K47" s="19">
        <f aca="true" t="shared" si="13" ref="K47:M51">N47+Q47</f>
        <v>20</v>
      </c>
      <c r="L47" s="19">
        <f t="shared" si="13"/>
        <v>11</v>
      </c>
      <c r="M47" s="20">
        <f t="shared" si="13"/>
        <v>7</v>
      </c>
      <c r="N47" s="19">
        <v>11</v>
      </c>
      <c r="O47" s="19">
        <v>5</v>
      </c>
      <c r="P47" s="20">
        <v>5</v>
      </c>
      <c r="Q47" s="19">
        <v>9</v>
      </c>
      <c r="R47" s="19">
        <v>6</v>
      </c>
      <c r="S47" s="21">
        <v>2</v>
      </c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</row>
    <row r="48" spans="1:37" ht="33" customHeight="1">
      <c r="A48" s="33" t="s">
        <v>28</v>
      </c>
      <c r="B48" s="19">
        <f t="shared" si="12"/>
        <v>27</v>
      </c>
      <c r="C48" s="19">
        <f t="shared" si="12"/>
        <v>1</v>
      </c>
      <c r="D48" s="20">
        <f t="shared" si="12"/>
        <v>3</v>
      </c>
      <c r="E48" s="19">
        <v>13</v>
      </c>
      <c r="F48" s="19" t="s">
        <v>38</v>
      </c>
      <c r="G48" s="20">
        <v>1</v>
      </c>
      <c r="H48" s="19">
        <v>14</v>
      </c>
      <c r="I48" s="19">
        <v>1</v>
      </c>
      <c r="J48" s="21">
        <v>2</v>
      </c>
      <c r="K48" s="19">
        <f t="shared" si="13"/>
        <v>9</v>
      </c>
      <c r="L48" s="19">
        <f t="shared" si="13"/>
        <v>13</v>
      </c>
      <c r="M48" s="20">
        <f t="shared" si="13"/>
        <v>1</v>
      </c>
      <c r="N48" s="19">
        <v>5</v>
      </c>
      <c r="O48" s="19">
        <v>8</v>
      </c>
      <c r="P48" s="20">
        <v>1</v>
      </c>
      <c r="Q48" s="19">
        <v>4</v>
      </c>
      <c r="R48" s="19">
        <v>5</v>
      </c>
      <c r="S48" s="21" t="s">
        <v>38</v>
      </c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</row>
    <row r="49" spans="1:37" ht="33" customHeight="1">
      <c r="A49" s="33" t="s">
        <v>29</v>
      </c>
      <c r="B49" s="19">
        <f t="shared" si="12"/>
        <v>9</v>
      </c>
      <c r="C49" s="19">
        <f t="shared" si="12"/>
        <v>1</v>
      </c>
      <c r="D49" s="20">
        <f t="shared" si="12"/>
        <v>5</v>
      </c>
      <c r="E49" s="19">
        <v>4</v>
      </c>
      <c r="F49" s="19" t="s">
        <v>38</v>
      </c>
      <c r="G49" s="20">
        <v>4</v>
      </c>
      <c r="H49" s="19">
        <v>5</v>
      </c>
      <c r="I49" s="19">
        <v>1</v>
      </c>
      <c r="J49" s="21">
        <v>1</v>
      </c>
      <c r="K49" s="19">
        <f t="shared" si="13"/>
        <v>8</v>
      </c>
      <c r="L49" s="19">
        <f t="shared" si="13"/>
        <v>5</v>
      </c>
      <c r="M49" s="20">
        <f t="shared" si="13"/>
        <v>1</v>
      </c>
      <c r="N49" s="19">
        <v>6</v>
      </c>
      <c r="O49" s="19">
        <v>4</v>
      </c>
      <c r="P49" s="20">
        <v>1</v>
      </c>
      <c r="Q49" s="19">
        <v>2</v>
      </c>
      <c r="R49" s="19">
        <v>1</v>
      </c>
      <c r="S49" s="21" t="s">
        <v>38</v>
      </c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</row>
    <row r="50" spans="1:37" ht="33" customHeight="1">
      <c r="A50" s="33" t="s">
        <v>30</v>
      </c>
      <c r="B50" s="19">
        <f t="shared" si="12"/>
        <v>13</v>
      </c>
      <c r="C50" s="19">
        <f t="shared" si="12"/>
        <v>8</v>
      </c>
      <c r="D50" s="20">
        <f t="shared" si="12"/>
        <v>9</v>
      </c>
      <c r="E50" s="19">
        <v>10</v>
      </c>
      <c r="F50" s="19">
        <v>4</v>
      </c>
      <c r="G50" s="20">
        <v>4</v>
      </c>
      <c r="H50" s="19">
        <v>3</v>
      </c>
      <c r="I50" s="19">
        <v>4</v>
      </c>
      <c r="J50" s="21">
        <v>5</v>
      </c>
      <c r="K50" s="19">
        <f t="shared" si="13"/>
        <v>8</v>
      </c>
      <c r="L50" s="19">
        <f t="shared" si="13"/>
        <v>3</v>
      </c>
      <c r="M50" s="20">
        <f t="shared" si="13"/>
        <v>1</v>
      </c>
      <c r="N50" s="19">
        <v>6</v>
      </c>
      <c r="O50" s="19">
        <v>2</v>
      </c>
      <c r="P50" s="20">
        <v>1</v>
      </c>
      <c r="Q50" s="19">
        <v>2</v>
      </c>
      <c r="R50" s="19">
        <v>1</v>
      </c>
      <c r="S50" s="21" t="s">
        <v>38</v>
      </c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</row>
    <row r="51" spans="1:37" ht="33" customHeight="1">
      <c r="A51" s="33" t="s">
        <v>31</v>
      </c>
      <c r="B51" s="19">
        <f t="shared" si="12"/>
        <v>12</v>
      </c>
      <c r="C51" s="19">
        <f t="shared" si="12"/>
        <v>4</v>
      </c>
      <c r="D51" s="20">
        <f t="shared" si="12"/>
        <v>7</v>
      </c>
      <c r="E51" s="19">
        <v>6</v>
      </c>
      <c r="F51" s="19">
        <v>3</v>
      </c>
      <c r="G51" s="20">
        <v>2</v>
      </c>
      <c r="H51" s="19">
        <v>6</v>
      </c>
      <c r="I51" s="19">
        <v>1</v>
      </c>
      <c r="J51" s="21">
        <v>5</v>
      </c>
      <c r="K51" s="19">
        <f t="shared" si="13"/>
        <v>4</v>
      </c>
      <c r="L51" s="19">
        <f t="shared" si="13"/>
        <v>4</v>
      </c>
      <c r="M51" s="20">
        <f t="shared" si="13"/>
        <v>2</v>
      </c>
      <c r="N51" s="19">
        <v>2</v>
      </c>
      <c r="O51" s="19">
        <v>2</v>
      </c>
      <c r="P51" s="20">
        <v>2</v>
      </c>
      <c r="Q51" s="19">
        <v>2</v>
      </c>
      <c r="R51" s="19">
        <v>2</v>
      </c>
      <c r="S51" s="21" t="s">
        <v>13</v>
      </c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</row>
    <row r="52" spans="1:37" ht="33" customHeight="1">
      <c r="A52" s="33"/>
      <c r="B52" s="19"/>
      <c r="C52" s="19"/>
      <c r="D52" s="20"/>
      <c r="E52" s="19"/>
      <c r="F52" s="19"/>
      <c r="G52" s="20"/>
      <c r="H52" s="19"/>
      <c r="I52" s="19"/>
      <c r="J52" s="21"/>
      <c r="K52" s="19"/>
      <c r="L52" s="19"/>
      <c r="M52" s="20"/>
      <c r="N52" s="19"/>
      <c r="O52" s="19"/>
      <c r="P52" s="20"/>
      <c r="Q52" s="19"/>
      <c r="R52" s="19"/>
      <c r="S52" s="21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</row>
    <row r="53" spans="1:37" ht="33" customHeight="1" thickBot="1">
      <c r="A53" s="35" t="s">
        <v>32</v>
      </c>
      <c r="B53" s="25">
        <f>E53+H53</f>
        <v>6</v>
      </c>
      <c r="C53" s="25">
        <f>F53+I53</f>
        <v>1</v>
      </c>
      <c r="D53" s="26">
        <f>G53+J53</f>
        <v>5</v>
      </c>
      <c r="E53" s="25">
        <v>1</v>
      </c>
      <c r="F53" s="25">
        <v>1</v>
      </c>
      <c r="G53" s="26">
        <v>5</v>
      </c>
      <c r="H53" s="25">
        <v>5</v>
      </c>
      <c r="I53" s="25" t="s">
        <v>38</v>
      </c>
      <c r="J53" s="27" t="s">
        <v>13</v>
      </c>
      <c r="K53" s="25">
        <f>N53+Q53</f>
        <v>2</v>
      </c>
      <c r="L53" s="25">
        <f>O53+R53</f>
        <v>5</v>
      </c>
      <c r="M53" s="26">
        <f>P53+S53</f>
        <v>1</v>
      </c>
      <c r="N53" s="25">
        <v>2</v>
      </c>
      <c r="O53" s="25">
        <v>4</v>
      </c>
      <c r="P53" s="26">
        <v>1</v>
      </c>
      <c r="Q53" s="25" t="s">
        <v>38</v>
      </c>
      <c r="R53" s="25">
        <v>1</v>
      </c>
      <c r="S53" s="27" t="s">
        <v>13</v>
      </c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</row>
    <row r="54" ht="32.25">
      <c r="A54" s="39" t="s">
        <v>45</v>
      </c>
    </row>
    <row r="55" spans="1:37" ht="27" customHeight="1" thickBot="1">
      <c r="A55" s="38" t="s">
        <v>40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K55" s="6"/>
    </row>
    <row r="56" spans="1:19" ht="33" customHeight="1">
      <c r="A56" s="37"/>
      <c r="B56" s="5"/>
      <c r="C56" s="5"/>
      <c r="D56" s="5"/>
      <c r="E56" s="5" t="s">
        <v>7</v>
      </c>
      <c r="F56" s="5"/>
      <c r="G56" s="5"/>
      <c r="H56" s="5"/>
      <c r="I56" s="5"/>
      <c r="J56" s="4"/>
      <c r="K56" s="5" t="s">
        <v>1</v>
      </c>
      <c r="L56" s="5"/>
      <c r="M56" s="5"/>
      <c r="N56" s="5" t="s">
        <v>33</v>
      </c>
      <c r="O56" s="5"/>
      <c r="P56" s="5"/>
      <c r="Q56" s="5"/>
      <c r="R56" s="5"/>
      <c r="S56" s="4"/>
    </row>
    <row r="57" spans="1:19" ht="33" customHeight="1">
      <c r="A57" s="33" t="s">
        <v>8</v>
      </c>
      <c r="B57" s="7" t="s">
        <v>0</v>
      </c>
      <c r="C57" s="7" t="s">
        <v>9</v>
      </c>
      <c r="D57" s="8"/>
      <c r="E57" s="7" t="s">
        <v>0</v>
      </c>
      <c r="F57" s="7" t="s">
        <v>10</v>
      </c>
      <c r="G57" s="8"/>
      <c r="H57" s="7" t="s">
        <v>0</v>
      </c>
      <c r="I57" s="7" t="s">
        <v>11</v>
      </c>
      <c r="J57" s="8"/>
      <c r="K57" s="7" t="s">
        <v>0</v>
      </c>
      <c r="L57" s="7" t="s">
        <v>9</v>
      </c>
      <c r="M57" s="8"/>
      <c r="N57" s="7" t="s">
        <v>0</v>
      </c>
      <c r="O57" s="7" t="s">
        <v>10</v>
      </c>
      <c r="P57" s="8"/>
      <c r="Q57" s="7" t="s">
        <v>0</v>
      </c>
      <c r="R57" s="7" t="s">
        <v>11</v>
      </c>
      <c r="S57" s="8"/>
    </row>
    <row r="58" spans="1:19" ht="33" customHeight="1">
      <c r="A58" s="33" t="s">
        <v>1</v>
      </c>
      <c r="B58" s="9" t="s">
        <v>14</v>
      </c>
      <c r="C58" s="9" t="s">
        <v>15</v>
      </c>
      <c r="D58" s="9" t="s">
        <v>16</v>
      </c>
      <c r="E58" s="9" t="s">
        <v>14</v>
      </c>
      <c r="F58" s="9" t="s">
        <v>15</v>
      </c>
      <c r="G58" s="9" t="s">
        <v>16</v>
      </c>
      <c r="H58" s="9" t="s">
        <v>14</v>
      </c>
      <c r="I58" s="9" t="s">
        <v>15</v>
      </c>
      <c r="J58" s="31" t="s">
        <v>16</v>
      </c>
      <c r="K58" s="9" t="s">
        <v>14</v>
      </c>
      <c r="L58" s="9" t="s">
        <v>15</v>
      </c>
      <c r="M58" s="9" t="s">
        <v>16</v>
      </c>
      <c r="N58" s="9" t="s">
        <v>14</v>
      </c>
      <c r="O58" s="9" t="s">
        <v>15</v>
      </c>
      <c r="P58" s="9" t="s">
        <v>16</v>
      </c>
      <c r="Q58" s="9" t="s">
        <v>14</v>
      </c>
      <c r="R58" s="9" t="s">
        <v>15</v>
      </c>
      <c r="S58" s="9" t="s">
        <v>16</v>
      </c>
    </row>
    <row r="59" spans="1:19" ht="33" customHeight="1">
      <c r="A59" s="34" t="s">
        <v>37</v>
      </c>
      <c r="B59" s="19">
        <f aca="true" t="shared" si="14" ref="B59:G59">SUM(B61:B79)</f>
        <v>30</v>
      </c>
      <c r="C59" s="19">
        <f t="shared" si="14"/>
        <v>30</v>
      </c>
      <c r="D59" s="20">
        <f t="shared" si="14"/>
        <v>1</v>
      </c>
      <c r="E59" s="19">
        <f t="shared" si="14"/>
        <v>30</v>
      </c>
      <c r="F59" s="19">
        <f t="shared" si="14"/>
        <v>30</v>
      </c>
      <c r="G59" s="20">
        <f t="shared" si="14"/>
        <v>1</v>
      </c>
      <c r="H59" s="19" t="s">
        <v>13</v>
      </c>
      <c r="I59" s="19" t="s">
        <v>13</v>
      </c>
      <c r="J59" s="21" t="s">
        <v>13</v>
      </c>
      <c r="K59" s="19">
        <f aca="true" t="shared" si="15" ref="K59:P59">SUM(K61:K79)</f>
        <v>17</v>
      </c>
      <c r="L59" s="19">
        <f t="shared" si="15"/>
        <v>18</v>
      </c>
      <c r="M59" s="20">
        <f t="shared" si="15"/>
        <v>2</v>
      </c>
      <c r="N59" s="19">
        <f t="shared" si="15"/>
        <v>17</v>
      </c>
      <c r="O59" s="19">
        <f t="shared" si="15"/>
        <v>18</v>
      </c>
      <c r="P59" s="20">
        <f t="shared" si="15"/>
        <v>2</v>
      </c>
      <c r="Q59" s="19" t="s">
        <v>13</v>
      </c>
      <c r="R59" s="19" t="s">
        <v>13</v>
      </c>
      <c r="S59" s="21" t="s">
        <v>13</v>
      </c>
    </row>
    <row r="60" spans="1:19" ht="33" customHeight="1">
      <c r="A60" s="33"/>
      <c r="B60" s="19"/>
      <c r="C60" s="19"/>
      <c r="D60" s="20"/>
      <c r="E60" s="19"/>
      <c r="F60" s="19"/>
      <c r="G60" s="20"/>
      <c r="H60" s="19"/>
      <c r="I60" s="19"/>
      <c r="J60" s="21"/>
      <c r="K60" s="16"/>
      <c r="L60" s="16"/>
      <c r="M60" s="17"/>
      <c r="N60" s="16"/>
      <c r="O60" s="16"/>
      <c r="P60" s="17"/>
      <c r="Q60" s="19"/>
      <c r="R60" s="19"/>
      <c r="S60" s="21"/>
    </row>
    <row r="61" spans="1:19" ht="33" customHeight="1">
      <c r="A61" s="33" t="s">
        <v>17</v>
      </c>
      <c r="B61" s="19">
        <f aca="true" t="shared" si="16" ref="B61:C63">E61+H61</f>
        <v>5</v>
      </c>
      <c r="C61" s="19">
        <f t="shared" si="16"/>
        <v>7</v>
      </c>
      <c r="D61" s="20" t="s">
        <v>38</v>
      </c>
      <c r="E61" s="19">
        <v>5</v>
      </c>
      <c r="F61" s="19">
        <v>7</v>
      </c>
      <c r="G61" s="20" t="s">
        <v>38</v>
      </c>
      <c r="H61" s="19" t="s">
        <v>13</v>
      </c>
      <c r="I61" s="19" t="s">
        <v>13</v>
      </c>
      <c r="J61" s="21" t="s">
        <v>13</v>
      </c>
      <c r="K61" s="19" t="s">
        <v>38</v>
      </c>
      <c r="L61" s="19">
        <f>O61+R61</f>
        <v>1</v>
      </c>
      <c r="M61" s="20" t="s">
        <v>38</v>
      </c>
      <c r="N61" s="19" t="s">
        <v>38</v>
      </c>
      <c r="O61" s="19">
        <v>1</v>
      </c>
      <c r="P61" s="20" t="s">
        <v>13</v>
      </c>
      <c r="Q61" s="19" t="s">
        <v>13</v>
      </c>
      <c r="R61" s="19" t="s">
        <v>13</v>
      </c>
      <c r="S61" s="21" t="s">
        <v>13</v>
      </c>
    </row>
    <row r="62" spans="1:19" ht="33" customHeight="1">
      <c r="A62" s="33" t="s">
        <v>18</v>
      </c>
      <c r="B62" s="19">
        <f t="shared" si="16"/>
        <v>1</v>
      </c>
      <c r="C62" s="19">
        <f t="shared" si="16"/>
        <v>4</v>
      </c>
      <c r="D62" s="20" t="s">
        <v>38</v>
      </c>
      <c r="E62" s="19">
        <v>1</v>
      </c>
      <c r="F62" s="19">
        <v>4</v>
      </c>
      <c r="G62" s="20" t="s">
        <v>13</v>
      </c>
      <c r="H62" s="19" t="s">
        <v>13</v>
      </c>
      <c r="I62" s="19" t="s">
        <v>13</v>
      </c>
      <c r="J62" s="21" t="s">
        <v>13</v>
      </c>
      <c r="K62" s="19">
        <f>N62+Q62</f>
        <v>1</v>
      </c>
      <c r="L62" s="19">
        <f>O62+R62</f>
        <v>2</v>
      </c>
      <c r="M62" s="20">
        <f>P62+S62</f>
        <v>1</v>
      </c>
      <c r="N62" s="19">
        <v>1</v>
      </c>
      <c r="O62" s="19">
        <v>2</v>
      </c>
      <c r="P62" s="20">
        <v>1</v>
      </c>
      <c r="Q62" s="19" t="s">
        <v>13</v>
      </c>
      <c r="R62" s="19" t="s">
        <v>13</v>
      </c>
      <c r="S62" s="21" t="s">
        <v>13</v>
      </c>
    </row>
    <row r="63" spans="1:19" ht="33" customHeight="1">
      <c r="A63" s="33" t="s">
        <v>19</v>
      </c>
      <c r="B63" s="19">
        <f t="shared" si="16"/>
        <v>3</v>
      </c>
      <c r="C63" s="19">
        <f t="shared" si="16"/>
        <v>3</v>
      </c>
      <c r="D63" s="20" t="s">
        <v>38</v>
      </c>
      <c r="E63" s="19">
        <v>3</v>
      </c>
      <c r="F63" s="19">
        <v>3</v>
      </c>
      <c r="G63" s="20" t="s">
        <v>13</v>
      </c>
      <c r="H63" s="19" t="s">
        <v>13</v>
      </c>
      <c r="I63" s="19" t="s">
        <v>38</v>
      </c>
      <c r="J63" s="21" t="s">
        <v>13</v>
      </c>
      <c r="K63" s="19">
        <f>N63+Q63</f>
        <v>2</v>
      </c>
      <c r="L63" s="19">
        <f>O63+R63</f>
        <v>2</v>
      </c>
      <c r="M63" s="20" t="s">
        <v>38</v>
      </c>
      <c r="N63" s="19">
        <v>2</v>
      </c>
      <c r="O63" s="19">
        <v>2</v>
      </c>
      <c r="P63" s="20" t="s">
        <v>13</v>
      </c>
      <c r="Q63" s="19" t="s">
        <v>13</v>
      </c>
      <c r="R63" s="19" t="s">
        <v>13</v>
      </c>
      <c r="S63" s="21" t="s">
        <v>13</v>
      </c>
    </row>
    <row r="64" spans="1:19" ht="33" customHeight="1">
      <c r="A64" s="33" t="s">
        <v>20</v>
      </c>
      <c r="B64" s="19">
        <f>E64+H64</f>
        <v>1</v>
      </c>
      <c r="C64" s="19" t="s">
        <v>38</v>
      </c>
      <c r="D64" s="20" t="s">
        <v>38</v>
      </c>
      <c r="E64" s="19">
        <v>1</v>
      </c>
      <c r="F64" s="19" t="s">
        <v>38</v>
      </c>
      <c r="G64" s="20" t="s">
        <v>13</v>
      </c>
      <c r="H64" s="19" t="s">
        <v>13</v>
      </c>
      <c r="I64" s="19" t="s">
        <v>13</v>
      </c>
      <c r="J64" s="21" t="s">
        <v>13</v>
      </c>
      <c r="K64" s="19" t="s">
        <v>38</v>
      </c>
      <c r="L64" s="19">
        <f>O64+R64</f>
        <v>2</v>
      </c>
      <c r="M64" s="20" t="s">
        <v>38</v>
      </c>
      <c r="N64" s="19" t="s">
        <v>38</v>
      </c>
      <c r="O64" s="19">
        <v>2</v>
      </c>
      <c r="P64" s="20" t="s">
        <v>13</v>
      </c>
      <c r="Q64" s="19" t="s">
        <v>13</v>
      </c>
      <c r="R64" s="19" t="s">
        <v>13</v>
      </c>
      <c r="S64" s="21" t="s">
        <v>13</v>
      </c>
    </row>
    <row r="65" spans="1:19" ht="33" customHeight="1">
      <c r="A65" s="33" t="s">
        <v>21</v>
      </c>
      <c r="B65" s="19">
        <f>E65+H65</f>
        <v>2</v>
      </c>
      <c r="C65" s="19">
        <f>F65+I65</f>
        <v>3</v>
      </c>
      <c r="D65" s="20" t="s">
        <v>38</v>
      </c>
      <c r="E65" s="19">
        <v>2</v>
      </c>
      <c r="F65" s="19">
        <v>3</v>
      </c>
      <c r="G65" s="20" t="s">
        <v>13</v>
      </c>
      <c r="H65" s="19" t="s">
        <v>13</v>
      </c>
      <c r="I65" s="19" t="s">
        <v>13</v>
      </c>
      <c r="J65" s="21" t="s">
        <v>13</v>
      </c>
      <c r="K65" s="19">
        <f>N65+Q65</f>
        <v>2</v>
      </c>
      <c r="L65" s="19">
        <f>O65+R65</f>
        <v>1</v>
      </c>
      <c r="M65" s="20" t="s">
        <v>38</v>
      </c>
      <c r="N65" s="19">
        <v>2</v>
      </c>
      <c r="O65" s="19">
        <v>1</v>
      </c>
      <c r="P65" s="20" t="s">
        <v>13</v>
      </c>
      <c r="Q65" s="19" t="s">
        <v>13</v>
      </c>
      <c r="R65" s="19" t="s">
        <v>13</v>
      </c>
      <c r="S65" s="21" t="s">
        <v>13</v>
      </c>
    </row>
    <row r="66" spans="1:19" ht="33" customHeight="1">
      <c r="A66" s="33"/>
      <c r="B66" s="16"/>
      <c r="C66" s="16"/>
      <c r="D66" s="17"/>
      <c r="E66" s="19"/>
      <c r="F66" s="19"/>
      <c r="G66" s="20"/>
      <c r="H66" s="19"/>
      <c r="I66" s="19"/>
      <c r="J66" s="21"/>
      <c r="K66" s="16"/>
      <c r="L66" s="16"/>
      <c r="M66" s="17"/>
      <c r="N66" s="16"/>
      <c r="O66" s="16"/>
      <c r="P66" s="17"/>
      <c r="Q66" s="19"/>
      <c r="R66" s="19"/>
      <c r="S66" s="21"/>
    </row>
    <row r="67" spans="1:19" ht="33" customHeight="1">
      <c r="A67" s="33" t="s">
        <v>22</v>
      </c>
      <c r="B67" s="19">
        <f aca="true" t="shared" si="17" ref="B67:C69">E67+H67</f>
        <v>2</v>
      </c>
      <c r="C67" s="19">
        <f t="shared" si="17"/>
        <v>2</v>
      </c>
      <c r="D67" s="20" t="s">
        <v>13</v>
      </c>
      <c r="E67" s="19">
        <v>2</v>
      </c>
      <c r="F67" s="19">
        <v>2</v>
      </c>
      <c r="G67" s="20" t="s">
        <v>13</v>
      </c>
      <c r="H67" s="19" t="s">
        <v>13</v>
      </c>
      <c r="I67" s="19" t="s">
        <v>13</v>
      </c>
      <c r="J67" s="21" t="s">
        <v>13</v>
      </c>
      <c r="K67" s="19" t="s">
        <v>38</v>
      </c>
      <c r="L67" s="19">
        <f>O67+R67</f>
        <v>2</v>
      </c>
      <c r="M67" s="20" t="s">
        <v>38</v>
      </c>
      <c r="N67" s="19" t="s">
        <v>38</v>
      </c>
      <c r="O67" s="19">
        <v>2</v>
      </c>
      <c r="P67" s="20" t="s">
        <v>13</v>
      </c>
      <c r="Q67" s="19" t="s">
        <v>13</v>
      </c>
      <c r="R67" s="19" t="s">
        <v>13</v>
      </c>
      <c r="S67" s="21" t="s">
        <v>13</v>
      </c>
    </row>
    <row r="68" spans="1:19" ht="33" customHeight="1">
      <c r="A68" s="33" t="s">
        <v>23</v>
      </c>
      <c r="B68" s="19">
        <f t="shared" si="17"/>
        <v>1</v>
      </c>
      <c r="C68" s="19">
        <f t="shared" si="17"/>
        <v>1</v>
      </c>
      <c r="D68" s="20" t="s">
        <v>13</v>
      </c>
      <c r="E68" s="19">
        <v>1</v>
      </c>
      <c r="F68" s="19">
        <v>1</v>
      </c>
      <c r="G68" s="20" t="s">
        <v>13</v>
      </c>
      <c r="H68" s="19" t="s">
        <v>13</v>
      </c>
      <c r="I68" s="19" t="s">
        <v>13</v>
      </c>
      <c r="J68" s="21" t="s">
        <v>13</v>
      </c>
      <c r="K68" s="19" t="s">
        <v>38</v>
      </c>
      <c r="L68" s="19" t="s">
        <v>38</v>
      </c>
      <c r="M68" s="20" t="s">
        <v>38</v>
      </c>
      <c r="N68" s="19" t="s">
        <v>38</v>
      </c>
      <c r="O68" s="19" t="s">
        <v>38</v>
      </c>
      <c r="P68" s="20" t="s">
        <v>13</v>
      </c>
      <c r="Q68" s="19" t="s">
        <v>13</v>
      </c>
      <c r="R68" s="19" t="s">
        <v>13</v>
      </c>
      <c r="S68" s="21" t="s">
        <v>13</v>
      </c>
    </row>
    <row r="69" spans="1:19" ht="33" customHeight="1">
      <c r="A69" s="33" t="s">
        <v>24</v>
      </c>
      <c r="B69" s="19">
        <f t="shared" si="17"/>
        <v>2</v>
      </c>
      <c r="C69" s="19">
        <f t="shared" si="17"/>
        <v>3</v>
      </c>
      <c r="D69" s="20" t="s">
        <v>13</v>
      </c>
      <c r="E69" s="19">
        <v>2</v>
      </c>
      <c r="F69" s="19">
        <v>3</v>
      </c>
      <c r="G69" s="20" t="s">
        <v>13</v>
      </c>
      <c r="H69" s="19" t="s">
        <v>13</v>
      </c>
      <c r="I69" s="19" t="s">
        <v>13</v>
      </c>
      <c r="J69" s="21" t="s">
        <v>13</v>
      </c>
      <c r="K69" s="19">
        <f>N69+Q69</f>
        <v>2</v>
      </c>
      <c r="L69" s="19" t="s">
        <v>38</v>
      </c>
      <c r="M69" s="20" t="s">
        <v>38</v>
      </c>
      <c r="N69" s="19">
        <v>2</v>
      </c>
      <c r="O69" s="19" t="s">
        <v>38</v>
      </c>
      <c r="P69" s="20" t="s">
        <v>13</v>
      </c>
      <c r="Q69" s="19" t="s">
        <v>13</v>
      </c>
      <c r="R69" s="19" t="s">
        <v>13</v>
      </c>
      <c r="S69" s="21" t="s">
        <v>13</v>
      </c>
    </row>
    <row r="70" spans="1:19" ht="33" customHeight="1">
      <c r="A70" s="33" t="s">
        <v>25</v>
      </c>
      <c r="B70" s="19">
        <f>E70+H70</f>
        <v>2</v>
      </c>
      <c r="C70" s="19" t="s">
        <v>38</v>
      </c>
      <c r="D70" s="20" t="s">
        <v>38</v>
      </c>
      <c r="E70" s="19">
        <v>2</v>
      </c>
      <c r="F70" s="19" t="s">
        <v>38</v>
      </c>
      <c r="G70" s="20" t="s">
        <v>38</v>
      </c>
      <c r="H70" s="19" t="s">
        <v>13</v>
      </c>
      <c r="I70" s="19" t="s">
        <v>13</v>
      </c>
      <c r="J70" s="21" t="s">
        <v>13</v>
      </c>
      <c r="K70" s="19">
        <f>N70+Q70</f>
        <v>1</v>
      </c>
      <c r="L70" s="19">
        <f>O70+R70</f>
        <v>2</v>
      </c>
      <c r="M70" s="20">
        <f>P70+S70</f>
        <v>1</v>
      </c>
      <c r="N70" s="19">
        <v>1</v>
      </c>
      <c r="O70" s="19">
        <v>2</v>
      </c>
      <c r="P70" s="20">
        <v>1</v>
      </c>
      <c r="Q70" s="19" t="s">
        <v>13</v>
      </c>
      <c r="R70" s="19" t="s">
        <v>13</v>
      </c>
      <c r="S70" s="21" t="s">
        <v>13</v>
      </c>
    </row>
    <row r="71" spans="1:19" ht="33" customHeight="1">
      <c r="A71" s="33" t="s">
        <v>26</v>
      </c>
      <c r="B71" s="19">
        <f>E71+H71</f>
        <v>4</v>
      </c>
      <c r="C71" s="19">
        <f>F71+I71</f>
        <v>2</v>
      </c>
      <c r="D71" s="20">
        <f>G71+J71</f>
        <v>1</v>
      </c>
      <c r="E71" s="19">
        <v>4</v>
      </c>
      <c r="F71" s="19">
        <v>2</v>
      </c>
      <c r="G71" s="20">
        <v>1</v>
      </c>
      <c r="H71" s="19" t="s">
        <v>13</v>
      </c>
      <c r="I71" s="19" t="s">
        <v>13</v>
      </c>
      <c r="J71" s="21" t="s">
        <v>13</v>
      </c>
      <c r="K71" s="19">
        <f>N71+Q71</f>
        <v>3</v>
      </c>
      <c r="L71" s="19" t="s">
        <v>38</v>
      </c>
      <c r="M71" s="20" t="s">
        <v>38</v>
      </c>
      <c r="N71" s="19">
        <v>3</v>
      </c>
      <c r="O71" s="19" t="s">
        <v>38</v>
      </c>
      <c r="P71" s="20" t="s">
        <v>38</v>
      </c>
      <c r="Q71" s="19" t="s">
        <v>38</v>
      </c>
      <c r="R71" s="19" t="s">
        <v>13</v>
      </c>
      <c r="S71" s="21" t="s">
        <v>13</v>
      </c>
    </row>
    <row r="72" spans="1:19" ht="33" customHeight="1">
      <c r="A72" s="33"/>
      <c r="B72" s="16"/>
      <c r="C72" s="16"/>
      <c r="D72" s="17"/>
      <c r="E72" s="19"/>
      <c r="F72" s="19"/>
      <c r="G72" s="20"/>
      <c r="H72" s="19"/>
      <c r="I72" s="19"/>
      <c r="J72" s="21"/>
      <c r="K72" s="16"/>
      <c r="L72" s="16"/>
      <c r="M72" s="17"/>
      <c r="N72" s="19"/>
      <c r="O72" s="19"/>
      <c r="P72" s="20"/>
      <c r="Q72" s="19"/>
      <c r="R72" s="19"/>
      <c r="S72" s="21"/>
    </row>
    <row r="73" spans="1:19" ht="33" customHeight="1">
      <c r="A73" s="33" t="s">
        <v>27</v>
      </c>
      <c r="B73" s="19">
        <f>E73+H73</f>
        <v>2</v>
      </c>
      <c r="C73" s="19">
        <f>F73+I73</f>
        <v>3</v>
      </c>
      <c r="D73" s="20" t="s">
        <v>38</v>
      </c>
      <c r="E73" s="19">
        <v>2</v>
      </c>
      <c r="F73" s="19">
        <v>3</v>
      </c>
      <c r="G73" s="20" t="s">
        <v>13</v>
      </c>
      <c r="H73" s="19" t="s">
        <v>13</v>
      </c>
      <c r="I73" s="19" t="s">
        <v>13</v>
      </c>
      <c r="J73" s="21" t="s">
        <v>13</v>
      </c>
      <c r="K73" s="19" t="s">
        <v>38</v>
      </c>
      <c r="L73" s="19">
        <f>O73+R73</f>
        <v>3</v>
      </c>
      <c r="M73" s="20" t="s">
        <v>38</v>
      </c>
      <c r="N73" s="19" t="s">
        <v>38</v>
      </c>
      <c r="O73" s="19">
        <v>3</v>
      </c>
      <c r="P73" s="20" t="s">
        <v>13</v>
      </c>
      <c r="Q73" s="19" t="s">
        <v>13</v>
      </c>
      <c r="R73" s="19" t="s">
        <v>13</v>
      </c>
      <c r="S73" s="21" t="s">
        <v>13</v>
      </c>
    </row>
    <row r="74" spans="1:19" ht="33" customHeight="1">
      <c r="A74" s="33" t="s">
        <v>28</v>
      </c>
      <c r="B74" s="19">
        <f>E74+H74</f>
        <v>2</v>
      </c>
      <c r="C74" s="19" t="s">
        <v>38</v>
      </c>
      <c r="D74" s="20" t="s">
        <v>38</v>
      </c>
      <c r="E74" s="19">
        <v>2</v>
      </c>
      <c r="F74" s="19" t="s">
        <v>38</v>
      </c>
      <c r="G74" s="20" t="s">
        <v>38</v>
      </c>
      <c r="H74" s="19" t="s">
        <v>13</v>
      </c>
      <c r="I74" s="19" t="s">
        <v>13</v>
      </c>
      <c r="J74" s="21" t="s">
        <v>13</v>
      </c>
      <c r="K74" s="19">
        <f>N74+Q74</f>
        <v>2</v>
      </c>
      <c r="L74" s="19" t="s">
        <v>38</v>
      </c>
      <c r="M74" s="20" t="s">
        <v>38</v>
      </c>
      <c r="N74" s="19">
        <v>2</v>
      </c>
      <c r="O74" s="19" t="s">
        <v>38</v>
      </c>
      <c r="P74" s="20" t="s">
        <v>13</v>
      </c>
      <c r="Q74" s="19" t="s">
        <v>13</v>
      </c>
      <c r="R74" s="19" t="s">
        <v>13</v>
      </c>
      <c r="S74" s="21" t="s">
        <v>13</v>
      </c>
    </row>
    <row r="75" spans="1:19" ht="33" customHeight="1">
      <c r="A75" s="33" t="s">
        <v>29</v>
      </c>
      <c r="B75" s="19" t="s">
        <v>38</v>
      </c>
      <c r="C75" s="19">
        <f>F75+I75</f>
        <v>1</v>
      </c>
      <c r="D75" s="20" t="s">
        <v>38</v>
      </c>
      <c r="E75" s="19" t="s">
        <v>38</v>
      </c>
      <c r="F75" s="19">
        <v>1</v>
      </c>
      <c r="G75" s="20" t="s">
        <v>13</v>
      </c>
      <c r="H75" s="19" t="s">
        <v>13</v>
      </c>
      <c r="I75" s="19" t="s">
        <v>13</v>
      </c>
      <c r="J75" s="21" t="s">
        <v>13</v>
      </c>
      <c r="K75" s="19" t="s">
        <v>38</v>
      </c>
      <c r="L75" s="19" t="s">
        <v>38</v>
      </c>
      <c r="M75" s="20" t="s">
        <v>38</v>
      </c>
      <c r="N75" s="19" t="s">
        <v>38</v>
      </c>
      <c r="O75" s="19" t="s">
        <v>38</v>
      </c>
      <c r="P75" s="20" t="s">
        <v>13</v>
      </c>
      <c r="Q75" s="19" t="s">
        <v>13</v>
      </c>
      <c r="R75" s="19" t="s">
        <v>13</v>
      </c>
      <c r="S75" s="21" t="s">
        <v>13</v>
      </c>
    </row>
    <row r="76" spans="1:19" ht="33" customHeight="1">
      <c r="A76" s="33" t="s">
        <v>30</v>
      </c>
      <c r="B76" s="19">
        <f>E76+H76</f>
        <v>2</v>
      </c>
      <c r="C76" s="19" t="s">
        <v>38</v>
      </c>
      <c r="D76" s="20" t="s">
        <v>38</v>
      </c>
      <c r="E76" s="19">
        <v>2</v>
      </c>
      <c r="F76" s="19" t="s">
        <v>38</v>
      </c>
      <c r="G76" s="20" t="s">
        <v>13</v>
      </c>
      <c r="H76" s="19" t="s">
        <v>13</v>
      </c>
      <c r="I76" s="19" t="s">
        <v>13</v>
      </c>
      <c r="J76" s="21" t="s">
        <v>13</v>
      </c>
      <c r="K76" s="19">
        <f>N76+Q76</f>
        <v>1</v>
      </c>
      <c r="L76" s="19" t="s">
        <v>38</v>
      </c>
      <c r="M76" s="20" t="s">
        <v>38</v>
      </c>
      <c r="N76" s="19">
        <v>1</v>
      </c>
      <c r="O76" s="19" t="s">
        <v>38</v>
      </c>
      <c r="P76" s="20" t="s">
        <v>13</v>
      </c>
      <c r="Q76" s="19" t="s">
        <v>13</v>
      </c>
      <c r="R76" s="19" t="s">
        <v>13</v>
      </c>
      <c r="S76" s="21" t="s">
        <v>13</v>
      </c>
    </row>
    <row r="77" spans="1:19" ht="33" customHeight="1">
      <c r="A77" s="33" t="s">
        <v>31</v>
      </c>
      <c r="B77" s="19">
        <f>E77+H77</f>
        <v>1</v>
      </c>
      <c r="C77" s="19" t="s">
        <v>38</v>
      </c>
      <c r="D77" s="20" t="s">
        <v>38</v>
      </c>
      <c r="E77" s="19">
        <v>1</v>
      </c>
      <c r="F77" s="19" t="s">
        <v>38</v>
      </c>
      <c r="G77" s="20" t="s">
        <v>13</v>
      </c>
      <c r="H77" s="19" t="s">
        <v>13</v>
      </c>
      <c r="I77" s="19" t="s">
        <v>13</v>
      </c>
      <c r="J77" s="21" t="s">
        <v>13</v>
      </c>
      <c r="K77" s="19">
        <f>N77+Q77</f>
        <v>3</v>
      </c>
      <c r="L77" s="19">
        <f>O77+R77</f>
        <v>1</v>
      </c>
      <c r="M77" s="20" t="s">
        <v>38</v>
      </c>
      <c r="N77" s="19">
        <v>3</v>
      </c>
      <c r="O77" s="19">
        <v>1</v>
      </c>
      <c r="P77" s="20" t="s">
        <v>13</v>
      </c>
      <c r="Q77" s="19" t="s">
        <v>13</v>
      </c>
      <c r="R77" s="19" t="s">
        <v>13</v>
      </c>
      <c r="S77" s="21" t="s">
        <v>13</v>
      </c>
    </row>
    <row r="78" spans="1:19" ht="33" customHeight="1">
      <c r="A78" s="33"/>
      <c r="B78" s="19"/>
      <c r="C78" s="19"/>
      <c r="D78" s="20"/>
      <c r="E78" s="19"/>
      <c r="F78" s="19"/>
      <c r="G78" s="20"/>
      <c r="H78" s="19"/>
      <c r="I78" s="19"/>
      <c r="J78" s="21"/>
      <c r="K78" s="19"/>
      <c r="L78" s="19"/>
      <c r="M78" s="20"/>
      <c r="N78" s="19"/>
      <c r="O78" s="19"/>
      <c r="P78" s="20"/>
      <c r="Q78" s="19"/>
      <c r="R78" s="19"/>
      <c r="S78" s="21"/>
    </row>
    <row r="79" spans="1:19" ht="33" customHeight="1" thickBot="1">
      <c r="A79" s="35" t="s">
        <v>32</v>
      </c>
      <c r="B79" s="25" t="s">
        <v>38</v>
      </c>
      <c r="C79" s="25">
        <f>F79+I79</f>
        <v>1</v>
      </c>
      <c r="D79" s="26" t="s">
        <v>38</v>
      </c>
      <c r="E79" s="25" t="s">
        <v>13</v>
      </c>
      <c r="F79" s="25">
        <v>1</v>
      </c>
      <c r="G79" s="26" t="s">
        <v>13</v>
      </c>
      <c r="H79" s="25" t="s">
        <v>13</v>
      </c>
      <c r="I79" s="25" t="s">
        <v>13</v>
      </c>
      <c r="J79" s="27" t="s">
        <v>13</v>
      </c>
      <c r="K79" s="25" t="s">
        <v>38</v>
      </c>
      <c r="L79" s="25">
        <f>O79+R79</f>
        <v>2</v>
      </c>
      <c r="M79" s="26" t="s">
        <v>38</v>
      </c>
      <c r="N79" s="25" t="s">
        <v>38</v>
      </c>
      <c r="O79" s="25">
        <v>2</v>
      </c>
      <c r="P79" s="26" t="s">
        <v>13</v>
      </c>
      <c r="Q79" s="25" t="s">
        <v>13</v>
      </c>
      <c r="R79" s="25" t="s">
        <v>13</v>
      </c>
      <c r="S79" s="27" t="s">
        <v>13</v>
      </c>
    </row>
    <row r="80" spans="1:37" ht="33" customHeight="1">
      <c r="A80" s="3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</row>
    <row r="81" spans="1:37" ht="33" customHeight="1">
      <c r="A81" s="3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</row>
    <row r="82" spans="2:37" ht="33" customHeight="1" thickBot="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</row>
    <row r="83" spans="1:19" ht="33" customHeight="1">
      <c r="A83" s="37"/>
      <c r="B83" s="28"/>
      <c r="C83" s="5"/>
      <c r="D83" s="5"/>
      <c r="E83" s="5" t="s">
        <v>34</v>
      </c>
      <c r="F83" s="5"/>
      <c r="G83" s="5"/>
      <c r="H83" s="5"/>
      <c r="I83" s="5"/>
      <c r="J83" s="4"/>
      <c r="K83" s="5"/>
      <c r="L83" s="5"/>
      <c r="M83" s="5"/>
      <c r="N83" s="5" t="s">
        <v>35</v>
      </c>
      <c r="O83" s="5"/>
      <c r="P83" s="5"/>
      <c r="Q83" s="5"/>
      <c r="R83" s="5"/>
      <c r="S83" s="4"/>
    </row>
    <row r="84" spans="1:19" ht="33" customHeight="1">
      <c r="A84" s="33" t="s">
        <v>8</v>
      </c>
      <c r="B84" s="30" t="s">
        <v>0</v>
      </c>
      <c r="C84" s="7" t="s">
        <v>9</v>
      </c>
      <c r="D84" s="8"/>
      <c r="E84" s="7" t="s">
        <v>0</v>
      </c>
      <c r="F84" s="7" t="s">
        <v>10</v>
      </c>
      <c r="G84" s="8"/>
      <c r="H84" s="7" t="s">
        <v>0</v>
      </c>
      <c r="I84" s="7" t="s">
        <v>11</v>
      </c>
      <c r="J84" s="8"/>
      <c r="K84" s="7" t="s">
        <v>0</v>
      </c>
      <c r="L84" s="7" t="s">
        <v>9</v>
      </c>
      <c r="M84" s="8"/>
      <c r="N84" s="7" t="s">
        <v>12</v>
      </c>
      <c r="O84" s="7" t="s">
        <v>10</v>
      </c>
      <c r="P84" s="8"/>
      <c r="Q84" s="7" t="s">
        <v>0</v>
      </c>
      <c r="R84" s="7" t="s">
        <v>11</v>
      </c>
      <c r="S84" s="8"/>
    </row>
    <row r="85" spans="1:19" ht="33" customHeight="1">
      <c r="A85" s="33" t="s">
        <v>1</v>
      </c>
      <c r="B85" s="9" t="s">
        <v>14</v>
      </c>
      <c r="C85" s="9" t="s">
        <v>15</v>
      </c>
      <c r="D85" s="9" t="s">
        <v>16</v>
      </c>
      <c r="E85" s="9" t="s">
        <v>14</v>
      </c>
      <c r="F85" s="9" t="s">
        <v>15</v>
      </c>
      <c r="G85" s="9" t="s">
        <v>16</v>
      </c>
      <c r="H85" s="9" t="s">
        <v>14</v>
      </c>
      <c r="I85" s="9" t="s">
        <v>15</v>
      </c>
      <c r="J85" s="9" t="s">
        <v>16</v>
      </c>
      <c r="K85" s="9" t="s">
        <v>14</v>
      </c>
      <c r="L85" s="9" t="s">
        <v>15</v>
      </c>
      <c r="M85" s="9" t="s">
        <v>16</v>
      </c>
      <c r="N85" s="9" t="s">
        <v>14</v>
      </c>
      <c r="O85" s="9" t="s">
        <v>15</v>
      </c>
      <c r="P85" s="9" t="s">
        <v>16</v>
      </c>
      <c r="Q85" s="9" t="s">
        <v>14</v>
      </c>
      <c r="R85" s="9" t="s">
        <v>15</v>
      </c>
      <c r="S85" s="9" t="s">
        <v>16</v>
      </c>
    </row>
    <row r="86" spans="1:19" ht="33" customHeight="1">
      <c r="A86" s="34" t="s">
        <v>9</v>
      </c>
      <c r="B86" s="19">
        <f aca="true" t="shared" si="18" ref="B86:G86">SUM(B88:B106)</f>
        <v>19</v>
      </c>
      <c r="C86" s="19">
        <f t="shared" si="18"/>
        <v>21</v>
      </c>
      <c r="D86" s="20">
        <f t="shared" si="18"/>
        <v>1</v>
      </c>
      <c r="E86" s="19">
        <f t="shared" si="18"/>
        <v>19</v>
      </c>
      <c r="F86" s="19">
        <f t="shared" si="18"/>
        <v>21</v>
      </c>
      <c r="G86" s="20">
        <f t="shared" si="18"/>
        <v>1</v>
      </c>
      <c r="H86" s="19" t="s">
        <v>13</v>
      </c>
      <c r="I86" s="19" t="s">
        <v>13</v>
      </c>
      <c r="J86" s="21" t="s">
        <v>13</v>
      </c>
      <c r="K86" s="19">
        <f aca="true" t="shared" si="19" ref="K86:P86">SUM(K88:K106)</f>
        <v>22</v>
      </c>
      <c r="L86" s="19">
        <f t="shared" si="19"/>
        <v>21</v>
      </c>
      <c r="M86" s="20">
        <f t="shared" si="19"/>
        <v>1</v>
      </c>
      <c r="N86" s="19">
        <f t="shared" si="19"/>
        <v>22</v>
      </c>
      <c r="O86" s="19">
        <f t="shared" si="19"/>
        <v>21</v>
      </c>
      <c r="P86" s="20">
        <f t="shared" si="19"/>
        <v>1</v>
      </c>
      <c r="Q86" s="19" t="s">
        <v>13</v>
      </c>
      <c r="R86" s="19" t="s">
        <v>13</v>
      </c>
      <c r="S86" s="21" t="s">
        <v>13</v>
      </c>
    </row>
    <row r="87" spans="1:19" ht="33" customHeight="1">
      <c r="A87" s="33"/>
      <c r="B87" s="32"/>
      <c r="C87" s="16"/>
      <c r="D87" s="17"/>
      <c r="E87" s="16"/>
      <c r="F87" s="16"/>
      <c r="G87" s="17"/>
      <c r="H87" s="19"/>
      <c r="I87" s="19"/>
      <c r="J87" s="21"/>
      <c r="K87" s="16"/>
      <c r="L87" s="16"/>
      <c r="M87" s="17"/>
      <c r="N87" s="16"/>
      <c r="O87" s="16"/>
      <c r="P87" s="17"/>
      <c r="Q87" s="19"/>
      <c r="R87" s="19"/>
      <c r="S87" s="21"/>
    </row>
    <row r="88" spans="1:19" ht="33" customHeight="1">
      <c r="A88" s="33" t="s">
        <v>17</v>
      </c>
      <c r="B88" s="19" t="s">
        <v>38</v>
      </c>
      <c r="C88" s="19">
        <f>F88+I88</f>
        <v>4</v>
      </c>
      <c r="D88" s="20">
        <f>G88+J88</f>
        <v>1</v>
      </c>
      <c r="E88" s="19" t="s">
        <v>38</v>
      </c>
      <c r="F88" s="19">
        <v>4</v>
      </c>
      <c r="G88" s="20">
        <v>1</v>
      </c>
      <c r="H88" s="19" t="s">
        <v>13</v>
      </c>
      <c r="I88" s="19" t="s">
        <v>13</v>
      </c>
      <c r="J88" s="21" t="s">
        <v>13</v>
      </c>
      <c r="K88" s="19">
        <f>N88+Q88</f>
        <v>4</v>
      </c>
      <c r="L88" s="19">
        <f>O88+R88</f>
        <v>3</v>
      </c>
      <c r="M88" s="20">
        <f>P88+S88</f>
        <v>1</v>
      </c>
      <c r="N88" s="19">
        <v>4</v>
      </c>
      <c r="O88" s="19">
        <v>3</v>
      </c>
      <c r="P88" s="20">
        <v>1</v>
      </c>
      <c r="Q88" s="19" t="s">
        <v>13</v>
      </c>
      <c r="R88" s="19" t="s">
        <v>13</v>
      </c>
      <c r="S88" s="21" t="s">
        <v>13</v>
      </c>
    </row>
    <row r="89" spans="1:19" ht="33" customHeight="1">
      <c r="A89" s="33" t="s">
        <v>18</v>
      </c>
      <c r="B89" s="19">
        <f aca="true" t="shared" si="20" ref="B89:C91">E89+H89</f>
        <v>2</v>
      </c>
      <c r="C89" s="19">
        <f t="shared" si="20"/>
        <v>1</v>
      </c>
      <c r="D89" s="20" t="s">
        <v>38</v>
      </c>
      <c r="E89" s="19">
        <v>2</v>
      </c>
      <c r="F89" s="19">
        <v>1</v>
      </c>
      <c r="G89" s="20" t="s">
        <v>38</v>
      </c>
      <c r="H89" s="19" t="s">
        <v>13</v>
      </c>
      <c r="I89" s="19" t="s">
        <v>13</v>
      </c>
      <c r="J89" s="21" t="s">
        <v>13</v>
      </c>
      <c r="K89" s="19">
        <f>N89+Q89</f>
        <v>1</v>
      </c>
      <c r="L89" s="19">
        <f>O89+R89</f>
        <v>7</v>
      </c>
      <c r="M89" s="20" t="s">
        <v>38</v>
      </c>
      <c r="N89" s="19">
        <v>1</v>
      </c>
      <c r="O89" s="19">
        <v>7</v>
      </c>
      <c r="P89" s="20" t="s">
        <v>13</v>
      </c>
      <c r="Q89" s="19" t="s">
        <v>13</v>
      </c>
      <c r="R89" s="19" t="s">
        <v>13</v>
      </c>
      <c r="S89" s="21" t="s">
        <v>13</v>
      </c>
    </row>
    <row r="90" spans="1:19" ht="33" customHeight="1">
      <c r="A90" s="33" t="s">
        <v>19</v>
      </c>
      <c r="B90" s="19">
        <f t="shared" si="20"/>
        <v>1</v>
      </c>
      <c r="C90" s="19">
        <f t="shared" si="20"/>
        <v>2</v>
      </c>
      <c r="D90" s="20" t="s">
        <v>38</v>
      </c>
      <c r="E90" s="19">
        <v>1</v>
      </c>
      <c r="F90" s="19">
        <v>2</v>
      </c>
      <c r="G90" s="20" t="s">
        <v>13</v>
      </c>
      <c r="H90" s="19" t="s">
        <v>13</v>
      </c>
      <c r="I90" s="19" t="s">
        <v>13</v>
      </c>
      <c r="J90" s="21" t="s">
        <v>13</v>
      </c>
      <c r="K90" s="19">
        <f>N90+Q90</f>
        <v>4</v>
      </c>
      <c r="L90" s="19">
        <f>O90+R90</f>
        <v>1</v>
      </c>
      <c r="M90" s="20" t="s">
        <v>38</v>
      </c>
      <c r="N90" s="19">
        <v>4</v>
      </c>
      <c r="O90" s="19">
        <v>1</v>
      </c>
      <c r="P90" s="20" t="s">
        <v>38</v>
      </c>
      <c r="Q90" s="19" t="s">
        <v>13</v>
      </c>
      <c r="R90" s="19" t="s">
        <v>13</v>
      </c>
      <c r="S90" s="21" t="s">
        <v>13</v>
      </c>
    </row>
    <row r="91" spans="1:19" ht="33" customHeight="1">
      <c r="A91" s="33" t="s">
        <v>20</v>
      </c>
      <c r="B91" s="19">
        <f t="shared" si="20"/>
        <v>2</v>
      </c>
      <c r="C91" s="19">
        <f t="shared" si="20"/>
        <v>2</v>
      </c>
      <c r="D91" s="20" t="s">
        <v>38</v>
      </c>
      <c r="E91" s="19">
        <v>2</v>
      </c>
      <c r="F91" s="19">
        <v>2</v>
      </c>
      <c r="G91" s="20" t="s">
        <v>13</v>
      </c>
      <c r="H91" s="19" t="s">
        <v>13</v>
      </c>
      <c r="I91" s="19" t="s">
        <v>13</v>
      </c>
      <c r="J91" s="21" t="s">
        <v>13</v>
      </c>
      <c r="K91" s="19">
        <f>N91+Q91</f>
        <v>1</v>
      </c>
      <c r="L91" s="19" t="s">
        <v>38</v>
      </c>
      <c r="M91" s="20" t="s">
        <v>38</v>
      </c>
      <c r="N91" s="19">
        <v>1</v>
      </c>
      <c r="O91" s="19" t="s">
        <v>38</v>
      </c>
      <c r="P91" s="20" t="s">
        <v>13</v>
      </c>
      <c r="Q91" s="19" t="s">
        <v>13</v>
      </c>
      <c r="R91" s="19" t="s">
        <v>13</v>
      </c>
      <c r="S91" s="21" t="s">
        <v>13</v>
      </c>
    </row>
    <row r="92" spans="1:19" ht="33" customHeight="1">
      <c r="A92" s="33" t="s">
        <v>21</v>
      </c>
      <c r="B92" s="19" t="s">
        <v>38</v>
      </c>
      <c r="C92" s="19">
        <f>F92+I92</f>
        <v>4</v>
      </c>
      <c r="D92" s="20" t="s">
        <v>38</v>
      </c>
      <c r="E92" s="19" t="s">
        <v>38</v>
      </c>
      <c r="F92" s="19">
        <v>4</v>
      </c>
      <c r="G92" s="20" t="s">
        <v>13</v>
      </c>
      <c r="H92" s="19" t="s">
        <v>13</v>
      </c>
      <c r="I92" s="19" t="s">
        <v>13</v>
      </c>
      <c r="J92" s="21" t="s">
        <v>13</v>
      </c>
      <c r="K92" s="19">
        <f>N92+Q92</f>
        <v>2</v>
      </c>
      <c r="L92" s="19">
        <f>O92+R92</f>
        <v>2</v>
      </c>
      <c r="M92" s="20" t="s">
        <v>38</v>
      </c>
      <c r="N92" s="19">
        <v>2</v>
      </c>
      <c r="O92" s="19">
        <v>2</v>
      </c>
      <c r="P92" s="20" t="s">
        <v>13</v>
      </c>
      <c r="Q92" s="19" t="s">
        <v>13</v>
      </c>
      <c r="R92" s="19" t="s">
        <v>13</v>
      </c>
      <c r="S92" s="21" t="s">
        <v>13</v>
      </c>
    </row>
    <row r="93" spans="1:19" ht="33" customHeight="1">
      <c r="A93" s="33"/>
      <c r="B93" s="16"/>
      <c r="C93" s="16"/>
      <c r="D93" s="17"/>
      <c r="E93" s="16"/>
      <c r="F93" s="16"/>
      <c r="G93" s="17"/>
      <c r="H93" s="19"/>
      <c r="I93" s="19"/>
      <c r="J93" s="21"/>
      <c r="K93" s="16"/>
      <c r="L93" s="16"/>
      <c r="M93" s="17"/>
      <c r="N93" s="16"/>
      <c r="O93" s="16"/>
      <c r="P93" s="17"/>
      <c r="Q93" s="19"/>
      <c r="R93" s="19"/>
      <c r="S93" s="21"/>
    </row>
    <row r="94" spans="1:19" ht="33" customHeight="1">
      <c r="A94" s="33" t="s">
        <v>22</v>
      </c>
      <c r="B94" s="19">
        <f>E94+H94</f>
        <v>1</v>
      </c>
      <c r="C94" s="19" t="s">
        <v>38</v>
      </c>
      <c r="D94" s="20" t="s">
        <v>38</v>
      </c>
      <c r="E94" s="19">
        <v>1</v>
      </c>
      <c r="F94" s="19" t="s">
        <v>38</v>
      </c>
      <c r="G94" s="20" t="s">
        <v>13</v>
      </c>
      <c r="H94" s="19" t="s">
        <v>13</v>
      </c>
      <c r="I94" s="19" t="s">
        <v>13</v>
      </c>
      <c r="J94" s="21" t="s">
        <v>13</v>
      </c>
      <c r="K94" s="19" t="s">
        <v>38</v>
      </c>
      <c r="L94" s="19">
        <f>O94+R94</f>
        <v>1</v>
      </c>
      <c r="M94" s="20" t="s">
        <v>38</v>
      </c>
      <c r="N94" s="19" t="s">
        <v>38</v>
      </c>
      <c r="O94" s="19">
        <v>1</v>
      </c>
      <c r="P94" s="20" t="s">
        <v>13</v>
      </c>
      <c r="Q94" s="19" t="s">
        <v>13</v>
      </c>
      <c r="R94" s="19" t="s">
        <v>13</v>
      </c>
      <c r="S94" s="21" t="s">
        <v>13</v>
      </c>
    </row>
    <row r="95" spans="1:19" ht="33" customHeight="1">
      <c r="A95" s="33" t="s">
        <v>23</v>
      </c>
      <c r="B95" s="19" t="s">
        <v>38</v>
      </c>
      <c r="C95" s="19" t="s">
        <v>38</v>
      </c>
      <c r="D95" s="20" t="s">
        <v>38</v>
      </c>
      <c r="E95" s="19" t="s">
        <v>38</v>
      </c>
      <c r="F95" s="19" t="s">
        <v>38</v>
      </c>
      <c r="G95" s="20" t="s">
        <v>13</v>
      </c>
      <c r="H95" s="19" t="s">
        <v>13</v>
      </c>
      <c r="I95" s="19" t="s">
        <v>13</v>
      </c>
      <c r="J95" s="21" t="s">
        <v>13</v>
      </c>
      <c r="K95" s="19" t="s">
        <v>38</v>
      </c>
      <c r="L95" s="19" t="s">
        <v>38</v>
      </c>
      <c r="M95" s="20" t="s">
        <v>38</v>
      </c>
      <c r="N95" s="19" t="s">
        <v>38</v>
      </c>
      <c r="O95" s="19" t="s">
        <v>38</v>
      </c>
      <c r="P95" s="20" t="s">
        <v>13</v>
      </c>
      <c r="Q95" s="19" t="s">
        <v>13</v>
      </c>
      <c r="R95" s="19" t="s">
        <v>13</v>
      </c>
      <c r="S95" s="21" t="s">
        <v>13</v>
      </c>
    </row>
    <row r="96" spans="1:19" ht="33" customHeight="1">
      <c r="A96" s="33" t="s">
        <v>24</v>
      </c>
      <c r="B96" s="19">
        <f>E96+H96</f>
        <v>1</v>
      </c>
      <c r="C96" s="19">
        <f>F96+I96</f>
        <v>1</v>
      </c>
      <c r="D96" s="20" t="s">
        <v>38</v>
      </c>
      <c r="E96" s="19">
        <v>1</v>
      </c>
      <c r="F96" s="19">
        <v>1</v>
      </c>
      <c r="G96" s="20" t="s">
        <v>13</v>
      </c>
      <c r="H96" s="19" t="s">
        <v>13</v>
      </c>
      <c r="I96" s="19" t="s">
        <v>13</v>
      </c>
      <c r="J96" s="21" t="s">
        <v>13</v>
      </c>
      <c r="K96" s="19" t="s">
        <v>38</v>
      </c>
      <c r="L96" s="19">
        <f>O96+R96</f>
        <v>1</v>
      </c>
      <c r="M96" s="20" t="s">
        <v>38</v>
      </c>
      <c r="N96" s="19" t="s">
        <v>38</v>
      </c>
      <c r="O96" s="19">
        <v>1</v>
      </c>
      <c r="P96" s="20" t="s">
        <v>13</v>
      </c>
      <c r="Q96" s="19" t="s">
        <v>13</v>
      </c>
      <c r="R96" s="19" t="s">
        <v>13</v>
      </c>
      <c r="S96" s="21" t="s">
        <v>13</v>
      </c>
    </row>
    <row r="97" spans="1:19" ht="33" customHeight="1">
      <c r="A97" s="33" t="s">
        <v>25</v>
      </c>
      <c r="B97" s="19">
        <f>E97+H97</f>
        <v>1</v>
      </c>
      <c r="C97" s="19">
        <f>F97+I97</f>
        <v>3</v>
      </c>
      <c r="D97" s="20" t="s">
        <v>38</v>
      </c>
      <c r="E97" s="19">
        <v>1</v>
      </c>
      <c r="F97" s="19">
        <v>3</v>
      </c>
      <c r="G97" s="20" t="s">
        <v>38</v>
      </c>
      <c r="H97" s="19" t="s">
        <v>13</v>
      </c>
      <c r="I97" s="19" t="s">
        <v>13</v>
      </c>
      <c r="J97" s="21" t="s">
        <v>13</v>
      </c>
      <c r="K97" s="19" t="s">
        <v>38</v>
      </c>
      <c r="L97" s="19">
        <f>O97+R97</f>
        <v>1</v>
      </c>
      <c r="M97" s="20" t="s">
        <v>38</v>
      </c>
      <c r="N97" s="19" t="s">
        <v>38</v>
      </c>
      <c r="O97" s="19">
        <v>1</v>
      </c>
      <c r="P97" s="20" t="s">
        <v>13</v>
      </c>
      <c r="Q97" s="19" t="s">
        <v>13</v>
      </c>
      <c r="R97" s="19" t="s">
        <v>13</v>
      </c>
      <c r="S97" s="21" t="s">
        <v>13</v>
      </c>
    </row>
    <row r="98" spans="1:19" ht="33" customHeight="1">
      <c r="A98" s="33" t="s">
        <v>26</v>
      </c>
      <c r="B98" s="19">
        <f>E98+H98</f>
        <v>3</v>
      </c>
      <c r="C98" s="19" t="s">
        <v>38</v>
      </c>
      <c r="D98" s="20" t="s">
        <v>38</v>
      </c>
      <c r="E98" s="19">
        <v>3</v>
      </c>
      <c r="F98" s="19" t="s">
        <v>38</v>
      </c>
      <c r="G98" s="20" t="s">
        <v>13</v>
      </c>
      <c r="H98" s="19" t="s">
        <v>13</v>
      </c>
      <c r="I98" s="19" t="s">
        <v>13</v>
      </c>
      <c r="J98" s="21" t="s">
        <v>13</v>
      </c>
      <c r="K98" s="19">
        <f>N98+Q98</f>
        <v>1</v>
      </c>
      <c r="L98" s="19">
        <f>O98+R98</f>
        <v>1</v>
      </c>
      <c r="M98" s="20" t="s">
        <v>38</v>
      </c>
      <c r="N98" s="19">
        <v>1</v>
      </c>
      <c r="O98" s="19">
        <v>1</v>
      </c>
      <c r="P98" s="20" t="s">
        <v>13</v>
      </c>
      <c r="Q98" s="19" t="s">
        <v>13</v>
      </c>
      <c r="R98" s="19" t="s">
        <v>13</v>
      </c>
      <c r="S98" s="21" t="s">
        <v>13</v>
      </c>
    </row>
    <row r="99" spans="1:19" ht="33" customHeight="1">
      <c r="A99" s="33"/>
      <c r="B99" s="16"/>
      <c r="C99" s="16"/>
      <c r="D99" s="17"/>
      <c r="E99" s="19"/>
      <c r="F99" s="19"/>
      <c r="G99" s="20"/>
      <c r="H99" s="19"/>
      <c r="I99" s="19"/>
      <c r="J99" s="21"/>
      <c r="K99" s="16"/>
      <c r="L99" s="16"/>
      <c r="M99" s="17"/>
      <c r="N99" s="19"/>
      <c r="O99" s="19"/>
      <c r="P99" s="20"/>
      <c r="Q99" s="19"/>
      <c r="R99" s="19"/>
      <c r="S99" s="21"/>
    </row>
    <row r="100" spans="1:19" ht="33" customHeight="1">
      <c r="A100" s="33" t="s">
        <v>27</v>
      </c>
      <c r="B100" s="19">
        <f>E100+H100</f>
        <v>4</v>
      </c>
      <c r="C100" s="19" t="s">
        <v>38</v>
      </c>
      <c r="D100" s="20" t="s">
        <v>38</v>
      </c>
      <c r="E100" s="19">
        <v>4</v>
      </c>
      <c r="F100" s="19" t="s">
        <v>38</v>
      </c>
      <c r="G100" s="20" t="s">
        <v>13</v>
      </c>
      <c r="H100" s="19" t="s">
        <v>13</v>
      </c>
      <c r="I100" s="19" t="s">
        <v>13</v>
      </c>
      <c r="J100" s="21" t="s">
        <v>13</v>
      </c>
      <c r="K100" s="19">
        <f>N100+Q100</f>
        <v>6</v>
      </c>
      <c r="L100" s="19">
        <f>O100+R100</f>
        <v>2</v>
      </c>
      <c r="M100" s="20" t="s">
        <v>38</v>
      </c>
      <c r="N100" s="19">
        <v>6</v>
      </c>
      <c r="O100" s="19">
        <v>2</v>
      </c>
      <c r="P100" s="20" t="s">
        <v>13</v>
      </c>
      <c r="Q100" s="19" t="s">
        <v>13</v>
      </c>
      <c r="R100" s="19" t="s">
        <v>13</v>
      </c>
      <c r="S100" s="21" t="s">
        <v>13</v>
      </c>
    </row>
    <row r="101" spans="1:19" ht="33" customHeight="1">
      <c r="A101" s="33" t="s">
        <v>28</v>
      </c>
      <c r="B101" s="19">
        <f>E101+H101</f>
        <v>2</v>
      </c>
      <c r="C101" s="19">
        <f>F101+I101</f>
        <v>3</v>
      </c>
      <c r="D101" s="20" t="s">
        <v>38</v>
      </c>
      <c r="E101" s="19">
        <v>2</v>
      </c>
      <c r="F101" s="19">
        <v>3</v>
      </c>
      <c r="G101" s="20" t="s">
        <v>13</v>
      </c>
      <c r="H101" s="19" t="s">
        <v>13</v>
      </c>
      <c r="I101" s="19" t="s">
        <v>13</v>
      </c>
      <c r="J101" s="21" t="s">
        <v>13</v>
      </c>
      <c r="K101" s="19">
        <f>N101+Q101</f>
        <v>1</v>
      </c>
      <c r="L101" s="19" t="s">
        <v>38</v>
      </c>
      <c r="M101" s="20" t="s">
        <v>38</v>
      </c>
      <c r="N101" s="19">
        <v>1</v>
      </c>
      <c r="O101" s="19" t="s">
        <v>38</v>
      </c>
      <c r="P101" s="20" t="s">
        <v>38</v>
      </c>
      <c r="Q101" s="19" t="s">
        <v>13</v>
      </c>
      <c r="R101" s="19" t="s">
        <v>13</v>
      </c>
      <c r="S101" s="21" t="s">
        <v>13</v>
      </c>
    </row>
    <row r="102" spans="1:19" ht="33" customHeight="1">
      <c r="A102" s="33" t="s">
        <v>29</v>
      </c>
      <c r="B102" s="19" t="s">
        <v>38</v>
      </c>
      <c r="C102" s="19" t="s">
        <v>38</v>
      </c>
      <c r="D102" s="20" t="s">
        <v>38</v>
      </c>
      <c r="E102" s="19" t="s">
        <v>38</v>
      </c>
      <c r="F102" s="19" t="s">
        <v>38</v>
      </c>
      <c r="G102" s="20" t="s">
        <v>13</v>
      </c>
      <c r="H102" s="19" t="s">
        <v>13</v>
      </c>
      <c r="I102" s="19" t="s">
        <v>13</v>
      </c>
      <c r="J102" s="21" t="s">
        <v>13</v>
      </c>
      <c r="K102" s="19" t="s">
        <v>38</v>
      </c>
      <c r="L102" s="19">
        <f>O102+R102</f>
        <v>1</v>
      </c>
      <c r="M102" s="20" t="s">
        <v>38</v>
      </c>
      <c r="N102" s="19" t="s">
        <v>38</v>
      </c>
      <c r="O102" s="19">
        <v>1</v>
      </c>
      <c r="P102" s="20" t="s">
        <v>13</v>
      </c>
      <c r="Q102" s="19" t="s">
        <v>13</v>
      </c>
      <c r="R102" s="19" t="s">
        <v>13</v>
      </c>
      <c r="S102" s="21" t="s">
        <v>13</v>
      </c>
    </row>
    <row r="103" spans="1:19" ht="33" customHeight="1">
      <c r="A103" s="33" t="s">
        <v>30</v>
      </c>
      <c r="B103" s="19">
        <f>E103+H103</f>
        <v>2</v>
      </c>
      <c r="C103" s="19">
        <f>F103+I103</f>
        <v>1</v>
      </c>
      <c r="D103" s="20" t="s">
        <v>38</v>
      </c>
      <c r="E103" s="19">
        <v>2</v>
      </c>
      <c r="F103" s="19">
        <v>1</v>
      </c>
      <c r="G103" s="20" t="s">
        <v>13</v>
      </c>
      <c r="H103" s="19" t="s">
        <v>13</v>
      </c>
      <c r="I103" s="19" t="s">
        <v>13</v>
      </c>
      <c r="J103" s="21" t="s">
        <v>13</v>
      </c>
      <c r="K103" s="19">
        <f>N103+Q103</f>
        <v>2</v>
      </c>
      <c r="L103" s="19">
        <f>O103+R103</f>
        <v>1</v>
      </c>
      <c r="M103" s="20" t="s">
        <v>38</v>
      </c>
      <c r="N103" s="19">
        <v>2</v>
      </c>
      <c r="O103" s="19">
        <v>1</v>
      </c>
      <c r="P103" s="20" t="s">
        <v>13</v>
      </c>
      <c r="Q103" s="19" t="s">
        <v>13</v>
      </c>
      <c r="R103" s="19" t="s">
        <v>13</v>
      </c>
      <c r="S103" s="21" t="s">
        <v>13</v>
      </c>
    </row>
    <row r="104" spans="1:19" ht="33" customHeight="1">
      <c r="A104" s="33" t="s">
        <v>31</v>
      </c>
      <c r="B104" s="19" t="s">
        <v>38</v>
      </c>
      <c r="C104" s="19" t="s">
        <v>38</v>
      </c>
      <c r="D104" s="20" t="s">
        <v>38</v>
      </c>
      <c r="E104" s="19" t="s">
        <v>38</v>
      </c>
      <c r="F104" s="19" t="s">
        <v>38</v>
      </c>
      <c r="G104" s="20" t="s">
        <v>13</v>
      </c>
      <c r="H104" s="19" t="s">
        <v>13</v>
      </c>
      <c r="I104" s="19" t="s">
        <v>13</v>
      </c>
      <c r="J104" s="21" t="s">
        <v>13</v>
      </c>
      <c r="K104" s="19" t="s">
        <v>38</v>
      </c>
      <c r="L104" s="19" t="s">
        <v>38</v>
      </c>
      <c r="M104" s="20" t="s">
        <v>38</v>
      </c>
      <c r="N104" s="19" t="s">
        <v>38</v>
      </c>
      <c r="O104" s="19" t="s">
        <v>38</v>
      </c>
      <c r="P104" s="20" t="s">
        <v>13</v>
      </c>
      <c r="Q104" s="19" t="s">
        <v>13</v>
      </c>
      <c r="R104" s="19" t="s">
        <v>13</v>
      </c>
      <c r="S104" s="21" t="s">
        <v>13</v>
      </c>
    </row>
    <row r="105" spans="1:19" ht="33" customHeight="1">
      <c r="A105" s="33"/>
      <c r="B105" s="19"/>
      <c r="C105" s="19"/>
      <c r="D105" s="20"/>
      <c r="E105" s="19"/>
      <c r="F105" s="19"/>
      <c r="G105" s="20"/>
      <c r="H105" s="19"/>
      <c r="I105" s="19"/>
      <c r="J105" s="21"/>
      <c r="K105" s="19"/>
      <c r="L105" s="19"/>
      <c r="M105" s="20"/>
      <c r="N105" s="19"/>
      <c r="O105" s="19"/>
      <c r="P105" s="20"/>
      <c r="Q105" s="19"/>
      <c r="R105" s="19"/>
      <c r="S105" s="21"/>
    </row>
    <row r="106" spans="1:19" ht="33" customHeight="1" thickBot="1">
      <c r="A106" s="35" t="s">
        <v>32</v>
      </c>
      <c r="B106" s="25" t="s">
        <v>13</v>
      </c>
      <c r="C106" s="25" t="s">
        <v>13</v>
      </c>
      <c r="D106" s="26" t="s">
        <v>13</v>
      </c>
      <c r="E106" s="25" t="s">
        <v>13</v>
      </c>
      <c r="F106" s="25" t="s">
        <v>38</v>
      </c>
      <c r="G106" s="26" t="s">
        <v>13</v>
      </c>
      <c r="H106" s="25" t="s">
        <v>13</v>
      </c>
      <c r="I106" s="25" t="s">
        <v>13</v>
      </c>
      <c r="J106" s="27" t="s">
        <v>13</v>
      </c>
      <c r="K106" s="25" t="s">
        <v>13</v>
      </c>
      <c r="L106" s="25" t="s">
        <v>13</v>
      </c>
      <c r="M106" s="26" t="s">
        <v>13</v>
      </c>
      <c r="N106" s="25" t="s">
        <v>13</v>
      </c>
      <c r="O106" s="25" t="s">
        <v>38</v>
      </c>
      <c r="P106" s="26" t="s">
        <v>13</v>
      </c>
      <c r="Q106" s="25" t="s">
        <v>13</v>
      </c>
      <c r="R106" s="25" t="s">
        <v>13</v>
      </c>
      <c r="S106" s="27" t="s">
        <v>13</v>
      </c>
    </row>
    <row r="107" ht="32.25">
      <c r="A107" s="39" t="s">
        <v>45</v>
      </c>
    </row>
    <row r="108" spans="1:37" ht="26.25" customHeight="1" thickBot="1">
      <c r="A108" s="38" t="s">
        <v>41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29" t="s">
        <v>44</v>
      </c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 ht="33" customHeight="1">
      <c r="A109" s="37"/>
      <c r="B109" s="5"/>
      <c r="C109" s="5"/>
      <c r="D109" s="5"/>
      <c r="E109" s="5" t="s">
        <v>36</v>
      </c>
      <c r="F109" s="5"/>
      <c r="G109" s="5"/>
      <c r="H109" s="5"/>
      <c r="I109" s="5"/>
      <c r="J109" s="4"/>
      <c r="K109" s="5"/>
      <c r="L109" s="5"/>
      <c r="M109" s="5"/>
      <c r="N109" s="5" t="s">
        <v>0</v>
      </c>
      <c r="O109" s="5" t="s">
        <v>16</v>
      </c>
      <c r="P109" s="5"/>
      <c r="Q109" s="5"/>
      <c r="R109" s="5"/>
      <c r="S109" s="4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ht="33" customHeight="1">
      <c r="A110" s="33" t="s">
        <v>8</v>
      </c>
      <c r="B110" s="7" t="s">
        <v>0</v>
      </c>
      <c r="C110" s="7" t="s">
        <v>9</v>
      </c>
      <c r="D110" s="8"/>
      <c r="E110" s="7" t="s">
        <v>0</v>
      </c>
      <c r="F110" s="7" t="s">
        <v>10</v>
      </c>
      <c r="G110" s="8"/>
      <c r="H110" s="7" t="s">
        <v>0</v>
      </c>
      <c r="I110" s="7" t="s">
        <v>11</v>
      </c>
      <c r="J110" s="8"/>
      <c r="K110" s="7" t="s">
        <v>0</v>
      </c>
      <c r="L110" s="7" t="s">
        <v>9</v>
      </c>
      <c r="M110" s="8"/>
      <c r="N110" s="7" t="s">
        <v>0</v>
      </c>
      <c r="O110" s="7" t="s">
        <v>10</v>
      </c>
      <c r="P110" s="8"/>
      <c r="Q110" s="7" t="s">
        <v>0</v>
      </c>
      <c r="R110" s="7" t="s">
        <v>11</v>
      </c>
      <c r="S110" s="8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7" ht="33" customHeight="1">
      <c r="A111" s="33" t="s">
        <v>1</v>
      </c>
      <c r="B111" s="9" t="s">
        <v>14</v>
      </c>
      <c r="C111" s="9" t="s">
        <v>15</v>
      </c>
      <c r="D111" s="9" t="s">
        <v>16</v>
      </c>
      <c r="E111" s="9" t="s">
        <v>14</v>
      </c>
      <c r="F111" s="9" t="s">
        <v>15</v>
      </c>
      <c r="G111" s="9" t="s">
        <v>16</v>
      </c>
      <c r="H111" s="9" t="s">
        <v>14</v>
      </c>
      <c r="I111" s="9" t="s">
        <v>15</v>
      </c>
      <c r="J111" s="9" t="s">
        <v>16</v>
      </c>
      <c r="K111" s="9" t="s">
        <v>14</v>
      </c>
      <c r="L111" s="9" t="s">
        <v>15</v>
      </c>
      <c r="M111" s="9" t="s">
        <v>16</v>
      </c>
      <c r="N111" s="9" t="s">
        <v>14</v>
      </c>
      <c r="O111" s="9" t="s">
        <v>15</v>
      </c>
      <c r="P111" s="9" t="s">
        <v>16</v>
      </c>
      <c r="Q111" s="9" t="s">
        <v>14</v>
      </c>
      <c r="R111" s="9" t="s">
        <v>15</v>
      </c>
      <c r="S111" s="9" t="s">
        <v>16</v>
      </c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37" ht="33" customHeight="1">
      <c r="A112" s="34" t="s">
        <v>9</v>
      </c>
      <c r="B112" s="19">
        <f aca="true" t="shared" si="21" ref="B112:G112">SUM(B114:B132)</f>
        <v>6</v>
      </c>
      <c r="C112" s="19">
        <f t="shared" si="21"/>
        <v>8</v>
      </c>
      <c r="D112" s="20">
        <f t="shared" si="21"/>
        <v>1</v>
      </c>
      <c r="E112" s="19">
        <f t="shared" si="21"/>
        <v>6</v>
      </c>
      <c r="F112" s="19">
        <f t="shared" si="21"/>
        <v>8</v>
      </c>
      <c r="G112" s="20">
        <f t="shared" si="21"/>
        <v>1</v>
      </c>
      <c r="H112" s="19" t="s">
        <v>38</v>
      </c>
      <c r="I112" s="19" t="s">
        <v>38</v>
      </c>
      <c r="J112" s="21" t="s">
        <v>38</v>
      </c>
      <c r="K112" s="19" t="s">
        <v>38</v>
      </c>
      <c r="L112" s="19" t="s">
        <v>43</v>
      </c>
      <c r="M112" s="20" t="s">
        <v>13</v>
      </c>
      <c r="N112" s="19" t="s">
        <v>42</v>
      </c>
      <c r="O112" s="19" t="s">
        <v>38</v>
      </c>
      <c r="P112" s="20" t="s">
        <v>13</v>
      </c>
      <c r="Q112" s="19" t="s">
        <v>13</v>
      </c>
      <c r="R112" s="19" t="s">
        <v>13</v>
      </c>
      <c r="S112" s="21" t="s">
        <v>13</v>
      </c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1:37" ht="33" customHeight="1">
      <c r="A113" s="33"/>
      <c r="B113" s="16"/>
      <c r="C113" s="16"/>
      <c r="D113" s="20"/>
      <c r="E113" s="16"/>
      <c r="F113" s="16"/>
      <c r="G113" s="17"/>
      <c r="H113" s="19"/>
      <c r="I113" s="19"/>
      <c r="J113" s="21"/>
      <c r="K113" s="19"/>
      <c r="L113" s="19"/>
      <c r="M113" s="20"/>
      <c r="N113" s="19"/>
      <c r="O113" s="19"/>
      <c r="P113" s="20"/>
      <c r="Q113" s="19"/>
      <c r="R113" s="19"/>
      <c r="S113" s="2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ht="33" customHeight="1">
      <c r="A114" s="33" t="s">
        <v>17</v>
      </c>
      <c r="B114" s="19">
        <f>E114+H114</f>
        <v>1</v>
      </c>
      <c r="C114" s="19">
        <f>F114+I114</f>
        <v>3</v>
      </c>
      <c r="D114" s="20">
        <f>G114+J114</f>
        <v>1</v>
      </c>
      <c r="E114" s="19">
        <v>1</v>
      </c>
      <c r="F114" s="19">
        <v>3</v>
      </c>
      <c r="G114" s="20">
        <v>1</v>
      </c>
      <c r="H114" s="19" t="s">
        <v>13</v>
      </c>
      <c r="I114" s="19" t="s">
        <v>13</v>
      </c>
      <c r="J114" s="21" t="s">
        <v>13</v>
      </c>
      <c r="K114" s="19" t="s">
        <v>13</v>
      </c>
      <c r="L114" s="19" t="s">
        <v>13</v>
      </c>
      <c r="M114" s="20" t="s">
        <v>13</v>
      </c>
      <c r="N114" s="19" t="s">
        <v>13</v>
      </c>
      <c r="O114" s="19" t="s">
        <v>13</v>
      </c>
      <c r="P114" s="20" t="s">
        <v>13</v>
      </c>
      <c r="Q114" s="19" t="s">
        <v>13</v>
      </c>
      <c r="R114" s="19" t="s">
        <v>13</v>
      </c>
      <c r="S114" s="21" t="s">
        <v>13</v>
      </c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 ht="33" customHeight="1">
      <c r="A115" s="33" t="s">
        <v>18</v>
      </c>
      <c r="B115" s="19" t="s">
        <v>38</v>
      </c>
      <c r="C115" s="19" t="s">
        <v>38</v>
      </c>
      <c r="D115" s="20" t="s">
        <v>38</v>
      </c>
      <c r="E115" s="19" t="s">
        <v>38</v>
      </c>
      <c r="F115" s="19" t="s">
        <v>38</v>
      </c>
      <c r="G115" s="20" t="s">
        <v>13</v>
      </c>
      <c r="H115" s="19" t="s">
        <v>13</v>
      </c>
      <c r="I115" s="19" t="s">
        <v>13</v>
      </c>
      <c r="J115" s="21" t="s">
        <v>13</v>
      </c>
      <c r="K115" s="19" t="s">
        <v>13</v>
      </c>
      <c r="L115" s="19" t="s">
        <v>13</v>
      </c>
      <c r="M115" s="20" t="s">
        <v>13</v>
      </c>
      <c r="N115" s="19" t="s">
        <v>13</v>
      </c>
      <c r="O115" s="19" t="s">
        <v>13</v>
      </c>
      <c r="P115" s="20" t="s">
        <v>13</v>
      </c>
      <c r="Q115" s="19" t="s">
        <v>13</v>
      </c>
      <c r="R115" s="19" t="s">
        <v>13</v>
      </c>
      <c r="S115" s="21" t="s">
        <v>13</v>
      </c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 ht="33" customHeight="1">
      <c r="A116" s="33" t="s">
        <v>19</v>
      </c>
      <c r="B116" s="19">
        <f>E116+H116</f>
        <v>1</v>
      </c>
      <c r="C116" s="19">
        <f>F116+I116</f>
        <v>1</v>
      </c>
      <c r="D116" s="20" t="s">
        <v>38</v>
      </c>
      <c r="E116" s="19">
        <v>1</v>
      </c>
      <c r="F116" s="19">
        <v>1</v>
      </c>
      <c r="G116" s="20" t="s">
        <v>38</v>
      </c>
      <c r="H116" s="19" t="s">
        <v>13</v>
      </c>
      <c r="I116" s="19" t="s">
        <v>13</v>
      </c>
      <c r="J116" s="21" t="s">
        <v>13</v>
      </c>
      <c r="K116" s="19" t="s">
        <v>13</v>
      </c>
      <c r="L116" s="19" t="s">
        <v>13</v>
      </c>
      <c r="M116" s="20" t="s">
        <v>13</v>
      </c>
      <c r="N116" s="19" t="s">
        <v>13</v>
      </c>
      <c r="O116" s="19" t="s">
        <v>13</v>
      </c>
      <c r="P116" s="20" t="s">
        <v>13</v>
      </c>
      <c r="Q116" s="19" t="s">
        <v>13</v>
      </c>
      <c r="R116" s="19" t="s">
        <v>13</v>
      </c>
      <c r="S116" s="21" t="s">
        <v>13</v>
      </c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ht="33" customHeight="1">
      <c r="A117" s="33" t="s">
        <v>20</v>
      </c>
      <c r="B117" s="19" t="s">
        <v>38</v>
      </c>
      <c r="C117" s="19" t="s">
        <v>38</v>
      </c>
      <c r="D117" s="20" t="s">
        <v>38</v>
      </c>
      <c r="E117" s="19" t="s">
        <v>38</v>
      </c>
      <c r="F117" s="19" t="s">
        <v>38</v>
      </c>
      <c r="G117" s="20" t="s">
        <v>13</v>
      </c>
      <c r="H117" s="19" t="s">
        <v>13</v>
      </c>
      <c r="I117" s="19" t="s">
        <v>13</v>
      </c>
      <c r="J117" s="21" t="s">
        <v>13</v>
      </c>
      <c r="K117" s="19" t="s">
        <v>13</v>
      </c>
      <c r="L117" s="19" t="s">
        <v>13</v>
      </c>
      <c r="M117" s="20" t="s">
        <v>13</v>
      </c>
      <c r="N117" s="19" t="s">
        <v>13</v>
      </c>
      <c r="O117" s="19" t="s">
        <v>13</v>
      </c>
      <c r="P117" s="20" t="s">
        <v>13</v>
      </c>
      <c r="Q117" s="19" t="s">
        <v>13</v>
      </c>
      <c r="R117" s="19" t="s">
        <v>13</v>
      </c>
      <c r="S117" s="21" t="s">
        <v>13</v>
      </c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19" ht="33" customHeight="1">
      <c r="A118" s="33" t="s">
        <v>21</v>
      </c>
      <c r="B118" s="19" t="s">
        <v>38</v>
      </c>
      <c r="C118" s="19" t="s">
        <v>38</v>
      </c>
      <c r="D118" s="20" t="s">
        <v>38</v>
      </c>
      <c r="E118" s="19" t="s">
        <v>38</v>
      </c>
      <c r="F118" s="19" t="s">
        <v>38</v>
      </c>
      <c r="G118" s="20" t="s">
        <v>13</v>
      </c>
      <c r="H118" s="19" t="s">
        <v>13</v>
      </c>
      <c r="I118" s="19" t="s">
        <v>13</v>
      </c>
      <c r="J118" s="21" t="s">
        <v>13</v>
      </c>
      <c r="K118" s="19">
        <v>1</v>
      </c>
      <c r="L118" s="19" t="s">
        <v>13</v>
      </c>
      <c r="M118" s="20" t="s">
        <v>13</v>
      </c>
      <c r="N118" s="19" t="s">
        <v>38</v>
      </c>
      <c r="O118" s="19" t="s">
        <v>13</v>
      </c>
      <c r="P118" s="20" t="s">
        <v>13</v>
      </c>
      <c r="Q118" s="19" t="s">
        <v>13</v>
      </c>
      <c r="R118" s="19" t="s">
        <v>13</v>
      </c>
      <c r="S118" s="21" t="s">
        <v>13</v>
      </c>
    </row>
    <row r="119" spans="1:19" ht="33" customHeight="1">
      <c r="A119" s="33"/>
      <c r="B119" s="16"/>
      <c r="C119" s="16"/>
      <c r="D119" s="17"/>
      <c r="E119" s="19"/>
      <c r="F119" s="19"/>
      <c r="G119" s="20"/>
      <c r="H119" s="19"/>
      <c r="I119" s="19"/>
      <c r="J119" s="21"/>
      <c r="K119" s="19"/>
      <c r="L119" s="19"/>
      <c r="M119" s="20"/>
      <c r="N119" s="19"/>
      <c r="O119" s="19"/>
      <c r="P119" s="20"/>
      <c r="Q119" s="19"/>
      <c r="R119" s="19"/>
      <c r="S119" s="21"/>
    </row>
    <row r="120" spans="1:19" ht="33" customHeight="1">
      <c r="A120" s="33" t="s">
        <v>22</v>
      </c>
      <c r="B120" s="19" t="s">
        <v>38</v>
      </c>
      <c r="C120" s="19" t="s">
        <v>38</v>
      </c>
      <c r="D120" s="20" t="s">
        <v>38</v>
      </c>
      <c r="E120" s="19" t="s">
        <v>13</v>
      </c>
      <c r="F120" s="19" t="s">
        <v>38</v>
      </c>
      <c r="G120" s="20" t="s">
        <v>13</v>
      </c>
      <c r="H120" s="19" t="s">
        <v>13</v>
      </c>
      <c r="I120" s="19" t="s">
        <v>13</v>
      </c>
      <c r="J120" s="21" t="s">
        <v>13</v>
      </c>
      <c r="K120" s="19" t="s">
        <v>13</v>
      </c>
      <c r="L120" s="19" t="s">
        <v>13</v>
      </c>
      <c r="M120" s="20" t="s">
        <v>13</v>
      </c>
      <c r="N120" s="19" t="s">
        <v>13</v>
      </c>
      <c r="O120" s="19" t="s">
        <v>13</v>
      </c>
      <c r="P120" s="20" t="s">
        <v>13</v>
      </c>
      <c r="Q120" s="19" t="s">
        <v>13</v>
      </c>
      <c r="R120" s="19" t="s">
        <v>13</v>
      </c>
      <c r="S120" s="21" t="s">
        <v>13</v>
      </c>
    </row>
    <row r="121" spans="1:19" ht="33" customHeight="1">
      <c r="A121" s="33" t="s">
        <v>23</v>
      </c>
      <c r="B121" s="19" t="s">
        <v>38</v>
      </c>
      <c r="C121" s="19" t="s">
        <v>38</v>
      </c>
      <c r="D121" s="20" t="s">
        <v>38</v>
      </c>
      <c r="E121" s="19" t="s">
        <v>13</v>
      </c>
      <c r="F121" s="19" t="s">
        <v>38</v>
      </c>
      <c r="G121" s="20" t="s">
        <v>13</v>
      </c>
      <c r="H121" s="19" t="s">
        <v>13</v>
      </c>
      <c r="I121" s="19" t="s">
        <v>13</v>
      </c>
      <c r="J121" s="21" t="s">
        <v>13</v>
      </c>
      <c r="K121" s="19" t="s">
        <v>13</v>
      </c>
      <c r="L121" s="19" t="s">
        <v>13</v>
      </c>
      <c r="M121" s="20" t="s">
        <v>13</v>
      </c>
      <c r="N121" s="19" t="s">
        <v>13</v>
      </c>
      <c r="O121" s="19" t="s">
        <v>13</v>
      </c>
      <c r="P121" s="20" t="s">
        <v>13</v>
      </c>
      <c r="Q121" s="19" t="s">
        <v>13</v>
      </c>
      <c r="R121" s="19" t="s">
        <v>13</v>
      </c>
      <c r="S121" s="21" t="s">
        <v>13</v>
      </c>
    </row>
    <row r="122" spans="1:19" ht="33" customHeight="1">
      <c r="A122" s="33" t="s">
        <v>24</v>
      </c>
      <c r="B122" s="19" t="s">
        <v>38</v>
      </c>
      <c r="C122" s="19">
        <f>F122+I122</f>
        <v>1</v>
      </c>
      <c r="D122" s="20" t="s">
        <v>38</v>
      </c>
      <c r="E122" s="19" t="s">
        <v>38</v>
      </c>
      <c r="F122" s="19">
        <v>1</v>
      </c>
      <c r="G122" s="20" t="s">
        <v>13</v>
      </c>
      <c r="H122" s="19" t="s">
        <v>13</v>
      </c>
      <c r="I122" s="19" t="s">
        <v>13</v>
      </c>
      <c r="J122" s="21" t="s">
        <v>13</v>
      </c>
      <c r="K122" s="19" t="s">
        <v>13</v>
      </c>
      <c r="L122" s="19" t="s">
        <v>38</v>
      </c>
      <c r="M122" s="20" t="s">
        <v>13</v>
      </c>
      <c r="N122" s="19" t="s">
        <v>13</v>
      </c>
      <c r="O122" s="19" t="s">
        <v>42</v>
      </c>
      <c r="P122" s="20" t="s">
        <v>13</v>
      </c>
      <c r="Q122" s="19" t="s">
        <v>13</v>
      </c>
      <c r="R122" s="19" t="s">
        <v>13</v>
      </c>
      <c r="S122" s="21" t="s">
        <v>13</v>
      </c>
    </row>
    <row r="123" spans="1:19" ht="33" customHeight="1">
      <c r="A123" s="33" t="s">
        <v>25</v>
      </c>
      <c r="B123" s="19" t="s">
        <v>38</v>
      </c>
      <c r="C123" s="19" t="s">
        <v>38</v>
      </c>
      <c r="D123" s="20" t="s">
        <v>38</v>
      </c>
      <c r="E123" s="19" t="s">
        <v>38</v>
      </c>
      <c r="F123" s="19" t="s">
        <v>38</v>
      </c>
      <c r="G123" s="20" t="s">
        <v>13</v>
      </c>
      <c r="H123" s="19" t="s">
        <v>13</v>
      </c>
      <c r="I123" s="19" t="s">
        <v>13</v>
      </c>
      <c r="J123" s="21" t="s">
        <v>13</v>
      </c>
      <c r="K123" s="19" t="s">
        <v>13</v>
      </c>
      <c r="L123" s="19" t="s">
        <v>13</v>
      </c>
      <c r="M123" s="20" t="s">
        <v>13</v>
      </c>
      <c r="N123" s="19" t="s">
        <v>13</v>
      </c>
      <c r="O123" s="19" t="s">
        <v>13</v>
      </c>
      <c r="P123" s="20" t="s">
        <v>13</v>
      </c>
      <c r="Q123" s="19" t="s">
        <v>13</v>
      </c>
      <c r="R123" s="19" t="s">
        <v>13</v>
      </c>
      <c r="S123" s="21" t="s">
        <v>13</v>
      </c>
    </row>
    <row r="124" spans="1:19" ht="33" customHeight="1">
      <c r="A124" s="33" t="s">
        <v>26</v>
      </c>
      <c r="B124" s="19">
        <f>E124+H124</f>
        <v>1</v>
      </c>
      <c r="C124" s="19">
        <f>F124+I124</f>
        <v>1</v>
      </c>
      <c r="D124" s="20" t="s">
        <v>38</v>
      </c>
      <c r="E124" s="19">
        <v>1</v>
      </c>
      <c r="F124" s="19">
        <v>1</v>
      </c>
      <c r="G124" s="20" t="s">
        <v>13</v>
      </c>
      <c r="H124" s="19" t="s">
        <v>13</v>
      </c>
      <c r="I124" s="19" t="s">
        <v>13</v>
      </c>
      <c r="J124" s="21" t="s">
        <v>13</v>
      </c>
      <c r="K124" s="19" t="s">
        <v>13</v>
      </c>
      <c r="L124" s="19" t="s">
        <v>13</v>
      </c>
      <c r="M124" s="20" t="s">
        <v>13</v>
      </c>
      <c r="N124" s="19" t="s">
        <v>13</v>
      </c>
      <c r="O124" s="19" t="s">
        <v>13</v>
      </c>
      <c r="P124" s="20" t="s">
        <v>13</v>
      </c>
      <c r="Q124" s="19" t="s">
        <v>13</v>
      </c>
      <c r="R124" s="19" t="s">
        <v>13</v>
      </c>
      <c r="S124" s="21" t="s">
        <v>13</v>
      </c>
    </row>
    <row r="125" spans="1:19" ht="33" customHeight="1">
      <c r="A125" s="33"/>
      <c r="B125" s="16"/>
      <c r="C125" s="16"/>
      <c r="D125" s="17"/>
      <c r="E125" s="19"/>
      <c r="F125" s="19"/>
      <c r="G125" s="20"/>
      <c r="H125" s="19"/>
      <c r="I125" s="19"/>
      <c r="J125" s="21"/>
      <c r="K125" s="19"/>
      <c r="L125" s="19"/>
      <c r="M125" s="20"/>
      <c r="N125" s="19"/>
      <c r="O125" s="19"/>
      <c r="P125" s="20"/>
      <c r="Q125" s="19"/>
      <c r="R125" s="19"/>
      <c r="S125" s="21"/>
    </row>
    <row r="126" spans="1:19" ht="33" customHeight="1">
      <c r="A126" s="33" t="s">
        <v>27</v>
      </c>
      <c r="B126" s="19" t="s">
        <v>38</v>
      </c>
      <c r="C126" s="19">
        <f>F126+I126</f>
        <v>1</v>
      </c>
      <c r="D126" s="20" t="s">
        <v>38</v>
      </c>
      <c r="E126" s="19" t="s">
        <v>13</v>
      </c>
      <c r="F126" s="19">
        <v>1</v>
      </c>
      <c r="G126" s="20" t="s">
        <v>13</v>
      </c>
      <c r="H126" s="19" t="s">
        <v>13</v>
      </c>
      <c r="I126" s="19" t="s">
        <v>13</v>
      </c>
      <c r="J126" s="21" t="s">
        <v>13</v>
      </c>
      <c r="K126" s="19" t="s">
        <v>13</v>
      </c>
      <c r="L126" s="19" t="s">
        <v>13</v>
      </c>
      <c r="M126" s="20" t="s">
        <v>13</v>
      </c>
      <c r="N126" s="19" t="s">
        <v>13</v>
      </c>
      <c r="O126" s="19" t="s">
        <v>13</v>
      </c>
      <c r="P126" s="20" t="s">
        <v>13</v>
      </c>
      <c r="Q126" s="19" t="s">
        <v>13</v>
      </c>
      <c r="R126" s="19" t="s">
        <v>13</v>
      </c>
      <c r="S126" s="21" t="s">
        <v>13</v>
      </c>
    </row>
    <row r="127" spans="1:19" ht="33" customHeight="1">
      <c r="A127" s="33" t="s">
        <v>28</v>
      </c>
      <c r="B127" s="19" t="s">
        <v>38</v>
      </c>
      <c r="C127" s="19" t="s">
        <v>38</v>
      </c>
      <c r="D127" s="20" t="s">
        <v>38</v>
      </c>
      <c r="E127" s="19" t="s">
        <v>38</v>
      </c>
      <c r="F127" s="19" t="s">
        <v>13</v>
      </c>
      <c r="G127" s="20" t="s">
        <v>13</v>
      </c>
      <c r="H127" s="19" t="s">
        <v>13</v>
      </c>
      <c r="I127" s="19" t="s">
        <v>13</v>
      </c>
      <c r="J127" s="21" t="s">
        <v>13</v>
      </c>
      <c r="K127" s="19" t="s">
        <v>13</v>
      </c>
      <c r="L127" s="19" t="s">
        <v>13</v>
      </c>
      <c r="M127" s="20" t="s">
        <v>13</v>
      </c>
      <c r="N127" s="19" t="s">
        <v>13</v>
      </c>
      <c r="O127" s="19" t="s">
        <v>13</v>
      </c>
      <c r="P127" s="20" t="s">
        <v>13</v>
      </c>
      <c r="Q127" s="19" t="s">
        <v>13</v>
      </c>
      <c r="R127" s="19" t="s">
        <v>13</v>
      </c>
      <c r="S127" s="21" t="s">
        <v>13</v>
      </c>
    </row>
    <row r="128" spans="1:19" ht="33" customHeight="1">
      <c r="A128" s="33" t="s">
        <v>29</v>
      </c>
      <c r="B128" s="19">
        <f>E128+H128</f>
        <v>1</v>
      </c>
      <c r="C128" s="19">
        <f>F128+I128</f>
        <v>1</v>
      </c>
      <c r="D128" s="20" t="s">
        <v>38</v>
      </c>
      <c r="E128" s="19">
        <v>1</v>
      </c>
      <c r="F128" s="19">
        <v>1</v>
      </c>
      <c r="G128" s="20" t="s">
        <v>13</v>
      </c>
      <c r="H128" s="19" t="s">
        <v>13</v>
      </c>
      <c r="I128" s="19" t="s">
        <v>13</v>
      </c>
      <c r="J128" s="21" t="s">
        <v>13</v>
      </c>
      <c r="K128" s="19" t="s">
        <v>13</v>
      </c>
      <c r="L128" s="19" t="s">
        <v>13</v>
      </c>
      <c r="M128" s="20" t="s">
        <v>13</v>
      </c>
      <c r="N128" s="19" t="s">
        <v>13</v>
      </c>
      <c r="O128" s="19" t="s">
        <v>13</v>
      </c>
      <c r="P128" s="20" t="s">
        <v>13</v>
      </c>
      <c r="Q128" s="19" t="s">
        <v>13</v>
      </c>
      <c r="R128" s="19" t="s">
        <v>13</v>
      </c>
      <c r="S128" s="21" t="s">
        <v>13</v>
      </c>
    </row>
    <row r="129" spans="1:19" ht="33" customHeight="1">
      <c r="A129" s="33" t="s">
        <v>30</v>
      </c>
      <c r="B129" s="19" t="s">
        <v>38</v>
      </c>
      <c r="C129" s="19" t="s">
        <v>38</v>
      </c>
      <c r="D129" s="20" t="s">
        <v>38</v>
      </c>
      <c r="E129" s="19" t="s">
        <v>38</v>
      </c>
      <c r="F129" s="19" t="s">
        <v>38</v>
      </c>
      <c r="G129" s="20" t="s">
        <v>13</v>
      </c>
      <c r="H129" s="19" t="s">
        <v>13</v>
      </c>
      <c r="I129" s="19" t="s">
        <v>13</v>
      </c>
      <c r="J129" s="21" t="s">
        <v>13</v>
      </c>
      <c r="K129" s="19" t="s">
        <v>13</v>
      </c>
      <c r="L129" s="19" t="s">
        <v>13</v>
      </c>
      <c r="M129" s="20" t="s">
        <v>13</v>
      </c>
      <c r="N129" s="19" t="s">
        <v>13</v>
      </c>
      <c r="O129" s="19" t="s">
        <v>13</v>
      </c>
      <c r="P129" s="20" t="s">
        <v>13</v>
      </c>
      <c r="Q129" s="19" t="s">
        <v>13</v>
      </c>
      <c r="R129" s="19" t="s">
        <v>13</v>
      </c>
      <c r="S129" s="21" t="s">
        <v>13</v>
      </c>
    </row>
    <row r="130" spans="1:19" ht="33" customHeight="1">
      <c r="A130" s="33" t="s">
        <v>31</v>
      </c>
      <c r="B130" s="19">
        <f>E130+H130</f>
        <v>2</v>
      </c>
      <c r="C130" s="19" t="s">
        <v>38</v>
      </c>
      <c r="D130" s="20" t="s">
        <v>38</v>
      </c>
      <c r="E130" s="19">
        <v>2</v>
      </c>
      <c r="F130" s="19" t="s">
        <v>38</v>
      </c>
      <c r="G130" s="20" t="s">
        <v>13</v>
      </c>
      <c r="H130" s="19" t="s">
        <v>13</v>
      </c>
      <c r="I130" s="19" t="s">
        <v>13</v>
      </c>
      <c r="J130" s="21" t="s">
        <v>13</v>
      </c>
      <c r="K130" s="19" t="s">
        <v>13</v>
      </c>
      <c r="L130" s="19" t="s">
        <v>13</v>
      </c>
      <c r="M130" s="20" t="s">
        <v>13</v>
      </c>
      <c r="N130" s="19" t="s">
        <v>13</v>
      </c>
      <c r="O130" s="19" t="s">
        <v>13</v>
      </c>
      <c r="P130" s="20" t="s">
        <v>13</v>
      </c>
      <c r="Q130" s="19" t="s">
        <v>13</v>
      </c>
      <c r="R130" s="19" t="s">
        <v>13</v>
      </c>
      <c r="S130" s="21" t="s">
        <v>13</v>
      </c>
    </row>
    <row r="131" spans="1:19" ht="33" customHeight="1">
      <c r="A131" s="33"/>
      <c r="B131" s="19"/>
      <c r="C131" s="19"/>
      <c r="D131" s="20"/>
      <c r="E131" s="19"/>
      <c r="F131" s="19"/>
      <c r="G131" s="20"/>
      <c r="H131" s="19"/>
      <c r="I131" s="19"/>
      <c r="J131" s="21"/>
      <c r="K131" s="19"/>
      <c r="L131" s="19"/>
      <c r="M131" s="20"/>
      <c r="N131" s="19"/>
      <c r="O131" s="19"/>
      <c r="P131" s="20"/>
      <c r="Q131" s="19"/>
      <c r="R131" s="19"/>
      <c r="S131" s="21"/>
    </row>
    <row r="132" spans="1:19" ht="33" customHeight="1" thickBot="1">
      <c r="A132" s="35" t="s">
        <v>32</v>
      </c>
      <c r="B132" s="25" t="s">
        <v>38</v>
      </c>
      <c r="C132" s="25" t="s">
        <v>38</v>
      </c>
      <c r="D132" s="26" t="s">
        <v>38</v>
      </c>
      <c r="E132" s="25" t="s">
        <v>13</v>
      </c>
      <c r="F132" s="25" t="s">
        <v>13</v>
      </c>
      <c r="G132" s="26" t="s">
        <v>13</v>
      </c>
      <c r="H132" s="25" t="s">
        <v>13</v>
      </c>
      <c r="I132" s="25" t="s">
        <v>13</v>
      </c>
      <c r="J132" s="27" t="s">
        <v>13</v>
      </c>
      <c r="K132" s="25" t="s">
        <v>13</v>
      </c>
      <c r="L132" s="25" t="s">
        <v>13</v>
      </c>
      <c r="M132" s="26" t="s">
        <v>13</v>
      </c>
      <c r="N132" s="25" t="s">
        <v>13</v>
      </c>
      <c r="O132" s="25" t="s">
        <v>13</v>
      </c>
      <c r="P132" s="26" t="s">
        <v>13</v>
      </c>
      <c r="Q132" s="25" t="s">
        <v>13</v>
      </c>
      <c r="R132" s="25" t="s">
        <v>13</v>
      </c>
      <c r="S132" s="27" t="s">
        <v>13</v>
      </c>
    </row>
  </sheetData>
  <printOptions/>
  <pageMargins left="0.984251968503937" right="0.7874015748031497" top="1.1811023622047245" bottom="0.7874015748031497" header="0.5118110236220472" footer="0.5118110236220472"/>
  <pageSetup fitToHeight="2" fitToWidth="2" horizontalDpi="600" verticalDpi="600" orientation="portrait" paperSize="9" scale="43" r:id="rId1"/>
  <rowBreaks count="2" manualBreakCount="2">
    <brk id="53" max="255" man="1"/>
    <brk id="106" max="255" man="1"/>
  </rowBreaks>
  <colBreaks count="1" manualBreakCount="1">
    <brk id="19" min="1" max="1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2007-01-11T05:37:22Z</cp:lastPrinted>
  <dcterms:created xsi:type="dcterms:W3CDTF">2000-02-15T05:32:24Z</dcterms:created>
  <dcterms:modified xsi:type="dcterms:W3CDTF">2007-01-11T05:37:32Z</dcterms:modified>
  <cp:category/>
  <cp:version/>
  <cp:contentType/>
  <cp:contentStatus/>
</cp:coreProperties>
</file>