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'人口世帯'!$A$1:$F$122</definedName>
  </definedNames>
  <calcPr fullCalcOnLoad="1"/>
</workbook>
</file>

<file path=xl/sharedStrings.xml><?xml version="1.0" encoding="utf-8"?>
<sst xmlns="http://schemas.openxmlformats.org/spreadsheetml/2006/main" count="121" uniqueCount="110">
  <si>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</si>
  <si>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</si>
  <si>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</si>
  <si>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</si>
  <si>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</si>
  <si>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</si>
  <si>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</si>
  <si>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</si>
  <si>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</si>
  <si>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</si>
  <si>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</si>
  <si>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</si>
  <si>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</si>
  <si>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</si>
  <si>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</si>
  <si>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</si>
  <si>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</si>
  <si>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</si>
  <si>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</si>
  <si>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</si>
  <si>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</si>
  <si>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</si>
  <si>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</si>
  <si>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</si>
  <si>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</si>
  <si>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</si>
  <si>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</si>
  <si>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</si>
  <si>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</si>
  <si>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</si>
  <si>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</si>
  <si>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</si>
  <si>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</si>
  <si>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</si>
  <si>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</si>
  <si>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</si>
  <si>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</si>
  <si>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</si>
  <si>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</si>
  <si>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</si>
  <si>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</si>
  <si>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</si>
  <si>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</si>
  <si>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</si>
  <si>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</si>
  <si>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</si>
  <si>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</si>
  <si>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</si>
  <si>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</si>
  <si>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</si>
  <si>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</si>
  <si>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</si>
  <si>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</si>
  <si>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</si>
  <si>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</si>
  <si>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</si>
  <si>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</si>
  <si>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</si>
  <si>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</si>
  <si>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</si>
  <si>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</si>
  <si>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</si>
  <si>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</si>
  <si>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</si>
  <si>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</si>
  <si>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</si>
  <si>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</si>
  <si>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</si>
  <si>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</si>
  <si>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</si>
  <si>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</si>
  <si>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</si>
  <si>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</si>
  <si>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</si>
  <si>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</si>
  <si>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</si>
  <si>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</si>
  <si>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</si>
  <si>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</si>
  <si>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</si>
  <si>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</si>
  <si>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</si>
  <si>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</si>
  <si>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</si>
  <si>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</si>
  <si>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</si>
  <si>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</si>
  <si>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</si>
  <si>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</si>
  <si>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</si>
  <si>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</si>
  <si>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</si>
  <si>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</si>
  <si>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</si>
  <si>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</si>
  <si>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</si>
  <si>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</si>
  <si>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</si>
  <si>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</si>
  <si>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</si>
  <si>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</si>
  <si>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</si>
  <si>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</si>
  <si>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</si>
  <si>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</si>
  <si>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</si>
  <si>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</si>
  <si>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　　平成3年10月１日現在</t>
  </si>
  <si>
    <t>＊面積は、平成2年10月1日現在。建設省国土地理院「平成２年全国都道府県市区町村別面積調」及び総務庁統計局「平成２年国勢調査報告第１巻」による。</t>
  </si>
  <si>
    <t>＊人口及び世帯数は、「千葉県毎月常住人口」による。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</si>
</sst>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6"/>
  <sheetViews>
    <sheetView tabSelected="1" defaultGridColor="0" zoomScale="50" zoomScaleNormal="50" colorId="22" workbookViewId="0" topLeftCell="A1">
      <selection activeCell="B73" sqref="B73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8" t="s">
        <v>105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9" t="s">
        <v>103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3" t="s">
        <v>10</v>
      </c>
      <c r="B5" s="24">
        <f>B6+B7</f>
        <v>1867479</v>
      </c>
      <c r="C5" s="24">
        <f>C6+C7</f>
        <v>5626119</v>
      </c>
      <c r="D5" s="24">
        <f>D6+D7</f>
        <v>2840190</v>
      </c>
      <c r="E5" s="24">
        <f>E6+E7</f>
        <v>2785929</v>
      </c>
      <c r="F5" s="35">
        <f>F6+F7</f>
        <v>5155.610000000001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3" t="s">
        <v>11</v>
      </c>
      <c r="B6" s="24">
        <f>SUM(B9:B42)</f>
        <v>1646588</v>
      </c>
      <c r="C6" s="24">
        <f>SUM(C9:C42)</f>
        <v>4825165</v>
      </c>
      <c r="D6" s="24">
        <f>SUM(D9:D42)</f>
        <v>2443768</v>
      </c>
      <c r="E6" s="24">
        <f>SUM(E9:E42)</f>
        <v>2381397</v>
      </c>
      <c r="F6" s="35">
        <f>SUM(F9:F42)</f>
        <v>3083.4400000000005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3" t="s">
        <v>12</v>
      </c>
      <c r="B7" s="24">
        <f>SUM(B44,B48,B58,B76,B80,B84,B94,B102,B109)</f>
        <v>220891</v>
      </c>
      <c r="C7" s="24">
        <f>SUM(C44,C48,C58,C76,C80,C84,C94,C102,C109)</f>
        <v>800954</v>
      </c>
      <c r="D7" s="24">
        <f>SUM(D44,D48,D58,D76,D80,D84,D94,D102,D109)</f>
        <v>396422</v>
      </c>
      <c r="E7" s="24">
        <f>SUM(E44,E48,E58,E76,E80,E84,E94,E102,E109)</f>
        <v>404532</v>
      </c>
      <c r="F7" s="35">
        <f>SUM(F44,F48,F58,F76,F80,F84,F94,F102,F109)</f>
        <v>2072.17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290846</v>
      </c>
      <c r="C9" s="13">
        <f>D9+E9</f>
        <v>834545</v>
      </c>
      <c r="D9" s="13">
        <v>422418</v>
      </c>
      <c r="E9" s="13">
        <v>412127</v>
      </c>
      <c r="F9" s="15">
        <v>272.37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24876</v>
      </c>
      <c r="C10" s="13">
        <f>D10+E10</f>
        <v>84434</v>
      </c>
      <c r="D10" s="13">
        <v>40361</v>
      </c>
      <c r="E10" s="13">
        <v>44073</v>
      </c>
      <c r="F10" s="14">
        <v>83.59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175340</v>
      </c>
      <c r="C11" s="13">
        <f>D11+E11</f>
        <v>443378</v>
      </c>
      <c r="D11" s="13">
        <v>228909</v>
      </c>
      <c r="E11" s="13">
        <v>214469</v>
      </c>
      <c r="F11" s="14">
        <v>57.43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192164</v>
      </c>
      <c r="C12" s="13">
        <f>D12+E12</f>
        <v>535572</v>
      </c>
      <c r="D12" s="13">
        <v>275002</v>
      </c>
      <c r="E12" s="13">
        <v>260570</v>
      </c>
      <c r="F12" s="14">
        <v>85.67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18242</v>
      </c>
      <c r="C13" s="13">
        <f>D13+E13</f>
        <v>54269</v>
      </c>
      <c r="D13" s="13">
        <v>25901</v>
      </c>
      <c r="E13" s="13">
        <v>28368</v>
      </c>
      <c r="F13" s="14">
        <v>110.19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39760</v>
      </c>
      <c r="C15" s="13">
        <f>D15+E15</f>
        <v>124774</v>
      </c>
      <c r="D15" s="13">
        <v>62923</v>
      </c>
      <c r="E15" s="13">
        <v>61851</v>
      </c>
      <c r="F15" s="14">
        <v>138.62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164733</v>
      </c>
      <c r="C16" s="13">
        <f>D16+E16</f>
        <v>458893</v>
      </c>
      <c r="D16" s="13">
        <v>233536</v>
      </c>
      <c r="E16" s="13">
        <v>225357</v>
      </c>
      <c r="F16" s="14">
        <v>61.36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34926</v>
      </c>
      <c r="C17" s="13">
        <f>D17+E17</f>
        <v>116048</v>
      </c>
      <c r="D17" s="13">
        <v>58860</v>
      </c>
      <c r="E17" s="13">
        <v>57188</v>
      </c>
      <c r="F17" s="14">
        <v>73.72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13728</v>
      </c>
      <c r="C18" s="13">
        <f>D18+E18</f>
        <v>49811</v>
      </c>
      <c r="D18" s="13">
        <v>24374</v>
      </c>
      <c r="E18" s="13">
        <v>25437</v>
      </c>
      <c r="F18" s="14">
        <v>119.86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26545</v>
      </c>
      <c r="C19" s="13">
        <f>D19+E19</f>
        <v>85223</v>
      </c>
      <c r="D19" s="13">
        <v>42219</v>
      </c>
      <c r="E19" s="13">
        <v>43004</v>
      </c>
      <c r="F19" s="14">
        <v>99.98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31380</v>
      </c>
      <c r="C21" s="13">
        <f>D21+E21</f>
        <v>88669</v>
      </c>
      <c r="D21" s="13">
        <v>45365</v>
      </c>
      <c r="E21" s="13">
        <v>43304</v>
      </c>
      <c r="F21" s="14">
        <v>131.28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45921</v>
      </c>
      <c r="C22" s="13">
        <f>D22+E22</f>
        <v>148815</v>
      </c>
      <c r="D22" s="13">
        <v>73749</v>
      </c>
      <c r="E22" s="13">
        <v>75066</v>
      </c>
      <c r="F22" s="14">
        <v>103.59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13978</v>
      </c>
      <c r="C23" s="13">
        <f>D23+E23</f>
        <v>47073</v>
      </c>
      <c r="D23" s="13">
        <v>23302</v>
      </c>
      <c r="E23" s="13">
        <v>23771</v>
      </c>
      <c r="F23" s="14">
        <v>89.5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8734</v>
      </c>
      <c r="C24" s="13">
        <f>D24+E24</f>
        <v>32648</v>
      </c>
      <c r="D24" s="13">
        <v>15958</v>
      </c>
      <c r="E24" s="13">
        <v>16690</v>
      </c>
      <c r="F24" s="14">
        <v>80.74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10928</v>
      </c>
      <c r="C25" s="13">
        <f>D25+E25</f>
        <v>38921</v>
      </c>
      <c r="D25" s="13">
        <v>18778</v>
      </c>
      <c r="E25" s="13">
        <v>20143</v>
      </c>
      <c r="F25" s="14">
        <v>50.61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55591</v>
      </c>
      <c r="C27" s="13">
        <f>D27+E27</f>
        <v>152752</v>
      </c>
      <c r="D27" s="13">
        <v>78211</v>
      </c>
      <c r="E27" s="13">
        <v>74541</v>
      </c>
      <c r="F27" s="14">
        <v>20.99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103042</v>
      </c>
      <c r="C28" s="13">
        <f>D28+E28</f>
        <v>308447</v>
      </c>
      <c r="D28" s="13">
        <v>156094</v>
      </c>
      <c r="E28" s="13">
        <v>152353</v>
      </c>
      <c r="F28" s="14">
        <v>72.93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9028</v>
      </c>
      <c r="C29" s="13">
        <f>D29+E29</f>
        <v>25161</v>
      </c>
      <c r="D29" s="13">
        <v>12953</v>
      </c>
      <c r="E29" s="13">
        <v>12208</v>
      </c>
      <c r="F29" s="14">
        <v>94.25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85255</v>
      </c>
      <c r="C30" s="13">
        <f>D30+E30</f>
        <v>262739</v>
      </c>
      <c r="D30" s="13">
        <v>135427</v>
      </c>
      <c r="E30" s="13">
        <v>127312</v>
      </c>
      <c r="F30" s="14">
        <v>367.92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45681</v>
      </c>
      <c r="C31" s="13">
        <f>D31+E31</f>
        <v>142351</v>
      </c>
      <c r="D31" s="13">
        <v>71291</v>
      </c>
      <c r="E31" s="13">
        <v>71060</v>
      </c>
      <c r="F31" s="14">
        <v>35.28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49878</v>
      </c>
      <c r="C33" s="13">
        <f>D33+E33</f>
        <v>150710</v>
      </c>
      <c r="D33" s="13">
        <v>75881</v>
      </c>
      <c r="E33" s="13">
        <v>74829</v>
      </c>
      <c r="F33" s="14">
        <v>51.27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38871</v>
      </c>
      <c r="C34" s="13">
        <f>D34+E34</f>
        <v>121524</v>
      </c>
      <c r="D34" s="13">
        <v>60877</v>
      </c>
      <c r="E34" s="13">
        <v>60647</v>
      </c>
      <c r="F34" s="14">
        <v>43.17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10121</v>
      </c>
      <c r="C35" s="13">
        <f>D35+E35</f>
        <v>31222</v>
      </c>
      <c r="D35" s="13">
        <v>14827</v>
      </c>
      <c r="E35" s="13">
        <v>16395</v>
      </c>
      <c r="F35" s="14">
        <v>147.2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29970</v>
      </c>
      <c r="C36" s="13">
        <f>D36+E36</f>
        <v>96357</v>
      </c>
      <c r="D36" s="13">
        <v>48442</v>
      </c>
      <c r="E36" s="13">
        <v>47915</v>
      </c>
      <c r="F36" s="14">
        <v>21.11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28512</v>
      </c>
      <c r="C37" s="13">
        <f>D37+E37</f>
        <v>91096</v>
      </c>
      <c r="D37" s="13">
        <v>46022</v>
      </c>
      <c r="E37" s="13">
        <v>45074</v>
      </c>
      <c r="F37" s="14">
        <v>318.84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15320</v>
      </c>
      <c r="C39" s="13">
        <f>D39+E39</f>
        <v>54868</v>
      </c>
      <c r="D39" s="13">
        <v>27261</v>
      </c>
      <c r="E39" s="13">
        <v>27607</v>
      </c>
      <c r="F39" s="14">
        <v>205.07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45597</v>
      </c>
      <c r="C40" s="13">
        <f>D40+E40</f>
        <v>117956</v>
      </c>
      <c r="D40" s="13">
        <v>61149</v>
      </c>
      <c r="E40" s="13">
        <v>56807</v>
      </c>
      <c r="F40" s="14">
        <v>17.3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22178</v>
      </c>
      <c r="C41" s="13">
        <f>D41+E41</f>
        <v>73119</v>
      </c>
      <c r="D41" s="13">
        <v>36372</v>
      </c>
      <c r="E41" s="13">
        <v>36747</v>
      </c>
      <c r="F41" s="14">
        <v>34.7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 t="s">
        <v>42</v>
      </c>
      <c r="B42" s="13">
        <v>15443</v>
      </c>
      <c r="C42" s="13">
        <f>D42+E42</f>
        <v>53790</v>
      </c>
      <c r="D42" s="13">
        <v>27306</v>
      </c>
      <c r="E42" s="13">
        <v>26484</v>
      </c>
      <c r="F42" s="14">
        <v>94.9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23" t="s">
        <v>43</v>
      </c>
      <c r="B44" s="24">
        <f>SUM(B45:B46)</f>
        <v>20106</v>
      </c>
      <c r="C44" s="24">
        <f>SUM(C45:C46)</f>
        <v>73734</v>
      </c>
      <c r="D44" s="24">
        <f>SUM(D45:D46)</f>
        <v>37512</v>
      </c>
      <c r="E44" s="24">
        <f>SUM(E45:E46)</f>
        <v>36222</v>
      </c>
      <c r="F44" s="25">
        <f>SUM(F45:F46)</f>
        <v>71.81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13">
        <v>8224</v>
      </c>
      <c r="C45" s="13">
        <f>D45+E45</f>
        <v>31379</v>
      </c>
      <c r="D45" s="13">
        <v>15832</v>
      </c>
      <c r="E45" s="13">
        <v>15547</v>
      </c>
      <c r="F45" s="2">
        <v>29.82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 t="s">
        <v>45</v>
      </c>
      <c r="B46" s="31">
        <v>11882</v>
      </c>
      <c r="C46" s="31">
        <f>D46+E46</f>
        <v>42355</v>
      </c>
      <c r="D46" s="31">
        <v>21680</v>
      </c>
      <c r="E46" s="31">
        <v>20675</v>
      </c>
      <c r="F46" s="30">
        <v>41.99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9.25" customHeight="1">
      <c r="A47" s="12"/>
      <c r="B47" s="31"/>
      <c r="C47" s="31"/>
      <c r="D47" s="31"/>
      <c r="E47" s="31"/>
      <c r="F47" s="3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9" ht="29.25" customHeight="1">
      <c r="A48" s="23" t="s">
        <v>46</v>
      </c>
      <c r="B48" s="32">
        <f>SUM(B49:B56)</f>
        <v>67375</v>
      </c>
      <c r="C48" s="32">
        <f>SUM(C49:C56)</f>
        <v>239529</v>
      </c>
      <c r="D48" s="32">
        <f>SUM(D49:D56)</f>
        <v>120228</v>
      </c>
      <c r="E48" s="32">
        <f>SUM(E49:E56)</f>
        <v>119301</v>
      </c>
      <c r="F48" s="27">
        <f>SUM(F49:F56)</f>
        <v>339.45</v>
      </c>
      <c r="G48" s="3"/>
      <c r="H48" s="3"/>
      <c r="I48" s="3"/>
    </row>
    <row r="49" spans="1:9" ht="29.25" customHeight="1">
      <c r="A49" s="12" t="s">
        <v>47</v>
      </c>
      <c r="B49" s="36">
        <v>5980</v>
      </c>
      <c r="C49" s="36">
        <f>D49+E49</f>
        <v>19501</v>
      </c>
      <c r="D49" s="36">
        <v>9784</v>
      </c>
      <c r="E49" s="36">
        <v>9717</v>
      </c>
      <c r="F49" s="37">
        <v>19</v>
      </c>
      <c r="G49" s="3"/>
      <c r="H49" s="3"/>
      <c r="I49" s="3"/>
    </row>
    <row r="50" spans="1:19" ht="29.25" customHeight="1">
      <c r="A50" s="12" t="s">
        <v>106</v>
      </c>
      <c r="B50" s="13">
        <v>15232</v>
      </c>
      <c r="C50" s="13">
        <f>D50+E50</f>
        <v>52884</v>
      </c>
      <c r="D50" s="13">
        <v>26579</v>
      </c>
      <c r="E50" s="13">
        <v>26305</v>
      </c>
      <c r="F50" s="14">
        <v>74.88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9" ht="29.25" customHeight="1">
      <c r="A51" s="12" t="s">
        <v>48</v>
      </c>
      <c r="B51" s="36">
        <v>13267</v>
      </c>
      <c r="C51" s="36">
        <f aca="true" t="shared" si="0" ref="C51:C56">D51+E51</f>
        <v>44448</v>
      </c>
      <c r="D51" s="36">
        <v>22521</v>
      </c>
      <c r="E51" s="36">
        <v>21927</v>
      </c>
      <c r="F51" s="37">
        <v>53.9</v>
      </c>
      <c r="G51" s="3"/>
      <c r="H51" s="3"/>
      <c r="I51" s="3"/>
    </row>
    <row r="52" spans="1:9" ht="29.25" customHeight="1">
      <c r="A52" s="12" t="s">
        <v>49</v>
      </c>
      <c r="B52" s="36">
        <v>2044</v>
      </c>
      <c r="C52" s="36">
        <f t="shared" si="0"/>
        <v>9241</v>
      </c>
      <c r="D52" s="36">
        <v>4833</v>
      </c>
      <c r="E52" s="36">
        <v>4408</v>
      </c>
      <c r="F52" s="37">
        <v>46.57</v>
      </c>
      <c r="G52" s="3"/>
      <c r="H52" s="3"/>
      <c r="I52" s="3"/>
    </row>
    <row r="53" spans="1:9" ht="29.25" customHeight="1">
      <c r="A53" s="12" t="s">
        <v>50</v>
      </c>
      <c r="B53" s="36">
        <v>10746</v>
      </c>
      <c r="C53" s="36">
        <f t="shared" si="0"/>
        <v>39123</v>
      </c>
      <c r="D53" s="36">
        <v>19554</v>
      </c>
      <c r="E53" s="36">
        <v>19569</v>
      </c>
      <c r="F53" s="37">
        <v>35.41</v>
      </c>
      <c r="G53" s="3"/>
      <c r="H53" s="3"/>
      <c r="I53" s="3"/>
    </row>
    <row r="54" spans="1:19" ht="29.25" customHeight="1">
      <c r="A54" s="12" t="s">
        <v>104</v>
      </c>
      <c r="B54" s="31">
        <v>12901</v>
      </c>
      <c r="C54" s="31">
        <f>D54+E54</f>
        <v>46487</v>
      </c>
      <c r="D54" s="31">
        <v>23267</v>
      </c>
      <c r="E54" s="31">
        <v>23220</v>
      </c>
      <c r="F54" s="38">
        <v>53.51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9" ht="29.25" customHeight="1">
      <c r="A55" s="12" t="s">
        <v>51</v>
      </c>
      <c r="B55" s="36">
        <v>1013</v>
      </c>
      <c r="C55" s="36">
        <f t="shared" si="0"/>
        <v>4531</v>
      </c>
      <c r="D55" s="36">
        <v>2250</v>
      </c>
      <c r="E55" s="36">
        <v>2281</v>
      </c>
      <c r="F55" s="37">
        <v>23.72</v>
      </c>
      <c r="G55" s="3"/>
      <c r="H55" s="3"/>
      <c r="I55" s="3"/>
    </row>
    <row r="56" spans="1:9" ht="29.25" customHeight="1">
      <c r="A56" s="12" t="s">
        <v>52</v>
      </c>
      <c r="B56" s="36">
        <v>6192</v>
      </c>
      <c r="C56" s="36">
        <f t="shared" si="0"/>
        <v>23314</v>
      </c>
      <c r="D56" s="36">
        <v>11440</v>
      </c>
      <c r="E56" s="36">
        <v>11874</v>
      </c>
      <c r="F56" s="37">
        <v>32.46</v>
      </c>
      <c r="G56" s="3"/>
      <c r="H56" s="3"/>
      <c r="I56" s="3"/>
    </row>
    <row r="57" spans="1:9" ht="29.25" customHeight="1">
      <c r="A57" s="12" t="s">
        <v>53</v>
      </c>
      <c r="B57" s="36"/>
      <c r="C57" s="36"/>
      <c r="D57" s="36"/>
      <c r="E57" s="36"/>
      <c r="F57" s="39"/>
      <c r="G57" s="3"/>
      <c r="H57" s="3"/>
      <c r="I57" s="3"/>
    </row>
    <row r="58" spans="1:9" ht="29.25" customHeight="1">
      <c r="A58" s="23" t="s">
        <v>54</v>
      </c>
      <c r="B58" s="32">
        <f>SUM(B59:B74)</f>
        <v>28483</v>
      </c>
      <c r="C58" s="32">
        <f>SUM(C59:C74)</f>
        <v>113524</v>
      </c>
      <c r="D58" s="32">
        <f>SUM(D59:D74)</f>
        <v>56273</v>
      </c>
      <c r="E58" s="32">
        <f>SUM(E59:E74)</f>
        <v>57251</v>
      </c>
      <c r="F58" s="40">
        <f>SUM(F59:F74)</f>
        <v>396.12</v>
      </c>
      <c r="G58" s="3"/>
      <c r="H58" s="3"/>
      <c r="I58" s="3"/>
    </row>
    <row r="59" spans="1:9" ht="29.25" customHeight="1">
      <c r="A59" s="12" t="s">
        <v>55</v>
      </c>
      <c r="B59" s="36">
        <v>1980</v>
      </c>
      <c r="C59" s="36">
        <f aca="true" t="shared" si="1" ref="C59:C74">D59+E59</f>
        <v>7575</v>
      </c>
      <c r="D59" s="36">
        <v>3781</v>
      </c>
      <c r="E59" s="36">
        <v>3794</v>
      </c>
      <c r="F59" s="37">
        <v>31.99</v>
      </c>
      <c r="G59" s="3"/>
      <c r="H59" s="3"/>
      <c r="I59" s="3"/>
    </row>
    <row r="60" spans="1:9" ht="29.25" customHeight="1">
      <c r="A60" s="12" t="s">
        <v>56</v>
      </c>
      <c r="B60" s="36">
        <v>1515</v>
      </c>
      <c r="C60" s="36">
        <f t="shared" si="1"/>
        <v>5678</v>
      </c>
      <c r="D60" s="36">
        <v>2874</v>
      </c>
      <c r="E60" s="36">
        <v>2804</v>
      </c>
      <c r="F60" s="37">
        <v>19.85</v>
      </c>
      <c r="G60" s="3"/>
      <c r="H60" s="3"/>
      <c r="I60" s="3"/>
    </row>
    <row r="61" spans="1:9" ht="29.25" customHeight="1">
      <c r="A61" s="16" t="s">
        <v>57</v>
      </c>
      <c r="B61" s="33">
        <v>3012</v>
      </c>
      <c r="C61" s="33">
        <f>D61+E61</f>
        <v>11864</v>
      </c>
      <c r="D61" s="33">
        <v>6057</v>
      </c>
      <c r="E61" s="33">
        <v>5807</v>
      </c>
      <c r="F61" s="34">
        <v>50.57</v>
      </c>
      <c r="G61" s="3"/>
      <c r="H61" s="3"/>
      <c r="I61" s="3"/>
    </row>
    <row r="62" spans="1:9" ht="29.25" customHeight="1">
      <c r="A62" s="30"/>
      <c r="B62" s="36"/>
      <c r="C62" s="36"/>
      <c r="D62" s="36"/>
      <c r="E62" s="36"/>
      <c r="F62" s="37"/>
      <c r="G62" s="3"/>
      <c r="H62" s="3"/>
      <c r="I62" s="3"/>
    </row>
    <row r="63" spans="1:9" ht="29.25" customHeight="1">
      <c r="A63" s="30"/>
      <c r="B63" s="36"/>
      <c r="C63" s="36"/>
      <c r="D63" s="36"/>
      <c r="E63" s="36"/>
      <c r="F63" s="37"/>
      <c r="G63" s="3"/>
      <c r="H63" s="3"/>
      <c r="I63" s="3"/>
    </row>
    <row r="64" spans="1:9" ht="29.25" customHeight="1">
      <c r="A64" s="30"/>
      <c r="B64" s="36"/>
      <c r="C64" s="36"/>
      <c r="D64" s="36"/>
      <c r="E64" s="36"/>
      <c r="F64" s="37"/>
      <c r="G64" s="3"/>
      <c r="H64" s="3"/>
      <c r="I64" s="3"/>
    </row>
    <row r="65" spans="1:9" ht="29.25" customHeight="1">
      <c r="A65" s="30"/>
      <c r="B65" s="36"/>
      <c r="C65" s="36"/>
      <c r="D65" s="36"/>
      <c r="E65" s="36"/>
      <c r="F65" s="37"/>
      <c r="G65" s="3"/>
      <c r="H65" s="3"/>
      <c r="I65" s="3"/>
    </row>
    <row r="66" spans="1:19" ht="29.25" customHeight="1" thickBot="1">
      <c r="A66" s="3"/>
      <c r="B66" s="3"/>
      <c r="C66" s="3"/>
      <c r="D66" s="3"/>
      <c r="E66" s="41" t="s">
        <v>107</v>
      </c>
      <c r="F66" s="4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5" t="s">
        <v>0</v>
      </c>
      <c r="B67" s="17"/>
      <c r="C67" s="7" t="s">
        <v>1</v>
      </c>
      <c r="D67" s="7"/>
      <c r="E67" s="7" t="s">
        <v>2</v>
      </c>
      <c r="F67" s="5" t="s">
        <v>3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9.25" customHeight="1">
      <c r="A68" s="8" t="s">
        <v>4</v>
      </c>
      <c r="B68" s="9" t="s">
        <v>5</v>
      </c>
      <c r="C68" s="10" t="s">
        <v>6</v>
      </c>
      <c r="D68" s="10" t="s">
        <v>7</v>
      </c>
      <c r="E68" s="10" t="s">
        <v>8</v>
      </c>
      <c r="F68" s="11" t="s">
        <v>9</v>
      </c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9" ht="29.25" customHeight="1">
      <c r="A69" s="12" t="s">
        <v>58</v>
      </c>
      <c r="B69" s="18">
        <v>7032</v>
      </c>
      <c r="C69" s="18">
        <f t="shared" si="1"/>
        <v>26379</v>
      </c>
      <c r="D69" s="18">
        <v>12987</v>
      </c>
      <c r="E69" s="18">
        <v>13392</v>
      </c>
      <c r="F69" s="19">
        <v>61.84</v>
      </c>
      <c r="G69" s="3"/>
      <c r="H69" s="3"/>
      <c r="I69" s="3"/>
    </row>
    <row r="70" spans="1:9" ht="29.25" customHeight="1">
      <c r="A70" s="12" t="s">
        <v>59</v>
      </c>
      <c r="B70" s="18">
        <v>2723</v>
      </c>
      <c r="C70" s="18">
        <f t="shared" si="1"/>
        <v>11900</v>
      </c>
      <c r="D70" s="18">
        <v>5844</v>
      </c>
      <c r="E70" s="18">
        <v>6056</v>
      </c>
      <c r="F70" s="19">
        <v>51.54</v>
      </c>
      <c r="G70" s="3"/>
      <c r="H70" s="3"/>
      <c r="I70" s="3"/>
    </row>
    <row r="71" spans="1:9" ht="29.25" customHeight="1">
      <c r="A71" s="12" t="s">
        <v>60</v>
      </c>
      <c r="B71" s="18">
        <v>1399</v>
      </c>
      <c r="C71" s="18">
        <f t="shared" si="1"/>
        <v>5447</v>
      </c>
      <c r="D71" s="18">
        <v>2746</v>
      </c>
      <c r="E71" s="18">
        <v>2701</v>
      </c>
      <c r="F71" s="19">
        <v>29.05</v>
      </c>
      <c r="G71" s="3"/>
      <c r="H71" s="3"/>
      <c r="I71" s="3"/>
    </row>
    <row r="72" spans="1:9" ht="29.25" customHeight="1">
      <c r="A72" s="12" t="s">
        <v>61</v>
      </c>
      <c r="B72" s="18">
        <v>4559</v>
      </c>
      <c r="C72" s="18">
        <f t="shared" si="1"/>
        <v>17860</v>
      </c>
      <c r="D72" s="18">
        <v>8786</v>
      </c>
      <c r="E72" s="18">
        <v>9074</v>
      </c>
      <c r="F72" s="19">
        <v>72.68</v>
      </c>
      <c r="G72" s="3"/>
      <c r="H72" s="3"/>
      <c r="I72" s="3"/>
    </row>
    <row r="73" spans="1:9" ht="29.25" customHeight="1">
      <c r="A73" s="12" t="s">
        <v>62</v>
      </c>
      <c r="B73" s="18">
        <v>1861</v>
      </c>
      <c r="C73" s="18">
        <f t="shared" si="1"/>
        <v>8805</v>
      </c>
      <c r="D73" s="18">
        <v>4329</v>
      </c>
      <c r="E73" s="18">
        <v>4476</v>
      </c>
      <c r="F73" s="19">
        <v>32.38</v>
      </c>
      <c r="G73" s="3"/>
      <c r="H73" s="3"/>
      <c r="I73" s="3"/>
    </row>
    <row r="74" spans="1:9" ht="29.25" customHeight="1">
      <c r="A74" s="12" t="s">
        <v>63</v>
      </c>
      <c r="B74" s="18">
        <v>4402</v>
      </c>
      <c r="C74" s="18">
        <f t="shared" si="1"/>
        <v>18016</v>
      </c>
      <c r="D74" s="18">
        <v>8869</v>
      </c>
      <c r="E74" s="18">
        <v>9147</v>
      </c>
      <c r="F74" s="19">
        <v>46.22</v>
      </c>
      <c r="G74" s="3"/>
      <c r="H74" s="3"/>
      <c r="I74" s="3"/>
    </row>
    <row r="75" spans="1:9" ht="29.25" customHeight="1">
      <c r="A75" s="12" t="s">
        <v>64</v>
      </c>
      <c r="B75" s="18"/>
      <c r="C75" s="18"/>
      <c r="D75" s="18"/>
      <c r="E75" s="18"/>
      <c r="F75" s="3"/>
      <c r="G75" s="3"/>
      <c r="H75" s="3"/>
      <c r="I75" s="3"/>
    </row>
    <row r="76" spans="1:9" ht="29.25" customHeight="1">
      <c r="A76" s="23" t="s">
        <v>65</v>
      </c>
      <c r="B76" s="26">
        <f>SUM(B77:B78)</f>
        <v>5953</v>
      </c>
      <c r="C76" s="26">
        <f>SUM(C77:C78)</f>
        <v>22161</v>
      </c>
      <c r="D76" s="26">
        <f>SUM(D77:D78)</f>
        <v>10753</v>
      </c>
      <c r="E76" s="26">
        <f>SUM(E77:E78)</f>
        <v>11408</v>
      </c>
      <c r="F76" s="27">
        <f>SUM(F77:F78)</f>
        <v>46.81</v>
      </c>
      <c r="G76" s="3"/>
      <c r="H76" s="3"/>
      <c r="I76" s="3"/>
    </row>
    <row r="77" spans="1:9" ht="29.25" customHeight="1">
      <c r="A77" s="12" t="s">
        <v>66</v>
      </c>
      <c r="B77" s="18">
        <v>2790</v>
      </c>
      <c r="C77" s="18">
        <f>D77+E77</f>
        <v>10822</v>
      </c>
      <c r="D77" s="18">
        <v>5265</v>
      </c>
      <c r="E77" s="18">
        <v>5557</v>
      </c>
      <c r="F77" s="19">
        <v>28.59</v>
      </c>
      <c r="G77" s="3"/>
      <c r="H77" s="3"/>
      <c r="I77" s="3"/>
    </row>
    <row r="78" spans="1:9" ht="29.25" customHeight="1">
      <c r="A78" s="12" t="s">
        <v>67</v>
      </c>
      <c r="B78" s="18">
        <v>3163</v>
      </c>
      <c r="C78" s="18">
        <f>D78+E78</f>
        <v>11339</v>
      </c>
      <c r="D78" s="18">
        <v>5488</v>
      </c>
      <c r="E78" s="18">
        <v>5851</v>
      </c>
      <c r="F78" s="19">
        <v>18.22</v>
      </c>
      <c r="G78" s="3"/>
      <c r="H78" s="3"/>
      <c r="I78" s="3"/>
    </row>
    <row r="79" spans="1:9" ht="29.25" customHeight="1">
      <c r="A79" s="12" t="s">
        <v>53</v>
      </c>
      <c r="B79" s="18" t="s">
        <v>13</v>
      </c>
      <c r="C79" s="18"/>
      <c r="D79" s="18"/>
      <c r="E79" s="18"/>
      <c r="F79" s="3"/>
      <c r="G79" s="3"/>
      <c r="H79" s="3"/>
      <c r="I79" s="3"/>
    </row>
    <row r="80" spans="1:9" ht="29.25" customHeight="1">
      <c r="A80" s="23" t="s">
        <v>68</v>
      </c>
      <c r="B80" s="26">
        <f>SUM(B81:B82)</f>
        <v>5656</v>
      </c>
      <c r="C80" s="26">
        <f>SUM(C81:C82)</f>
        <v>22078</v>
      </c>
      <c r="D80" s="26">
        <f>SUM(D81:D82)</f>
        <v>10809</v>
      </c>
      <c r="E80" s="26">
        <f>SUM(E81:E82)</f>
        <v>11269</v>
      </c>
      <c r="F80" s="27">
        <f>SUM(F81:F82)</f>
        <v>54.35</v>
      </c>
      <c r="G80" s="3"/>
      <c r="H80" s="3"/>
      <c r="I80" s="3"/>
    </row>
    <row r="81" spans="1:9" ht="29.25" customHeight="1">
      <c r="A81" s="12" t="s">
        <v>69</v>
      </c>
      <c r="B81" s="18">
        <v>3179</v>
      </c>
      <c r="C81" s="18">
        <f>D81+E81</f>
        <v>12118</v>
      </c>
      <c r="D81" s="18">
        <v>5885</v>
      </c>
      <c r="E81" s="18">
        <v>6233</v>
      </c>
      <c r="F81" s="19">
        <v>33.32</v>
      </c>
      <c r="G81" s="3"/>
      <c r="H81" s="3"/>
      <c r="I81" s="3"/>
    </row>
    <row r="82" spans="1:9" ht="29.25" customHeight="1">
      <c r="A82" s="12" t="s">
        <v>70</v>
      </c>
      <c r="B82" s="18">
        <v>2477</v>
      </c>
      <c r="C82" s="18">
        <f>D82+E82</f>
        <v>9960</v>
      </c>
      <c r="D82" s="18">
        <v>4924</v>
      </c>
      <c r="E82" s="18">
        <v>5036</v>
      </c>
      <c r="F82" s="19">
        <v>21.03</v>
      </c>
      <c r="G82" s="3"/>
      <c r="H82" s="3"/>
      <c r="I82" s="3"/>
    </row>
    <row r="83" spans="1:9" ht="29.25" customHeight="1">
      <c r="A83" s="12" t="s">
        <v>53</v>
      </c>
      <c r="B83" s="18"/>
      <c r="C83" s="18"/>
      <c r="D83" s="18"/>
      <c r="E83" s="18"/>
      <c r="F83" s="3"/>
      <c r="G83" s="3"/>
      <c r="H83" s="3"/>
      <c r="I83" s="3"/>
    </row>
    <row r="84" spans="1:9" ht="29.25" customHeight="1">
      <c r="A84" s="23" t="s">
        <v>71</v>
      </c>
      <c r="B84" s="26">
        <f>SUM(B85:B92)</f>
        <v>36549</v>
      </c>
      <c r="C84" s="26">
        <f>SUM(C85:C92)</f>
        <v>131140</v>
      </c>
      <c r="D84" s="26">
        <f>SUM(D85:D92)</f>
        <v>64602</v>
      </c>
      <c r="E84" s="26">
        <f>SUM(E85:E92)</f>
        <v>66538</v>
      </c>
      <c r="F84" s="27">
        <f>SUM(F85:F92)</f>
        <v>305.11</v>
      </c>
      <c r="G84" s="3"/>
      <c r="H84" s="3"/>
      <c r="I84" s="3"/>
    </row>
    <row r="85" spans="1:9" ht="29.25" customHeight="1">
      <c r="A85" s="12" t="s">
        <v>72</v>
      </c>
      <c r="B85" s="18">
        <v>10317</v>
      </c>
      <c r="C85" s="18">
        <f aca="true" t="shared" si="2" ref="C85:C92">D85+E85</f>
        <v>35942</v>
      </c>
      <c r="D85" s="18">
        <v>17724</v>
      </c>
      <c r="E85" s="18">
        <v>18218</v>
      </c>
      <c r="F85" s="19">
        <v>58.08</v>
      </c>
      <c r="G85" s="3"/>
      <c r="H85" s="3"/>
      <c r="I85" s="3"/>
    </row>
    <row r="86" spans="1:9" ht="29.25" customHeight="1">
      <c r="A86" s="12" t="s">
        <v>73</v>
      </c>
      <c r="B86" s="18">
        <v>5509</v>
      </c>
      <c r="C86" s="18">
        <f t="shared" si="2"/>
        <v>19676</v>
      </c>
      <c r="D86" s="18">
        <v>9649</v>
      </c>
      <c r="E86" s="18">
        <v>10027</v>
      </c>
      <c r="F86" s="19">
        <v>23.72</v>
      </c>
      <c r="G86" s="3"/>
      <c r="H86" s="3"/>
      <c r="I86" s="3"/>
    </row>
    <row r="87" spans="1:9" ht="29.25" customHeight="1">
      <c r="A87" s="12" t="s">
        <v>74</v>
      </c>
      <c r="B87" s="18">
        <v>6074</v>
      </c>
      <c r="C87" s="18">
        <f t="shared" si="2"/>
        <v>21866</v>
      </c>
      <c r="D87" s="18">
        <v>10718</v>
      </c>
      <c r="E87" s="18">
        <v>11148</v>
      </c>
      <c r="F87" s="19">
        <v>47.03</v>
      </c>
      <c r="G87" s="3"/>
      <c r="H87" s="3"/>
      <c r="I87" s="3"/>
    </row>
    <row r="88" spans="1:9" ht="29.25" customHeight="1">
      <c r="A88" s="12" t="s">
        <v>75</v>
      </c>
      <c r="B88" s="18">
        <v>4097</v>
      </c>
      <c r="C88" s="18">
        <f t="shared" si="2"/>
        <v>14937</v>
      </c>
      <c r="D88" s="18">
        <v>7444</v>
      </c>
      <c r="E88" s="18">
        <v>7493</v>
      </c>
      <c r="F88" s="19">
        <v>51.87</v>
      </c>
      <c r="G88" s="3"/>
      <c r="H88" s="3"/>
      <c r="I88" s="3"/>
    </row>
    <row r="89" spans="1:9" ht="29.25" customHeight="1">
      <c r="A89" s="12" t="s">
        <v>76</v>
      </c>
      <c r="B89" s="18">
        <v>1160</v>
      </c>
      <c r="C89" s="18">
        <f t="shared" si="2"/>
        <v>4590</v>
      </c>
      <c r="D89" s="18">
        <v>2246</v>
      </c>
      <c r="E89" s="18">
        <v>2344</v>
      </c>
      <c r="F89" s="19">
        <v>9.72</v>
      </c>
      <c r="G89" s="3"/>
      <c r="H89" s="3"/>
      <c r="I89" s="3"/>
    </row>
    <row r="90" spans="1:9" ht="29.25" customHeight="1">
      <c r="A90" s="12" t="s">
        <v>77</v>
      </c>
      <c r="B90" s="18">
        <v>3018</v>
      </c>
      <c r="C90" s="18">
        <f t="shared" si="2"/>
        <v>11132</v>
      </c>
      <c r="D90" s="18">
        <v>5505</v>
      </c>
      <c r="E90" s="18">
        <v>5627</v>
      </c>
      <c r="F90" s="19">
        <v>37.59</v>
      </c>
      <c r="G90" s="3"/>
      <c r="H90" s="3"/>
      <c r="I90" s="3"/>
    </row>
    <row r="91" spans="1:9" ht="29.25" customHeight="1">
      <c r="A91" s="12" t="s">
        <v>78</v>
      </c>
      <c r="B91" s="18">
        <v>4179</v>
      </c>
      <c r="C91" s="18">
        <f t="shared" si="2"/>
        <v>14559</v>
      </c>
      <c r="D91" s="18">
        <v>7054</v>
      </c>
      <c r="E91" s="18">
        <v>7505</v>
      </c>
      <c r="F91" s="19">
        <v>33.6</v>
      </c>
      <c r="G91" s="3"/>
      <c r="H91" s="3"/>
      <c r="I91" s="3"/>
    </row>
    <row r="92" spans="1:9" ht="29.25" customHeight="1">
      <c r="A92" s="12" t="s">
        <v>79</v>
      </c>
      <c r="B92" s="18">
        <v>2195</v>
      </c>
      <c r="C92" s="18">
        <f t="shared" si="2"/>
        <v>8438</v>
      </c>
      <c r="D92" s="18">
        <v>4262</v>
      </c>
      <c r="E92" s="18">
        <v>4176</v>
      </c>
      <c r="F92" s="19">
        <v>43.5</v>
      </c>
      <c r="G92" s="3"/>
      <c r="H92" s="3"/>
      <c r="I92" s="3"/>
    </row>
    <row r="93" spans="1:9" ht="29.25" customHeight="1">
      <c r="A93" s="12"/>
      <c r="B93" s="18"/>
      <c r="C93" s="18"/>
      <c r="D93" s="18"/>
      <c r="E93" s="18"/>
      <c r="F93" s="3"/>
      <c r="G93" s="3"/>
      <c r="H93" s="3"/>
      <c r="I93" s="3"/>
    </row>
    <row r="94" spans="1:9" ht="29.25" customHeight="1">
      <c r="A94" s="23" t="s">
        <v>80</v>
      </c>
      <c r="B94" s="26">
        <f>SUM(B95:B100)</f>
        <v>16757</v>
      </c>
      <c r="C94" s="26">
        <f>SUM(C95:C100)</f>
        <v>63029</v>
      </c>
      <c r="D94" s="26">
        <f>SUM(D95:D100)</f>
        <v>30844</v>
      </c>
      <c r="E94" s="26">
        <f>SUM(E95:E100)</f>
        <v>32185</v>
      </c>
      <c r="F94" s="27">
        <f>SUM(F95:F100)</f>
        <v>226.89000000000001</v>
      </c>
      <c r="G94" s="3"/>
      <c r="H94" s="3"/>
      <c r="I94" s="3"/>
    </row>
    <row r="95" spans="1:9" ht="29.25" customHeight="1">
      <c r="A95" s="12" t="s">
        <v>81</v>
      </c>
      <c r="B95" s="18">
        <v>3250</v>
      </c>
      <c r="C95" s="18">
        <f aca="true" t="shared" si="3" ref="C95:C100">D95+E95</f>
        <v>11176</v>
      </c>
      <c r="D95" s="18">
        <v>5356</v>
      </c>
      <c r="E95" s="18">
        <v>5820</v>
      </c>
      <c r="F95" s="19">
        <v>23.02</v>
      </c>
      <c r="G95" s="3"/>
      <c r="H95" s="3"/>
      <c r="I95" s="3"/>
    </row>
    <row r="96" spans="1:9" ht="29.25" customHeight="1">
      <c r="A96" s="12" t="s">
        <v>82</v>
      </c>
      <c r="B96" s="18">
        <v>2051</v>
      </c>
      <c r="C96" s="18">
        <f t="shared" si="3"/>
        <v>8012</v>
      </c>
      <c r="D96" s="18">
        <v>3933</v>
      </c>
      <c r="E96" s="18">
        <v>4079</v>
      </c>
      <c r="F96" s="19">
        <v>35.59</v>
      </c>
      <c r="G96" s="3"/>
      <c r="H96" s="3"/>
      <c r="I96" s="3"/>
    </row>
    <row r="97" spans="1:9" ht="29.25" customHeight="1">
      <c r="A97" s="12" t="s">
        <v>83</v>
      </c>
      <c r="B97" s="18">
        <v>3084</v>
      </c>
      <c r="C97" s="18">
        <f t="shared" si="3"/>
        <v>11411</v>
      </c>
      <c r="D97" s="18">
        <v>5603</v>
      </c>
      <c r="E97" s="18">
        <v>5808</v>
      </c>
      <c r="F97" s="19">
        <v>28.32</v>
      </c>
      <c r="G97" s="3"/>
      <c r="H97" s="3"/>
      <c r="I97" s="3"/>
    </row>
    <row r="98" spans="1:9" ht="29.25" customHeight="1">
      <c r="A98" s="12" t="s">
        <v>84</v>
      </c>
      <c r="B98" s="18">
        <v>3260</v>
      </c>
      <c r="C98" s="18">
        <f t="shared" si="3"/>
        <v>12490</v>
      </c>
      <c r="D98" s="18">
        <v>6093</v>
      </c>
      <c r="E98" s="18">
        <v>6397</v>
      </c>
      <c r="F98" s="19">
        <v>27.47</v>
      </c>
      <c r="G98" s="3"/>
      <c r="H98" s="3"/>
      <c r="I98" s="3"/>
    </row>
    <row r="99" spans="1:9" ht="29.25" customHeight="1">
      <c r="A99" s="12" t="s">
        <v>85</v>
      </c>
      <c r="B99" s="18">
        <v>2188</v>
      </c>
      <c r="C99" s="18">
        <f t="shared" si="3"/>
        <v>8421</v>
      </c>
      <c r="D99" s="18">
        <v>4202</v>
      </c>
      <c r="E99" s="18">
        <v>4219</v>
      </c>
      <c r="F99" s="19">
        <v>47.18</v>
      </c>
      <c r="G99" s="3"/>
      <c r="H99" s="3"/>
      <c r="I99" s="3"/>
    </row>
    <row r="100" spans="1:9" ht="29.25" customHeight="1">
      <c r="A100" s="12" t="s">
        <v>86</v>
      </c>
      <c r="B100" s="18">
        <v>2924</v>
      </c>
      <c r="C100" s="18">
        <f t="shared" si="3"/>
        <v>11519</v>
      </c>
      <c r="D100" s="18">
        <v>5657</v>
      </c>
      <c r="E100" s="18">
        <v>5862</v>
      </c>
      <c r="F100" s="19">
        <v>65.31</v>
      </c>
      <c r="G100" s="3"/>
      <c r="H100" s="3"/>
      <c r="I100" s="3"/>
    </row>
    <row r="101" spans="1:9" ht="29.25" customHeight="1">
      <c r="A101" s="12"/>
      <c r="B101" s="18"/>
      <c r="C101" s="18"/>
      <c r="D101" s="18"/>
      <c r="E101" s="18"/>
      <c r="F101" s="3"/>
      <c r="G101" s="3"/>
      <c r="H101" s="3"/>
      <c r="I101" s="3"/>
    </row>
    <row r="102" spans="1:9" ht="29.25" customHeight="1">
      <c r="A102" s="23" t="s">
        <v>87</v>
      </c>
      <c r="B102" s="26">
        <f>SUM(B103:B107)</f>
        <v>18696</v>
      </c>
      <c r="C102" s="26">
        <f>SUM(C103:C107)</f>
        <v>64950</v>
      </c>
      <c r="D102" s="26">
        <f>SUM(D103:D107)</f>
        <v>31417</v>
      </c>
      <c r="E102" s="26">
        <f>SUM(E103:E107)</f>
        <v>33533</v>
      </c>
      <c r="F102" s="27">
        <f>SUM(F103:F107)</f>
        <v>312.31</v>
      </c>
      <c r="G102" s="3"/>
      <c r="H102" s="3"/>
      <c r="I102" s="3"/>
    </row>
    <row r="103" spans="1:9" ht="29.25" customHeight="1">
      <c r="A103" s="12" t="s">
        <v>88</v>
      </c>
      <c r="B103" s="18">
        <v>3703</v>
      </c>
      <c r="C103" s="18">
        <f>D103+E103</f>
        <v>13248</v>
      </c>
      <c r="D103" s="18">
        <v>6426</v>
      </c>
      <c r="E103" s="18">
        <v>6822</v>
      </c>
      <c r="F103" s="19">
        <v>129.9</v>
      </c>
      <c r="G103" s="3"/>
      <c r="H103" s="3"/>
      <c r="I103" s="3"/>
    </row>
    <row r="104" spans="1:9" ht="29.25" customHeight="1">
      <c r="A104" s="12" t="s">
        <v>89</v>
      </c>
      <c r="B104" s="18">
        <v>2103</v>
      </c>
      <c r="C104" s="18">
        <f>D104+E104</f>
        <v>8070</v>
      </c>
      <c r="D104" s="18">
        <v>3938</v>
      </c>
      <c r="E104" s="18">
        <v>4132</v>
      </c>
      <c r="F104" s="19">
        <v>44.23</v>
      </c>
      <c r="G104" s="3"/>
      <c r="H104" s="3"/>
      <c r="I104" s="3"/>
    </row>
    <row r="105" spans="1:9" ht="29.25" customHeight="1">
      <c r="A105" s="12" t="s">
        <v>90</v>
      </c>
      <c r="B105" s="18">
        <v>2583</v>
      </c>
      <c r="C105" s="18">
        <f>D105+E105</f>
        <v>8077</v>
      </c>
      <c r="D105" s="18">
        <v>3817</v>
      </c>
      <c r="E105" s="18">
        <v>4260</v>
      </c>
      <c r="F105" s="19">
        <v>24.86</v>
      </c>
      <c r="G105" s="3"/>
      <c r="H105" s="3"/>
      <c r="I105" s="3"/>
    </row>
    <row r="106" spans="1:9" ht="29.25" customHeight="1">
      <c r="A106" s="12" t="s">
        <v>91</v>
      </c>
      <c r="B106" s="18">
        <v>6275</v>
      </c>
      <c r="C106" s="18">
        <f>D106+E106</f>
        <v>21376</v>
      </c>
      <c r="D106" s="18">
        <v>10378</v>
      </c>
      <c r="E106" s="18">
        <v>10998</v>
      </c>
      <c r="F106" s="19">
        <v>66.68</v>
      </c>
      <c r="G106" s="3"/>
      <c r="H106" s="3"/>
      <c r="I106" s="3"/>
    </row>
    <row r="107" spans="1:9" ht="29.25" customHeight="1">
      <c r="A107" s="12" t="s">
        <v>92</v>
      </c>
      <c r="B107" s="18">
        <v>4032</v>
      </c>
      <c r="C107" s="18">
        <f>D107+E107</f>
        <v>14179</v>
      </c>
      <c r="D107" s="18">
        <v>6858</v>
      </c>
      <c r="E107" s="18">
        <v>7321</v>
      </c>
      <c r="F107" s="19">
        <v>46.64</v>
      </c>
      <c r="G107" s="3"/>
      <c r="H107" s="3"/>
      <c r="I107" s="3"/>
    </row>
    <row r="108" spans="1:9" ht="29.25" customHeight="1">
      <c r="A108" s="12"/>
      <c r="B108" s="18"/>
      <c r="C108" s="18"/>
      <c r="D108" s="18"/>
      <c r="E108" s="18"/>
      <c r="F108" s="3"/>
      <c r="G108" s="3"/>
      <c r="H108" s="3"/>
      <c r="I108" s="3"/>
    </row>
    <row r="109" spans="1:9" ht="29.25" customHeight="1">
      <c r="A109" s="23" t="s">
        <v>93</v>
      </c>
      <c r="B109" s="26">
        <f>SUM(B110:B118)</f>
        <v>21316</v>
      </c>
      <c r="C109" s="26">
        <f>SUM(C110:C118)</f>
        <v>70809</v>
      </c>
      <c r="D109" s="26">
        <f>SUM(D110:D118)</f>
        <v>33984</v>
      </c>
      <c r="E109" s="26">
        <f>SUM(E110:E118)</f>
        <v>36825</v>
      </c>
      <c r="F109" s="27">
        <f>SUM(F110:F118)</f>
        <v>319.31999999999994</v>
      </c>
      <c r="G109" s="3"/>
      <c r="H109" s="3"/>
      <c r="I109" s="3"/>
    </row>
    <row r="110" spans="1:9" ht="29.25" customHeight="1">
      <c r="A110" s="12" t="s">
        <v>94</v>
      </c>
      <c r="B110" s="18">
        <v>1780</v>
      </c>
      <c r="C110" s="18">
        <f aca="true" t="shared" si="4" ref="C110:C118">D110+E110</f>
        <v>6161</v>
      </c>
      <c r="D110" s="18">
        <v>2931</v>
      </c>
      <c r="E110" s="18">
        <v>3230</v>
      </c>
      <c r="F110" s="19">
        <v>25.69</v>
      </c>
      <c r="G110" s="3"/>
      <c r="H110" s="3"/>
      <c r="I110" s="3"/>
    </row>
    <row r="111" spans="1:9" ht="29.25" customHeight="1">
      <c r="A111" s="12" t="s">
        <v>95</v>
      </c>
      <c r="B111" s="18">
        <v>1954</v>
      </c>
      <c r="C111" s="18">
        <f t="shared" si="4"/>
        <v>6756</v>
      </c>
      <c r="D111" s="18">
        <v>3297</v>
      </c>
      <c r="E111" s="18">
        <v>3459</v>
      </c>
      <c r="F111" s="19">
        <v>40.34</v>
      </c>
      <c r="G111" s="3"/>
      <c r="H111" s="3"/>
      <c r="I111" s="3"/>
    </row>
    <row r="112" spans="1:9" ht="29.25" customHeight="1">
      <c r="A112" s="12" t="s">
        <v>96</v>
      </c>
      <c r="B112" s="18">
        <v>3557</v>
      </c>
      <c r="C112" s="18">
        <f t="shared" si="4"/>
        <v>11531</v>
      </c>
      <c r="D112" s="18">
        <v>5555</v>
      </c>
      <c r="E112" s="18">
        <v>5976</v>
      </c>
      <c r="F112" s="19">
        <v>45.13</v>
      </c>
      <c r="G112" s="3"/>
      <c r="H112" s="3"/>
      <c r="I112" s="3"/>
    </row>
    <row r="113" spans="1:9" ht="29.25" customHeight="1">
      <c r="A113" s="12" t="s">
        <v>97</v>
      </c>
      <c r="B113" s="18">
        <v>1194</v>
      </c>
      <c r="C113" s="18">
        <f t="shared" si="4"/>
        <v>4743</v>
      </c>
      <c r="D113" s="18">
        <v>2364</v>
      </c>
      <c r="E113" s="18">
        <v>2379</v>
      </c>
      <c r="F113" s="19">
        <v>33.92</v>
      </c>
      <c r="G113" s="3"/>
      <c r="H113" s="3"/>
      <c r="I113" s="3"/>
    </row>
    <row r="114" spans="1:9" ht="29.25" customHeight="1">
      <c r="A114" s="12" t="s">
        <v>98</v>
      </c>
      <c r="B114" s="18">
        <v>2291</v>
      </c>
      <c r="C114" s="18">
        <f t="shared" si="4"/>
        <v>6606</v>
      </c>
      <c r="D114" s="18">
        <v>2963</v>
      </c>
      <c r="E114" s="18">
        <v>3643</v>
      </c>
      <c r="F114" s="19">
        <v>17.07</v>
      </c>
      <c r="G114" s="3"/>
      <c r="H114" s="3"/>
      <c r="I114" s="3"/>
    </row>
    <row r="115" spans="1:9" ht="29.25" customHeight="1">
      <c r="A115" s="12" t="s">
        <v>99</v>
      </c>
      <c r="B115" s="18">
        <v>4253</v>
      </c>
      <c r="C115" s="18">
        <f t="shared" si="4"/>
        <v>14214</v>
      </c>
      <c r="D115" s="18">
        <v>6765</v>
      </c>
      <c r="E115" s="18">
        <v>7449</v>
      </c>
      <c r="F115" s="19">
        <v>36.59</v>
      </c>
      <c r="G115" s="3"/>
      <c r="H115" s="3"/>
      <c r="I115" s="3"/>
    </row>
    <row r="116" spans="1:9" ht="29.25" customHeight="1">
      <c r="A116" s="12" t="s">
        <v>100</v>
      </c>
      <c r="B116" s="18">
        <v>1671</v>
      </c>
      <c r="C116" s="18">
        <f t="shared" si="4"/>
        <v>6028</v>
      </c>
      <c r="D116" s="18">
        <v>3010</v>
      </c>
      <c r="E116" s="18">
        <v>3018</v>
      </c>
      <c r="F116" s="19">
        <v>44.28</v>
      </c>
      <c r="G116" s="3"/>
      <c r="H116" s="3"/>
      <c r="I116" s="3"/>
    </row>
    <row r="117" spans="1:9" ht="29.25" customHeight="1">
      <c r="A117" s="12" t="s">
        <v>101</v>
      </c>
      <c r="B117" s="18">
        <v>1869</v>
      </c>
      <c r="C117" s="18">
        <f t="shared" si="4"/>
        <v>6216</v>
      </c>
      <c r="D117" s="18">
        <v>2977</v>
      </c>
      <c r="E117" s="18">
        <v>3239</v>
      </c>
      <c r="F117" s="19">
        <v>32.4</v>
      </c>
      <c r="G117" s="3"/>
      <c r="H117" s="3"/>
      <c r="I117" s="3"/>
    </row>
    <row r="118" spans="1:9" ht="29.25" customHeight="1" thickBot="1">
      <c r="A118" s="20" t="s">
        <v>102</v>
      </c>
      <c r="B118" s="21">
        <v>2747</v>
      </c>
      <c r="C118" s="21">
        <f t="shared" si="4"/>
        <v>8554</v>
      </c>
      <c r="D118" s="21">
        <v>4122</v>
      </c>
      <c r="E118" s="21">
        <v>4432</v>
      </c>
      <c r="F118" s="22">
        <v>43.9</v>
      </c>
      <c r="G118" s="3"/>
      <c r="H118" s="3"/>
      <c r="I118" s="3"/>
    </row>
    <row r="119" spans="1:9" ht="29.25" customHeight="1">
      <c r="A119" s="30"/>
      <c r="B119" s="36"/>
      <c r="C119" s="36"/>
      <c r="D119" s="36"/>
      <c r="E119" s="36"/>
      <c r="F119" s="37"/>
      <c r="G119" s="3"/>
      <c r="H119" s="3"/>
      <c r="I119" s="3"/>
    </row>
    <row r="120" spans="1:9" ht="29.25" customHeight="1">
      <c r="A120" s="42" t="s">
        <v>108</v>
      </c>
      <c r="B120" s="42"/>
      <c r="C120" s="42"/>
      <c r="D120" s="42"/>
      <c r="E120" s="42"/>
      <c r="F120" s="42"/>
      <c r="G120" s="3"/>
      <c r="H120" s="3"/>
      <c r="I120" s="3"/>
    </row>
    <row r="121" spans="1:9" ht="29.25" customHeight="1">
      <c r="A121" s="42"/>
      <c r="B121" s="42"/>
      <c r="C121" s="42"/>
      <c r="D121" s="42"/>
      <c r="E121" s="42"/>
      <c r="F121" s="42"/>
      <c r="G121" s="3"/>
      <c r="H121" s="3"/>
      <c r="I121" s="3"/>
    </row>
    <row r="122" spans="1:10" ht="29.25" customHeight="1">
      <c r="A122" s="3" t="s">
        <v>109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</sheetData>
  <mergeCells count="2">
    <mergeCell ref="E66:F66"/>
    <mergeCell ref="A120:F12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2007-05-08T23:58:03Z</cp:lastPrinted>
  <dcterms:modified xsi:type="dcterms:W3CDTF">2007-05-11T06:13:25Z</dcterms:modified>
  <cp:category/>
  <cp:version/>
  <cp:contentType/>
  <cp:contentStatus/>
</cp:coreProperties>
</file>