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filterPrivacy="1" codeName="ThisWorkbook" defaultThemeVersion="124226"/>
  <xr:revisionPtr revIDLastSave="0" documentId="13_ncr:1_{3EDB755C-794A-4E14-AC33-87442BE0FF5D}" xr6:coauthVersionLast="47" xr6:coauthVersionMax="47" xr10:uidLastSave="{00000000-0000-0000-0000-000000000000}"/>
  <bookViews>
    <workbookView xWindow="43080" yWindow="-120" windowWidth="29040" windowHeight="15720" tabRatio="649" xr2:uid="{00000000-000D-0000-FFFF-FFFF00000000}"/>
  </bookViews>
  <sheets>
    <sheet name="一括比例配分方式用１" sheetId="53" r:id="rId1"/>
    <sheet name="一括比例配分方式用２" sheetId="52" r:id="rId2"/>
    <sheet name="設定用" sheetId="51" state="hidden" r:id="rId3"/>
  </sheets>
  <externalReferences>
    <externalReference r:id="rId4"/>
  </externalReferences>
  <definedNames>
    <definedName name="_xlnm.Print_Area" localSheetId="0">一括比例配分方式用１!$A$1:$M$28</definedName>
    <definedName name="_xlnm.Print_Area" localSheetId="1">一括比例配分方式用２!$A$1:$M$118</definedName>
    <definedName name="_xlnm.Print_Titles" localSheetId="0">一括比例配分方式用１!$1:$21</definedName>
    <definedName name="_xlnm.Print_Titles" localSheetId="1">一括比例配分方式用２!$1:$21</definedName>
    <definedName name="Q21_ユニオン">#REF!</definedName>
    <definedName name="事業分類">[1]事業分類・区分!$B$2:$H$2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2" i="52" l="1"/>
  <c r="H22" i="52"/>
  <c r="G22" i="52"/>
  <c r="F22" i="52"/>
  <c r="K22" i="53"/>
  <c r="H22" i="53"/>
  <c r="G22" i="53"/>
  <c r="F22" i="53"/>
  <c r="D11" i="52"/>
  <c r="B7" i="52"/>
  <c r="D17" i="52"/>
  <c r="D14" i="52"/>
  <c r="N27" i="53"/>
  <c r="O27" i="53" s="1" a="1"/>
  <c r="O27" i="53" s="1"/>
  <c r="I27" i="53"/>
  <c r="J27" i="53" s="1"/>
  <c r="N26" i="53"/>
  <c r="O26" i="53" s="1" a="1"/>
  <c r="O26" i="53" s="1"/>
  <c r="I26" i="53"/>
  <c r="J26" i="53" s="1"/>
  <c r="N25" i="53"/>
  <c r="O25" i="53" s="1" a="1"/>
  <c r="O25" i="53" s="1"/>
  <c r="I25" i="53"/>
  <c r="J25" i="53" s="1"/>
  <c r="N24" i="53"/>
  <c r="O24" i="53" s="1" a="1"/>
  <c r="O24" i="53" s="1"/>
  <c r="I24" i="53"/>
  <c r="J24" i="53" s="1"/>
  <c r="N23" i="53"/>
  <c r="O23" i="53" s="1" a="1"/>
  <c r="O23" i="53" s="1"/>
  <c r="I23" i="53"/>
  <c r="J23" i="53" s="1"/>
  <c r="N14" i="53"/>
  <c r="O14" i="53" s="1" a="1"/>
  <c r="O14" i="53" s="1"/>
  <c r="I14" i="53"/>
  <c r="I14" i="52" s="1"/>
  <c r="N11" i="53"/>
  <c r="O11" i="53" s="1" a="1"/>
  <c r="O11" i="53" s="1"/>
  <c r="I17" i="53" l="1"/>
  <c r="I17" i="52" s="1"/>
  <c r="L24" i="53"/>
  <c r="M24" i="53" s="1"/>
  <c r="L25" i="53"/>
  <c r="M25" i="53" s="1"/>
  <c r="L26" i="53"/>
  <c r="M26" i="53" s="1"/>
  <c r="L27" i="53"/>
  <c r="M27" i="53" s="1"/>
  <c r="L23" i="53"/>
  <c r="N24" i="52"/>
  <c r="O24" i="52" s="1" a="1"/>
  <c r="O24" i="52" s="1"/>
  <c r="N25" i="52"/>
  <c r="O25" i="52" s="1" a="1"/>
  <c r="O25" i="52" s="1"/>
  <c r="N26" i="52"/>
  <c r="O26" i="52" s="1" a="1"/>
  <c r="O26" i="52" s="1"/>
  <c r="N27" i="52"/>
  <c r="O27" i="52" s="1" a="1"/>
  <c r="O27" i="52" s="1"/>
  <c r="N28" i="52"/>
  <c r="O28" i="52" s="1" a="1"/>
  <c r="O28" i="52" s="1"/>
  <c r="N29" i="52"/>
  <c r="O29" i="52" s="1" a="1"/>
  <c r="O29" i="52" s="1"/>
  <c r="N30" i="52"/>
  <c r="O30" i="52" s="1" a="1"/>
  <c r="O30" i="52" s="1"/>
  <c r="N31" i="52"/>
  <c r="O31" i="52" s="1" a="1"/>
  <c r="O31" i="52" s="1"/>
  <c r="N32" i="52"/>
  <c r="O32" i="52" s="1" a="1"/>
  <c r="O32" i="52" s="1"/>
  <c r="N33" i="52"/>
  <c r="O33" i="52" s="1" a="1"/>
  <c r="O33" i="52" s="1"/>
  <c r="N34" i="52"/>
  <c r="O34" i="52" s="1" a="1"/>
  <c r="O34" i="52" s="1"/>
  <c r="N35" i="52"/>
  <c r="O35" i="52" s="1" a="1"/>
  <c r="O35" i="52" s="1"/>
  <c r="N36" i="52"/>
  <c r="O36" i="52" s="1" a="1"/>
  <c r="O36" i="52" s="1"/>
  <c r="N37" i="52"/>
  <c r="O37" i="52" s="1" a="1"/>
  <c r="O37" i="52" s="1"/>
  <c r="N38" i="52"/>
  <c r="O38" i="52" s="1" a="1"/>
  <c r="O38" i="52" s="1"/>
  <c r="N39" i="52"/>
  <c r="O39" i="52" s="1" a="1"/>
  <c r="O39" i="52" s="1"/>
  <c r="N40" i="52"/>
  <c r="O40" i="52" s="1" a="1"/>
  <c r="O40" i="52" s="1"/>
  <c r="N41" i="52"/>
  <c r="O41" i="52" s="1" a="1"/>
  <c r="O41" i="52" s="1"/>
  <c r="N42" i="52"/>
  <c r="O42" i="52" s="1" a="1"/>
  <c r="O42" i="52" s="1"/>
  <c r="N43" i="52"/>
  <c r="O43" i="52" s="1" a="1"/>
  <c r="O43" i="52" s="1"/>
  <c r="N44" i="52"/>
  <c r="O44" i="52" s="1" a="1"/>
  <c r="O44" i="52" s="1"/>
  <c r="N45" i="52"/>
  <c r="O45" i="52" s="1" a="1"/>
  <c r="O45" i="52" s="1"/>
  <c r="N46" i="52"/>
  <c r="O46" i="52" s="1" a="1"/>
  <c r="O46" i="52" s="1"/>
  <c r="N47" i="52"/>
  <c r="O47" i="52" s="1" a="1"/>
  <c r="O47" i="52" s="1"/>
  <c r="N48" i="52"/>
  <c r="O48" i="52" s="1" a="1"/>
  <c r="O48" i="52" s="1"/>
  <c r="N49" i="52"/>
  <c r="O49" i="52" s="1" a="1"/>
  <c r="O49" i="52" s="1"/>
  <c r="N50" i="52"/>
  <c r="O50" i="52" s="1" a="1"/>
  <c r="O50" i="52" s="1"/>
  <c r="N51" i="52"/>
  <c r="O51" i="52" s="1" a="1"/>
  <c r="O51" i="52" s="1"/>
  <c r="N52" i="52"/>
  <c r="O52" i="52" s="1" a="1"/>
  <c r="O52" i="52" s="1"/>
  <c r="N53" i="52"/>
  <c r="O53" i="52" s="1" a="1"/>
  <c r="O53" i="52" s="1"/>
  <c r="N54" i="52"/>
  <c r="O54" i="52" s="1" a="1"/>
  <c r="O54" i="52" s="1"/>
  <c r="N55" i="52"/>
  <c r="O55" i="52" s="1" a="1"/>
  <c r="O55" i="52" s="1"/>
  <c r="N56" i="52"/>
  <c r="O56" i="52" s="1" a="1"/>
  <c r="O56" i="52" s="1"/>
  <c r="N57" i="52"/>
  <c r="O57" i="52" s="1" a="1"/>
  <c r="O57" i="52" s="1"/>
  <c r="N58" i="52"/>
  <c r="O58" i="52" s="1" a="1"/>
  <c r="O58" i="52" s="1"/>
  <c r="N59" i="52"/>
  <c r="O59" i="52" s="1" a="1"/>
  <c r="O59" i="52" s="1"/>
  <c r="N60" i="52"/>
  <c r="O60" i="52" s="1" a="1"/>
  <c r="O60" i="52" s="1"/>
  <c r="N61" i="52"/>
  <c r="O61" i="52" s="1" a="1"/>
  <c r="O61" i="52" s="1"/>
  <c r="N62" i="52"/>
  <c r="O62" i="52" s="1" a="1"/>
  <c r="O62" i="52" s="1"/>
  <c r="N63" i="52"/>
  <c r="O63" i="52" s="1" a="1"/>
  <c r="O63" i="52" s="1"/>
  <c r="N64" i="52"/>
  <c r="O64" i="52" s="1" a="1"/>
  <c r="O64" i="52" s="1"/>
  <c r="N65" i="52"/>
  <c r="O65" i="52" s="1" a="1"/>
  <c r="O65" i="52" s="1"/>
  <c r="N66" i="52"/>
  <c r="O66" i="52" s="1" a="1"/>
  <c r="O66" i="52" s="1"/>
  <c r="N67" i="52"/>
  <c r="O67" i="52" s="1" a="1"/>
  <c r="O67" i="52" s="1"/>
  <c r="N68" i="52"/>
  <c r="O68" i="52" s="1" a="1"/>
  <c r="O68" i="52" s="1"/>
  <c r="N69" i="52"/>
  <c r="O69" i="52" s="1" a="1"/>
  <c r="O69" i="52" s="1"/>
  <c r="N70" i="52"/>
  <c r="O70" i="52" s="1" a="1"/>
  <c r="O70" i="52" s="1"/>
  <c r="N71" i="52"/>
  <c r="O71" i="52" s="1" a="1"/>
  <c r="O71" i="52" s="1"/>
  <c r="N72" i="52"/>
  <c r="O72" i="52" s="1" a="1"/>
  <c r="O72" i="52" s="1"/>
  <c r="N73" i="52"/>
  <c r="O73" i="52" s="1" a="1"/>
  <c r="O73" i="52" s="1"/>
  <c r="N74" i="52"/>
  <c r="O74" i="52" s="1" a="1"/>
  <c r="O74" i="52" s="1"/>
  <c r="N75" i="52"/>
  <c r="O75" i="52" s="1" a="1"/>
  <c r="O75" i="52" s="1"/>
  <c r="N76" i="52"/>
  <c r="O76" i="52" s="1" a="1"/>
  <c r="O76" i="52" s="1"/>
  <c r="N77" i="52"/>
  <c r="O77" i="52" s="1" a="1"/>
  <c r="O77" i="52" s="1"/>
  <c r="N78" i="52"/>
  <c r="O78" i="52" s="1" a="1"/>
  <c r="O78" i="52" s="1"/>
  <c r="N79" i="52"/>
  <c r="O79" i="52" s="1" a="1"/>
  <c r="O79" i="52" s="1"/>
  <c r="N80" i="52"/>
  <c r="O80" i="52" s="1" a="1"/>
  <c r="O80" i="52" s="1"/>
  <c r="N81" i="52"/>
  <c r="O81" i="52" s="1" a="1"/>
  <c r="O81" i="52" s="1"/>
  <c r="N82" i="52"/>
  <c r="O82" i="52" s="1" a="1"/>
  <c r="O82" i="52" s="1"/>
  <c r="N83" i="52"/>
  <c r="O83" i="52" s="1" a="1"/>
  <c r="O83" i="52" s="1"/>
  <c r="N84" i="52"/>
  <c r="O84" i="52" s="1" a="1"/>
  <c r="O84" i="52" s="1"/>
  <c r="N85" i="52"/>
  <c r="O85" i="52" s="1" a="1"/>
  <c r="O85" i="52" s="1"/>
  <c r="N86" i="52"/>
  <c r="O86" i="52" s="1" a="1"/>
  <c r="O86" i="52" s="1"/>
  <c r="N87" i="52"/>
  <c r="O87" i="52" s="1" a="1"/>
  <c r="O87" i="52" s="1"/>
  <c r="N88" i="52"/>
  <c r="O88" i="52" s="1" a="1"/>
  <c r="O88" i="52" s="1"/>
  <c r="N89" i="52"/>
  <c r="O89" i="52" s="1" a="1"/>
  <c r="O89" i="52" s="1"/>
  <c r="N90" i="52"/>
  <c r="O90" i="52" s="1" a="1"/>
  <c r="O90" i="52" s="1"/>
  <c r="N91" i="52"/>
  <c r="O91" i="52" s="1" a="1"/>
  <c r="O91" i="52" s="1"/>
  <c r="N92" i="52"/>
  <c r="O92" i="52" s="1" a="1"/>
  <c r="O92" i="52" s="1"/>
  <c r="N93" i="52"/>
  <c r="O93" i="52" s="1" a="1"/>
  <c r="O93" i="52" s="1"/>
  <c r="N94" i="52"/>
  <c r="O94" i="52" s="1" a="1"/>
  <c r="O94" i="52" s="1"/>
  <c r="N95" i="52"/>
  <c r="O95" i="52" s="1" a="1"/>
  <c r="O95" i="52" s="1"/>
  <c r="N96" i="52"/>
  <c r="O96" i="52" s="1" a="1"/>
  <c r="O96" i="52" s="1"/>
  <c r="N97" i="52"/>
  <c r="O97" i="52" s="1" a="1"/>
  <c r="O97" i="52" s="1"/>
  <c r="N98" i="52"/>
  <c r="O98" i="52" s="1" a="1"/>
  <c r="O98" i="52" s="1"/>
  <c r="N99" i="52"/>
  <c r="O99" i="52" s="1" a="1"/>
  <c r="O99" i="52" s="1"/>
  <c r="N100" i="52"/>
  <c r="O100" i="52" s="1" a="1"/>
  <c r="O100" i="52" s="1"/>
  <c r="N101" i="52"/>
  <c r="O101" i="52" s="1" a="1"/>
  <c r="O101" i="52" s="1"/>
  <c r="N102" i="52"/>
  <c r="O102" i="52" s="1" a="1"/>
  <c r="O102" i="52" s="1"/>
  <c r="N103" i="52"/>
  <c r="O103" i="52" s="1" a="1"/>
  <c r="O103" i="52" s="1"/>
  <c r="N104" i="52"/>
  <c r="O104" i="52" s="1" a="1"/>
  <c r="O104" i="52" s="1"/>
  <c r="N105" i="52"/>
  <c r="O105" i="52" s="1" a="1"/>
  <c r="O105" i="52" s="1"/>
  <c r="N106" i="52"/>
  <c r="O106" i="52" s="1" a="1"/>
  <c r="O106" i="52" s="1"/>
  <c r="N107" i="52"/>
  <c r="O107" i="52" s="1" a="1"/>
  <c r="O107" i="52" s="1"/>
  <c r="N108" i="52"/>
  <c r="O108" i="52" s="1" a="1"/>
  <c r="O108" i="52" s="1"/>
  <c r="N109" i="52"/>
  <c r="O109" i="52" s="1" a="1"/>
  <c r="O109" i="52" s="1"/>
  <c r="N110" i="52"/>
  <c r="O110" i="52" s="1" a="1"/>
  <c r="O110" i="52" s="1"/>
  <c r="N111" i="52"/>
  <c r="O111" i="52" s="1" a="1"/>
  <c r="O111" i="52" s="1"/>
  <c r="N112" i="52"/>
  <c r="O112" i="52" s="1" a="1"/>
  <c r="O112" i="52" s="1"/>
  <c r="N113" i="52"/>
  <c r="O113" i="52" s="1" a="1"/>
  <c r="O113" i="52" s="1"/>
  <c r="N114" i="52"/>
  <c r="O114" i="52" s="1" a="1"/>
  <c r="O114" i="52" s="1"/>
  <c r="N115" i="52"/>
  <c r="O115" i="52" s="1" a="1"/>
  <c r="O115" i="52" s="1"/>
  <c r="N116" i="52"/>
  <c r="O116" i="52" s="1" a="1"/>
  <c r="O116" i="52" s="1"/>
  <c r="N117" i="52"/>
  <c r="O117" i="52" s="1" a="1"/>
  <c r="O117" i="52" s="1"/>
  <c r="N23" i="52"/>
  <c r="O23" i="52" s="1" a="1"/>
  <c r="O23" i="52" s="1"/>
  <c r="I24" i="52"/>
  <c r="J24" i="52" s="1"/>
  <c r="I25" i="52"/>
  <c r="J25" i="52" s="1"/>
  <c r="I26" i="52"/>
  <c r="J26" i="52" s="1"/>
  <c r="I27" i="52"/>
  <c r="J27" i="52" s="1"/>
  <c r="I28" i="52"/>
  <c r="J28" i="52" s="1"/>
  <c r="I29" i="52"/>
  <c r="J29" i="52" s="1"/>
  <c r="I30" i="52"/>
  <c r="J30" i="52" s="1"/>
  <c r="I31" i="52"/>
  <c r="J31" i="52" s="1"/>
  <c r="I32" i="52"/>
  <c r="J32" i="52" s="1"/>
  <c r="I33" i="52"/>
  <c r="J33" i="52" s="1"/>
  <c r="I34" i="52"/>
  <c r="J34" i="52" s="1"/>
  <c r="I35" i="52"/>
  <c r="J35" i="52" s="1"/>
  <c r="I36" i="52"/>
  <c r="J36" i="52" s="1"/>
  <c r="I37" i="52"/>
  <c r="J37" i="52" s="1"/>
  <c r="I38" i="52"/>
  <c r="J38" i="52" s="1"/>
  <c r="I39" i="52"/>
  <c r="J39" i="52" s="1"/>
  <c r="I40" i="52"/>
  <c r="J40" i="52" s="1"/>
  <c r="I41" i="52"/>
  <c r="J41" i="52" s="1"/>
  <c r="I42" i="52"/>
  <c r="J42" i="52" s="1"/>
  <c r="I43" i="52"/>
  <c r="J43" i="52" s="1"/>
  <c r="I44" i="52"/>
  <c r="J44" i="52" s="1"/>
  <c r="I45" i="52"/>
  <c r="J45" i="52" s="1"/>
  <c r="I46" i="52"/>
  <c r="J46" i="52" s="1"/>
  <c r="I47" i="52"/>
  <c r="J47" i="52" s="1"/>
  <c r="I48" i="52"/>
  <c r="J48" i="52" s="1"/>
  <c r="I49" i="52"/>
  <c r="J49" i="52" s="1"/>
  <c r="I50" i="52"/>
  <c r="J50" i="52" s="1"/>
  <c r="I51" i="52"/>
  <c r="J51" i="52" s="1"/>
  <c r="I52" i="52"/>
  <c r="J52" i="52" s="1"/>
  <c r="I53" i="52"/>
  <c r="J53" i="52" s="1"/>
  <c r="I54" i="52"/>
  <c r="J54" i="52" s="1"/>
  <c r="I55" i="52"/>
  <c r="J55" i="52" s="1"/>
  <c r="I56" i="52"/>
  <c r="J56" i="52" s="1"/>
  <c r="I57" i="52"/>
  <c r="J57" i="52" s="1"/>
  <c r="I58" i="52"/>
  <c r="J58" i="52" s="1"/>
  <c r="I59" i="52"/>
  <c r="J59" i="52" s="1"/>
  <c r="I60" i="52"/>
  <c r="J60" i="52" s="1"/>
  <c r="I61" i="52"/>
  <c r="J61" i="52" s="1"/>
  <c r="I62" i="52"/>
  <c r="J62" i="52" s="1"/>
  <c r="I63" i="52"/>
  <c r="J63" i="52" s="1"/>
  <c r="I64" i="52"/>
  <c r="J64" i="52" s="1"/>
  <c r="I65" i="52"/>
  <c r="J65" i="52" s="1"/>
  <c r="I66" i="52"/>
  <c r="J66" i="52" s="1"/>
  <c r="I67" i="52"/>
  <c r="J67" i="52" s="1"/>
  <c r="I68" i="52"/>
  <c r="J68" i="52" s="1"/>
  <c r="I69" i="52"/>
  <c r="J69" i="52" s="1"/>
  <c r="I70" i="52"/>
  <c r="J70" i="52" s="1"/>
  <c r="I71" i="52"/>
  <c r="J71" i="52" s="1"/>
  <c r="I72" i="52"/>
  <c r="J72" i="52" s="1"/>
  <c r="I73" i="52"/>
  <c r="J73" i="52" s="1"/>
  <c r="I74" i="52"/>
  <c r="J74" i="52" s="1"/>
  <c r="I75" i="52"/>
  <c r="J75" i="52" s="1"/>
  <c r="I76" i="52"/>
  <c r="J76" i="52" s="1"/>
  <c r="I77" i="52"/>
  <c r="J77" i="52" s="1"/>
  <c r="I78" i="52"/>
  <c r="J78" i="52" s="1"/>
  <c r="I79" i="52"/>
  <c r="J79" i="52" s="1"/>
  <c r="I80" i="52"/>
  <c r="J80" i="52" s="1"/>
  <c r="I81" i="52"/>
  <c r="J81" i="52" s="1"/>
  <c r="I82" i="52"/>
  <c r="J82" i="52" s="1"/>
  <c r="I83" i="52"/>
  <c r="J83" i="52" s="1"/>
  <c r="I84" i="52"/>
  <c r="J84" i="52" s="1"/>
  <c r="I85" i="52"/>
  <c r="J85" i="52" s="1"/>
  <c r="I86" i="52"/>
  <c r="J86" i="52" s="1"/>
  <c r="I87" i="52"/>
  <c r="J87" i="52" s="1"/>
  <c r="I88" i="52"/>
  <c r="J88" i="52" s="1"/>
  <c r="I89" i="52"/>
  <c r="J89" i="52" s="1"/>
  <c r="I90" i="52"/>
  <c r="J90" i="52" s="1"/>
  <c r="I91" i="52"/>
  <c r="J91" i="52" s="1"/>
  <c r="I92" i="52"/>
  <c r="J92" i="52" s="1"/>
  <c r="I93" i="52"/>
  <c r="J93" i="52" s="1"/>
  <c r="I94" i="52"/>
  <c r="J94" i="52" s="1"/>
  <c r="I95" i="52"/>
  <c r="J95" i="52" s="1"/>
  <c r="I96" i="52"/>
  <c r="J96" i="52" s="1"/>
  <c r="I97" i="52"/>
  <c r="J97" i="52" s="1"/>
  <c r="I98" i="52"/>
  <c r="J98" i="52" s="1"/>
  <c r="I99" i="52"/>
  <c r="J99" i="52" s="1"/>
  <c r="I100" i="52"/>
  <c r="J100" i="52" s="1"/>
  <c r="I101" i="52"/>
  <c r="J101" i="52" s="1"/>
  <c r="I102" i="52"/>
  <c r="J102" i="52" s="1"/>
  <c r="I103" i="52"/>
  <c r="J103" i="52" s="1"/>
  <c r="I104" i="52"/>
  <c r="J104" i="52" s="1"/>
  <c r="I105" i="52"/>
  <c r="J105" i="52" s="1"/>
  <c r="I106" i="52"/>
  <c r="J106" i="52" s="1"/>
  <c r="I107" i="52"/>
  <c r="J107" i="52" s="1"/>
  <c r="I108" i="52"/>
  <c r="J108" i="52" s="1"/>
  <c r="I109" i="52"/>
  <c r="J109" i="52" s="1"/>
  <c r="I110" i="52"/>
  <c r="J110" i="52" s="1"/>
  <c r="I111" i="52"/>
  <c r="J111" i="52" s="1"/>
  <c r="I112" i="52"/>
  <c r="J112" i="52" s="1"/>
  <c r="I113" i="52"/>
  <c r="J113" i="52" s="1"/>
  <c r="I114" i="52"/>
  <c r="J114" i="52" s="1"/>
  <c r="I115" i="52"/>
  <c r="J115" i="52" s="1"/>
  <c r="I116" i="52"/>
  <c r="J116" i="52" s="1"/>
  <c r="I117" i="52"/>
  <c r="J117" i="52" s="1"/>
  <c r="I23" i="52"/>
  <c r="N14" i="52"/>
  <c r="N11" i="52"/>
  <c r="I22" i="52" l="1"/>
  <c r="I22" i="53"/>
  <c r="M23" i="53"/>
  <c r="J23" i="52"/>
  <c r="O11" i="52" a="1"/>
  <c r="O11" i="52" s="1"/>
  <c r="O14" i="52" a="1"/>
  <c r="O14" i="52" s="1"/>
  <c r="L30" i="52" l="1"/>
  <c r="M30" i="52" s="1"/>
  <c r="L38" i="52"/>
  <c r="M38" i="52" s="1"/>
  <c r="L46" i="52"/>
  <c r="M46" i="52" s="1"/>
  <c r="L54" i="52"/>
  <c r="M54" i="52" s="1"/>
  <c r="L62" i="52"/>
  <c r="M62" i="52" s="1"/>
  <c r="L70" i="52"/>
  <c r="M70" i="52" s="1"/>
  <c r="L78" i="52"/>
  <c r="M78" i="52" s="1"/>
  <c r="L86" i="52"/>
  <c r="M86" i="52" s="1"/>
  <c r="L94" i="52"/>
  <c r="M94" i="52" s="1"/>
  <c r="L102" i="52"/>
  <c r="M102" i="52" s="1"/>
  <c r="L110" i="52"/>
  <c r="M110" i="52" s="1"/>
  <c r="L61" i="52"/>
  <c r="M61" i="52" s="1"/>
  <c r="L31" i="52"/>
  <c r="M31" i="52" s="1"/>
  <c r="L39" i="52"/>
  <c r="M39" i="52" s="1"/>
  <c r="L47" i="52"/>
  <c r="M47" i="52" s="1"/>
  <c r="L55" i="52"/>
  <c r="M55" i="52" s="1"/>
  <c r="L63" i="52"/>
  <c r="M63" i="52" s="1"/>
  <c r="L71" i="52"/>
  <c r="M71" i="52" s="1"/>
  <c r="L79" i="52"/>
  <c r="M79" i="52" s="1"/>
  <c r="L87" i="52"/>
  <c r="M87" i="52" s="1"/>
  <c r="L95" i="52"/>
  <c r="M95" i="52" s="1"/>
  <c r="L103" i="52"/>
  <c r="M103" i="52" s="1"/>
  <c r="L111" i="52"/>
  <c r="M111" i="52" s="1"/>
  <c r="L77" i="52"/>
  <c r="M77" i="52" s="1"/>
  <c r="L101" i="52"/>
  <c r="M101" i="52" s="1"/>
  <c r="L24" i="52"/>
  <c r="M24" i="52" s="1"/>
  <c r="L32" i="52"/>
  <c r="M32" i="52" s="1"/>
  <c r="L40" i="52"/>
  <c r="M40" i="52" s="1"/>
  <c r="L48" i="52"/>
  <c r="M48" i="52" s="1"/>
  <c r="L56" i="52"/>
  <c r="M56" i="52" s="1"/>
  <c r="L64" i="52"/>
  <c r="M64" i="52" s="1"/>
  <c r="L72" i="52"/>
  <c r="M72" i="52" s="1"/>
  <c r="L80" i="52"/>
  <c r="M80" i="52" s="1"/>
  <c r="L88" i="52"/>
  <c r="M88" i="52" s="1"/>
  <c r="L96" i="52"/>
  <c r="M96" i="52" s="1"/>
  <c r="L104" i="52"/>
  <c r="M104" i="52" s="1"/>
  <c r="L112" i="52"/>
  <c r="M112" i="52" s="1"/>
  <c r="L69" i="52"/>
  <c r="M69" i="52" s="1"/>
  <c r="L25" i="52"/>
  <c r="M25" i="52" s="1"/>
  <c r="L33" i="52"/>
  <c r="M33" i="52" s="1"/>
  <c r="L41" i="52"/>
  <c r="M41" i="52" s="1"/>
  <c r="L49" i="52"/>
  <c r="M49" i="52" s="1"/>
  <c r="L57" i="52"/>
  <c r="M57" i="52" s="1"/>
  <c r="L65" i="52"/>
  <c r="M65" i="52" s="1"/>
  <c r="L73" i="52"/>
  <c r="M73" i="52" s="1"/>
  <c r="L81" i="52"/>
  <c r="M81" i="52" s="1"/>
  <c r="L89" i="52"/>
  <c r="M89" i="52" s="1"/>
  <c r="L97" i="52"/>
  <c r="M97" i="52" s="1"/>
  <c r="L105" i="52"/>
  <c r="M105" i="52" s="1"/>
  <c r="L113" i="52"/>
  <c r="M113" i="52" s="1"/>
  <c r="L53" i="52"/>
  <c r="M53" i="52" s="1"/>
  <c r="L117" i="52"/>
  <c r="M117" i="52" s="1"/>
  <c r="L26" i="52"/>
  <c r="M26" i="52" s="1"/>
  <c r="L34" i="52"/>
  <c r="M34" i="52" s="1"/>
  <c r="L42" i="52"/>
  <c r="M42" i="52" s="1"/>
  <c r="L50" i="52"/>
  <c r="M50" i="52" s="1"/>
  <c r="L58" i="52"/>
  <c r="M58" i="52" s="1"/>
  <c r="L66" i="52"/>
  <c r="M66" i="52" s="1"/>
  <c r="L74" i="52"/>
  <c r="M74" i="52" s="1"/>
  <c r="L82" i="52"/>
  <c r="M82" i="52" s="1"/>
  <c r="L90" i="52"/>
  <c r="M90" i="52" s="1"/>
  <c r="L98" i="52"/>
  <c r="M98" i="52" s="1"/>
  <c r="L106" i="52"/>
  <c r="M106" i="52" s="1"/>
  <c r="L114" i="52"/>
  <c r="M114" i="52" s="1"/>
  <c r="L37" i="52"/>
  <c r="M37" i="52" s="1"/>
  <c r="L85" i="52"/>
  <c r="M85" i="52" s="1"/>
  <c r="L27" i="52"/>
  <c r="M27" i="52" s="1"/>
  <c r="L35" i="52"/>
  <c r="M35" i="52" s="1"/>
  <c r="L43" i="52"/>
  <c r="M43" i="52" s="1"/>
  <c r="L51" i="52"/>
  <c r="M51" i="52" s="1"/>
  <c r="L59" i="52"/>
  <c r="M59" i="52" s="1"/>
  <c r="L67" i="52"/>
  <c r="M67" i="52" s="1"/>
  <c r="L75" i="52"/>
  <c r="M75" i="52" s="1"/>
  <c r="L83" i="52"/>
  <c r="M83" i="52" s="1"/>
  <c r="L91" i="52"/>
  <c r="M91" i="52" s="1"/>
  <c r="L99" i="52"/>
  <c r="M99" i="52" s="1"/>
  <c r="L107" i="52"/>
  <c r="M107" i="52" s="1"/>
  <c r="L115" i="52"/>
  <c r="M115" i="52" s="1"/>
  <c r="L23" i="52"/>
  <c r="L45" i="52"/>
  <c r="M45" i="52" s="1"/>
  <c r="L109" i="52"/>
  <c r="M109" i="52" s="1"/>
  <c r="L28" i="52"/>
  <c r="M28" i="52" s="1"/>
  <c r="L36" i="52"/>
  <c r="M36" i="52" s="1"/>
  <c r="L44" i="52"/>
  <c r="M44" i="52" s="1"/>
  <c r="L52" i="52"/>
  <c r="M52" i="52" s="1"/>
  <c r="L60" i="52"/>
  <c r="M60" i="52" s="1"/>
  <c r="L68" i="52"/>
  <c r="M68" i="52" s="1"/>
  <c r="L76" i="52"/>
  <c r="M76" i="52" s="1"/>
  <c r="L84" i="52"/>
  <c r="M84" i="52" s="1"/>
  <c r="L92" i="52"/>
  <c r="M92" i="52" s="1"/>
  <c r="L100" i="52"/>
  <c r="M100" i="52" s="1"/>
  <c r="L108" i="52"/>
  <c r="M108" i="52" s="1"/>
  <c r="L116" i="52"/>
  <c r="M116" i="52" s="1"/>
  <c r="L29" i="52"/>
  <c r="M29" i="52" s="1"/>
  <c r="L93" i="52"/>
  <c r="M93" i="52" s="1"/>
  <c r="L22" i="52" l="1"/>
  <c r="L22" i="53"/>
  <c r="M23" i="52"/>
  <c r="M22" i="52" l="1"/>
  <c r="M22" i="5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<sst xmlns="http://schemas.openxmlformats.org/spreadsheetml/2006/main" count="76" uniqueCount="39">
  <si>
    <t>事業区分</t>
    <rPh sb="0" eb="2">
      <t>ジギョウ</t>
    </rPh>
    <rPh sb="2" eb="4">
      <t>クブン</t>
    </rPh>
    <phoneticPr fontId="3"/>
  </si>
  <si>
    <t>施設区分</t>
    <rPh sb="0" eb="2">
      <t>シセツ</t>
    </rPh>
    <rPh sb="2" eb="4">
      <t>クブン</t>
    </rPh>
    <phoneticPr fontId="1"/>
  </si>
  <si>
    <t>保険医療機関等名称</t>
    <rPh sb="0" eb="2">
      <t>ホケン</t>
    </rPh>
    <rPh sb="2" eb="4">
      <t>イリョウ</t>
    </rPh>
    <rPh sb="4" eb="6">
      <t>キカン</t>
    </rPh>
    <rPh sb="6" eb="7">
      <t>ナド</t>
    </rPh>
    <rPh sb="7" eb="9">
      <t>メイショウ</t>
    </rPh>
    <phoneticPr fontId="3"/>
  </si>
  <si>
    <t>合　計</t>
    <rPh sb="0" eb="1">
      <t>ゴウ</t>
    </rPh>
    <rPh sb="2" eb="3">
      <t>ケイ</t>
    </rPh>
    <phoneticPr fontId="3"/>
  </si>
  <si>
    <t>-</t>
    <phoneticPr fontId="1"/>
  </si>
  <si>
    <t>初期導入(交付要綱第2条1項1号の事業)</t>
  </si>
  <si>
    <t>大規模病院（病床数200床以上）</t>
  </si>
  <si>
    <t>病院（病床数200床未満）</t>
  </si>
  <si>
    <t>診療所</t>
  </si>
  <si>
    <t>薬局</t>
  </si>
  <si>
    <t>施設区分</t>
    <rPh sb="0" eb="4">
      <t>シセツクブン</t>
    </rPh>
    <phoneticPr fontId="1"/>
  </si>
  <si>
    <t>新機能(交付要綱第2条1項2号の事業)</t>
  </si>
  <si>
    <t>併用(交付要綱第2条1項3号の事業)</t>
  </si>
  <si>
    <t>No</t>
    <phoneticPr fontId="1"/>
  </si>
  <si>
    <t>補助率</t>
    <rPh sb="0" eb="3">
      <t>ホジョリツ</t>
    </rPh>
    <phoneticPr fontId="1"/>
  </si>
  <si>
    <t>保険医療機関コード
（10桁）</t>
    <rPh sb="0" eb="2">
      <t>ホケン</t>
    </rPh>
    <rPh sb="2" eb="6">
      <t>イリョウキカン</t>
    </rPh>
    <rPh sb="13" eb="14">
      <t>ケタ</t>
    </rPh>
    <phoneticPr fontId="3"/>
  </si>
  <si>
    <t>開設者氏名（法人または個人）</t>
    <rPh sb="0" eb="2">
      <t>カイセツ</t>
    </rPh>
    <rPh sb="2" eb="3">
      <t>シャ</t>
    </rPh>
    <rPh sb="3" eb="5">
      <t>シメイ</t>
    </rPh>
    <rPh sb="11" eb="13">
      <t>コジン</t>
    </rPh>
    <phoneticPr fontId="1"/>
  </si>
  <si>
    <t>（単位：円）</t>
  </si>
  <si>
    <t>（1）申請者情報</t>
    <rPh sb="3" eb="6">
      <t>シンセイシャ</t>
    </rPh>
    <rPh sb="6" eb="8">
      <t>ジョウホウ</t>
    </rPh>
    <phoneticPr fontId="1"/>
  </si>
  <si>
    <t>（2）課税売上割合</t>
    <rPh sb="3" eb="5">
      <t>カゼイ</t>
    </rPh>
    <rPh sb="5" eb="7">
      <t>ウリアゲ</t>
    </rPh>
    <rPh sb="7" eb="9">
      <t>ワリアイ</t>
    </rPh>
    <phoneticPr fontId="1"/>
  </si>
  <si>
    <t>消費税の確定申告書　付表２「課税売上割合・控除対象仕入額等の計算表」の④行「課税資産の譲渡等の対価の額」の金額（合計欄がある場合は、合計欄の金額）を記載してください。</t>
    <phoneticPr fontId="1"/>
  </si>
  <si>
    <t>課税資産の譲渡等の対価の額（A）</t>
    <phoneticPr fontId="1"/>
  </si>
  <si>
    <t>資産の譲渡等の対価の額（B）</t>
    <phoneticPr fontId="1"/>
  </si>
  <si>
    <t>消費税の確定申告書　付表２「課税売上割合・控除対象仕入額等の計算表」の⑦行「資産の譲渡等の対価の額」の金額（合計欄がある場合は、合計欄の金額）を記載してください。</t>
    <phoneticPr fontId="1"/>
  </si>
  <si>
    <t>課税売上割合（A÷B）</t>
    <phoneticPr fontId="1"/>
  </si>
  <si>
    <t>計算に使用する課税売上割合（C）</t>
    <phoneticPr fontId="1"/>
  </si>
  <si>
    <t>消費税の確定申告の際、課税売上割合を切り捨て（小数点第２位以下の切り捨てなど）し、課税仕入れ等の税額を計算している場合、その課税売上割合を記載してください。該当しない場合は記載は不要です。</t>
    <phoneticPr fontId="1"/>
  </si>
  <si>
    <t>端数を切り捨てている場合の
課税売上割合</t>
    <rPh sb="0" eb="2">
      <t>ハスウ</t>
    </rPh>
    <rPh sb="3" eb="4">
      <t>キ</t>
    </rPh>
    <phoneticPr fontId="1"/>
  </si>
  <si>
    <t>（3）仕入控除税額の計算</t>
    <rPh sb="3" eb="5">
      <t>シイレ</t>
    </rPh>
    <rPh sb="5" eb="7">
      <t>コウジョ</t>
    </rPh>
    <rPh sb="7" eb="9">
      <t>ゼイガク</t>
    </rPh>
    <rPh sb="10" eb="12">
      <t>ケイサン</t>
    </rPh>
    <phoneticPr fontId="1"/>
  </si>
  <si>
    <t>一括比例配分方式用</t>
    <rPh sb="0" eb="2">
      <t>イッカツ</t>
    </rPh>
    <rPh sb="2" eb="4">
      <t>ヒレイ</t>
    </rPh>
    <rPh sb="4" eb="6">
      <t>ハイブン</t>
    </rPh>
    <rPh sb="6" eb="8">
      <t>ホウシキ</t>
    </rPh>
    <rPh sb="8" eb="9">
      <t>ヨウ</t>
    </rPh>
    <phoneticPr fontId="1"/>
  </si>
  <si>
    <t>補助金の額の確定額
（D）</t>
    <rPh sb="0" eb="3">
      <t>ホジョキン</t>
    </rPh>
    <rPh sb="4" eb="5">
      <t>ガク</t>
    </rPh>
    <rPh sb="6" eb="9">
      <t>カクテイガク</t>
    </rPh>
    <phoneticPr fontId="3"/>
  </si>
  <si>
    <t>補助対象経費のうち
課税仕入の額
（E）</t>
    <rPh sb="0" eb="6">
      <t>ホジョタイショウケイヒ</t>
    </rPh>
    <rPh sb="15" eb="16">
      <t>ガク</t>
    </rPh>
    <phoneticPr fontId="1"/>
  </si>
  <si>
    <t>補助対象経費のうち
非課税仕入の額
（F）</t>
    <rPh sb="16" eb="17">
      <t>ガク</t>
    </rPh>
    <phoneticPr fontId="1"/>
  </si>
  <si>
    <t>合計（E＋F）
（G）</t>
    <rPh sb="0" eb="2">
      <t>ゴウケイ</t>
    </rPh>
    <phoneticPr fontId="1"/>
  </si>
  <si>
    <t>対象経費に係る
課税仕入の割合（E／G）
（H）</t>
    <rPh sb="0" eb="4">
      <t>タイショウケイヒ</t>
    </rPh>
    <rPh sb="5" eb="6">
      <t>カカ</t>
    </rPh>
    <rPh sb="8" eb="10">
      <t>カゼイ</t>
    </rPh>
    <rPh sb="10" eb="12">
      <t>シイレ</t>
    </rPh>
    <rPh sb="13" eb="15">
      <t>ワリアイ</t>
    </rPh>
    <phoneticPr fontId="1"/>
  </si>
  <si>
    <t>補助金申請時に減額した
消費税仕入控除税額
（I）</t>
    <rPh sb="0" eb="3">
      <t>ホジョキン</t>
    </rPh>
    <rPh sb="3" eb="5">
      <t>シンセイ</t>
    </rPh>
    <rPh sb="5" eb="6">
      <t>ジ</t>
    </rPh>
    <rPh sb="7" eb="9">
      <t>ゲンガク</t>
    </rPh>
    <rPh sb="12" eb="15">
      <t>ショウヒゼイ</t>
    </rPh>
    <rPh sb="14" eb="16">
      <t>シイレ</t>
    </rPh>
    <rPh sb="16" eb="18">
      <t>コウジョ</t>
    </rPh>
    <rPh sb="18" eb="20">
      <t>ゼイガク</t>
    </rPh>
    <phoneticPr fontId="1"/>
  </si>
  <si>
    <t>消費税申告により確定した消費税仕入控除税額
＝D×H×10／110×C
（J）</t>
    <phoneticPr fontId="1"/>
  </si>
  <si>
    <t>補助金返還相当額
＝J－I</t>
    <phoneticPr fontId="1"/>
  </si>
  <si>
    <t>消費税仕入控除税額報告書（別紙）</t>
    <rPh sb="0" eb="3">
      <t>ショウヒゼイ</t>
    </rPh>
    <rPh sb="3" eb="9">
      <t>シイレコウジョゼイガク</t>
    </rPh>
    <rPh sb="9" eb="12">
      <t>ホウコクショ</t>
    </rPh>
    <rPh sb="13" eb="15">
      <t>ベッシ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</si>
</sst>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_ "/>
    <numFmt numFmtId="177" formatCode="#,##0_ ;[Red]\-#,##0\ "/>
    <numFmt numFmtId="178" formatCode="#,##0.000000000_ "/>
    <numFmt numFmtId="179" formatCode="#,##0.00000_ "/>
    <numFmt numFmtId="180" formatCode="#,##0.00000000_ "/>
  </numFmts>
  <fonts count="11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sz val="24"/>
      <color theme="1"/>
      <name val="ＭＳ Ｐゴシック"/>
      <family val="3"/>
      <charset val="128"/>
      <scheme val="minor"/>
    </font>
    <font>
      <b/>
      <sz val="22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CCFFCC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53">
    <xf numFmtId="0" fontId="0" fillId="0" borderId="0" xfId="0">
      <alignment vertical="center"/>
    </xf>
    <xf numFmtId="12" fontId="4" fillId="0" borderId="2" xfId="1" applyNumberFormat="1" applyFont="1" applyBorder="1" applyAlignment="1">
      <alignment horizontal="right" vertical="center"/>
    </xf>
    <xf numFmtId="12" fontId="4" fillId="0" borderId="1" xfId="1" applyNumberFormat="1" applyFont="1" applyBorder="1" applyAlignment="1">
      <alignment horizontal="right"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12" fontId="0" fillId="0" borderId="1" xfId="0" applyNumberFormat="1" applyBorder="1">
      <alignment vertical="center"/>
    </xf>
    <xf numFmtId="0" fontId="2" fillId="0" borderId="0" xfId="1"/>
    <xf numFmtId="0" fontId="2" fillId="0" borderId="0" xfId="1" applyAlignment="1">
      <alignment horizontal="right"/>
    </xf>
    <xf numFmtId="0" fontId="2" fillId="0" borderId="0" xfId="1" applyAlignment="1">
      <alignment horizontal="center"/>
    </xf>
    <xf numFmtId="0" fontId="5" fillId="0" borderId="0" xfId="1" applyFont="1" applyAlignment="1">
      <alignment vertical="center"/>
    </xf>
    <xf numFmtId="0" fontId="4" fillId="0" borderId="5" xfId="1" applyFont="1" applyBorder="1" applyAlignment="1">
      <alignment horizontal="center" vertical="center"/>
    </xf>
    <xf numFmtId="176" fontId="4" fillId="0" borderId="5" xfId="1" applyNumberFormat="1" applyFont="1" applyBorder="1" applyAlignment="1">
      <alignment horizontal="right" vertical="center"/>
    </xf>
    <xf numFmtId="176" fontId="4" fillId="0" borderId="2" xfId="1" applyNumberFormat="1" applyFont="1" applyBorder="1" applyAlignment="1">
      <alignment horizontal="right" vertical="center"/>
    </xf>
    <xf numFmtId="180" fontId="4" fillId="0" borderId="2" xfId="1" applyNumberFormat="1" applyFont="1" applyBorder="1" applyAlignment="1">
      <alignment horizontal="right" vertical="center"/>
    </xf>
    <xf numFmtId="0" fontId="2" fillId="0" borderId="0" xfId="1" applyAlignment="1">
      <alignment wrapText="1"/>
    </xf>
    <xf numFmtId="0" fontId="6" fillId="0" borderId="0" xfId="1" applyFont="1"/>
    <xf numFmtId="0" fontId="6" fillId="0" borderId="0" xfId="1" applyFont="1" applyAlignment="1">
      <alignment horizontal="right"/>
    </xf>
    <xf numFmtId="0" fontId="6" fillId="0" borderId="0" xfId="1" applyFont="1" applyAlignment="1">
      <alignment vertical="center"/>
    </xf>
    <xf numFmtId="178" fontId="6" fillId="0" borderId="0" xfId="1" applyNumberFormat="1" applyFont="1" applyAlignment="1">
      <alignment horizontal="right" vertical="center"/>
    </xf>
    <xf numFmtId="0" fontId="7" fillId="0" borderId="4" xfId="1" applyFont="1" applyBorder="1" applyAlignment="1">
      <alignment horizontal="center" vertical="center"/>
    </xf>
    <xf numFmtId="0" fontId="6" fillId="0" borderId="2" xfId="1" applyFont="1" applyBorder="1"/>
    <xf numFmtId="0" fontId="6" fillId="0" borderId="1" xfId="1" applyFont="1" applyBorder="1"/>
    <xf numFmtId="0" fontId="9" fillId="0" borderId="0" xfId="1" applyFont="1" applyAlignment="1">
      <alignment horizontal="right" vertical="center"/>
    </xf>
    <xf numFmtId="0" fontId="10" fillId="0" borderId="0" xfId="1" applyFont="1"/>
    <xf numFmtId="177" fontId="6" fillId="3" borderId="1" xfId="1" applyNumberFormat="1" applyFont="1" applyFill="1" applyBorder="1" applyAlignment="1" applyProtection="1">
      <alignment horizontal="right" vertical="center"/>
      <protection locked="0"/>
    </xf>
    <xf numFmtId="179" fontId="6" fillId="3" borderId="1" xfId="1" applyNumberFormat="1" applyFont="1" applyFill="1" applyBorder="1" applyAlignment="1" applyProtection="1">
      <alignment horizontal="right" vertical="center"/>
      <protection locked="0"/>
    </xf>
    <xf numFmtId="0" fontId="4" fillId="3" borderId="2" xfId="1" applyFont="1" applyFill="1" applyBorder="1" applyAlignment="1" applyProtection="1">
      <alignment horizontal="left" vertical="center" wrapText="1"/>
      <protection locked="0"/>
    </xf>
    <xf numFmtId="49" fontId="4" fillId="3" borderId="2" xfId="1" applyNumberFormat="1" applyFont="1" applyFill="1" applyBorder="1" applyAlignment="1" applyProtection="1">
      <alignment horizontal="left" vertical="center"/>
      <protection locked="0"/>
    </xf>
    <xf numFmtId="176" fontId="4" fillId="3" borderId="2" xfId="1" applyNumberFormat="1" applyFont="1" applyFill="1" applyBorder="1" applyAlignment="1" applyProtection="1">
      <alignment horizontal="right" vertical="center"/>
      <protection locked="0"/>
    </xf>
    <xf numFmtId="0" fontId="4" fillId="3" borderId="1" xfId="1" applyFont="1" applyFill="1" applyBorder="1" applyAlignment="1" applyProtection="1">
      <alignment horizontal="left" vertical="center" wrapText="1"/>
      <protection locked="0"/>
    </xf>
    <xf numFmtId="49" fontId="4" fillId="3" borderId="1" xfId="1" applyNumberFormat="1" applyFont="1" applyFill="1" applyBorder="1" applyAlignment="1" applyProtection="1">
      <alignment horizontal="left" vertical="center"/>
      <protection locked="0"/>
    </xf>
    <xf numFmtId="176" fontId="4" fillId="3" borderId="1" xfId="1" applyNumberFormat="1" applyFont="1" applyFill="1" applyBorder="1" applyAlignment="1" applyProtection="1">
      <alignment horizontal="right" vertical="center"/>
      <protection locked="0"/>
    </xf>
    <xf numFmtId="177" fontId="6" fillId="0" borderId="1" xfId="1" applyNumberFormat="1" applyFont="1" applyFill="1" applyBorder="1" applyAlignment="1" applyProtection="1">
      <alignment horizontal="right" vertical="center"/>
    </xf>
    <xf numFmtId="179" fontId="6" fillId="0" borderId="1" xfId="1" applyNumberFormat="1" applyFont="1" applyFill="1" applyBorder="1" applyAlignment="1" applyProtection="1">
      <alignment horizontal="right" vertical="center"/>
    </xf>
    <xf numFmtId="0" fontId="8" fillId="0" borderId="0" xfId="1" applyFont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2" fillId="3" borderId="1" xfId="1" applyFill="1" applyBorder="1" applyAlignment="1" applyProtection="1">
      <alignment vertical="center" wrapText="1"/>
      <protection locked="0"/>
    </xf>
    <xf numFmtId="0" fontId="6" fillId="0" borderId="1" xfId="1" applyFont="1" applyBorder="1" applyAlignment="1">
      <alignment horizontal="center" vertical="center"/>
    </xf>
    <xf numFmtId="178" fontId="6" fillId="0" borderId="1" xfId="1" applyNumberFormat="1" applyFont="1" applyBorder="1" applyAlignment="1">
      <alignment horizontal="right" vertical="center"/>
    </xf>
    <xf numFmtId="0" fontId="6" fillId="0" borderId="3" xfId="1" applyFont="1" applyFill="1" applyBorder="1" applyAlignment="1">
      <alignment horizontal="center" vertical="center" wrapText="1"/>
    </xf>
    <xf numFmtId="0" fontId="6" fillId="0" borderId="6" xfId="1" applyFont="1" applyFill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6" fillId="0" borderId="6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178" fontId="6" fillId="0" borderId="7" xfId="1" applyNumberFormat="1" applyFont="1" applyBorder="1" applyAlignment="1">
      <alignment horizontal="right" vertical="center"/>
    </xf>
    <xf numFmtId="178" fontId="6" fillId="0" borderId="8" xfId="1" applyNumberFormat="1" applyFont="1" applyBorder="1" applyAlignment="1">
      <alignment horizontal="right" vertical="center"/>
    </xf>
    <xf numFmtId="0" fontId="7" fillId="0" borderId="3" xfId="1" applyFont="1" applyBorder="1" applyAlignment="1">
      <alignment horizontal="center" vertical="center"/>
    </xf>
    <xf numFmtId="0" fontId="7" fillId="0" borderId="6" xfId="1" applyFont="1" applyBorder="1" applyAlignment="1">
      <alignment horizontal="center" vertical="center"/>
    </xf>
    <xf numFmtId="0" fontId="7" fillId="0" borderId="3" xfId="1" applyFont="1" applyBorder="1" applyAlignment="1">
      <alignment horizontal="center" vertical="center" wrapText="1"/>
    </xf>
    <xf numFmtId="0" fontId="7" fillId="0" borderId="6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2" fillId="0" borderId="1" xfId="1" applyFill="1" applyBorder="1" applyAlignment="1" applyProtection="1">
      <alignment vertical="center" wrapText="1"/>
      <protection locked="0"/>
    </xf>
  </cellXfs>
  <cellStyles count="2">
    <cellStyle name="標準" xfId="0" builtinId="0"/>
    <cellStyle name="標準 4" xfId="1" xr:uid="{E224DB81-53AC-4558-A7B8-B6D2CBD13446}"/>
  </cellStyles>
  <dxfs count="6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984250</xdr:colOff>
      <xdr:row>4</xdr:row>
      <xdr:rowOff>276943</xdr:rowOff>
    </xdr:from>
    <xdr:ext cx="10852827" cy="140400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A26A50E-B967-4E4A-B449-EBC9F01C7D0A}"/>
            </a:ext>
          </a:extLst>
        </xdr:cNvPr>
        <xdr:cNvSpPr txBox="1"/>
      </xdr:nvSpPr>
      <xdr:spPr>
        <a:xfrm>
          <a:off x="10739438" y="1435818"/>
          <a:ext cx="10852827" cy="1404000"/>
        </a:xfrm>
        <a:prstGeom prst="rect">
          <a:avLst/>
        </a:prstGeom>
        <a:solidFill>
          <a:srgbClr val="FFFFCC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en-US" sz="1800"/>
            <a:t>１　緑色のセルに入力をしてください</a:t>
          </a:r>
          <a:endParaRPr kumimoji="1" lang="en-US" altLang="ja-JP" sz="1800"/>
        </a:p>
        <a:p>
          <a:r>
            <a:rPr kumimoji="1" lang="ja-JP" altLang="en-US" sz="1800"/>
            <a:t>２　施設区分欄には、申請する施設の区分をプルダウンから選択すること</a:t>
          </a:r>
          <a:endParaRPr kumimoji="1" lang="en-US" altLang="ja-JP" sz="1800"/>
        </a:p>
        <a:p>
          <a:r>
            <a:rPr kumimoji="1" lang="ja-JP" altLang="en-US" sz="1800"/>
            <a:t>３　交付決定及び額の確定通知書に記載の額と</a:t>
          </a:r>
          <a:r>
            <a:rPr kumimoji="1" lang="en-US" altLang="ja-JP" sz="1800"/>
            <a:t>D</a:t>
          </a:r>
          <a:r>
            <a:rPr kumimoji="1" lang="ja-JP" altLang="en-US" sz="1800"/>
            <a:t>欄の合計の額が一致すること</a:t>
          </a:r>
          <a:endParaRPr kumimoji="1" lang="en-US" altLang="ja-JP" sz="1800"/>
        </a:p>
        <a:p>
          <a:r>
            <a:rPr kumimoji="1" lang="ja-JP" altLang="en-US" sz="1800"/>
            <a:t>４　６施設以上をまとめて報告をする場合は、６施設目から一括比例配分方式用２のシートに入力をしてください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984250</xdr:colOff>
      <xdr:row>4</xdr:row>
      <xdr:rowOff>276943</xdr:rowOff>
    </xdr:from>
    <xdr:ext cx="10852827" cy="140400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F3960C57-7300-4CB3-8115-D5C3AC0B57E5}"/>
            </a:ext>
          </a:extLst>
        </xdr:cNvPr>
        <xdr:cNvSpPr txBox="1"/>
      </xdr:nvSpPr>
      <xdr:spPr>
        <a:xfrm>
          <a:off x="10739438" y="1435818"/>
          <a:ext cx="10852827" cy="1404000"/>
        </a:xfrm>
        <a:prstGeom prst="rect">
          <a:avLst/>
        </a:prstGeom>
        <a:solidFill>
          <a:srgbClr val="FFFFCC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en-US" sz="1800"/>
            <a:t>１　緑色のセルに入力をしてください</a:t>
          </a:r>
          <a:endParaRPr kumimoji="1" lang="en-US" altLang="ja-JP" sz="1800"/>
        </a:p>
        <a:p>
          <a:r>
            <a:rPr kumimoji="1" lang="ja-JP" altLang="en-US" sz="1800"/>
            <a:t>２　施設区分欄には、申請する施設の区分をプルダウンから選択すること</a:t>
          </a:r>
          <a:endParaRPr kumimoji="1" lang="en-US" altLang="ja-JP" sz="1800"/>
        </a:p>
        <a:p>
          <a:r>
            <a:rPr kumimoji="1" lang="ja-JP" altLang="en-US" sz="1800"/>
            <a:t>３　交付決定及び額の確定通知書に記載の額と</a:t>
          </a:r>
          <a:r>
            <a:rPr kumimoji="1" lang="en-US" altLang="ja-JP" sz="1800"/>
            <a:t>D</a:t>
          </a:r>
          <a:r>
            <a:rPr kumimoji="1" lang="ja-JP" altLang="en-US" sz="1800"/>
            <a:t>欄の合計の額が一致すること</a:t>
          </a:r>
          <a:endParaRPr kumimoji="1" lang="en-US" altLang="ja-JP" sz="1800"/>
        </a:p>
        <a:p>
          <a:r>
            <a:rPr kumimoji="1" lang="ja-JP" altLang="en-US" sz="1800"/>
            <a:t>４　６施設以上をまとめて報告をする場合は、６施設目から一括比例配分方式用２のシートに入力をしてください</a:t>
          </a: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5.53.248\disk1\&#27770;&#31639;&#31532;&#19968;&#20418;\&#20132;&#20184;&#35201;&#32177;&#12539;&#23455;&#26045;&#35201;&#32177;\29&#24180;&#24230;&#65288;&#12467;&#12473;&#12488;&#21066;&#28187;&#12289;&#27096;&#24335;&#35211;&#30452;&#12375;&#65289;\&#20132;04_&#21307;&#30274;&#25552;&#20379;&#20307;&#21046;&#25512;&#36914;&#20107;&#26989;&#36027;&#35036;&#21161;&#37329;&#20132;&#20184;&#35201;&#32177;\&#27096;&#24335;\&#32113;&#21512;&#35036;&#21161;&#37329;_&#21029;&#32025;&#65297;&#65374;&#21029;&#32025;6&#65288;&#26696;&#65289;_&#20462;&#27491;&#21453;&#2614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作成方法"/>
      <sheetName val="第１号様式"/>
      <sheetName val="別紙1"/>
      <sheetName val="別紙2"/>
      <sheetName val="第2号様式"/>
      <sheetName val="（別紙1）"/>
      <sheetName val="（別紙2）"/>
      <sheetName val="第3号様式"/>
      <sheetName val="〔別紙1〕"/>
      <sheetName val="〔別紙2〕"/>
      <sheetName val="第4号様式"/>
      <sheetName val="第5号様式"/>
      <sheetName val="第6号様式"/>
      <sheetName val="事業分類・区分"/>
      <sheetName val="補助率・係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2">
          <cell r="B2" t="str">
            <v>救急医療対策事業</v>
          </cell>
          <cell r="C2" t="str">
            <v>周産期医療対策事業等</v>
          </cell>
          <cell r="D2" t="str">
            <v>看護職員確保対策事業</v>
          </cell>
          <cell r="E2" t="str">
            <v>歯科保健医療対策事業</v>
          </cell>
          <cell r="F2" t="str">
            <v>院内感染地域支援ネットワーク事業</v>
          </cell>
          <cell r="G2" t="str">
            <v>地域医療対策事業</v>
          </cell>
          <cell r="H2" t="str">
            <v>医療提供体制設備整備事業</v>
          </cell>
        </row>
      </sheetData>
      <sheetData sheetId="1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7EA4CD-ED86-47BA-9C22-20D1C77CC364}">
  <sheetPr>
    <tabColor rgb="FFFFFF00"/>
    <pageSetUpPr fitToPage="1"/>
  </sheetPr>
  <dimension ref="A1:O27"/>
  <sheetViews>
    <sheetView tabSelected="1" view="pageBreakPreview" zoomScale="60" zoomScaleNormal="85" workbookViewId="0">
      <selection activeCell="B7" sqref="B7:C7"/>
    </sheetView>
  </sheetViews>
  <sheetFormatPr defaultColWidth="9" defaultRowHeight="16.149999999999999" x14ac:dyDescent="0.3"/>
  <cols>
    <col min="1" max="1" width="9.46484375" style="15" bestFit="1" customWidth="1"/>
    <col min="2" max="2" width="20.86328125" style="6" customWidth="1"/>
    <col min="3" max="3" width="23.33203125" style="6" customWidth="1"/>
    <col min="4" max="4" width="41.86328125" style="14" customWidth="1"/>
    <col min="5" max="5" width="15.46484375" style="6" customWidth="1"/>
    <col min="6" max="6" width="25.53125" style="6" customWidth="1"/>
    <col min="7" max="8" width="23.796875" style="6" customWidth="1"/>
    <col min="9" max="9" width="22.796875" style="6" customWidth="1"/>
    <col min="10" max="12" width="28.86328125" style="6" customWidth="1"/>
    <col min="13" max="13" width="22.796875" style="6" customWidth="1"/>
    <col min="14" max="15" width="6" style="6" customWidth="1"/>
    <col min="16" max="20" width="9" style="6" customWidth="1"/>
    <col min="21" max="16384" width="9" style="6"/>
  </cols>
  <sheetData>
    <row r="1" spans="1:15" x14ac:dyDescent="0.3">
      <c r="B1" s="7"/>
      <c r="D1" s="6"/>
      <c r="O1" s="8"/>
    </row>
    <row r="2" spans="1:15" ht="25.5" x14ac:dyDescent="0.3">
      <c r="B2" s="7"/>
      <c r="D2" s="6"/>
      <c r="M2" s="22" t="s">
        <v>29</v>
      </c>
      <c r="N2" s="8"/>
      <c r="O2" s="8"/>
    </row>
    <row r="3" spans="1:15" ht="33" customHeight="1" x14ac:dyDescent="0.25">
      <c r="A3" s="34" t="s">
        <v>38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9"/>
      <c r="O3" s="9"/>
    </row>
    <row r="4" spans="1:15" x14ac:dyDescent="0.3">
      <c r="B4" s="7"/>
      <c r="D4" s="6"/>
      <c r="O4" s="7"/>
    </row>
    <row r="5" spans="1:15" ht="22.5" customHeight="1" x14ac:dyDescent="0.4">
      <c r="B5" s="23" t="s">
        <v>18</v>
      </c>
      <c r="C5" s="15"/>
      <c r="D5" s="6"/>
      <c r="O5" s="7"/>
    </row>
    <row r="6" spans="1:15" ht="48.6" customHeight="1" x14ac:dyDescent="0.3">
      <c r="B6" s="35" t="s">
        <v>16</v>
      </c>
      <c r="C6" s="35"/>
      <c r="D6" s="6"/>
      <c r="O6" s="7"/>
    </row>
    <row r="7" spans="1:15" ht="48.6" customHeight="1" x14ac:dyDescent="0.3">
      <c r="B7" s="36"/>
      <c r="C7" s="36"/>
      <c r="D7" s="6"/>
      <c r="O7" s="7"/>
    </row>
    <row r="8" spans="1:15" x14ac:dyDescent="0.3">
      <c r="B8" s="7"/>
      <c r="D8" s="6"/>
      <c r="N8" s="7"/>
      <c r="O8" s="7"/>
    </row>
    <row r="9" spans="1:15" s="15" customFormat="1" ht="22.5" customHeight="1" x14ac:dyDescent="0.4">
      <c r="B9" s="23" t="s">
        <v>19</v>
      </c>
      <c r="O9" s="16"/>
    </row>
    <row r="10" spans="1:15" s="15" customFormat="1" ht="22.5" customHeight="1" x14ac:dyDescent="0.3">
      <c r="B10" s="17" t="s">
        <v>20</v>
      </c>
      <c r="N10" s="16"/>
      <c r="O10" s="16"/>
    </row>
    <row r="11" spans="1:15" s="15" customFormat="1" ht="36.75" customHeight="1" x14ac:dyDescent="0.3">
      <c r="B11" s="37" t="s">
        <v>21</v>
      </c>
      <c r="C11" s="37"/>
      <c r="D11" s="24"/>
      <c r="N11" s="15">
        <f>COUNTA(D11)</f>
        <v>0</v>
      </c>
      <c r="O11" s="15" t="str" cm="1">
        <f t="array" ref="O11">_xlfn.IFS(N11=1,"OK",N11=0,"入力漏れあり")</f>
        <v>入力漏れあり</v>
      </c>
    </row>
    <row r="12" spans="1:15" x14ac:dyDescent="0.3">
      <c r="B12" s="7"/>
      <c r="D12" s="6"/>
      <c r="N12" s="7"/>
      <c r="O12" s="7"/>
    </row>
    <row r="13" spans="1:15" s="15" customFormat="1" ht="22.5" customHeight="1" x14ac:dyDescent="0.3">
      <c r="B13" s="17" t="s">
        <v>23</v>
      </c>
      <c r="N13" s="16"/>
      <c r="O13" s="16"/>
    </row>
    <row r="14" spans="1:15" s="15" customFormat="1" ht="36.75" customHeight="1" x14ac:dyDescent="0.3">
      <c r="B14" s="37" t="s">
        <v>22</v>
      </c>
      <c r="C14" s="37"/>
      <c r="D14" s="24"/>
      <c r="G14" s="37" t="s">
        <v>24</v>
      </c>
      <c r="H14" s="37"/>
      <c r="I14" s="38" t="str">
        <f>IF(ISERR(D11/D14)=TRUE,"",D11/D14)</f>
        <v/>
      </c>
      <c r="J14" s="38"/>
      <c r="K14" s="18"/>
      <c r="L14" s="16"/>
      <c r="M14" s="16"/>
      <c r="N14" s="15">
        <f>COUNTA(D14)</f>
        <v>0</v>
      </c>
      <c r="O14" s="15" t="str" cm="1">
        <f t="array" ref="O14">_xlfn.IFS(N14=1,"OK",N14=0,"入力漏れあり")</f>
        <v>入力漏れあり</v>
      </c>
    </row>
    <row r="15" spans="1:15" x14ac:dyDescent="0.3">
      <c r="B15" s="7"/>
      <c r="D15" s="6"/>
      <c r="N15" s="7"/>
      <c r="O15" s="7"/>
    </row>
    <row r="16" spans="1:15" s="15" customFormat="1" ht="22.5" customHeight="1" x14ac:dyDescent="0.3">
      <c r="B16" s="17" t="s">
        <v>26</v>
      </c>
      <c r="N16" s="16"/>
      <c r="O16" s="16"/>
    </row>
    <row r="17" spans="1:15" s="15" customFormat="1" ht="36.950000000000003" customHeight="1" x14ac:dyDescent="0.3">
      <c r="B17" s="43" t="s">
        <v>27</v>
      </c>
      <c r="C17" s="37"/>
      <c r="D17" s="25"/>
      <c r="G17" s="37" t="s">
        <v>25</v>
      </c>
      <c r="H17" s="37"/>
      <c r="I17" s="44" t="str">
        <f>IF(D17="",I14,MIN(I14,D17))</f>
        <v/>
      </c>
      <c r="J17" s="45"/>
      <c r="K17" s="18"/>
      <c r="L17" s="16"/>
      <c r="M17" s="16"/>
      <c r="N17" s="16"/>
    </row>
    <row r="18" spans="1:15" x14ac:dyDescent="0.3">
      <c r="B18" s="7"/>
      <c r="D18" s="6"/>
      <c r="N18" s="7"/>
      <c r="O18" s="7"/>
    </row>
    <row r="19" spans="1:15" s="15" customFormat="1" ht="22.5" customHeight="1" x14ac:dyDescent="0.4">
      <c r="B19" s="23" t="s">
        <v>28</v>
      </c>
      <c r="M19" s="16" t="s">
        <v>17</v>
      </c>
      <c r="N19" s="16"/>
      <c r="O19" s="16"/>
    </row>
    <row r="20" spans="1:15" s="15" customFormat="1" ht="49.25" customHeight="1" x14ac:dyDescent="0.3">
      <c r="B20" s="46" t="s">
        <v>0</v>
      </c>
      <c r="C20" s="48" t="s">
        <v>15</v>
      </c>
      <c r="D20" s="50" t="s">
        <v>2</v>
      </c>
      <c r="E20" s="50" t="s">
        <v>1</v>
      </c>
      <c r="F20" s="41" t="s">
        <v>30</v>
      </c>
      <c r="G20" s="39" t="s">
        <v>31</v>
      </c>
      <c r="H20" s="39" t="s">
        <v>32</v>
      </c>
      <c r="I20" s="39" t="s">
        <v>33</v>
      </c>
      <c r="J20" s="39" t="s">
        <v>34</v>
      </c>
      <c r="K20" s="39" t="s">
        <v>35</v>
      </c>
      <c r="L20" s="39" t="s">
        <v>36</v>
      </c>
      <c r="M20" s="41" t="s">
        <v>37</v>
      </c>
    </row>
    <row r="21" spans="1:15" s="15" customFormat="1" ht="49.25" customHeight="1" thickBot="1" x14ac:dyDescent="0.35">
      <c r="B21" s="47"/>
      <c r="C21" s="49"/>
      <c r="D21" s="51"/>
      <c r="E21" s="51"/>
      <c r="F21" s="42"/>
      <c r="G21" s="40"/>
      <c r="H21" s="40"/>
      <c r="I21" s="40"/>
      <c r="J21" s="40"/>
      <c r="K21" s="40"/>
      <c r="L21" s="40"/>
      <c r="M21" s="42"/>
    </row>
    <row r="22" spans="1:15" ht="56.25" customHeight="1" thickBot="1" x14ac:dyDescent="0.3">
      <c r="A22" s="19" t="s">
        <v>3</v>
      </c>
      <c r="B22" s="10" t="s">
        <v>4</v>
      </c>
      <c r="C22" s="10" t="s">
        <v>4</v>
      </c>
      <c r="D22" s="10" t="s">
        <v>4</v>
      </c>
      <c r="E22" s="10" t="s">
        <v>4</v>
      </c>
      <c r="F22" s="11">
        <f>SUM(F23:F27)+SUM(一括比例配分方式用２!F23:F117)</f>
        <v>0</v>
      </c>
      <c r="G22" s="11">
        <f>SUM(G23:G27)+SUM(一括比例配分方式用２!G23:G117)</f>
        <v>0</v>
      </c>
      <c r="H22" s="11">
        <f>SUM(H23:H27)+SUM(一括比例配分方式用２!H23:H117)</f>
        <v>0</v>
      </c>
      <c r="I22" s="11">
        <f>SUM(I23:I27)+SUM(一括比例配分方式用２!I23:I117)</f>
        <v>0</v>
      </c>
      <c r="J22" s="11"/>
      <c r="K22" s="11">
        <f>SUM(K23:K27)+SUM(一括比例配分方式用２!K23:K117)</f>
        <v>0</v>
      </c>
      <c r="L22" s="11">
        <f>SUM(L23:L27)+SUM(一括比例配分方式用２!L23:L117)</f>
        <v>0</v>
      </c>
      <c r="M22" s="11">
        <f>SUM(M23:M27)+SUM(一括比例配分方式用２!M23:M117)</f>
        <v>0</v>
      </c>
    </row>
    <row r="23" spans="1:15" ht="50.1" customHeight="1" x14ac:dyDescent="0.3">
      <c r="A23" s="20">
        <v>1</v>
      </c>
      <c r="B23" s="26"/>
      <c r="C23" s="27"/>
      <c r="D23" s="26"/>
      <c r="E23" s="26"/>
      <c r="F23" s="28"/>
      <c r="G23" s="28"/>
      <c r="H23" s="28"/>
      <c r="I23" s="12" t="str">
        <f>IF((G23+H23)=0,"",G23+H23)</f>
        <v/>
      </c>
      <c r="J23" s="13" t="str">
        <f>IF(ISERR(G23/I23)=TRUE,"",G23/I23)</f>
        <v/>
      </c>
      <c r="K23" s="28"/>
      <c r="L23" s="12" t="str">
        <f>IF(ISERR(F23*J23*10/110*$I$17),"",ROUNDDOWN(F23*J23*10/110*$I$17,0))</f>
        <v/>
      </c>
      <c r="M23" s="12" t="str">
        <f>IFERROR(L23-K23, "")</f>
        <v/>
      </c>
      <c r="N23" s="6">
        <f>COUNTA(B23:H23,K23)</f>
        <v>0</v>
      </c>
      <c r="O23" s="6" t="str" cm="1">
        <f t="array" ref="O23">_xlfn.IFS(N23=8,"OK",AND(N23&gt;=1,N23&lt;=7),"入力漏れあり",N23&gt;8,"",N23=0,"未入力")</f>
        <v>未入力</v>
      </c>
    </row>
    <row r="24" spans="1:15" ht="50.1" customHeight="1" x14ac:dyDescent="0.3">
      <c r="A24" s="21">
        <v>2</v>
      </c>
      <c r="B24" s="29"/>
      <c r="C24" s="30"/>
      <c r="D24" s="29"/>
      <c r="E24" s="29"/>
      <c r="F24" s="31"/>
      <c r="G24" s="31"/>
      <c r="H24" s="31"/>
      <c r="I24" s="12" t="str">
        <f t="shared" ref="I24:I27" si="0">IF((G24+H24)=0,"",G24+H24)</f>
        <v/>
      </c>
      <c r="J24" s="13" t="str">
        <f t="shared" ref="J24:J27" si="1">IF(ISERR(G24/I24)=TRUE,"",G24/I24)</f>
        <v/>
      </c>
      <c r="K24" s="31"/>
      <c r="L24" s="12" t="str">
        <f t="shared" ref="L24:L27" si="2">IF(ISERR(F24*J24*10/110*$I$17),"",ROUNDDOWN(F24*J24*10/110*$I$17,0))</f>
        <v/>
      </c>
      <c r="M24" s="12" t="str">
        <f t="shared" ref="M24:M27" si="3">IFERROR(L24-K24, "")</f>
        <v/>
      </c>
      <c r="N24" s="6">
        <f t="shared" ref="N24:N27" si="4">COUNTA(B24:H24,K24)</f>
        <v>0</v>
      </c>
      <c r="O24" s="6" t="str" cm="1">
        <f t="array" ref="O24">_xlfn.IFS(N24=8,"OK",AND(N24&gt;=1,N24&lt;=7),"入力漏れあり",N24&gt;8,"",N24=0,"未入力")</f>
        <v>未入力</v>
      </c>
    </row>
    <row r="25" spans="1:15" ht="50.1" customHeight="1" x14ac:dyDescent="0.3">
      <c r="A25" s="21">
        <v>3</v>
      </c>
      <c r="B25" s="29"/>
      <c r="C25" s="30"/>
      <c r="D25" s="29"/>
      <c r="E25" s="29"/>
      <c r="F25" s="31"/>
      <c r="G25" s="31"/>
      <c r="H25" s="31"/>
      <c r="I25" s="12" t="str">
        <f t="shared" si="0"/>
        <v/>
      </c>
      <c r="J25" s="13" t="str">
        <f t="shared" si="1"/>
        <v/>
      </c>
      <c r="K25" s="31"/>
      <c r="L25" s="12" t="str">
        <f t="shared" si="2"/>
        <v/>
      </c>
      <c r="M25" s="12" t="str">
        <f t="shared" si="3"/>
        <v/>
      </c>
      <c r="N25" s="6">
        <f t="shared" si="4"/>
        <v>0</v>
      </c>
      <c r="O25" s="6" t="str" cm="1">
        <f t="array" ref="O25">_xlfn.IFS(N25=8,"OK",AND(N25&gt;=1,N25&lt;=7),"入力漏れあり",N25&gt;8,"",N25=0,"未入力")</f>
        <v>未入力</v>
      </c>
    </row>
    <row r="26" spans="1:15" ht="50.1" customHeight="1" x14ac:dyDescent="0.3">
      <c r="A26" s="21">
        <v>4</v>
      </c>
      <c r="B26" s="29"/>
      <c r="C26" s="30"/>
      <c r="D26" s="29"/>
      <c r="E26" s="29"/>
      <c r="F26" s="31"/>
      <c r="G26" s="31"/>
      <c r="H26" s="31"/>
      <c r="I26" s="12" t="str">
        <f t="shared" si="0"/>
        <v/>
      </c>
      <c r="J26" s="13" t="str">
        <f t="shared" si="1"/>
        <v/>
      </c>
      <c r="K26" s="31"/>
      <c r="L26" s="12" t="str">
        <f t="shared" si="2"/>
        <v/>
      </c>
      <c r="M26" s="12" t="str">
        <f t="shared" si="3"/>
        <v/>
      </c>
      <c r="N26" s="6">
        <f t="shared" si="4"/>
        <v>0</v>
      </c>
      <c r="O26" s="6" t="str" cm="1">
        <f t="array" ref="O26">_xlfn.IFS(N26=8,"OK",AND(N26&gt;=1,N26&lt;=7),"入力漏れあり",N26&gt;8,"",N26=0,"未入力")</f>
        <v>未入力</v>
      </c>
    </row>
    <row r="27" spans="1:15" ht="50.1" customHeight="1" x14ac:dyDescent="0.3">
      <c r="A27" s="21">
        <v>5</v>
      </c>
      <c r="B27" s="29"/>
      <c r="C27" s="30"/>
      <c r="D27" s="29"/>
      <c r="E27" s="29"/>
      <c r="F27" s="31"/>
      <c r="G27" s="31"/>
      <c r="H27" s="31"/>
      <c r="I27" s="12" t="str">
        <f t="shared" si="0"/>
        <v/>
      </c>
      <c r="J27" s="13" t="str">
        <f t="shared" si="1"/>
        <v/>
      </c>
      <c r="K27" s="31"/>
      <c r="L27" s="12" t="str">
        <f t="shared" si="2"/>
        <v/>
      </c>
      <c r="M27" s="12" t="str">
        <f t="shared" si="3"/>
        <v/>
      </c>
      <c r="N27" s="6">
        <f t="shared" si="4"/>
        <v>0</v>
      </c>
      <c r="O27" s="6" t="str" cm="1">
        <f t="array" ref="O27">_xlfn.IFS(N27=8,"OK",AND(N27&gt;=1,N27&lt;=7),"入力漏れあり",N27&gt;8,"",N27=0,"未入力")</f>
        <v>未入力</v>
      </c>
    </row>
  </sheetData>
  <mergeCells count="22">
    <mergeCell ref="K20:K21"/>
    <mergeCell ref="L20:L21"/>
    <mergeCell ref="M20:M21"/>
    <mergeCell ref="B17:C17"/>
    <mergeCell ref="G17:H17"/>
    <mergeCell ref="I17:J17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A3:M3"/>
    <mergeCell ref="B6:C6"/>
    <mergeCell ref="B7:C7"/>
    <mergeCell ref="B11:C11"/>
    <mergeCell ref="B14:C14"/>
    <mergeCell ref="G14:H14"/>
    <mergeCell ref="I14:J14"/>
  </mergeCells>
  <phoneticPr fontId="1"/>
  <conditionalFormatting sqref="O11">
    <cfRule type="cellIs" dxfId="5" priority="1" operator="equal">
      <formula>"入力漏れあり"</formula>
    </cfRule>
  </conditionalFormatting>
  <conditionalFormatting sqref="O14">
    <cfRule type="cellIs" dxfId="4" priority="2" operator="equal">
      <formula>"入力漏れあり"</formula>
    </cfRule>
  </conditionalFormatting>
  <conditionalFormatting sqref="O23:O27">
    <cfRule type="cellIs" dxfId="3" priority="3" operator="equal">
      <formula>"入力漏れあり"</formula>
    </cfRule>
  </conditionalFormatting>
  <dataValidations count="4">
    <dataValidation operator="greaterThanOrEqual" allowBlank="1" showErrorMessage="1" error="数字で入力してください" sqref="I23:J27 L23:M27" xr:uid="{CD0EC7ED-90AA-4695-9907-C68F2D94B384}"/>
    <dataValidation type="whole" operator="greaterThanOrEqual" allowBlank="1" showErrorMessage="1" error="数字で入力してください" sqref="F23:H27 K23:K27" xr:uid="{B98FE464-8AE9-43F5-9C1B-59036B1BD006}">
      <formula1>0</formula1>
    </dataValidation>
    <dataValidation type="textLength" imeMode="off" operator="equal" allowBlank="1" showInputMessage="1" showErrorMessage="1" errorTitle="保険医療機関コード" error="半角10桁で入力してください" promptTitle="保険医療機関コード" prompt="半角10桁で入力してください_x000a_「都道府県コード:12」+「点数区分コード:1桁」+「機関ごとのコード:7桁」_x000a__x000a_点数区分コード_x000a_医科:1、歯科:3、調剤:4 とする。" sqref="C23:C27" xr:uid="{82F3977B-4E2E-4733-B5C2-D804D9B420BB}">
      <formula1>10</formula1>
    </dataValidation>
    <dataValidation imeMode="hiragana" allowBlank="1" showInputMessage="1" showErrorMessage="1" sqref="B7 D23:D27" xr:uid="{A80853E4-020B-4874-B756-028E5267240D}"/>
  </dataValidations>
  <pageMargins left="0.51181102362204722" right="0.31496062992125984" top="0.55118110236220474" bottom="0.35433070866141736" header="0.31496062992125984" footer="0.31496062992125984"/>
  <pageSetup paperSize="9" scale="44" fitToHeight="0" orientation="landscape" r:id="rId1"/>
  <headerFooter>
    <oddFooter>&amp;P / &amp;N ページ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B9208E7-EEEA-4C67-B32A-EDBF511903AA}">
          <x14:formula1>
            <xm:f>設定用!$B$2:$B$4</xm:f>
          </x14:formula1>
          <xm:sqref>B23:B27</xm:sqref>
        </x14:dataValidation>
        <x14:dataValidation type="list" allowBlank="1" showInputMessage="1" showErrorMessage="1" xr:uid="{9FE5D431-8EFD-4E96-A683-9983C4C01A73}">
          <x14:formula1>
            <xm:f>設定用!$E$2:$E$5</xm:f>
          </x14:formula1>
          <xm:sqref>E23:E27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5D1DC2-1FF9-4DDF-B84F-B734FE780B27}">
  <sheetPr>
    <tabColor rgb="FFFFFF00"/>
    <pageSetUpPr fitToPage="1"/>
  </sheetPr>
  <dimension ref="A1:O117"/>
  <sheetViews>
    <sheetView view="pageBreakPreview" zoomScale="60" zoomScaleNormal="85" workbookViewId="0">
      <selection activeCell="B23" sqref="B23"/>
    </sheetView>
  </sheetViews>
  <sheetFormatPr defaultColWidth="9" defaultRowHeight="16.149999999999999" x14ac:dyDescent="0.3"/>
  <cols>
    <col min="1" max="1" width="9.46484375" style="15" bestFit="1" customWidth="1"/>
    <col min="2" max="2" width="20.86328125" style="6" customWidth="1"/>
    <col min="3" max="3" width="23.33203125" style="6" customWidth="1"/>
    <col min="4" max="4" width="41.86328125" style="14" customWidth="1"/>
    <col min="5" max="5" width="15.46484375" style="6" customWidth="1"/>
    <col min="6" max="6" width="25.53125" style="6" customWidth="1"/>
    <col min="7" max="8" width="23.796875" style="6" customWidth="1"/>
    <col min="9" max="9" width="22.796875" style="6" customWidth="1"/>
    <col min="10" max="12" width="28.86328125" style="6" customWidth="1"/>
    <col min="13" max="13" width="22.796875" style="6" customWidth="1"/>
    <col min="14" max="15" width="6" style="6" customWidth="1"/>
    <col min="16" max="20" width="9" style="6" customWidth="1"/>
    <col min="21" max="16384" width="9" style="6"/>
  </cols>
  <sheetData>
    <row r="1" spans="1:15" x14ac:dyDescent="0.3">
      <c r="B1" s="7"/>
      <c r="D1" s="6"/>
      <c r="O1" s="8"/>
    </row>
    <row r="2" spans="1:15" ht="25.5" x14ac:dyDescent="0.3">
      <c r="B2" s="7"/>
      <c r="D2" s="6"/>
      <c r="M2" s="22" t="s">
        <v>29</v>
      </c>
      <c r="N2" s="8"/>
      <c r="O2" s="8"/>
    </row>
    <row r="3" spans="1:15" ht="33" customHeight="1" x14ac:dyDescent="0.25">
      <c r="A3" s="34" t="s">
        <v>38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9"/>
      <c r="O3" s="9"/>
    </row>
    <row r="4" spans="1:15" x14ac:dyDescent="0.3">
      <c r="B4" s="7"/>
      <c r="D4" s="6"/>
      <c r="O4" s="7"/>
    </row>
    <row r="5" spans="1:15" ht="22.5" customHeight="1" x14ac:dyDescent="0.4">
      <c r="B5" s="23" t="s">
        <v>18</v>
      </c>
      <c r="C5" s="15"/>
      <c r="D5" s="6"/>
      <c r="O5" s="7"/>
    </row>
    <row r="6" spans="1:15" ht="48.6" customHeight="1" x14ac:dyDescent="0.3">
      <c r="B6" s="35" t="s">
        <v>16</v>
      </c>
      <c r="C6" s="35"/>
      <c r="D6" s="6"/>
      <c r="O6" s="7"/>
    </row>
    <row r="7" spans="1:15" ht="48.6" customHeight="1" x14ac:dyDescent="0.3">
      <c r="B7" s="52" t="str">
        <f>IF(ISBLANK(一括比例配分方式用１!B7),"",一括比例配分方式用１!B7)</f>
        <v/>
      </c>
      <c r="C7" s="52"/>
      <c r="D7" s="6"/>
      <c r="O7" s="7"/>
    </row>
    <row r="8" spans="1:15" x14ac:dyDescent="0.3">
      <c r="B8" s="7"/>
      <c r="D8" s="6"/>
      <c r="N8" s="7"/>
      <c r="O8" s="7"/>
    </row>
    <row r="9" spans="1:15" s="15" customFormat="1" ht="22.5" customHeight="1" x14ac:dyDescent="0.4">
      <c r="B9" s="23" t="s">
        <v>19</v>
      </c>
      <c r="O9" s="16"/>
    </row>
    <row r="10" spans="1:15" s="15" customFormat="1" ht="22.5" customHeight="1" x14ac:dyDescent="0.3">
      <c r="B10" s="17" t="s">
        <v>20</v>
      </c>
      <c r="N10" s="16"/>
      <c r="O10" s="16"/>
    </row>
    <row r="11" spans="1:15" s="15" customFormat="1" ht="36.75" customHeight="1" x14ac:dyDescent="0.3">
      <c r="B11" s="37" t="s">
        <v>21</v>
      </c>
      <c r="C11" s="37"/>
      <c r="D11" s="32" t="str">
        <f>IF(ISBLANK(一括比例配分方式用１!D11),"",一括比例配分方式用１!D11)</f>
        <v/>
      </c>
      <c r="N11" s="15">
        <f>COUNTA(D11)</f>
        <v>1</v>
      </c>
      <c r="O11" s="15" t="str" cm="1">
        <f t="array" ref="O11">_xlfn.IFS(N11=1,"OK",N11=0,"入力漏れあり")</f>
        <v>OK</v>
      </c>
    </row>
    <row r="12" spans="1:15" x14ac:dyDescent="0.3">
      <c r="B12" s="7"/>
      <c r="D12" s="6"/>
      <c r="N12" s="7"/>
      <c r="O12" s="7"/>
    </row>
    <row r="13" spans="1:15" s="15" customFormat="1" ht="22.5" customHeight="1" x14ac:dyDescent="0.3">
      <c r="B13" s="17" t="s">
        <v>23</v>
      </c>
      <c r="N13" s="16"/>
      <c r="O13" s="16"/>
    </row>
    <row r="14" spans="1:15" s="15" customFormat="1" ht="36.75" customHeight="1" x14ac:dyDescent="0.3">
      <c r="B14" s="37" t="s">
        <v>22</v>
      </c>
      <c r="C14" s="37"/>
      <c r="D14" s="32" t="str">
        <f>IF(ISBLANK(一括比例配分方式用１!D14),"",一括比例配分方式用１!D14)</f>
        <v/>
      </c>
      <c r="G14" s="37" t="s">
        <v>24</v>
      </c>
      <c r="H14" s="37"/>
      <c r="I14" s="38" t="str">
        <f>IF(ISBLANK(一括比例配分方式用１!I14),"",一括比例配分方式用１!I14)</f>
        <v/>
      </c>
      <c r="J14" s="38"/>
      <c r="K14" s="18"/>
      <c r="L14" s="16"/>
      <c r="M14" s="16"/>
      <c r="N14" s="15">
        <f>COUNTA(D14)</f>
        <v>1</v>
      </c>
      <c r="O14" s="15" t="str" cm="1">
        <f t="array" ref="O14">_xlfn.IFS(N14=1,"OK",N14=0,"入力漏れあり")</f>
        <v>OK</v>
      </c>
    </row>
    <row r="15" spans="1:15" x14ac:dyDescent="0.3">
      <c r="B15" s="7"/>
      <c r="D15" s="6"/>
      <c r="N15" s="7"/>
      <c r="O15" s="7"/>
    </row>
    <row r="16" spans="1:15" s="15" customFormat="1" ht="22.5" customHeight="1" x14ac:dyDescent="0.3">
      <c r="B16" s="17" t="s">
        <v>26</v>
      </c>
      <c r="N16" s="16"/>
      <c r="O16" s="16"/>
    </row>
    <row r="17" spans="1:15" s="15" customFormat="1" ht="36.950000000000003" customHeight="1" x14ac:dyDescent="0.3">
      <c r="B17" s="43" t="s">
        <v>27</v>
      </c>
      <c r="C17" s="37"/>
      <c r="D17" s="33" t="str">
        <f>IF(ISBLANK(一括比例配分方式用１!D17),"",一括比例配分方式用１!D17)</f>
        <v/>
      </c>
      <c r="G17" s="37" t="s">
        <v>25</v>
      </c>
      <c r="H17" s="37"/>
      <c r="I17" s="44" t="str">
        <f>IF(ISBLANK(一括比例配分方式用１!I17),"",一括比例配分方式用１!I17)</f>
        <v/>
      </c>
      <c r="J17" s="45"/>
      <c r="K17" s="18"/>
      <c r="L17" s="16"/>
      <c r="M17" s="16"/>
      <c r="N17" s="16"/>
    </row>
    <row r="18" spans="1:15" x14ac:dyDescent="0.3">
      <c r="B18" s="7"/>
      <c r="D18" s="6"/>
      <c r="N18" s="7"/>
      <c r="O18" s="7"/>
    </row>
    <row r="19" spans="1:15" s="15" customFormat="1" ht="22.5" customHeight="1" x14ac:dyDescent="0.4">
      <c r="B19" s="23" t="s">
        <v>28</v>
      </c>
      <c r="M19" s="16" t="s">
        <v>17</v>
      </c>
      <c r="N19" s="16"/>
      <c r="O19" s="16"/>
    </row>
    <row r="20" spans="1:15" s="15" customFormat="1" ht="49.25" customHeight="1" x14ac:dyDescent="0.3">
      <c r="B20" s="46" t="s">
        <v>0</v>
      </c>
      <c r="C20" s="48" t="s">
        <v>15</v>
      </c>
      <c r="D20" s="50" t="s">
        <v>2</v>
      </c>
      <c r="E20" s="50" t="s">
        <v>1</v>
      </c>
      <c r="F20" s="41" t="s">
        <v>30</v>
      </c>
      <c r="G20" s="39" t="s">
        <v>31</v>
      </c>
      <c r="H20" s="39" t="s">
        <v>32</v>
      </c>
      <c r="I20" s="39" t="s">
        <v>33</v>
      </c>
      <c r="J20" s="39" t="s">
        <v>34</v>
      </c>
      <c r="K20" s="39" t="s">
        <v>35</v>
      </c>
      <c r="L20" s="39" t="s">
        <v>36</v>
      </c>
      <c r="M20" s="41" t="s">
        <v>37</v>
      </c>
    </row>
    <row r="21" spans="1:15" s="15" customFormat="1" ht="49.25" customHeight="1" thickBot="1" x14ac:dyDescent="0.35">
      <c r="B21" s="47"/>
      <c r="C21" s="49"/>
      <c r="D21" s="51"/>
      <c r="E21" s="51"/>
      <c r="F21" s="42"/>
      <c r="G21" s="40"/>
      <c r="H21" s="40"/>
      <c r="I21" s="40"/>
      <c r="J21" s="40"/>
      <c r="K21" s="40"/>
      <c r="L21" s="40"/>
      <c r="M21" s="42"/>
    </row>
    <row r="22" spans="1:15" ht="56.25" customHeight="1" thickBot="1" x14ac:dyDescent="0.3">
      <c r="A22" s="19" t="s">
        <v>3</v>
      </c>
      <c r="B22" s="10" t="s">
        <v>4</v>
      </c>
      <c r="C22" s="10" t="s">
        <v>4</v>
      </c>
      <c r="D22" s="10" t="s">
        <v>4</v>
      </c>
      <c r="E22" s="10" t="s">
        <v>4</v>
      </c>
      <c r="F22" s="11">
        <f>SUM(F23:F117)+SUM(一括比例配分方式用１!F23:F27)</f>
        <v>0</v>
      </c>
      <c r="G22" s="11">
        <f>SUM(G23:G117)+SUM(一括比例配分方式用１!G23:G27)</f>
        <v>0</v>
      </c>
      <c r="H22" s="11">
        <f>SUM(H23:H117)+SUM(一括比例配分方式用１!H23:H27)</f>
        <v>0</v>
      </c>
      <c r="I22" s="11">
        <f>SUM(I23:I117)+SUM(一括比例配分方式用１!I23:I27)</f>
        <v>0</v>
      </c>
      <c r="J22" s="11"/>
      <c r="K22" s="11">
        <f>SUM(K23:K117)+SUM(一括比例配分方式用１!K23:K27)</f>
        <v>0</v>
      </c>
      <c r="L22" s="11">
        <f>SUM(L23:L117)+SUM(一括比例配分方式用１!L23:L27)</f>
        <v>0</v>
      </c>
      <c r="M22" s="11">
        <f>SUM(M23:M117)+SUM(一括比例配分方式用１!M23:M27)</f>
        <v>0</v>
      </c>
    </row>
    <row r="23" spans="1:15" ht="50.1" customHeight="1" x14ac:dyDescent="0.3">
      <c r="A23" s="20">
        <v>6</v>
      </c>
      <c r="B23" s="26"/>
      <c r="C23" s="27"/>
      <c r="D23" s="26"/>
      <c r="E23" s="26"/>
      <c r="F23" s="28"/>
      <c r="G23" s="28"/>
      <c r="H23" s="28"/>
      <c r="I23" s="12" t="str">
        <f>IF((G23+H23)=0,"",G23+H23)</f>
        <v/>
      </c>
      <c r="J23" s="13" t="str">
        <f>IF(ISERR(G23/I23)=TRUE,"",G23/I23)</f>
        <v/>
      </c>
      <c r="K23" s="28"/>
      <c r="L23" s="12" t="str">
        <f>IF(ISERR(F23*J23*10/110*$I$17),"",ROUNDDOWN(F23*J23*10/110*$I$17,0))</f>
        <v/>
      </c>
      <c r="M23" s="12" t="str">
        <f>IFERROR(L23-K23, "")</f>
        <v/>
      </c>
      <c r="N23" s="6">
        <f>COUNTA(B23:H23,K23)</f>
        <v>0</v>
      </c>
      <c r="O23" s="6" t="str" cm="1">
        <f t="array" ref="O23">_xlfn.IFS(N23=8,"OK",AND(N23&gt;=1,N23&lt;=7),"入力漏れあり",N23&gt;8,"",N23=0,"未入力")</f>
        <v>未入力</v>
      </c>
    </row>
    <row r="24" spans="1:15" ht="50.1" customHeight="1" x14ac:dyDescent="0.3">
      <c r="A24" s="21">
        <v>7</v>
      </c>
      <c r="B24" s="29"/>
      <c r="C24" s="30"/>
      <c r="D24" s="29"/>
      <c r="E24" s="29"/>
      <c r="F24" s="31"/>
      <c r="G24" s="31"/>
      <c r="H24" s="31"/>
      <c r="I24" s="12" t="str">
        <f t="shared" ref="I24:I87" si="0">IF((G24+H24)=0,"",G24+H24)</f>
        <v/>
      </c>
      <c r="J24" s="13" t="str">
        <f t="shared" ref="J24:J87" si="1">IF(ISERR(G24/I24)=TRUE,"",G24/I24)</f>
        <v/>
      </c>
      <c r="K24" s="31"/>
      <c r="L24" s="12" t="str">
        <f t="shared" ref="L24:L87" si="2">IF(ISERR(F24*J24*10/110*$I$17),"",ROUNDDOWN(F24*J24*10/110*$I$17,0))</f>
        <v/>
      </c>
      <c r="M24" s="12" t="str">
        <f t="shared" ref="M24:M87" si="3">IFERROR(L24-K24, "")</f>
        <v/>
      </c>
      <c r="N24" s="6">
        <f t="shared" ref="N24:N87" si="4">COUNTA(B24:H24,K24)</f>
        <v>0</v>
      </c>
      <c r="O24" s="6" t="str" cm="1">
        <f t="array" ref="O24">_xlfn.IFS(N24=8,"OK",AND(N24&gt;=1,N24&lt;=7),"入力漏れあり",N24&gt;8,"",N24=0,"未入力")</f>
        <v>未入力</v>
      </c>
    </row>
    <row r="25" spans="1:15" ht="50.1" customHeight="1" x14ac:dyDescent="0.3">
      <c r="A25" s="21">
        <v>8</v>
      </c>
      <c r="B25" s="29"/>
      <c r="C25" s="30"/>
      <c r="D25" s="29"/>
      <c r="E25" s="29"/>
      <c r="F25" s="31"/>
      <c r="G25" s="31"/>
      <c r="H25" s="31"/>
      <c r="I25" s="12" t="str">
        <f t="shared" si="0"/>
        <v/>
      </c>
      <c r="J25" s="13" t="str">
        <f t="shared" si="1"/>
        <v/>
      </c>
      <c r="K25" s="31"/>
      <c r="L25" s="12" t="str">
        <f t="shared" si="2"/>
        <v/>
      </c>
      <c r="M25" s="12" t="str">
        <f t="shared" si="3"/>
        <v/>
      </c>
      <c r="N25" s="6">
        <f t="shared" si="4"/>
        <v>0</v>
      </c>
      <c r="O25" s="6" t="str" cm="1">
        <f t="array" ref="O25">_xlfn.IFS(N25=8,"OK",AND(N25&gt;=1,N25&lt;=7),"入力漏れあり",N25&gt;8,"",N25=0,"未入力")</f>
        <v>未入力</v>
      </c>
    </row>
    <row r="26" spans="1:15" ht="50.1" customHeight="1" x14ac:dyDescent="0.3">
      <c r="A26" s="21">
        <v>9</v>
      </c>
      <c r="B26" s="29"/>
      <c r="C26" s="30"/>
      <c r="D26" s="29"/>
      <c r="E26" s="29"/>
      <c r="F26" s="31"/>
      <c r="G26" s="31"/>
      <c r="H26" s="31"/>
      <c r="I26" s="12" t="str">
        <f t="shared" si="0"/>
        <v/>
      </c>
      <c r="J26" s="13" t="str">
        <f t="shared" si="1"/>
        <v/>
      </c>
      <c r="K26" s="31"/>
      <c r="L26" s="12" t="str">
        <f t="shared" si="2"/>
        <v/>
      </c>
      <c r="M26" s="12" t="str">
        <f t="shared" si="3"/>
        <v/>
      </c>
      <c r="N26" s="6">
        <f t="shared" si="4"/>
        <v>0</v>
      </c>
      <c r="O26" s="6" t="str" cm="1">
        <f t="array" ref="O26">_xlfn.IFS(N26=8,"OK",AND(N26&gt;=1,N26&lt;=7),"入力漏れあり",N26&gt;8,"",N26=0,"未入力")</f>
        <v>未入力</v>
      </c>
    </row>
    <row r="27" spans="1:15" ht="50.1" customHeight="1" x14ac:dyDescent="0.3">
      <c r="A27" s="21">
        <v>10</v>
      </c>
      <c r="B27" s="29"/>
      <c r="C27" s="30"/>
      <c r="D27" s="29"/>
      <c r="E27" s="29"/>
      <c r="F27" s="31"/>
      <c r="G27" s="31"/>
      <c r="H27" s="31"/>
      <c r="I27" s="12" t="str">
        <f t="shared" si="0"/>
        <v/>
      </c>
      <c r="J27" s="13" t="str">
        <f t="shared" si="1"/>
        <v/>
      </c>
      <c r="K27" s="31"/>
      <c r="L27" s="12" t="str">
        <f t="shared" si="2"/>
        <v/>
      </c>
      <c r="M27" s="12" t="str">
        <f t="shared" si="3"/>
        <v/>
      </c>
      <c r="N27" s="6">
        <f t="shared" si="4"/>
        <v>0</v>
      </c>
      <c r="O27" s="6" t="str" cm="1">
        <f t="array" ref="O27">_xlfn.IFS(N27=8,"OK",AND(N27&gt;=1,N27&lt;=7),"入力漏れあり",N27&gt;8,"",N27=0,"未入力")</f>
        <v>未入力</v>
      </c>
    </row>
    <row r="28" spans="1:15" ht="50.1" customHeight="1" x14ac:dyDescent="0.3">
      <c r="A28" s="21">
        <v>11</v>
      </c>
      <c r="B28" s="29"/>
      <c r="C28" s="30"/>
      <c r="D28" s="29"/>
      <c r="E28" s="29"/>
      <c r="F28" s="31"/>
      <c r="G28" s="31"/>
      <c r="H28" s="31"/>
      <c r="I28" s="12" t="str">
        <f t="shared" si="0"/>
        <v/>
      </c>
      <c r="J28" s="13" t="str">
        <f t="shared" si="1"/>
        <v/>
      </c>
      <c r="K28" s="31"/>
      <c r="L28" s="12" t="str">
        <f t="shared" si="2"/>
        <v/>
      </c>
      <c r="M28" s="12" t="str">
        <f t="shared" si="3"/>
        <v/>
      </c>
      <c r="N28" s="6">
        <f t="shared" si="4"/>
        <v>0</v>
      </c>
      <c r="O28" s="6" t="str" cm="1">
        <f t="array" ref="O28">_xlfn.IFS(N28=8,"OK",AND(N28&gt;=1,N28&lt;=7),"入力漏れあり",N28&gt;8,"",N28=0,"未入力")</f>
        <v>未入力</v>
      </c>
    </row>
    <row r="29" spans="1:15" ht="50.1" customHeight="1" x14ac:dyDescent="0.3">
      <c r="A29" s="21">
        <v>12</v>
      </c>
      <c r="B29" s="29"/>
      <c r="C29" s="30"/>
      <c r="D29" s="29"/>
      <c r="E29" s="29"/>
      <c r="F29" s="31"/>
      <c r="G29" s="31"/>
      <c r="H29" s="31"/>
      <c r="I29" s="12" t="str">
        <f t="shared" si="0"/>
        <v/>
      </c>
      <c r="J29" s="13" t="str">
        <f t="shared" si="1"/>
        <v/>
      </c>
      <c r="K29" s="31"/>
      <c r="L29" s="12" t="str">
        <f t="shared" si="2"/>
        <v/>
      </c>
      <c r="M29" s="12" t="str">
        <f t="shared" si="3"/>
        <v/>
      </c>
      <c r="N29" s="6">
        <f t="shared" si="4"/>
        <v>0</v>
      </c>
      <c r="O29" s="6" t="str" cm="1">
        <f t="array" ref="O29">_xlfn.IFS(N29=8,"OK",AND(N29&gt;=1,N29&lt;=7),"入力漏れあり",N29&gt;8,"",N29=0,"未入力")</f>
        <v>未入力</v>
      </c>
    </row>
    <row r="30" spans="1:15" ht="50.1" customHeight="1" x14ac:dyDescent="0.3">
      <c r="A30" s="21">
        <v>13</v>
      </c>
      <c r="B30" s="29"/>
      <c r="C30" s="30"/>
      <c r="D30" s="29"/>
      <c r="E30" s="29"/>
      <c r="F30" s="31"/>
      <c r="G30" s="31"/>
      <c r="H30" s="31"/>
      <c r="I30" s="12" t="str">
        <f t="shared" si="0"/>
        <v/>
      </c>
      <c r="J30" s="13" t="str">
        <f t="shared" si="1"/>
        <v/>
      </c>
      <c r="K30" s="31"/>
      <c r="L30" s="12" t="str">
        <f t="shared" si="2"/>
        <v/>
      </c>
      <c r="M30" s="12" t="str">
        <f t="shared" si="3"/>
        <v/>
      </c>
      <c r="N30" s="6">
        <f t="shared" si="4"/>
        <v>0</v>
      </c>
      <c r="O30" s="6" t="str" cm="1">
        <f t="array" ref="O30">_xlfn.IFS(N30=8,"OK",AND(N30&gt;=1,N30&lt;=7),"入力漏れあり",N30&gt;8,"",N30=0,"未入力")</f>
        <v>未入力</v>
      </c>
    </row>
    <row r="31" spans="1:15" ht="50.1" customHeight="1" x14ac:dyDescent="0.3">
      <c r="A31" s="21">
        <v>14</v>
      </c>
      <c r="B31" s="29"/>
      <c r="C31" s="30"/>
      <c r="D31" s="29"/>
      <c r="E31" s="29"/>
      <c r="F31" s="31"/>
      <c r="G31" s="31"/>
      <c r="H31" s="31"/>
      <c r="I31" s="12" t="str">
        <f t="shared" si="0"/>
        <v/>
      </c>
      <c r="J31" s="13" t="str">
        <f t="shared" si="1"/>
        <v/>
      </c>
      <c r="K31" s="31"/>
      <c r="L31" s="12" t="str">
        <f t="shared" si="2"/>
        <v/>
      </c>
      <c r="M31" s="12" t="str">
        <f t="shared" si="3"/>
        <v/>
      </c>
      <c r="N31" s="6">
        <f t="shared" si="4"/>
        <v>0</v>
      </c>
      <c r="O31" s="6" t="str" cm="1">
        <f t="array" ref="O31">_xlfn.IFS(N31=8,"OK",AND(N31&gt;=1,N31&lt;=7),"入力漏れあり",N31&gt;8,"",N31=0,"未入力")</f>
        <v>未入力</v>
      </c>
    </row>
    <row r="32" spans="1:15" ht="50.1" customHeight="1" x14ac:dyDescent="0.3">
      <c r="A32" s="21">
        <v>15</v>
      </c>
      <c r="B32" s="29"/>
      <c r="C32" s="30"/>
      <c r="D32" s="29"/>
      <c r="E32" s="29"/>
      <c r="F32" s="31"/>
      <c r="G32" s="31"/>
      <c r="H32" s="31"/>
      <c r="I32" s="12" t="str">
        <f t="shared" si="0"/>
        <v/>
      </c>
      <c r="J32" s="13" t="str">
        <f t="shared" si="1"/>
        <v/>
      </c>
      <c r="K32" s="31"/>
      <c r="L32" s="12" t="str">
        <f t="shared" si="2"/>
        <v/>
      </c>
      <c r="M32" s="12" t="str">
        <f t="shared" si="3"/>
        <v/>
      </c>
      <c r="N32" s="6">
        <f t="shared" si="4"/>
        <v>0</v>
      </c>
      <c r="O32" s="6" t="str" cm="1">
        <f t="array" ref="O32">_xlfn.IFS(N32=8,"OK",AND(N32&gt;=1,N32&lt;=7),"入力漏れあり",N32&gt;8,"",N32=0,"未入力")</f>
        <v>未入力</v>
      </c>
    </row>
    <row r="33" spans="1:15" ht="50.1" customHeight="1" x14ac:dyDescent="0.3">
      <c r="A33" s="21">
        <v>16</v>
      </c>
      <c r="B33" s="29"/>
      <c r="C33" s="30"/>
      <c r="D33" s="29"/>
      <c r="E33" s="29"/>
      <c r="F33" s="31"/>
      <c r="G33" s="31"/>
      <c r="H33" s="31"/>
      <c r="I33" s="12" t="str">
        <f t="shared" si="0"/>
        <v/>
      </c>
      <c r="J33" s="13" t="str">
        <f t="shared" si="1"/>
        <v/>
      </c>
      <c r="K33" s="31"/>
      <c r="L33" s="12" t="str">
        <f t="shared" si="2"/>
        <v/>
      </c>
      <c r="M33" s="12" t="str">
        <f t="shared" si="3"/>
        <v/>
      </c>
      <c r="N33" s="6">
        <f t="shared" si="4"/>
        <v>0</v>
      </c>
      <c r="O33" s="6" t="str" cm="1">
        <f t="array" ref="O33">_xlfn.IFS(N33=8,"OK",AND(N33&gt;=1,N33&lt;=7),"入力漏れあり",N33&gt;8,"",N33=0,"未入力")</f>
        <v>未入力</v>
      </c>
    </row>
    <row r="34" spans="1:15" ht="50.1" customHeight="1" x14ac:dyDescent="0.3">
      <c r="A34" s="21">
        <v>17</v>
      </c>
      <c r="B34" s="29"/>
      <c r="C34" s="30"/>
      <c r="D34" s="29"/>
      <c r="E34" s="29"/>
      <c r="F34" s="31"/>
      <c r="G34" s="31"/>
      <c r="H34" s="31"/>
      <c r="I34" s="12" t="str">
        <f t="shared" si="0"/>
        <v/>
      </c>
      <c r="J34" s="13" t="str">
        <f t="shared" si="1"/>
        <v/>
      </c>
      <c r="K34" s="31"/>
      <c r="L34" s="12" t="str">
        <f t="shared" si="2"/>
        <v/>
      </c>
      <c r="M34" s="12" t="str">
        <f t="shared" si="3"/>
        <v/>
      </c>
      <c r="N34" s="6">
        <f t="shared" si="4"/>
        <v>0</v>
      </c>
      <c r="O34" s="6" t="str" cm="1">
        <f t="array" ref="O34">_xlfn.IFS(N34=8,"OK",AND(N34&gt;=1,N34&lt;=7),"入力漏れあり",N34&gt;8,"",N34=0,"未入力")</f>
        <v>未入力</v>
      </c>
    </row>
    <row r="35" spans="1:15" ht="50.1" customHeight="1" x14ac:dyDescent="0.3">
      <c r="A35" s="21">
        <v>18</v>
      </c>
      <c r="B35" s="29"/>
      <c r="C35" s="30"/>
      <c r="D35" s="29"/>
      <c r="E35" s="29"/>
      <c r="F35" s="31"/>
      <c r="G35" s="31"/>
      <c r="H35" s="31"/>
      <c r="I35" s="12" t="str">
        <f t="shared" si="0"/>
        <v/>
      </c>
      <c r="J35" s="13" t="str">
        <f t="shared" si="1"/>
        <v/>
      </c>
      <c r="K35" s="31"/>
      <c r="L35" s="12" t="str">
        <f t="shared" si="2"/>
        <v/>
      </c>
      <c r="M35" s="12" t="str">
        <f t="shared" si="3"/>
        <v/>
      </c>
      <c r="N35" s="6">
        <f t="shared" si="4"/>
        <v>0</v>
      </c>
      <c r="O35" s="6" t="str" cm="1">
        <f t="array" ref="O35">_xlfn.IFS(N35=8,"OK",AND(N35&gt;=1,N35&lt;=7),"入力漏れあり",N35&gt;8,"",N35=0,"未入力")</f>
        <v>未入力</v>
      </c>
    </row>
    <row r="36" spans="1:15" ht="50.1" customHeight="1" x14ac:dyDescent="0.3">
      <c r="A36" s="21">
        <v>19</v>
      </c>
      <c r="B36" s="29"/>
      <c r="C36" s="30"/>
      <c r="D36" s="29"/>
      <c r="E36" s="29"/>
      <c r="F36" s="31"/>
      <c r="G36" s="31"/>
      <c r="H36" s="31"/>
      <c r="I36" s="12" t="str">
        <f t="shared" si="0"/>
        <v/>
      </c>
      <c r="J36" s="13" t="str">
        <f t="shared" si="1"/>
        <v/>
      </c>
      <c r="K36" s="31"/>
      <c r="L36" s="12" t="str">
        <f t="shared" si="2"/>
        <v/>
      </c>
      <c r="M36" s="12" t="str">
        <f t="shared" si="3"/>
        <v/>
      </c>
      <c r="N36" s="6">
        <f t="shared" si="4"/>
        <v>0</v>
      </c>
      <c r="O36" s="6" t="str" cm="1">
        <f t="array" ref="O36">_xlfn.IFS(N36=8,"OK",AND(N36&gt;=1,N36&lt;=7),"入力漏れあり",N36&gt;8,"",N36=0,"未入力")</f>
        <v>未入力</v>
      </c>
    </row>
    <row r="37" spans="1:15" ht="50.1" customHeight="1" x14ac:dyDescent="0.3">
      <c r="A37" s="21">
        <v>20</v>
      </c>
      <c r="B37" s="29"/>
      <c r="C37" s="30"/>
      <c r="D37" s="29"/>
      <c r="E37" s="29"/>
      <c r="F37" s="31"/>
      <c r="G37" s="31"/>
      <c r="H37" s="31"/>
      <c r="I37" s="12" t="str">
        <f t="shared" si="0"/>
        <v/>
      </c>
      <c r="J37" s="13" t="str">
        <f t="shared" si="1"/>
        <v/>
      </c>
      <c r="K37" s="31"/>
      <c r="L37" s="12" t="str">
        <f t="shared" si="2"/>
        <v/>
      </c>
      <c r="M37" s="12" t="str">
        <f t="shared" si="3"/>
        <v/>
      </c>
      <c r="N37" s="6">
        <f t="shared" si="4"/>
        <v>0</v>
      </c>
      <c r="O37" s="6" t="str" cm="1">
        <f t="array" ref="O37">_xlfn.IFS(N37=8,"OK",AND(N37&gt;=1,N37&lt;=7),"入力漏れあり",N37&gt;8,"",N37=0,"未入力")</f>
        <v>未入力</v>
      </c>
    </row>
    <row r="38" spans="1:15" ht="50.1" customHeight="1" x14ac:dyDescent="0.3">
      <c r="A38" s="21">
        <v>21</v>
      </c>
      <c r="B38" s="29"/>
      <c r="C38" s="30"/>
      <c r="D38" s="29"/>
      <c r="E38" s="29"/>
      <c r="F38" s="31"/>
      <c r="G38" s="31"/>
      <c r="H38" s="31"/>
      <c r="I38" s="12" t="str">
        <f t="shared" si="0"/>
        <v/>
      </c>
      <c r="J38" s="13" t="str">
        <f t="shared" si="1"/>
        <v/>
      </c>
      <c r="K38" s="31"/>
      <c r="L38" s="12" t="str">
        <f t="shared" si="2"/>
        <v/>
      </c>
      <c r="M38" s="12" t="str">
        <f t="shared" si="3"/>
        <v/>
      </c>
      <c r="N38" s="6">
        <f t="shared" si="4"/>
        <v>0</v>
      </c>
      <c r="O38" s="6" t="str" cm="1">
        <f t="array" ref="O38">_xlfn.IFS(N38=8,"OK",AND(N38&gt;=1,N38&lt;=7),"入力漏れあり",N38&gt;8,"",N38=0,"未入力")</f>
        <v>未入力</v>
      </c>
    </row>
    <row r="39" spans="1:15" ht="50.1" customHeight="1" x14ac:dyDescent="0.3">
      <c r="A39" s="21">
        <v>22</v>
      </c>
      <c r="B39" s="29"/>
      <c r="C39" s="30"/>
      <c r="D39" s="29"/>
      <c r="E39" s="29"/>
      <c r="F39" s="31"/>
      <c r="G39" s="31"/>
      <c r="H39" s="31"/>
      <c r="I39" s="12" t="str">
        <f t="shared" si="0"/>
        <v/>
      </c>
      <c r="J39" s="13" t="str">
        <f t="shared" si="1"/>
        <v/>
      </c>
      <c r="K39" s="31"/>
      <c r="L39" s="12" t="str">
        <f t="shared" si="2"/>
        <v/>
      </c>
      <c r="M39" s="12" t="str">
        <f t="shared" si="3"/>
        <v/>
      </c>
      <c r="N39" s="6">
        <f t="shared" si="4"/>
        <v>0</v>
      </c>
      <c r="O39" s="6" t="str" cm="1">
        <f t="array" ref="O39">_xlfn.IFS(N39=8,"OK",AND(N39&gt;=1,N39&lt;=7),"入力漏れあり",N39&gt;8,"",N39=0,"未入力")</f>
        <v>未入力</v>
      </c>
    </row>
    <row r="40" spans="1:15" ht="50.1" customHeight="1" x14ac:dyDescent="0.3">
      <c r="A40" s="21">
        <v>23</v>
      </c>
      <c r="B40" s="29"/>
      <c r="C40" s="30"/>
      <c r="D40" s="29"/>
      <c r="E40" s="29"/>
      <c r="F40" s="31"/>
      <c r="G40" s="31"/>
      <c r="H40" s="31"/>
      <c r="I40" s="12" t="str">
        <f t="shared" si="0"/>
        <v/>
      </c>
      <c r="J40" s="13" t="str">
        <f t="shared" si="1"/>
        <v/>
      </c>
      <c r="K40" s="31"/>
      <c r="L40" s="12" t="str">
        <f t="shared" si="2"/>
        <v/>
      </c>
      <c r="M40" s="12" t="str">
        <f t="shared" si="3"/>
        <v/>
      </c>
      <c r="N40" s="6">
        <f t="shared" si="4"/>
        <v>0</v>
      </c>
      <c r="O40" s="6" t="str" cm="1">
        <f t="array" ref="O40">_xlfn.IFS(N40=8,"OK",AND(N40&gt;=1,N40&lt;=7),"入力漏れあり",N40&gt;8,"",N40=0,"未入力")</f>
        <v>未入力</v>
      </c>
    </row>
    <row r="41" spans="1:15" ht="50.1" customHeight="1" x14ac:dyDescent="0.3">
      <c r="A41" s="21">
        <v>24</v>
      </c>
      <c r="B41" s="29"/>
      <c r="C41" s="30"/>
      <c r="D41" s="29"/>
      <c r="E41" s="29"/>
      <c r="F41" s="31"/>
      <c r="G41" s="31"/>
      <c r="H41" s="31"/>
      <c r="I41" s="12" t="str">
        <f t="shared" si="0"/>
        <v/>
      </c>
      <c r="J41" s="13" t="str">
        <f t="shared" si="1"/>
        <v/>
      </c>
      <c r="K41" s="31"/>
      <c r="L41" s="12" t="str">
        <f t="shared" si="2"/>
        <v/>
      </c>
      <c r="M41" s="12" t="str">
        <f t="shared" si="3"/>
        <v/>
      </c>
      <c r="N41" s="6">
        <f t="shared" si="4"/>
        <v>0</v>
      </c>
      <c r="O41" s="6" t="str" cm="1">
        <f t="array" ref="O41">_xlfn.IFS(N41=8,"OK",AND(N41&gt;=1,N41&lt;=7),"入力漏れあり",N41&gt;8,"",N41=0,"未入力")</f>
        <v>未入力</v>
      </c>
    </row>
    <row r="42" spans="1:15" ht="50.1" customHeight="1" x14ac:dyDescent="0.3">
      <c r="A42" s="21">
        <v>25</v>
      </c>
      <c r="B42" s="29"/>
      <c r="C42" s="30"/>
      <c r="D42" s="29"/>
      <c r="E42" s="29"/>
      <c r="F42" s="31"/>
      <c r="G42" s="31"/>
      <c r="H42" s="31"/>
      <c r="I42" s="12" t="str">
        <f t="shared" si="0"/>
        <v/>
      </c>
      <c r="J42" s="13" t="str">
        <f t="shared" si="1"/>
        <v/>
      </c>
      <c r="K42" s="31"/>
      <c r="L42" s="12" t="str">
        <f t="shared" si="2"/>
        <v/>
      </c>
      <c r="M42" s="12" t="str">
        <f t="shared" si="3"/>
        <v/>
      </c>
      <c r="N42" s="6">
        <f t="shared" si="4"/>
        <v>0</v>
      </c>
      <c r="O42" s="6" t="str" cm="1">
        <f t="array" ref="O42">_xlfn.IFS(N42=8,"OK",AND(N42&gt;=1,N42&lt;=7),"入力漏れあり",N42&gt;8,"",N42=0,"未入力")</f>
        <v>未入力</v>
      </c>
    </row>
    <row r="43" spans="1:15" ht="50.1" customHeight="1" x14ac:dyDescent="0.3">
      <c r="A43" s="21">
        <v>26</v>
      </c>
      <c r="B43" s="29"/>
      <c r="C43" s="30"/>
      <c r="D43" s="29"/>
      <c r="E43" s="29"/>
      <c r="F43" s="31"/>
      <c r="G43" s="31"/>
      <c r="H43" s="31"/>
      <c r="I43" s="12" t="str">
        <f t="shared" si="0"/>
        <v/>
      </c>
      <c r="J43" s="13" t="str">
        <f t="shared" si="1"/>
        <v/>
      </c>
      <c r="K43" s="31"/>
      <c r="L43" s="12" t="str">
        <f t="shared" si="2"/>
        <v/>
      </c>
      <c r="M43" s="12" t="str">
        <f t="shared" si="3"/>
        <v/>
      </c>
      <c r="N43" s="6">
        <f t="shared" si="4"/>
        <v>0</v>
      </c>
      <c r="O43" s="6" t="str" cm="1">
        <f t="array" ref="O43">_xlfn.IFS(N43=8,"OK",AND(N43&gt;=1,N43&lt;=7),"入力漏れあり",N43&gt;8,"",N43=0,"未入力")</f>
        <v>未入力</v>
      </c>
    </row>
    <row r="44" spans="1:15" ht="50.1" customHeight="1" x14ac:dyDescent="0.3">
      <c r="A44" s="21">
        <v>27</v>
      </c>
      <c r="B44" s="29"/>
      <c r="C44" s="30"/>
      <c r="D44" s="29"/>
      <c r="E44" s="29"/>
      <c r="F44" s="31"/>
      <c r="G44" s="31"/>
      <c r="H44" s="31"/>
      <c r="I44" s="12" t="str">
        <f t="shared" si="0"/>
        <v/>
      </c>
      <c r="J44" s="13" t="str">
        <f t="shared" si="1"/>
        <v/>
      </c>
      <c r="K44" s="31"/>
      <c r="L44" s="12" t="str">
        <f t="shared" si="2"/>
        <v/>
      </c>
      <c r="M44" s="12" t="str">
        <f t="shared" si="3"/>
        <v/>
      </c>
      <c r="N44" s="6">
        <f t="shared" si="4"/>
        <v>0</v>
      </c>
      <c r="O44" s="6" t="str" cm="1">
        <f t="array" ref="O44">_xlfn.IFS(N44=8,"OK",AND(N44&gt;=1,N44&lt;=7),"入力漏れあり",N44&gt;8,"",N44=0,"未入力")</f>
        <v>未入力</v>
      </c>
    </row>
    <row r="45" spans="1:15" ht="50.1" customHeight="1" x14ac:dyDescent="0.3">
      <c r="A45" s="21">
        <v>28</v>
      </c>
      <c r="B45" s="29"/>
      <c r="C45" s="30"/>
      <c r="D45" s="29"/>
      <c r="E45" s="29"/>
      <c r="F45" s="31"/>
      <c r="G45" s="31"/>
      <c r="H45" s="31"/>
      <c r="I45" s="12" t="str">
        <f t="shared" si="0"/>
        <v/>
      </c>
      <c r="J45" s="13" t="str">
        <f t="shared" si="1"/>
        <v/>
      </c>
      <c r="K45" s="31"/>
      <c r="L45" s="12" t="str">
        <f t="shared" si="2"/>
        <v/>
      </c>
      <c r="M45" s="12" t="str">
        <f t="shared" si="3"/>
        <v/>
      </c>
      <c r="N45" s="6">
        <f t="shared" si="4"/>
        <v>0</v>
      </c>
      <c r="O45" s="6" t="str" cm="1">
        <f t="array" ref="O45">_xlfn.IFS(N45=8,"OK",AND(N45&gt;=1,N45&lt;=7),"入力漏れあり",N45&gt;8,"",N45=0,"未入力")</f>
        <v>未入力</v>
      </c>
    </row>
    <row r="46" spans="1:15" ht="50.1" customHeight="1" x14ac:dyDescent="0.3">
      <c r="A46" s="21">
        <v>29</v>
      </c>
      <c r="B46" s="29"/>
      <c r="C46" s="30"/>
      <c r="D46" s="29"/>
      <c r="E46" s="29"/>
      <c r="F46" s="31"/>
      <c r="G46" s="31"/>
      <c r="H46" s="31"/>
      <c r="I46" s="12" t="str">
        <f t="shared" si="0"/>
        <v/>
      </c>
      <c r="J46" s="13" t="str">
        <f t="shared" si="1"/>
        <v/>
      </c>
      <c r="K46" s="31"/>
      <c r="L46" s="12" t="str">
        <f t="shared" si="2"/>
        <v/>
      </c>
      <c r="M46" s="12" t="str">
        <f t="shared" si="3"/>
        <v/>
      </c>
      <c r="N46" s="6">
        <f t="shared" si="4"/>
        <v>0</v>
      </c>
      <c r="O46" s="6" t="str" cm="1">
        <f t="array" ref="O46">_xlfn.IFS(N46=8,"OK",AND(N46&gt;=1,N46&lt;=7),"入力漏れあり",N46&gt;8,"",N46=0,"未入力")</f>
        <v>未入力</v>
      </c>
    </row>
    <row r="47" spans="1:15" ht="50.1" customHeight="1" x14ac:dyDescent="0.3">
      <c r="A47" s="21">
        <v>30</v>
      </c>
      <c r="B47" s="29"/>
      <c r="C47" s="30"/>
      <c r="D47" s="29"/>
      <c r="E47" s="29"/>
      <c r="F47" s="31"/>
      <c r="G47" s="31"/>
      <c r="H47" s="31"/>
      <c r="I47" s="12" t="str">
        <f t="shared" si="0"/>
        <v/>
      </c>
      <c r="J47" s="13" t="str">
        <f t="shared" si="1"/>
        <v/>
      </c>
      <c r="K47" s="31"/>
      <c r="L47" s="12" t="str">
        <f t="shared" si="2"/>
        <v/>
      </c>
      <c r="M47" s="12" t="str">
        <f t="shared" si="3"/>
        <v/>
      </c>
      <c r="N47" s="6">
        <f t="shared" si="4"/>
        <v>0</v>
      </c>
      <c r="O47" s="6" t="str" cm="1">
        <f t="array" ref="O47">_xlfn.IFS(N47=8,"OK",AND(N47&gt;=1,N47&lt;=7),"入力漏れあり",N47&gt;8,"",N47=0,"未入力")</f>
        <v>未入力</v>
      </c>
    </row>
    <row r="48" spans="1:15" ht="50.1" customHeight="1" x14ac:dyDescent="0.3">
      <c r="A48" s="21">
        <v>31</v>
      </c>
      <c r="B48" s="29"/>
      <c r="C48" s="30"/>
      <c r="D48" s="29"/>
      <c r="E48" s="29"/>
      <c r="F48" s="31"/>
      <c r="G48" s="31"/>
      <c r="H48" s="31"/>
      <c r="I48" s="12" t="str">
        <f t="shared" si="0"/>
        <v/>
      </c>
      <c r="J48" s="13" t="str">
        <f t="shared" si="1"/>
        <v/>
      </c>
      <c r="K48" s="31"/>
      <c r="L48" s="12" t="str">
        <f t="shared" si="2"/>
        <v/>
      </c>
      <c r="M48" s="12" t="str">
        <f t="shared" si="3"/>
        <v/>
      </c>
      <c r="N48" s="6">
        <f t="shared" si="4"/>
        <v>0</v>
      </c>
      <c r="O48" s="6" t="str" cm="1">
        <f t="array" ref="O48">_xlfn.IFS(N48=8,"OK",AND(N48&gt;=1,N48&lt;=7),"入力漏れあり",N48&gt;8,"",N48=0,"未入力")</f>
        <v>未入力</v>
      </c>
    </row>
    <row r="49" spans="1:15" ht="50.1" customHeight="1" x14ac:dyDescent="0.3">
      <c r="A49" s="21">
        <v>32</v>
      </c>
      <c r="B49" s="29"/>
      <c r="C49" s="30"/>
      <c r="D49" s="29"/>
      <c r="E49" s="29"/>
      <c r="F49" s="31"/>
      <c r="G49" s="31"/>
      <c r="H49" s="31"/>
      <c r="I49" s="12" t="str">
        <f t="shared" si="0"/>
        <v/>
      </c>
      <c r="J49" s="13" t="str">
        <f t="shared" si="1"/>
        <v/>
      </c>
      <c r="K49" s="31"/>
      <c r="L49" s="12" t="str">
        <f t="shared" si="2"/>
        <v/>
      </c>
      <c r="M49" s="12" t="str">
        <f t="shared" si="3"/>
        <v/>
      </c>
      <c r="N49" s="6">
        <f t="shared" si="4"/>
        <v>0</v>
      </c>
      <c r="O49" s="6" t="str" cm="1">
        <f t="array" ref="O49">_xlfn.IFS(N49=8,"OK",AND(N49&gt;=1,N49&lt;=7),"入力漏れあり",N49&gt;8,"",N49=0,"未入力")</f>
        <v>未入力</v>
      </c>
    </row>
    <row r="50" spans="1:15" ht="50.1" customHeight="1" x14ac:dyDescent="0.3">
      <c r="A50" s="21">
        <v>33</v>
      </c>
      <c r="B50" s="29"/>
      <c r="C50" s="30"/>
      <c r="D50" s="29"/>
      <c r="E50" s="29"/>
      <c r="F50" s="31"/>
      <c r="G50" s="31"/>
      <c r="H50" s="31"/>
      <c r="I50" s="12" t="str">
        <f t="shared" si="0"/>
        <v/>
      </c>
      <c r="J50" s="13" t="str">
        <f t="shared" si="1"/>
        <v/>
      </c>
      <c r="K50" s="31"/>
      <c r="L50" s="12" t="str">
        <f t="shared" si="2"/>
        <v/>
      </c>
      <c r="M50" s="12" t="str">
        <f t="shared" si="3"/>
        <v/>
      </c>
      <c r="N50" s="6">
        <f t="shared" si="4"/>
        <v>0</v>
      </c>
      <c r="O50" s="6" t="str" cm="1">
        <f t="array" ref="O50">_xlfn.IFS(N50=8,"OK",AND(N50&gt;=1,N50&lt;=7),"入力漏れあり",N50&gt;8,"",N50=0,"未入力")</f>
        <v>未入力</v>
      </c>
    </row>
    <row r="51" spans="1:15" ht="50.1" customHeight="1" x14ac:dyDescent="0.3">
      <c r="A51" s="21">
        <v>34</v>
      </c>
      <c r="B51" s="29"/>
      <c r="C51" s="30"/>
      <c r="D51" s="29"/>
      <c r="E51" s="29"/>
      <c r="F51" s="31"/>
      <c r="G51" s="31"/>
      <c r="H51" s="31"/>
      <c r="I51" s="12" t="str">
        <f t="shared" si="0"/>
        <v/>
      </c>
      <c r="J51" s="13" t="str">
        <f t="shared" si="1"/>
        <v/>
      </c>
      <c r="K51" s="31"/>
      <c r="L51" s="12" t="str">
        <f t="shared" si="2"/>
        <v/>
      </c>
      <c r="M51" s="12" t="str">
        <f t="shared" si="3"/>
        <v/>
      </c>
      <c r="N51" s="6">
        <f t="shared" si="4"/>
        <v>0</v>
      </c>
      <c r="O51" s="6" t="str" cm="1">
        <f t="array" ref="O51">_xlfn.IFS(N51=8,"OK",AND(N51&gt;=1,N51&lt;=7),"入力漏れあり",N51&gt;8,"",N51=0,"未入力")</f>
        <v>未入力</v>
      </c>
    </row>
    <row r="52" spans="1:15" ht="50.1" customHeight="1" x14ac:dyDescent="0.3">
      <c r="A52" s="21">
        <v>35</v>
      </c>
      <c r="B52" s="29"/>
      <c r="C52" s="30"/>
      <c r="D52" s="29"/>
      <c r="E52" s="29"/>
      <c r="F52" s="31"/>
      <c r="G52" s="31"/>
      <c r="H52" s="31"/>
      <c r="I52" s="12" t="str">
        <f t="shared" si="0"/>
        <v/>
      </c>
      <c r="J52" s="13" t="str">
        <f t="shared" si="1"/>
        <v/>
      </c>
      <c r="K52" s="31"/>
      <c r="L52" s="12" t="str">
        <f t="shared" si="2"/>
        <v/>
      </c>
      <c r="M52" s="12" t="str">
        <f t="shared" si="3"/>
        <v/>
      </c>
      <c r="N52" s="6">
        <f t="shared" si="4"/>
        <v>0</v>
      </c>
      <c r="O52" s="6" t="str" cm="1">
        <f t="array" ref="O52">_xlfn.IFS(N52=8,"OK",AND(N52&gt;=1,N52&lt;=7),"入力漏れあり",N52&gt;8,"",N52=0,"未入力")</f>
        <v>未入力</v>
      </c>
    </row>
    <row r="53" spans="1:15" ht="50.1" customHeight="1" x14ac:dyDescent="0.3">
      <c r="A53" s="21">
        <v>36</v>
      </c>
      <c r="B53" s="29"/>
      <c r="C53" s="30"/>
      <c r="D53" s="29"/>
      <c r="E53" s="29"/>
      <c r="F53" s="31"/>
      <c r="G53" s="31"/>
      <c r="H53" s="31"/>
      <c r="I53" s="12" t="str">
        <f t="shared" si="0"/>
        <v/>
      </c>
      <c r="J53" s="13" t="str">
        <f t="shared" si="1"/>
        <v/>
      </c>
      <c r="K53" s="31"/>
      <c r="L53" s="12" t="str">
        <f t="shared" si="2"/>
        <v/>
      </c>
      <c r="M53" s="12" t="str">
        <f t="shared" si="3"/>
        <v/>
      </c>
      <c r="N53" s="6">
        <f t="shared" si="4"/>
        <v>0</v>
      </c>
      <c r="O53" s="6" t="str" cm="1">
        <f t="array" ref="O53">_xlfn.IFS(N53=8,"OK",AND(N53&gt;=1,N53&lt;=7),"入力漏れあり",N53&gt;8,"",N53=0,"未入力")</f>
        <v>未入力</v>
      </c>
    </row>
    <row r="54" spans="1:15" ht="50.1" customHeight="1" x14ac:dyDescent="0.3">
      <c r="A54" s="21">
        <v>37</v>
      </c>
      <c r="B54" s="29"/>
      <c r="C54" s="30"/>
      <c r="D54" s="29"/>
      <c r="E54" s="29"/>
      <c r="F54" s="31"/>
      <c r="G54" s="31"/>
      <c r="H54" s="31"/>
      <c r="I54" s="12" t="str">
        <f t="shared" si="0"/>
        <v/>
      </c>
      <c r="J54" s="13" t="str">
        <f t="shared" si="1"/>
        <v/>
      </c>
      <c r="K54" s="31"/>
      <c r="L54" s="12" t="str">
        <f t="shared" si="2"/>
        <v/>
      </c>
      <c r="M54" s="12" t="str">
        <f t="shared" si="3"/>
        <v/>
      </c>
      <c r="N54" s="6">
        <f t="shared" si="4"/>
        <v>0</v>
      </c>
      <c r="O54" s="6" t="str" cm="1">
        <f t="array" ref="O54">_xlfn.IFS(N54=8,"OK",AND(N54&gt;=1,N54&lt;=7),"入力漏れあり",N54&gt;8,"",N54=0,"未入力")</f>
        <v>未入力</v>
      </c>
    </row>
    <row r="55" spans="1:15" ht="50.1" customHeight="1" x14ac:dyDescent="0.3">
      <c r="A55" s="21">
        <v>38</v>
      </c>
      <c r="B55" s="29"/>
      <c r="C55" s="30"/>
      <c r="D55" s="29"/>
      <c r="E55" s="29"/>
      <c r="F55" s="31"/>
      <c r="G55" s="31"/>
      <c r="H55" s="31"/>
      <c r="I55" s="12" t="str">
        <f t="shared" si="0"/>
        <v/>
      </c>
      <c r="J55" s="13" t="str">
        <f t="shared" si="1"/>
        <v/>
      </c>
      <c r="K55" s="31"/>
      <c r="L55" s="12" t="str">
        <f t="shared" si="2"/>
        <v/>
      </c>
      <c r="M55" s="12" t="str">
        <f t="shared" si="3"/>
        <v/>
      </c>
      <c r="N55" s="6">
        <f t="shared" si="4"/>
        <v>0</v>
      </c>
      <c r="O55" s="6" t="str" cm="1">
        <f t="array" ref="O55">_xlfn.IFS(N55=8,"OK",AND(N55&gt;=1,N55&lt;=7),"入力漏れあり",N55&gt;8,"",N55=0,"未入力")</f>
        <v>未入力</v>
      </c>
    </row>
    <row r="56" spans="1:15" ht="50.1" customHeight="1" x14ac:dyDescent="0.3">
      <c r="A56" s="21">
        <v>39</v>
      </c>
      <c r="B56" s="29"/>
      <c r="C56" s="30"/>
      <c r="D56" s="29"/>
      <c r="E56" s="29"/>
      <c r="F56" s="31"/>
      <c r="G56" s="31"/>
      <c r="H56" s="31"/>
      <c r="I56" s="12" t="str">
        <f t="shared" si="0"/>
        <v/>
      </c>
      <c r="J56" s="13" t="str">
        <f t="shared" si="1"/>
        <v/>
      </c>
      <c r="K56" s="31"/>
      <c r="L56" s="12" t="str">
        <f t="shared" si="2"/>
        <v/>
      </c>
      <c r="M56" s="12" t="str">
        <f t="shared" si="3"/>
        <v/>
      </c>
      <c r="N56" s="6">
        <f t="shared" si="4"/>
        <v>0</v>
      </c>
      <c r="O56" s="6" t="str" cm="1">
        <f t="array" ref="O56">_xlfn.IFS(N56=8,"OK",AND(N56&gt;=1,N56&lt;=7),"入力漏れあり",N56&gt;8,"",N56=0,"未入力")</f>
        <v>未入力</v>
      </c>
    </row>
    <row r="57" spans="1:15" ht="50.1" customHeight="1" x14ac:dyDescent="0.3">
      <c r="A57" s="21">
        <v>40</v>
      </c>
      <c r="B57" s="29"/>
      <c r="C57" s="30"/>
      <c r="D57" s="29"/>
      <c r="E57" s="29"/>
      <c r="F57" s="31"/>
      <c r="G57" s="31"/>
      <c r="H57" s="31"/>
      <c r="I57" s="12" t="str">
        <f t="shared" si="0"/>
        <v/>
      </c>
      <c r="J57" s="13" t="str">
        <f t="shared" si="1"/>
        <v/>
      </c>
      <c r="K57" s="31"/>
      <c r="L57" s="12" t="str">
        <f t="shared" si="2"/>
        <v/>
      </c>
      <c r="M57" s="12" t="str">
        <f t="shared" si="3"/>
        <v/>
      </c>
      <c r="N57" s="6">
        <f t="shared" si="4"/>
        <v>0</v>
      </c>
      <c r="O57" s="6" t="str" cm="1">
        <f t="array" ref="O57">_xlfn.IFS(N57=8,"OK",AND(N57&gt;=1,N57&lt;=7),"入力漏れあり",N57&gt;8,"",N57=0,"未入力")</f>
        <v>未入力</v>
      </c>
    </row>
    <row r="58" spans="1:15" ht="50.1" customHeight="1" x14ac:dyDescent="0.3">
      <c r="A58" s="21">
        <v>41</v>
      </c>
      <c r="B58" s="29"/>
      <c r="C58" s="30"/>
      <c r="D58" s="29"/>
      <c r="E58" s="29"/>
      <c r="F58" s="31"/>
      <c r="G58" s="31"/>
      <c r="H58" s="31"/>
      <c r="I58" s="12" t="str">
        <f t="shared" si="0"/>
        <v/>
      </c>
      <c r="J58" s="13" t="str">
        <f t="shared" si="1"/>
        <v/>
      </c>
      <c r="K58" s="31"/>
      <c r="L58" s="12" t="str">
        <f t="shared" si="2"/>
        <v/>
      </c>
      <c r="M58" s="12" t="str">
        <f t="shared" si="3"/>
        <v/>
      </c>
      <c r="N58" s="6">
        <f t="shared" si="4"/>
        <v>0</v>
      </c>
      <c r="O58" s="6" t="str" cm="1">
        <f t="array" ref="O58">_xlfn.IFS(N58=8,"OK",AND(N58&gt;=1,N58&lt;=7),"入力漏れあり",N58&gt;8,"",N58=0,"未入力")</f>
        <v>未入力</v>
      </c>
    </row>
    <row r="59" spans="1:15" ht="50.1" customHeight="1" x14ac:dyDescent="0.3">
      <c r="A59" s="21">
        <v>42</v>
      </c>
      <c r="B59" s="29"/>
      <c r="C59" s="30"/>
      <c r="D59" s="29"/>
      <c r="E59" s="29"/>
      <c r="F59" s="31"/>
      <c r="G59" s="31"/>
      <c r="H59" s="31"/>
      <c r="I59" s="12" t="str">
        <f t="shared" si="0"/>
        <v/>
      </c>
      <c r="J59" s="13" t="str">
        <f t="shared" si="1"/>
        <v/>
      </c>
      <c r="K59" s="31"/>
      <c r="L59" s="12" t="str">
        <f t="shared" si="2"/>
        <v/>
      </c>
      <c r="M59" s="12" t="str">
        <f t="shared" si="3"/>
        <v/>
      </c>
      <c r="N59" s="6">
        <f t="shared" si="4"/>
        <v>0</v>
      </c>
      <c r="O59" s="6" t="str" cm="1">
        <f t="array" ref="O59">_xlfn.IFS(N59=8,"OK",AND(N59&gt;=1,N59&lt;=7),"入力漏れあり",N59&gt;8,"",N59=0,"未入力")</f>
        <v>未入力</v>
      </c>
    </row>
    <row r="60" spans="1:15" ht="50.1" customHeight="1" x14ac:dyDescent="0.3">
      <c r="A60" s="21">
        <v>43</v>
      </c>
      <c r="B60" s="29"/>
      <c r="C60" s="30"/>
      <c r="D60" s="29"/>
      <c r="E60" s="29"/>
      <c r="F60" s="31"/>
      <c r="G60" s="31"/>
      <c r="H60" s="31"/>
      <c r="I60" s="12" t="str">
        <f t="shared" si="0"/>
        <v/>
      </c>
      <c r="J60" s="13" t="str">
        <f t="shared" si="1"/>
        <v/>
      </c>
      <c r="K60" s="31"/>
      <c r="L60" s="12" t="str">
        <f t="shared" si="2"/>
        <v/>
      </c>
      <c r="M60" s="12" t="str">
        <f t="shared" si="3"/>
        <v/>
      </c>
      <c r="N60" s="6">
        <f t="shared" si="4"/>
        <v>0</v>
      </c>
      <c r="O60" s="6" t="str" cm="1">
        <f t="array" ref="O60">_xlfn.IFS(N60=8,"OK",AND(N60&gt;=1,N60&lt;=7),"入力漏れあり",N60&gt;8,"",N60=0,"未入力")</f>
        <v>未入力</v>
      </c>
    </row>
    <row r="61" spans="1:15" ht="50.1" customHeight="1" x14ac:dyDescent="0.3">
      <c r="A61" s="21">
        <v>44</v>
      </c>
      <c r="B61" s="29"/>
      <c r="C61" s="30"/>
      <c r="D61" s="29"/>
      <c r="E61" s="29"/>
      <c r="F61" s="31"/>
      <c r="G61" s="31"/>
      <c r="H61" s="31"/>
      <c r="I61" s="12" t="str">
        <f t="shared" si="0"/>
        <v/>
      </c>
      <c r="J61" s="13" t="str">
        <f t="shared" si="1"/>
        <v/>
      </c>
      <c r="K61" s="31"/>
      <c r="L61" s="12" t="str">
        <f t="shared" si="2"/>
        <v/>
      </c>
      <c r="M61" s="12" t="str">
        <f t="shared" si="3"/>
        <v/>
      </c>
      <c r="N61" s="6">
        <f t="shared" si="4"/>
        <v>0</v>
      </c>
      <c r="O61" s="6" t="str" cm="1">
        <f t="array" ref="O61">_xlfn.IFS(N61=8,"OK",AND(N61&gt;=1,N61&lt;=7),"入力漏れあり",N61&gt;8,"",N61=0,"未入力")</f>
        <v>未入力</v>
      </c>
    </row>
    <row r="62" spans="1:15" ht="50.1" customHeight="1" x14ac:dyDescent="0.3">
      <c r="A62" s="21">
        <v>45</v>
      </c>
      <c r="B62" s="29"/>
      <c r="C62" s="30"/>
      <c r="D62" s="29"/>
      <c r="E62" s="29"/>
      <c r="F62" s="31"/>
      <c r="G62" s="31"/>
      <c r="H62" s="31"/>
      <c r="I62" s="12" t="str">
        <f t="shared" si="0"/>
        <v/>
      </c>
      <c r="J62" s="13" t="str">
        <f t="shared" si="1"/>
        <v/>
      </c>
      <c r="K62" s="31"/>
      <c r="L62" s="12" t="str">
        <f t="shared" si="2"/>
        <v/>
      </c>
      <c r="M62" s="12" t="str">
        <f t="shared" si="3"/>
        <v/>
      </c>
      <c r="N62" s="6">
        <f t="shared" si="4"/>
        <v>0</v>
      </c>
      <c r="O62" s="6" t="str" cm="1">
        <f t="array" ref="O62">_xlfn.IFS(N62=8,"OK",AND(N62&gt;=1,N62&lt;=7),"入力漏れあり",N62&gt;8,"",N62=0,"未入力")</f>
        <v>未入力</v>
      </c>
    </row>
    <row r="63" spans="1:15" ht="50.1" customHeight="1" x14ac:dyDescent="0.3">
      <c r="A63" s="21">
        <v>46</v>
      </c>
      <c r="B63" s="29"/>
      <c r="C63" s="30"/>
      <c r="D63" s="29"/>
      <c r="E63" s="29"/>
      <c r="F63" s="31"/>
      <c r="G63" s="31"/>
      <c r="H63" s="31"/>
      <c r="I63" s="12" t="str">
        <f t="shared" si="0"/>
        <v/>
      </c>
      <c r="J63" s="13" t="str">
        <f t="shared" si="1"/>
        <v/>
      </c>
      <c r="K63" s="31"/>
      <c r="L63" s="12" t="str">
        <f t="shared" si="2"/>
        <v/>
      </c>
      <c r="M63" s="12" t="str">
        <f t="shared" si="3"/>
        <v/>
      </c>
      <c r="N63" s="6">
        <f t="shared" si="4"/>
        <v>0</v>
      </c>
      <c r="O63" s="6" t="str" cm="1">
        <f t="array" ref="O63">_xlfn.IFS(N63=8,"OK",AND(N63&gt;=1,N63&lt;=7),"入力漏れあり",N63&gt;8,"",N63=0,"未入力")</f>
        <v>未入力</v>
      </c>
    </row>
    <row r="64" spans="1:15" ht="50.1" customHeight="1" x14ac:dyDescent="0.3">
      <c r="A64" s="21">
        <v>47</v>
      </c>
      <c r="B64" s="29"/>
      <c r="C64" s="30"/>
      <c r="D64" s="29"/>
      <c r="E64" s="29"/>
      <c r="F64" s="31"/>
      <c r="G64" s="31"/>
      <c r="H64" s="31"/>
      <c r="I64" s="12" t="str">
        <f t="shared" si="0"/>
        <v/>
      </c>
      <c r="J64" s="13" t="str">
        <f t="shared" si="1"/>
        <v/>
      </c>
      <c r="K64" s="31"/>
      <c r="L64" s="12" t="str">
        <f t="shared" si="2"/>
        <v/>
      </c>
      <c r="M64" s="12" t="str">
        <f t="shared" si="3"/>
        <v/>
      </c>
      <c r="N64" s="6">
        <f t="shared" si="4"/>
        <v>0</v>
      </c>
      <c r="O64" s="6" t="str" cm="1">
        <f t="array" ref="O64">_xlfn.IFS(N64=8,"OK",AND(N64&gt;=1,N64&lt;=7),"入力漏れあり",N64&gt;8,"",N64=0,"未入力")</f>
        <v>未入力</v>
      </c>
    </row>
    <row r="65" spans="1:15" ht="50.1" customHeight="1" x14ac:dyDescent="0.3">
      <c r="A65" s="21">
        <v>48</v>
      </c>
      <c r="B65" s="29"/>
      <c r="C65" s="30"/>
      <c r="D65" s="29"/>
      <c r="E65" s="29"/>
      <c r="F65" s="31"/>
      <c r="G65" s="31"/>
      <c r="H65" s="31"/>
      <c r="I65" s="12" t="str">
        <f t="shared" si="0"/>
        <v/>
      </c>
      <c r="J65" s="13" t="str">
        <f t="shared" si="1"/>
        <v/>
      </c>
      <c r="K65" s="31"/>
      <c r="L65" s="12" t="str">
        <f t="shared" si="2"/>
        <v/>
      </c>
      <c r="M65" s="12" t="str">
        <f t="shared" si="3"/>
        <v/>
      </c>
      <c r="N65" s="6">
        <f t="shared" si="4"/>
        <v>0</v>
      </c>
      <c r="O65" s="6" t="str" cm="1">
        <f t="array" ref="O65">_xlfn.IFS(N65=8,"OK",AND(N65&gt;=1,N65&lt;=7),"入力漏れあり",N65&gt;8,"",N65=0,"未入力")</f>
        <v>未入力</v>
      </c>
    </row>
    <row r="66" spans="1:15" ht="50.1" customHeight="1" x14ac:dyDescent="0.3">
      <c r="A66" s="21">
        <v>49</v>
      </c>
      <c r="B66" s="29"/>
      <c r="C66" s="30"/>
      <c r="D66" s="29"/>
      <c r="E66" s="29"/>
      <c r="F66" s="31"/>
      <c r="G66" s="31"/>
      <c r="H66" s="31"/>
      <c r="I66" s="12" t="str">
        <f t="shared" si="0"/>
        <v/>
      </c>
      <c r="J66" s="13" t="str">
        <f t="shared" si="1"/>
        <v/>
      </c>
      <c r="K66" s="31"/>
      <c r="L66" s="12" t="str">
        <f t="shared" si="2"/>
        <v/>
      </c>
      <c r="M66" s="12" t="str">
        <f t="shared" si="3"/>
        <v/>
      </c>
      <c r="N66" s="6">
        <f t="shared" si="4"/>
        <v>0</v>
      </c>
      <c r="O66" s="6" t="str" cm="1">
        <f t="array" ref="O66">_xlfn.IFS(N66=8,"OK",AND(N66&gt;=1,N66&lt;=7),"入力漏れあり",N66&gt;8,"",N66=0,"未入力")</f>
        <v>未入力</v>
      </c>
    </row>
    <row r="67" spans="1:15" ht="50.1" customHeight="1" x14ac:dyDescent="0.3">
      <c r="A67" s="21">
        <v>50</v>
      </c>
      <c r="B67" s="29"/>
      <c r="C67" s="30"/>
      <c r="D67" s="29"/>
      <c r="E67" s="29"/>
      <c r="F67" s="31"/>
      <c r="G67" s="31"/>
      <c r="H67" s="31"/>
      <c r="I67" s="12" t="str">
        <f t="shared" si="0"/>
        <v/>
      </c>
      <c r="J67" s="13" t="str">
        <f t="shared" si="1"/>
        <v/>
      </c>
      <c r="K67" s="31"/>
      <c r="L67" s="12" t="str">
        <f t="shared" si="2"/>
        <v/>
      </c>
      <c r="M67" s="12" t="str">
        <f t="shared" si="3"/>
        <v/>
      </c>
      <c r="N67" s="6">
        <f t="shared" si="4"/>
        <v>0</v>
      </c>
      <c r="O67" s="6" t="str" cm="1">
        <f t="array" ref="O67">_xlfn.IFS(N67=8,"OK",AND(N67&gt;=1,N67&lt;=7),"入力漏れあり",N67&gt;8,"",N67=0,"未入力")</f>
        <v>未入力</v>
      </c>
    </row>
    <row r="68" spans="1:15" ht="50.1" customHeight="1" x14ac:dyDescent="0.3">
      <c r="A68" s="21">
        <v>51</v>
      </c>
      <c r="B68" s="29"/>
      <c r="C68" s="30"/>
      <c r="D68" s="29"/>
      <c r="E68" s="29"/>
      <c r="F68" s="31"/>
      <c r="G68" s="31"/>
      <c r="H68" s="31"/>
      <c r="I68" s="12" t="str">
        <f t="shared" si="0"/>
        <v/>
      </c>
      <c r="J68" s="13" t="str">
        <f t="shared" si="1"/>
        <v/>
      </c>
      <c r="K68" s="31"/>
      <c r="L68" s="12" t="str">
        <f t="shared" si="2"/>
        <v/>
      </c>
      <c r="M68" s="12" t="str">
        <f t="shared" si="3"/>
        <v/>
      </c>
      <c r="N68" s="6">
        <f t="shared" si="4"/>
        <v>0</v>
      </c>
      <c r="O68" s="6" t="str" cm="1">
        <f t="array" ref="O68">_xlfn.IFS(N68=8,"OK",AND(N68&gt;=1,N68&lt;=7),"入力漏れあり",N68&gt;8,"",N68=0,"未入力")</f>
        <v>未入力</v>
      </c>
    </row>
    <row r="69" spans="1:15" ht="50.1" customHeight="1" x14ac:dyDescent="0.3">
      <c r="A69" s="21">
        <v>52</v>
      </c>
      <c r="B69" s="29"/>
      <c r="C69" s="30"/>
      <c r="D69" s="29"/>
      <c r="E69" s="29"/>
      <c r="F69" s="31"/>
      <c r="G69" s="31"/>
      <c r="H69" s="31"/>
      <c r="I69" s="12" t="str">
        <f t="shared" si="0"/>
        <v/>
      </c>
      <c r="J69" s="13" t="str">
        <f t="shared" si="1"/>
        <v/>
      </c>
      <c r="K69" s="31"/>
      <c r="L69" s="12" t="str">
        <f t="shared" si="2"/>
        <v/>
      </c>
      <c r="M69" s="12" t="str">
        <f t="shared" si="3"/>
        <v/>
      </c>
      <c r="N69" s="6">
        <f t="shared" si="4"/>
        <v>0</v>
      </c>
      <c r="O69" s="6" t="str" cm="1">
        <f t="array" ref="O69">_xlfn.IFS(N69=8,"OK",AND(N69&gt;=1,N69&lt;=7),"入力漏れあり",N69&gt;8,"",N69=0,"未入力")</f>
        <v>未入力</v>
      </c>
    </row>
    <row r="70" spans="1:15" ht="50.1" customHeight="1" x14ac:dyDescent="0.3">
      <c r="A70" s="21">
        <v>53</v>
      </c>
      <c r="B70" s="29"/>
      <c r="C70" s="30"/>
      <c r="D70" s="29"/>
      <c r="E70" s="29"/>
      <c r="F70" s="31"/>
      <c r="G70" s="31"/>
      <c r="H70" s="31"/>
      <c r="I70" s="12" t="str">
        <f t="shared" si="0"/>
        <v/>
      </c>
      <c r="J70" s="13" t="str">
        <f t="shared" si="1"/>
        <v/>
      </c>
      <c r="K70" s="31"/>
      <c r="L70" s="12" t="str">
        <f t="shared" si="2"/>
        <v/>
      </c>
      <c r="M70" s="12" t="str">
        <f t="shared" si="3"/>
        <v/>
      </c>
      <c r="N70" s="6">
        <f t="shared" si="4"/>
        <v>0</v>
      </c>
      <c r="O70" s="6" t="str" cm="1">
        <f t="array" ref="O70">_xlfn.IFS(N70=8,"OK",AND(N70&gt;=1,N70&lt;=7),"入力漏れあり",N70&gt;8,"",N70=0,"未入力")</f>
        <v>未入力</v>
      </c>
    </row>
    <row r="71" spans="1:15" ht="50.1" customHeight="1" x14ac:dyDescent="0.3">
      <c r="A71" s="21">
        <v>54</v>
      </c>
      <c r="B71" s="29"/>
      <c r="C71" s="30"/>
      <c r="D71" s="29"/>
      <c r="E71" s="29"/>
      <c r="F71" s="31"/>
      <c r="G71" s="31"/>
      <c r="H71" s="31"/>
      <c r="I71" s="12" t="str">
        <f t="shared" si="0"/>
        <v/>
      </c>
      <c r="J71" s="13" t="str">
        <f t="shared" si="1"/>
        <v/>
      </c>
      <c r="K71" s="31"/>
      <c r="L71" s="12" t="str">
        <f t="shared" si="2"/>
        <v/>
      </c>
      <c r="M71" s="12" t="str">
        <f t="shared" si="3"/>
        <v/>
      </c>
      <c r="N71" s="6">
        <f t="shared" si="4"/>
        <v>0</v>
      </c>
      <c r="O71" s="6" t="str" cm="1">
        <f t="array" ref="O71">_xlfn.IFS(N71=8,"OK",AND(N71&gt;=1,N71&lt;=7),"入力漏れあり",N71&gt;8,"",N71=0,"未入力")</f>
        <v>未入力</v>
      </c>
    </row>
    <row r="72" spans="1:15" ht="50.1" customHeight="1" x14ac:dyDescent="0.3">
      <c r="A72" s="21">
        <v>55</v>
      </c>
      <c r="B72" s="29"/>
      <c r="C72" s="30"/>
      <c r="D72" s="29"/>
      <c r="E72" s="29"/>
      <c r="F72" s="31"/>
      <c r="G72" s="31"/>
      <c r="H72" s="31"/>
      <c r="I72" s="12" t="str">
        <f t="shared" si="0"/>
        <v/>
      </c>
      <c r="J72" s="13" t="str">
        <f t="shared" si="1"/>
        <v/>
      </c>
      <c r="K72" s="31"/>
      <c r="L72" s="12" t="str">
        <f t="shared" si="2"/>
        <v/>
      </c>
      <c r="M72" s="12" t="str">
        <f t="shared" si="3"/>
        <v/>
      </c>
      <c r="N72" s="6">
        <f t="shared" si="4"/>
        <v>0</v>
      </c>
      <c r="O72" s="6" t="str" cm="1">
        <f t="array" ref="O72">_xlfn.IFS(N72=8,"OK",AND(N72&gt;=1,N72&lt;=7),"入力漏れあり",N72&gt;8,"",N72=0,"未入力")</f>
        <v>未入力</v>
      </c>
    </row>
    <row r="73" spans="1:15" ht="50.1" customHeight="1" x14ac:dyDescent="0.3">
      <c r="A73" s="21">
        <v>56</v>
      </c>
      <c r="B73" s="29"/>
      <c r="C73" s="30"/>
      <c r="D73" s="29"/>
      <c r="E73" s="29"/>
      <c r="F73" s="31"/>
      <c r="G73" s="31"/>
      <c r="H73" s="31"/>
      <c r="I73" s="12" t="str">
        <f t="shared" si="0"/>
        <v/>
      </c>
      <c r="J73" s="13" t="str">
        <f t="shared" si="1"/>
        <v/>
      </c>
      <c r="K73" s="31"/>
      <c r="L73" s="12" t="str">
        <f t="shared" si="2"/>
        <v/>
      </c>
      <c r="M73" s="12" t="str">
        <f t="shared" si="3"/>
        <v/>
      </c>
      <c r="N73" s="6">
        <f t="shared" si="4"/>
        <v>0</v>
      </c>
      <c r="O73" s="6" t="str" cm="1">
        <f t="array" ref="O73">_xlfn.IFS(N73=8,"OK",AND(N73&gt;=1,N73&lt;=7),"入力漏れあり",N73&gt;8,"",N73=0,"未入力")</f>
        <v>未入力</v>
      </c>
    </row>
    <row r="74" spans="1:15" ht="50.1" customHeight="1" x14ac:dyDescent="0.3">
      <c r="A74" s="21">
        <v>57</v>
      </c>
      <c r="B74" s="29"/>
      <c r="C74" s="30"/>
      <c r="D74" s="29"/>
      <c r="E74" s="29"/>
      <c r="F74" s="31"/>
      <c r="G74" s="31"/>
      <c r="H74" s="31"/>
      <c r="I74" s="12" t="str">
        <f t="shared" si="0"/>
        <v/>
      </c>
      <c r="J74" s="13" t="str">
        <f t="shared" si="1"/>
        <v/>
      </c>
      <c r="K74" s="31"/>
      <c r="L74" s="12" t="str">
        <f t="shared" si="2"/>
        <v/>
      </c>
      <c r="M74" s="12" t="str">
        <f t="shared" si="3"/>
        <v/>
      </c>
      <c r="N74" s="6">
        <f t="shared" si="4"/>
        <v>0</v>
      </c>
      <c r="O74" s="6" t="str" cm="1">
        <f t="array" ref="O74">_xlfn.IFS(N74=8,"OK",AND(N74&gt;=1,N74&lt;=7),"入力漏れあり",N74&gt;8,"",N74=0,"未入力")</f>
        <v>未入力</v>
      </c>
    </row>
    <row r="75" spans="1:15" ht="50.1" customHeight="1" x14ac:dyDescent="0.3">
      <c r="A75" s="21">
        <v>58</v>
      </c>
      <c r="B75" s="29"/>
      <c r="C75" s="30"/>
      <c r="D75" s="29"/>
      <c r="E75" s="29"/>
      <c r="F75" s="31"/>
      <c r="G75" s="31"/>
      <c r="H75" s="31"/>
      <c r="I75" s="12" t="str">
        <f t="shared" si="0"/>
        <v/>
      </c>
      <c r="J75" s="13" t="str">
        <f t="shared" si="1"/>
        <v/>
      </c>
      <c r="K75" s="31"/>
      <c r="L75" s="12" t="str">
        <f t="shared" si="2"/>
        <v/>
      </c>
      <c r="M75" s="12" t="str">
        <f t="shared" si="3"/>
        <v/>
      </c>
      <c r="N75" s="6">
        <f t="shared" si="4"/>
        <v>0</v>
      </c>
      <c r="O75" s="6" t="str" cm="1">
        <f t="array" ref="O75">_xlfn.IFS(N75=8,"OK",AND(N75&gt;=1,N75&lt;=7),"入力漏れあり",N75&gt;8,"",N75=0,"未入力")</f>
        <v>未入力</v>
      </c>
    </row>
    <row r="76" spans="1:15" ht="50.1" customHeight="1" x14ac:dyDescent="0.3">
      <c r="A76" s="21">
        <v>59</v>
      </c>
      <c r="B76" s="29"/>
      <c r="C76" s="30"/>
      <c r="D76" s="29"/>
      <c r="E76" s="29"/>
      <c r="F76" s="31"/>
      <c r="G76" s="31"/>
      <c r="H76" s="31"/>
      <c r="I76" s="12" t="str">
        <f t="shared" si="0"/>
        <v/>
      </c>
      <c r="J76" s="13" t="str">
        <f t="shared" si="1"/>
        <v/>
      </c>
      <c r="K76" s="31"/>
      <c r="L76" s="12" t="str">
        <f t="shared" si="2"/>
        <v/>
      </c>
      <c r="M76" s="12" t="str">
        <f t="shared" si="3"/>
        <v/>
      </c>
      <c r="N76" s="6">
        <f t="shared" si="4"/>
        <v>0</v>
      </c>
      <c r="O76" s="6" t="str" cm="1">
        <f t="array" ref="O76">_xlfn.IFS(N76=8,"OK",AND(N76&gt;=1,N76&lt;=7),"入力漏れあり",N76&gt;8,"",N76=0,"未入力")</f>
        <v>未入力</v>
      </c>
    </row>
    <row r="77" spans="1:15" ht="50.1" customHeight="1" x14ac:dyDescent="0.3">
      <c r="A77" s="21">
        <v>60</v>
      </c>
      <c r="B77" s="29"/>
      <c r="C77" s="30"/>
      <c r="D77" s="29"/>
      <c r="E77" s="29"/>
      <c r="F77" s="31"/>
      <c r="G77" s="31"/>
      <c r="H77" s="31"/>
      <c r="I77" s="12" t="str">
        <f t="shared" si="0"/>
        <v/>
      </c>
      <c r="J77" s="13" t="str">
        <f t="shared" si="1"/>
        <v/>
      </c>
      <c r="K77" s="31"/>
      <c r="L77" s="12" t="str">
        <f t="shared" si="2"/>
        <v/>
      </c>
      <c r="M77" s="12" t="str">
        <f t="shared" si="3"/>
        <v/>
      </c>
      <c r="N77" s="6">
        <f t="shared" si="4"/>
        <v>0</v>
      </c>
      <c r="O77" s="6" t="str" cm="1">
        <f t="array" ref="O77">_xlfn.IFS(N77=8,"OK",AND(N77&gt;=1,N77&lt;=7),"入力漏れあり",N77&gt;8,"",N77=0,"未入力")</f>
        <v>未入力</v>
      </c>
    </row>
    <row r="78" spans="1:15" ht="50.1" customHeight="1" x14ac:dyDescent="0.3">
      <c r="A78" s="21">
        <v>61</v>
      </c>
      <c r="B78" s="29"/>
      <c r="C78" s="30"/>
      <c r="D78" s="29"/>
      <c r="E78" s="29"/>
      <c r="F78" s="31"/>
      <c r="G78" s="31"/>
      <c r="H78" s="31"/>
      <c r="I78" s="12" t="str">
        <f t="shared" si="0"/>
        <v/>
      </c>
      <c r="J78" s="13" t="str">
        <f t="shared" si="1"/>
        <v/>
      </c>
      <c r="K78" s="31"/>
      <c r="L78" s="12" t="str">
        <f t="shared" si="2"/>
        <v/>
      </c>
      <c r="M78" s="12" t="str">
        <f t="shared" si="3"/>
        <v/>
      </c>
      <c r="N78" s="6">
        <f t="shared" si="4"/>
        <v>0</v>
      </c>
      <c r="O78" s="6" t="str" cm="1">
        <f t="array" ref="O78">_xlfn.IFS(N78=8,"OK",AND(N78&gt;=1,N78&lt;=7),"入力漏れあり",N78&gt;8,"",N78=0,"未入力")</f>
        <v>未入力</v>
      </c>
    </row>
    <row r="79" spans="1:15" ht="50.1" customHeight="1" x14ac:dyDescent="0.3">
      <c r="A79" s="21">
        <v>62</v>
      </c>
      <c r="B79" s="29"/>
      <c r="C79" s="30"/>
      <c r="D79" s="29"/>
      <c r="E79" s="29"/>
      <c r="F79" s="31"/>
      <c r="G79" s="31"/>
      <c r="H79" s="31"/>
      <c r="I79" s="12" t="str">
        <f t="shared" si="0"/>
        <v/>
      </c>
      <c r="J79" s="13" t="str">
        <f t="shared" si="1"/>
        <v/>
      </c>
      <c r="K79" s="31"/>
      <c r="L79" s="12" t="str">
        <f t="shared" si="2"/>
        <v/>
      </c>
      <c r="M79" s="12" t="str">
        <f t="shared" si="3"/>
        <v/>
      </c>
      <c r="N79" s="6">
        <f t="shared" si="4"/>
        <v>0</v>
      </c>
      <c r="O79" s="6" t="str" cm="1">
        <f t="array" ref="O79">_xlfn.IFS(N79=8,"OK",AND(N79&gt;=1,N79&lt;=7),"入力漏れあり",N79&gt;8,"",N79=0,"未入力")</f>
        <v>未入力</v>
      </c>
    </row>
    <row r="80" spans="1:15" ht="50.1" customHeight="1" x14ac:dyDescent="0.3">
      <c r="A80" s="21">
        <v>63</v>
      </c>
      <c r="B80" s="29"/>
      <c r="C80" s="30"/>
      <c r="D80" s="29"/>
      <c r="E80" s="29"/>
      <c r="F80" s="31"/>
      <c r="G80" s="31"/>
      <c r="H80" s="31"/>
      <c r="I80" s="12" t="str">
        <f t="shared" si="0"/>
        <v/>
      </c>
      <c r="J80" s="13" t="str">
        <f t="shared" si="1"/>
        <v/>
      </c>
      <c r="K80" s="31"/>
      <c r="L80" s="12" t="str">
        <f t="shared" si="2"/>
        <v/>
      </c>
      <c r="M80" s="12" t="str">
        <f t="shared" si="3"/>
        <v/>
      </c>
      <c r="N80" s="6">
        <f t="shared" si="4"/>
        <v>0</v>
      </c>
      <c r="O80" s="6" t="str" cm="1">
        <f t="array" ref="O80">_xlfn.IFS(N80=8,"OK",AND(N80&gt;=1,N80&lt;=7),"入力漏れあり",N80&gt;8,"",N80=0,"未入力")</f>
        <v>未入力</v>
      </c>
    </row>
    <row r="81" spans="1:15" ht="50.1" customHeight="1" x14ac:dyDescent="0.3">
      <c r="A81" s="21">
        <v>64</v>
      </c>
      <c r="B81" s="29"/>
      <c r="C81" s="30"/>
      <c r="D81" s="29"/>
      <c r="E81" s="29"/>
      <c r="F81" s="31"/>
      <c r="G81" s="31"/>
      <c r="H81" s="31"/>
      <c r="I81" s="12" t="str">
        <f t="shared" si="0"/>
        <v/>
      </c>
      <c r="J81" s="13" t="str">
        <f t="shared" si="1"/>
        <v/>
      </c>
      <c r="K81" s="31"/>
      <c r="L81" s="12" t="str">
        <f t="shared" si="2"/>
        <v/>
      </c>
      <c r="M81" s="12" t="str">
        <f t="shared" si="3"/>
        <v/>
      </c>
      <c r="N81" s="6">
        <f t="shared" si="4"/>
        <v>0</v>
      </c>
      <c r="O81" s="6" t="str" cm="1">
        <f t="array" ref="O81">_xlfn.IFS(N81=8,"OK",AND(N81&gt;=1,N81&lt;=7),"入力漏れあり",N81&gt;8,"",N81=0,"未入力")</f>
        <v>未入力</v>
      </c>
    </row>
    <row r="82" spans="1:15" ht="50.1" customHeight="1" x14ac:dyDescent="0.3">
      <c r="A82" s="21">
        <v>65</v>
      </c>
      <c r="B82" s="29"/>
      <c r="C82" s="30"/>
      <c r="D82" s="29"/>
      <c r="E82" s="29"/>
      <c r="F82" s="31"/>
      <c r="G82" s="31"/>
      <c r="H82" s="31"/>
      <c r="I82" s="12" t="str">
        <f t="shared" si="0"/>
        <v/>
      </c>
      <c r="J82" s="13" t="str">
        <f t="shared" si="1"/>
        <v/>
      </c>
      <c r="K82" s="31"/>
      <c r="L82" s="12" t="str">
        <f t="shared" si="2"/>
        <v/>
      </c>
      <c r="M82" s="12" t="str">
        <f t="shared" si="3"/>
        <v/>
      </c>
      <c r="N82" s="6">
        <f t="shared" si="4"/>
        <v>0</v>
      </c>
      <c r="O82" s="6" t="str" cm="1">
        <f t="array" ref="O82">_xlfn.IFS(N82=8,"OK",AND(N82&gt;=1,N82&lt;=7),"入力漏れあり",N82&gt;8,"",N82=0,"未入力")</f>
        <v>未入力</v>
      </c>
    </row>
    <row r="83" spans="1:15" ht="50.1" customHeight="1" x14ac:dyDescent="0.3">
      <c r="A83" s="21">
        <v>66</v>
      </c>
      <c r="B83" s="29"/>
      <c r="C83" s="30"/>
      <c r="D83" s="29"/>
      <c r="E83" s="29"/>
      <c r="F83" s="31"/>
      <c r="G83" s="31"/>
      <c r="H83" s="31"/>
      <c r="I83" s="12" t="str">
        <f t="shared" si="0"/>
        <v/>
      </c>
      <c r="J83" s="13" t="str">
        <f t="shared" si="1"/>
        <v/>
      </c>
      <c r="K83" s="31"/>
      <c r="L83" s="12" t="str">
        <f t="shared" si="2"/>
        <v/>
      </c>
      <c r="M83" s="12" t="str">
        <f t="shared" si="3"/>
        <v/>
      </c>
      <c r="N83" s="6">
        <f t="shared" si="4"/>
        <v>0</v>
      </c>
      <c r="O83" s="6" t="str" cm="1">
        <f t="array" ref="O83">_xlfn.IFS(N83=8,"OK",AND(N83&gt;=1,N83&lt;=7),"入力漏れあり",N83&gt;8,"",N83=0,"未入力")</f>
        <v>未入力</v>
      </c>
    </row>
    <row r="84" spans="1:15" ht="50.1" customHeight="1" x14ac:dyDescent="0.3">
      <c r="A84" s="21">
        <v>67</v>
      </c>
      <c r="B84" s="29"/>
      <c r="C84" s="30"/>
      <c r="D84" s="29"/>
      <c r="E84" s="29"/>
      <c r="F84" s="31"/>
      <c r="G84" s="31"/>
      <c r="H84" s="31"/>
      <c r="I84" s="12" t="str">
        <f t="shared" si="0"/>
        <v/>
      </c>
      <c r="J84" s="13" t="str">
        <f t="shared" si="1"/>
        <v/>
      </c>
      <c r="K84" s="31"/>
      <c r="L84" s="12" t="str">
        <f t="shared" si="2"/>
        <v/>
      </c>
      <c r="M84" s="12" t="str">
        <f t="shared" si="3"/>
        <v/>
      </c>
      <c r="N84" s="6">
        <f t="shared" si="4"/>
        <v>0</v>
      </c>
      <c r="O84" s="6" t="str" cm="1">
        <f t="array" ref="O84">_xlfn.IFS(N84=8,"OK",AND(N84&gt;=1,N84&lt;=7),"入力漏れあり",N84&gt;8,"",N84=0,"未入力")</f>
        <v>未入力</v>
      </c>
    </row>
    <row r="85" spans="1:15" ht="50.1" customHeight="1" x14ac:dyDescent="0.3">
      <c r="A85" s="21">
        <v>68</v>
      </c>
      <c r="B85" s="29"/>
      <c r="C85" s="30"/>
      <c r="D85" s="29"/>
      <c r="E85" s="29"/>
      <c r="F85" s="31"/>
      <c r="G85" s="31"/>
      <c r="H85" s="31"/>
      <c r="I85" s="12" t="str">
        <f t="shared" si="0"/>
        <v/>
      </c>
      <c r="J85" s="13" t="str">
        <f t="shared" si="1"/>
        <v/>
      </c>
      <c r="K85" s="31"/>
      <c r="L85" s="12" t="str">
        <f t="shared" si="2"/>
        <v/>
      </c>
      <c r="M85" s="12" t="str">
        <f t="shared" si="3"/>
        <v/>
      </c>
      <c r="N85" s="6">
        <f t="shared" si="4"/>
        <v>0</v>
      </c>
      <c r="O85" s="6" t="str" cm="1">
        <f t="array" ref="O85">_xlfn.IFS(N85=8,"OK",AND(N85&gt;=1,N85&lt;=7),"入力漏れあり",N85&gt;8,"",N85=0,"未入力")</f>
        <v>未入力</v>
      </c>
    </row>
    <row r="86" spans="1:15" ht="50.1" customHeight="1" x14ac:dyDescent="0.3">
      <c r="A86" s="21">
        <v>69</v>
      </c>
      <c r="B86" s="29"/>
      <c r="C86" s="30"/>
      <c r="D86" s="29"/>
      <c r="E86" s="29"/>
      <c r="F86" s="31"/>
      <c r="G86" s="31"/>
      <c r="H86" s="31"/>
      <c r="I86" s="12" t="str">
        <f t="shared" si="0"/>
        <v/>
      </c>
      <c r="J86" s="13" t="str">
        <f t="shared" si="1"/>
        <v/>
      </c>
      <c r="K86" s="31"/>
      <c r="L86" s="12" t="str">
        <f t="shared" si="2"/>
        <v/>
      </c>
      <c r="M86" s="12" t="str">
        <f t="shared" si="3"/>
        <v/>
      </c>
      <c r="N86" s="6">
        <f t="shared" si="4"/>
        <v>0</v>
      </c>
      <c r="O86" s="6" t="str" cm="1">
        <f t="array" ref="O86">_xlfn.IFS(N86=8,"OK",AND(N86&gt;=1,N86&lt;=7),"入力漏れあり",N86&gt;8,"",N86=0,"未入力")</f>
        <v>未入力</v>
      </c>
    </row>
    <row r="87" spans="1:15" ht="50.1" customHeight="1" x14ac:dyDescent="0.3">
      <c r="A87" s="21">
        <v>70</v>
      </c>
      <c r="B87" s="29"/>
      <c r="C87" s="30"/>
      <c r="D87" s="29"/>
      <c r="E87" s="29"/>
      <c r="F87" s="31"/>
      <c r="G87" s="31"/>
      <c r="H87" s="31"/>
      <c r="I87" s="12" t="str">
        <f t="shared" si="0"/>
        <v/>
      </c>
      <c r="J87" s="13" t="str">
        <f t="shared" si="1"/>
        <v/>
      </c>
      <c r="K87" s="31"/>
      <c r="L87" s="12" t="str">
        <f t="shared" si="2"/>
        <v/>
      </c>
      <c r="M87" s="12" t="str">
        <f t="shared" si="3"/>
        <v/>
      </c>
      <c r="N87" s="6">
        <f t="shared" si="4"/>
        <v>0</v>
      </c>
      <c r="O87" s="6" t="str" cm="1">
        <f t="array" ref="O87">_xlfn.IFS(N87=8,"OK",AND(N87&gt;=1,N87&lt;=7),"入力漏れあり",N87&gt;8,"",N87=0,"未入力")</f>
        <v>未入力</v>
      </c>
    </row>
    <row r="88" spans="1:15" ht="50.1" customHeight="1" x14ac:dyDescent="0.3">
      <c r="A88" s="21">
        <v>71</v>
      </c>
      <c r="B88" s="29"/>
      <c r="C88" s="30"/>
      <c r="D88" s="29"/>
      <c r="E88" s="29"/>
      <c r="F88" s="31"/>
      <c r="G88" s="31"/>
      <c r="H88" s="31"/>
      <c r="I88" s="12" t="str">
        <f t="shared" ref="I88:I117" si="5">IF((G88+H88)=0,"",G88+H88)</f>
        <v/>
      </c>
      <c r="J88" s="13" t="str">
        <f t="shared" ref="J88:J117" si="6">IF(ISERR(G88/I88)=TRUE,"",G88/I88)</f>
        <v/>
      </c>
      <c r="K88" s="31"/>
      <c r="L88" s="12" t="str">
        <f t="shared" ref="L88:L117" si="7">IF(ISERR(F88*J88*10/110*$I$17),"",ROUNDDOWN(F88*J88*10/110*$I$17,0))</f>
        <v/>
      </c>
      <c r="M88" s="12" t="str">
        <f t="shared" ref="M88:M117" si="8">IFERROR(L88-K88, "")</f>
        <v/>
      </c>
      <c r="N88" s="6">
        <f t="shared" ref="N88:N117" si="9">COUNTA(B88:H88,K88)</f>
        <v>0</v>
      </c>
      <c r="O88" s="6" t="str" cm="1">
        <f t="array" ref="O88">_xlfn.IFS(N88=8,"OK",AND(N88&gt;=1,N88&lt;=7),"入力漏れあり",N88&gt;8,"",N88=0,"未入力")</f>
        <v>未入力</v>
      </c>
    </row>
    <row r="89" spans="1:15" ht="50.1" customHeight="1" x14ac:dyDescent="0.3">
      <c r="A89" s="21">
        <v>72</v>
      </c>
      <c r="B89" s="29"/>
      <c r="C89" s="30"/>
      <c r="D89" s="29"/>
      <c r="E89" s="29"/>
      <c r="F89" s="31"/>
      <c r="G89" s="31"/>
      <c r="H89" s="31"/>
      <c r="I89" s="12" t="str">
        <f t="shared" si="5"/>
        <v/>
      </c>
      <c r="J89" s="13" t="str">
        <f t="shared" si="6"/>
        <v/>
      </c>
      <c r="K89" s="31"/>
      <c r="L89" s="12" t="str">
        <f t="shared" si="7"/>
        <v/>
      </c>
      <c r="M89" s="12" t="str">
        <f t="shared" si="8"/>
        <v/>
      </c>
      <c r="N89" s="6">
        <f t="shared" si="9"/>
        <v>0</v>
      </c>
      <c r="O89" s="6" t="str" cm="1">
        <f t="array" ref="O89">_xlfn.IFS(N89=8,"OK",AND(N89&gt;=1,N89&lt;=7),"入力漏れあり",N89&gt;8,"",N89=0,"未入力")</f>
        <v>未入力</v>
      </c>
    </row>
    <row r="90" spans="1:15" ht="50.1" customHeight="1" x14ac:dyDescent="0.3">
      <c r="A90" s="21">
        <v>73</v>
      </c>
      <c r="B90" s="29"/>
      <c r="C90" s="30"/>
      <c r="D90" s="29"/>
      <c r="E90" s="29"/>
      <c r="F90" s="31"/>
      <c r="G90" s="31"/>
      <c r="H90" s="31"/>
      <c r="I90" s="12" t="str">
        <f t="shared" si="5"/>
        <v/>
      </c>
      <c r="J90" s="13" t="str">
        <f t="shared" si="6"/>
        <v/>
      </c>
      <c r="K90" s="31"/>
      <c r="L90" s="12" t="str">
        <f t="shared" si="7"/>
        <v/>
      </c>
      <c r="M90" s="12" t="str">
        <f t="shared" si="8"/>
        <v/>
      </c>
      <c r="N90" s="6">
        <f t="shared" si="9"/>
        <v>0</v>
      </c>
      <c r="O90" s="6" t="str" cm="1">
        <f t="array" ref="O90">_xlfn.IFS(N90=8,"OK",AND(N90&gt;=1,N90&lt;=7),"入力漏れあり",N90&gt;8,"",N90=0,"未入力")</f>
        <v>未入力</v>
      </c>
    </row>
    <row r="91" spans="1:15" ht="50.1" customHeight="1" x14ac:dyDescent="0.3">
      <c r="A91" s="21">
        <v>74</v>
      </c>
      <c r="B91" s="29"/>
      <c r="C91" s="30"/>
      <c r="D91" s="29"/>
      <c r="E91" s="29"/>
      <c r="F91" s="31"/>
      <c r="G91" s="31"/>
      <c r="H91" s="31"/>
      <c r="I91" s="12" t="str">
        <f t="shared" si="5"/>
        <v/>
      </c>
      <c r="J91" s="13" t="str">
        <f t="shared" si="6"/>
        <v/>
      </c>
      <c r="K91" s="31"/>
      <c r="L91" s="12" t="str">
        <f t="shared" si="7"/>
        <v/>
      </c>
      <c r="M91" s="12" t="str">
        <f t="shared" si="8"/>
        <v/>
      </c>
      <c r="N91" s="6">
        <f t="shared" si="9"/>
        <v>0</v>
      </c>
      <c r="O91" s="6" t="str" cm="1">
        <f t="array" ref="O91">_xlfn.IFS(N91=8,"OK",AND(N91&gt;=1,N91&lt;=7),"入力漏れあり",N91&gt;8,"",N91=0,"未入力")</f>
        <v>未入力</v>
      </c>
    </row>
    <row r="92" spans="1:15" ht="50.1" customHeight="1" x14ac:dyDescent="0.3">
      <c r="A92" s="21">
        <v>75</v>
      </c>
      <c r="B92" s="29"/>
      <c r="C92" s="30"/>
      <c r="D92" s="29"/>
      <c r="E92" s="29"/>
      <c r="F92" s="31"/>
      <c r="G92" s="31"/>
      <c r="H92" s="31"/>
      <c r="I92" s="12" t="str">
        <f t="shared" si="5"/>
        <v/>
      </c>
      <c r="J92" s="13" t="str">
        <f t="shared" si="6"/>
        <v/>
      </c>
      <c r="K92" s="31"/>
      <c r="L92" s="12" t="str">
        <f t="shared" si="7"/>
        <v/>
      </c>
      <c r="M92" s="12" t="str">
        <f t="shared" si="8"/>
        <v/>
      </c>
      <c r="N92" s="6">
        <f t="shared" si="9"/>
        <v>0</v>
      </c>
      <c r="O92" s="6" t="str" cm="1">
        <f t="array" ref="O92">_xlfn.IFS(N92=8,"OK",AND(N92&gt;=1,N92&lt;=7),"入力漏れあり",N92&gt;8,"",N92=0,"未入力")</f>
        <v>未入力</v>
      </c>
    </row>
    <row r="93" spans="1:15" ht="50.1" customHeight="1" x14ac:dyDescent="0.3">
      <c r="A93" s="21">
        <v>76</v>
      </c>
      <c r="B93" s="29"/>
      <c r="C93" s="30"/>
      <c r="D93" s="29"/>
      <c r="E93" s="29"/>
      <c r="F93" s="31"/>
      <c r="G93" s="31"/>
      <c r="H93" s="31"/>
      <c r="I93" s="12" t="str">
        <f t="shared" si="5"/>
        <v/>
      </c>
      <c r="J93" s="13" t="str">
        <f t="shared" si="6"/>
        <v/>
      </c>
      <c r="K93" s="31"/>
      <c r="L93" s="12" t="str">
        <f t="shared" si="7"/>
        <v/>
      </c>
      <c r="M93" s="12" t="str">
        <f t="shared" si="8"/>
        <v/>
      </c>
      <c r="N93" s="6">
        <f t="shared" si="9"/>
        <v>0</v>
      </c>
      <c r="O93" s="6" t="str" cm="1">
        <f t="array" ref="O93">_xlfn.IFS(N93=8,"OK",AND(N93&gt;=1,N93&lt;=7),"入力漏れあり",N93&gt;8,"",N93=0,"未入力")</f>
        <v>未入力</v>
      </c>
    </row>
    <row r="94" spans="1:15" ht="50.1" customHeight="1" x14ac:dyDescent="0.3">
      <c r="A94" s="21">
        <v>77</v>
      </c>
      <c r="B94" s="29"/>
      <c r="C94" s="30"/>
      <c r="D94" s="29"/>
      <c r="E94" s="29"/>
      <c r="F94" s="31"/>
      <c r="G94" s="31"/>
      <c r="H94" s="31"/>
      <c r="I94" s="12" t="str">
        <f t="shared" si="5"/>
        <v/>
      </c>
      <c r="J94" s="13" t="str">
        <f t="shared" si="6"/>
        <v/>
      </c>
      <c r="K94" s="31"/>
      <c r="L94" s="12" t="str">
        <f t="shared" si="7"/>
        <v/>
      </c>
      <c r="M94" s="12" t="str">
        <f t="shared" si="8"/>
        <v/>
      </c>
      <c r="N94" s="6">
        <f t="shared" si="9"/>
        <v>0</v>
      </c>
      <c r="O94" s="6" t="str" cm="1">
        <f t="array" ref="O94">_xlfn.IFS(N94=8,"OK",AND(N94&gt;=1,N94&lt;=7),"入力漏れあり",N94&gt;8,"",N94=0,"未入力")</f>
        <v>未入力</v>
      </c>
    </row>
    <row r="95" spans="1:15" ht="50.1" customHeight="1" x14ac:dyDescent="0.3">
      <c r="A95" s="21">
        <v>78</v>
      </c>
      <c r="B95" s="29"/>
      <c r="C95" s="30"/>
      <c r="D95" s="29"/>
      <c r="E95" s="29"/>
      <c r="F95" s="31"/>
      <c r="G95" s="31"/>
      <c r="H95" s="31"/>
      <c r="I95" s="12" t="str">
        <f t="shared" si="5"/>
        <v/>
      </c>
      <c r="J95" s="13" t="str">
        <f t="shared" si="6"/>
        <v/>
      </c>
      <c r="K95" s="31"/>
      <c r="L95" s="12" t="str">
        <f t="shared" si="7"/>
        <v/>
      </c>
      <c r="M95" s="12" t="str">
        <f t="shared" si="8"/>
        <v/>
      </c>
      <c r="N95" s="6">
        <f t="shared" si="9"/>
        <v>0</v>
      </c>
      <c r="O95" s="6" t="str" cm="1">
        <f t="array" ref="O95">_xlfn.IFS(N95=8,"OK",AND(N95&gt;=1,N95&lt;=7),"入力漏れあり",N95&gt;8,"",N95=0,"未入力")</f>
        <v>未入力</v>
      </c>
    </row>
    <row r="96" spans="1:15" ht="50.1" customHeight="1" x14ac:dyDescent="0.3">
      <c r="A96" s="21">
        <v>79</v>
      </c>
      <c r="B96" s="29"/>
      <c r="C96" s="30"/>
      <c r="D96" s="29"/>
      <c r="E96" s="29"/>
      <c r="F96" s="31"/>
      <c r="G96" s="31"/>
      <c r="H96" s="31"/>
      <c r="I96" s="12" t="str">
        <f t="shared" si="5"/>
        <v/>
      </c>
      <c r="J96" s="13" t="str">
        <f t="shared" si="6"/>
        <v/>
      </c>
      <c r="K96" s="31"/>
      <c r="L96" s="12" t="str">
        <f t="shared" si="7"/>
        <v/>
      </c>
      <c r="M96" s="12" t="str">
        <f t="shared" si="8"/>
        <v/>
      </c>
      <c r="N96" s="6">
        <f t="shared" si="9"/>
        <v>0</v>
      </c>
      <c r="O96" s="6" t="str" cm="1">
        <f t="array" ref="O96">_xlfn.IFS(N96=8,"OK",AND(N96&gt;=1,N96&lt;=7),"入力漏れあり",N96&gt;8,"",N96=0,"未入力")</f>
        <v>未入力</v>
      </c>
    </row>
    <row r="97" spans="1:15" ht="50.1" customHeight="1" x14ac:dyDescent="0.3">
      <c r="A97" s="21">
        <v>80</v>
      </c>
      <c r="B97" s="29"/>
      <c r="C97" s="30"/>
      <c r="D97" s="29"/>
      <c r="E97" s="29"/>
      <c r="F97" s="31"/>
      <c r="G97" s="31"/>
      <c r="H97" s="31"/>
      <c r="I97" s="12" t="str">
        <f t="shared" si="5"/>
        <v/>
      </c>
      <c r="J97" s="13" t="str">
        <f t="shared" si="6"/>
        <v/>
      </c>
      <c r="K97" s="31"/>
      <c r="L97" s="12" t="str">
        <f t="shared" si="7"/>
        <v/>
      </c>
      <c r="M97" s="12" t="str">
        <f t="shared" si="8"/>
        <v/>
      </c>
      <c r="N97" s="6">
        <f t="shared" si="9"/>
        <v>0</v>
      </c>
      <c r="O97" s="6" t="str" cm="1">
        <f t="array" ref="O97">_xlfn.IFS(N97=8,"OK",AND(N97&gt;=1,N97&lt;=7),"入力漏れあり",N97&gt;8,"",N97=0,"未入力")</f>
        <v>未入力</v>
      </c>
    </row>
    <row r="98" spans="1:15" ht="50.1" customHeight="1" x14ac:dyDescent="0.3">
      <c r="A98" s="21">
        <v>81</v>
      </c>
      <c r="B98" s="29"/>
      <c r="C98" s="30"/>
      <c r="D98" s="29"/>
      <c r="E98" s="29"/>
      <c r="F98" s="31"/>
      <c r="G98" s="31"/>
      <c r="H98" s="31"/>
      <c r="I98" s="12" t="str">
        <f t="shared" si="5"/>
        <v/>
      </c>
      <c r="J98" s="13" t="str">
        <f t="shared" si="6"/>
        <v/>
      </c>
      <c r="K98" s="31"/>
      <c r="L98" s="12" t="str">
        <f t="shared" si="7"/>
        <v/>
      </c>
      <c r="M98" s="12" t="str">
        <f t="shared" si="8"/>
        <v/>
      </c>
      <c r="N98" s="6">
        <f t="shared" si="9"/>
        <v>0</v>
      </c>
      <c r="O98" s="6" t="str" cm="1">
        <f t="array" ref="O98">_xlfn.IFS(N98=8,"OK",AND(N98&gt;=1,N98&lt;=7),"入力漏れあり",N98&gt;8,"",N98=0,"未入力")</f>
        <v>未入力</v>
      </c>
    </row>
    <row r="99" spans="1:15" ht="50.1" customHeight="1" x14ac:dyDescent="0.3">
      <c r="A99" s="21">
        <v>82</v>
      </c>
      <c r="B99" s="29"/>
      <c r="C99" s="30"/>
      <c r="D99" s="29"/>
      <c r="E99" s="29"/>
      <c r="F99" s="31"/>
      <c r="G99" s="31"/>
      <c r="H99" s="31"/>
      <c r="I99" s="12" t="str">
        <f t="shared" si="5"/>
        <v/>
      </c>
      <c r="J99" s="13" t="str">
        <f t="shared" si="6"/>
        <v/>
      </c>
      <c r="K99" s="31"/>
      <c r="L99" s="12" t="str">
        <f t="shared" si="7"/>
        <v/>
      </c>
      <c r="M99" s="12" t="str">
        <f t="shared" si="8"/>
        <v/>
      </c>
      <c r="N99" s="6">
        <f t="shared" si="9"/>
        <v>0</v>
      </c>
      <c r="O99" s="6" t="str" cm="1">
        <f t="array" ref="O99">_xlfn.IFS(N99=8,"OK",AND(N99&gt;=1,N99&lt;=7),"入力漏れあり",N99&gt;8,"",N99=0,"未入力")</f>
        <v>未入力</v>
      </c>
    </row>
    <row r="100" spans="1:15" ht="50.1" customHeight="1" x14ac:dyDescent="0.3">
      <c r="A100" s="21">
        <v>83</v>
      </c>
      <c r="B100" s="29"/>
      <c r="C100" s="30"/>
      <c r="D100" s="29"/>
      <c r="E100" s="29"/>
      <c r="F100" s="31"/>
      <c r="G100" s="31"/>
      <c r="H100" s="31"/>
      <c r="I100" s="12" t="str">
        <f t="shared" si="5"/>
        <v/>
      </c>
      <c r="J100" s="13" t="str">
        <f t="shared" si="6"/>
        <v/>
      </c>
      <c r="K100" s="31"/>
      <c r="L100" s="12" t="str">
        <f t="shared" si="7"/>
        <v/>
      </c>
      <c r="M100" s="12" t="str">
        <f t="shared" si="8"/>
        <v/>
      </c>
      <c r="N100" s="6">
        <f t="shared" si="9"/>
        <v>0</v>
      </c>
      <c r="O100" s="6" t="str" cm="1">
        <f t="array" ref="O100">_xlfn.IFS(N100=8,"OK",AND(N100&gt;=1,N100&lt;=7),"入力漏れあり",N100&gt;8,"",N100=0,"未入力")</f>
        <v>未入力</v>
      </c>
    </row>
    <row r="101" spans="1:15" ht="50.1" customHeight="1" x14ac:dyDescent="0.3">
      <c r="A101" s="21">
        <v>84</v>
      </c>
      <c r="B101" s="29"/>
      <c r="C101" s="30"/>
      <c r="D101" s="29"/>
      <c r="E101" s="29"/>
      <c r="F101" s="31"/>
      <c r="G101" s="31"/>
      <c r="H101" s="31"/>
      <c r="I101" s="12" t="str">
        <f t="shared" si="5"/>
        <v/>
      </c>
      <c r="J101" s="13" t="str">
        <f t="shared" si="6"/>
        <v/>
      </c>
      <c r="K101" s="31"/>
      <c r="L101" s="12" t="str">
        <f t="shared" si="7"/>
        <v/>
      </c>
      <c r="M101" s="12" t="str">
        <f t="shared" si="8"/>
        <v/>
      </c>
      <c r="N101" s="6">
        <f t="shared" si="9"/>
        <v>0</v>
      </c>
      <c r="O101" s="6" t="str" cm="1">
        <f t="array" ref="O101">_xlfn.IFS(N101=8,"OK",AND(N101&gt;=1,N101&lt;=7),"入力漏れあり",N101&gt;8,"",N101=0,"未入力")</f>
        <v>未入力</v>
      </c>
    </row>
    <row r="102" spans="1:15" ht="50.1" customHeight="1" x14ac:dyDescent="0.3">
      <c r="A102" s="21">
        <v>85</v>
      </c>
      <c r="B102" s="29"/>
      <c r="C102" s="30"/>
      <c r="D102" s="29"/>
      <c r="E102" s="29"/>
      <c r="F102" s="31"/>
      <c r="G102" s="31"/>
      <c r="H102" s="31"/>
      <c r="I102" s="12" t="str">
        <f t="shared" si="5"/>
        <v/>
      </c>
      <c r="J102" s="13" t="str">
        <f t="shared" si="6"/>
        <v/>
      </c>
      <c r="K102" s="31"/>
      <c r="L102" s="12" t="str">
        <f t="shared" si="7"/>
        <v/>
      </c>
      <c r="M102" s="12" t="str">
        <f t="shared" si="8"/>
        <v/>
      </c>
      <c r="N102" s="6">
        <f t="shared" si="9"/>
        <v>0</v>
      </c>
      <c r="O102" s="6" t="str" cm="1">
        <f t="array" ref="O102">_xlfn.IFS(N102=8,"OK",AND(N102&gt;=1,N102&lt;=7),"入力漏れあり",N102&gt;8,"",N102=0,"未入力")</f>
        <v>未入力</v>
      </c>
    </row>
    <row r="103" spans="1:15" ht="50.1" customHeight="1" x14ac:dyDescent="0.3">
      <c r="A103" s="21">
        <v>86</v>
      </c>
      <c r="B103" s="29"/>
      <c r="C103" s="30"/>
      <c r="D103" s="29"/>
      <c r="E103" s="29"/>
      <c r="F103" s="31"/>
      <c r="G103" s="31"/>
      <c r="H103" s="31"/>
      <c r="I103" s="12" t="str">
        <f t="shared" si="5"/>
        <v/>
      </c>
      <c r="J103" s="13" t="str">
        <f t="shared" si="6"/>
        <v/>
      </c>
      <c r="K103" s="31"/>
      <c r="L103" s="12" t="str">
        <f t="shared" si="7"/>
        <v/>
      </c>
      <c r="M103" s="12" t="str">
        <f t="shared" si="8"/>
        <v/>
      </c>
      <c r="N103" s="6">
        <f t="shared" si="9"/>
        <v>0</v>
      </c>
      <c r="O103" s="6" t="str" cm="1">
        <f t="array" ref="O103">_xlfn.IFS(N103=8,"OK",AND(N103&gt;=1,N103&lt;=7),"入力漏れあり",N103&gt;8,"",N103=0,"未入力")</f>
        <v>未入力</v>
      </c>
    </row>
    <row r="104" spans="1:15" ht="50.1" customHeight="1" x14ac:dyDescent="0.3">
      <c r="A104" s="21">
        <v>87</v>
      </c>
      <c r="B104" s="29"/>
      <c r="C104" s="30"/>
      <c r="D104" s="29"/>
      <c r="E104" s="29"/>
      <c r="F104" s="31"/>
      <c r="G104" s="31"/>
      <c r="H104" s="31"/>
      <c r="I104" s="12" t="str">
        <f t="shared" si="5"/>
        <v/>
      </c>
      <c r="J104" s="13" t="str">
        <f t="shared" si="6"/>
        <v/>
      </c>
      <c r="K104" s="31"/>
      <c r="L104" s="12" t="str">
        <f t="shared" si="7"/>
        <v/>
      </c>
      <c r="M104" s="12" t="str">
        <f t="shared" si="8"/>
        <v/>
      </c>
      <c r="N104" s="6">
        <f t="shared" si="9"/>
        <v>0</v>
      </c>
      <c r="O104" s="6" t="str" cm="1">
        <f t="array" ref="O104">_xlfn.IFS(N104=8,"OK",AND(N104&gt;=1,N104&lt;=7),"入力漏れあり",N104&gt;8,"",N104=0,"未入力")</f>
        <v>未入力</v>
      </c>
    </row>
    <row r="105" spans="1:15" ht="50.1" customHeight="1" x14ac:dyDescent="0.3">
      <c r="A105" s="21">
        <v>88</v>
      </c>
      <c r="B105" s="29"/>
      <c r="C105" s="30"/>
      <c r="D105" s="29"/>
      <c r="E105" s="29"/>
      <c r="F105" s="31"/>
      <c r="G105" s="31"/>
      <c r="H105" s="31"/>
      <c r="I105" s="12" t="str">
        <f t="shared" si="5"/>
        <v/>
      </c>
      <c r="J105" s="13" t="str">
        <f t="shared" si="6"/>
        <v/>
      </c>
      <c r="K105" s="31"/>
      <c r="L105" s="12" t="str">
        <f t="shared" si="7"/>
        <v/>
      </c>
      <c r="M105" s="12" t="str">
        <f t="shared" si="8"/>
        <v/>
      </c>
      <c r="N105" s="6">
        <f t="shared" si="9"/>
        <v>0</v>
      </c>
      <c r="O105" s="6" t="str" cm="1">
        <f t="array" ref="O105">_xlfn.IFS(N105=8,"OK",AND(N105&gt;=1,N105&lt;=7),"入力漏れあり",N105&gt;8,"",N105=0,"未入力")</f>
        <v>未入力</v>
      </c>
    </row>
    <row r="106" spans="1:15" ht="50.1" customHeight="1" x14ac:dyDescent="0.3">
      <c r="A106" s="21">
        <v>89</v>
      </c>
      <c r="B106" s="29"/>
      <c r="C106" s="30"/>
      <c r="D106" s="29"/>
      <c r="E106" s="29"/>
      <c r="F106" s="31"/>
      <c r="G106" s="31"/>
      <c r="H106" s="31"/>
      <c r="I106" s="12" t="str">
        <f t="shared" si="5"/>
        <v/>
      </c>
      <c r="J106" s="13" t="str">
        <f t="shared" si="6"/>
        <v/>
      </c>
      <c r="K106" s="31"/>
      <c r="L106" s="12" t="str">
        <f t="shared" si="7"/>
        <v/>
      </c>
      <c r="M106" s="12" t="str">
        <f t="shared" si="8"/>
        <v/>
      </c>
      <c r="N106" s="6">
        <f t="shared" si="9"/>
        <v>0</v>
      </c>
      <c r="O106" s="6" t="str" cm="1">
        <f t="array" ref="O106">_xlfn.IFS(N106=8,"OK",AND(N106&gt;=1,N106&lt;=7),"入力漏れあり",N106&gt;8,"",N106=0,"未入力")</f>
        <v>未入力</v>
      </c>
    </row>
    <row r="107" spans="1:15" ht="50.1" customHeight="1" x14ac:dyDescent="0.3">
      <c r="A107" s="21">
        <v>90</v>
      </c>
      <c r="B107" s="29"/>
      <c r="C107" s="30"/>
      <c r="D107" s="29"/>
      <c r="E107" s="29"/>
      <c r="F107" s="31"/>
      <c r="G107" s="31"/>
      <c r="H107" s="31"/>
      <c r="I107" s="12" t="str">
        <f t="shared" si="5"/>
        <v/>
      </c>
      <c r="J107" s="13" t="str">
        <f t="shared" si="6"/>
        <v/>
      </c>
      <c r="K107" s="31"/>
      <c r="L107" s="12" t="str">
        <f t="shared" si="7"/>
        <v/>
      </c>
      <c r="M107" s="12" t="str">
        <f t="shared" si="8"/>
        <v/>
      </c>
      <c r="N107" s="6">
        <f t="shared" si="9"/>
        <v>0</v>
      </c>
      <c r="O107" s="6" t="str" cm="1">
        <f t="array" ref="O107">_xlfn.IFS(N107=8,"OK",AND(N107&gt;=1,N107&lt;=7),"入力漏れあり",N107&gt;8,"",N107=0,"未入力")</f>
        <v>未入力</v>
      </c>
    </row>
    <row r="108" spans="1:15" ht="50.1" customHeight="1" x14ac:dyDescent="0.3">
      <c r="A108" s="21">
        <v>91</v>
      </c>
      <c r="B108" s="29"/>
      <c r="C108" s="30"/>
      <c r="D108" s="29"/>
      <c r="E108" s="29"/>
      <c r="F108" s="31"/>
      <c r="G108" s="31"/>
      <c r="H108" s="31"/>
      <c r="I108" s="12" t="str">
        <f t="shared" si="5"/>
        <v/>
      </c>
      <c r="J108" s="13" t="str">
        <f t="shared" si="6"/>
        <v/>
      </c>
      <c r="K108" s="31"/>
      <c r="L108" s="12" t="str">
        <f t="shared" si="7"/>
        <v/>
      </c>
      <c r="M108" s="12" t="str">
        <f t="shared" si="8"/>
        <v/>
      </c>
      <c r="N108" s="6">
        <f t="shared" si="9"/>
        <v>0</v>
      </c>
      <c r="O108" s="6" t="str" cm="1">
        <f t="array" ref="O108">_xlfn.IFS(N108=8,"OK",AND(N108&gt;=1,N108&lt;=7),"入力漏れあり",N108&gt;8,"",N108=0,"未入力")</f>
        <v>未入力</v>
      </c>
    </row>
    <row r="109" spans="1:15" ht="50.1" customHeight="1" x14ac:dyDescent="0.3">
      <c r="A109" s="21">
        <v>92</v>
      </c>
      <c r="B109" s="29"/>
      <c r="C109" s="30"/>
      <c r="D109" s="29"/>
      <c r="E109" s="29"/>
      <c r="F109" s="31"/>
      <c r="G109" s="31"/>
      <c r="H109" s="31"/>
      <c r="I109" s="12" t="str">
        <f t="shared" si="5"/>
        <v/>
      </c>
      <c r="J109" s="13" t="str">
        <f t="shared" si="6"/>
        <v/>
      </c>
      <c r="K109" s="31"/>
      <c r="L109" s="12" t="str">
        <f t="shared" si="7"/>
        <v/>
      </c>
      <c r="M109" s="12" t="str">
        <f t="shared" si="8"/>
        <v/>
      </c>
      <c r="N109" s="6">
        <f t="shared" si="9"/>
        <v>0</v>
      </c>
      <c r="O109" s="6" t="str" cm="1">
        <f t="array" ref="O109">_xlfn.IFS(N109=8,"OK",AND(N109&gt;=1,N109&lt;=7),"入力漏れあり",N109&gt;8,"",N109=0,"未入力")</f>
        <v>未入力</v>
      </c>
    </row>
    <row r="110" spans="1:15" ht="50.1" customHeight="1" x14ac:dyDescent="0.3">
      <c r="A110" s="21">
        <v>93</v>
      </c>
      <c r="B110" s="29"/>
      <c r="C110" s="30"/>
      <c r="D110" s="29"/>
      <c r="E110" s="29"/>
      <c r="F110" s="31"/>
      <c r="G110" s="31"/>
      <c r="H110" s="31"/>
      <c r="I110" s="12" t="str">
        <f t="shared" si="5"/>
        <v/>
      </c>
      <c r="J110" s="13" t="str">
        <f t="shared" si="6"/>
        <v/>
      </c>
      <c r="K110" s="31"/>
      <c r="L110" s="12" t="str">
        <f t="shared" si="7"/>
        <v/>
      </c>
      <c r="M110" s="12" t="str">
        <f t="shared" si="8"/>
        <v/>
      </c>
      <c r="N110" s="6">
        <f t="shared" si="9"/>
        <v>0</v>
      </c>
      <c r="O110" s="6" t="str" cm="1">
        <f t="array" ref="O110">_xlfn.IFS(N110=8,"OK",AND(N110&gt;=1,N110&lt;=7),"入力漏れあり",N110&gt;8,"",N110=0,"未入力")</f>
        <v>未入力</v>
      </c>
    </row>
    <row r="111" spans="1:15" ht="50.1" customHeight="1" x14ac:dyDescent="0.3">
      <c r="A111" s="21">
        <v>94</v>
      </c>
      <c r="B111" s="29"/>
      <c r="C111" s="30"/>
      <c r="D111" s="29"/>
      <c r="E111" s="29"/>
      <c r="F111" s="31"/>
      <c r="G111" s="31"/>
      <c r="H111" s="31"/>
      <c r="I111" s="12" t="str">
        <f t="shared" si="5"/>
        <v/>
      </c>
      <c r="J111" s="13" t="str">
        <f t="shared" si="6"/>
        <v/>
      </c>
      <c r="K111" s="31"/>
      <c r="L111" s="12" t="str">
        <f t="shared" si="7"/>
        <v/>
      </c>
      <c r="M111" s="12" t="str">
        <f t="shared" si="8"/>
        <v/>
      </c>
      <c r="N111" s="6">
        <f t="shared" si="9"/>
        <v>0</v>
      </c>
      <c r="O111" s="6" t="str" cm="1">
        <f t="array" ref="O111">_xlfn.IFS(N111=8,"OK",AND(N111&gt;=1,N111&lt;=7),"入力漏れあり",N111&gt;8,"",N111=0,"未入力")</f>
        <v>未入力</v>
      </c>
    </row>
    <row r="112" spans="1:15" ht="50.1" customHeight="1" x14ac:dyDescent="0.3">
      <c r="A112" s="21">
        <v>95</v>
      </c>
      <c r="B112" s="29"/>
      <c r="C112" s="30"/>
      <c r="D112" s="29"/>
      <c r="E112" s="29"/>
      <c r="F112" s="31"/>
      <c r="G112" s="31"/>
      <c r="H112" s="31"/>
      <c r="I112" s="12" t="str">
        <f t="shared" si="5"/>
        <v/>
      </c>
      <c r="J112" s="13" t="str">
        <f t="shared" si="6"/>
        <v/>
      </c>
      <c r="K112" s="31"/>
      <c r="L112" s="12" t="str">
        <f t="shared" si="7"/>
        <v/>
      </c>
      <c r="M112" s="12" t="str">
        <f t="shared" si="8"/>
        <v/>
      </c>
      <c r="N112" s="6">
        <f t="shared" si="9"/>
        <v>0</v>
      </c>
      <c r="O112" s="6" t="str" cm="1">
        <f t="array" ref="O112">_xlfn.IFS(N112=8,"OK",AND(N112&gt;=1,N112&lt;=7),"入力漏れあり",N112&gt;8,"",N112=0,"未入力")</f>
        <v>未入力</v>
      </c>
    </row>
    <row r="113" spans="1:15" ht="50.1" customHeight="1" x14ac:dyDescent="0.3">
      <c r="A113" s="21">
        <v>96</v>
      </c>
      <c r="B113" s="29"/>
      <c r="C113" s="30"/>
      <c r="D113" s="29"/>
      <c r="E113" s="29"/>
      <c r="F113" s="31"/>
      <c r="G113" s="31"/>
      <c r="H113" s="31"/>
      <c r="I113" s="12" t="str">
        <f t="shared" si="5"/>
        <v/>
      </c>
      <c r="J113" s="13" t="str">
        <f t="shared" si="6"/>
        <v/>
      </c>
      <c r="K113" s="31"/>
      <c r="L113" s="12" t="str">
        <f t="shared" si="7"/>
        <v/>
      </c>
      <c r="M113" s="12" t="str">
        <f t="shared" si="8"/>
        <v/>
      </c>
      <c r="N113" s="6">
        <f t="shared" si="9"/>
        <v>0</v>
      </c>
      <c r="O113" s="6" t="str" cm="1">
        <f t="array" ref="O113">_xlfn.IFS(N113=8,"OK",AND(N113&gt;=1,N113&lt;=7),"入力漏れあり",N113&gt;8,"",N113=0,"未入力")</f>
        <v>未入力</v>
      </c>
    </row>
    <row r="114" spans="1:15" ht="50.1" customHeight="1" x14ac:dyDescent="0.3">
      <c r="A114" s="21">
        <v>97</v>
      </c>
      <c r="B114" s="29"/>
      <c r="C114" s="30"/>
      <c r="D114" s="29"/>
      <c r="E114" s="29"/>
      <c r="F114" s="31"/>
      <c r="G114" s="31"/>
      <c r="H114" s="31"/>
      <c r="I114" s="12" t="str">
        <f t="shared" si="5"/>
        <v/>
      </c>
      <c r="J114" s="13" t="str">
        <f t="shared" si="6"/>
        <v/>
      </c>
      <c r="K114" s="31"/>
      <c r="L114" s="12" t="str">
        <f t="shared" si="7"/>
        <v/>
      </c>
      <c r="M114" s="12" t="str">
        <f t="shared" si="8"/>
        <v/>
      </c>
      <c r="N114" s="6">
        <f t="shared" si="9"/>
        <v>0</v>
      </c>
      <c r="O114" s="6" t="str" cm="1">
        <f t="array" ref="O114">_xlfn.IFS(N114=8,"OK",AND(N114&gt;=1,N114&lt;=7),"入力漏れあり",N114&gt;8,"",N114=0,"未入力")</f>
        <v>未入力</v>
      </c>
    </row>
    <row r="115" spans="1:15" ht="50.1" customHeight="1" x14ac:dyDescent="0.3">
      <c r="A115" s="21">
        <v>98</v>
      </c>
      <c r="B115" s="29"/>
      <c r="C115" s="30"/>
      <c r="D115" s="29"/>
      <c r="E115" s="29"/>
      <c r="F115" s="31"/>
      <c r="G115" s="31"/>
      <c r="H115" s="31"/>
      <c r="I115" s="12" t="str">
        <f t="shared" si="5"/>
        <v/>
      </c>
      <c r="J115" s="13" t="str">
        <f t="shared" si="6"/>
        <v/>
      </c>
      <c r="K115" s="31"/>
      <c r="L115" s="12" t="str">
        <f t="shared" si="7"/>
        <v/>
      </c>
      <c r="M115" s="12" t="str">
        <f t="shared" si="8"/>
        <v/>
      </c>
      <c r="N115" s="6">
        <f t="shared" si="9"/>
        <v>0</v>
      </c>
      <c r="O115" s="6" t="str" cm="1">
        <f t="array" ref="O115">_xlfn.IFS(N115=8,"OK",AND(N115&gt;=1,N115&lt;=7),"入力漏れあり",N115&gt;8,"",N115=0,"未入力")</f>
        <v>未入力</v>
      </c>
    </row>
    <row r="116" spans="1:15" ht="50.1" customHeight="1" x14ac:dyDescent="0.3">
      <c r="A116" s="21">
        <v>99</v>
      </c>
      <c r="B116" s="29"/>
      <c r="C116" s="30"/>
      <c r="D116" s="29"/>
      <c r="E116" s="29"/>
      <c r="F116" s="31"/>
      <c r="G116" s="31"/>
      <c r="H116" s="31"/>
      <c r="I116" s="12" t="str">
        <f t="shared" si="5"/>
        <v/>
      </c>
      <c r="J116" s="13" t="str">
        <f t="shared" si="6"/>
        <v/>
      </c>
      <c r="K116" s="31"/>
      <c r="L116" s="12" t="str">
        <f t="shared" si="7"/>
        <v/>
      </c>
      <c r="M116" s="12" t="str">
        <f t="shared" si="8"/>
        <v/>
      </c>
      <c r="N116" s="6">
        <f t="shared" si="9"/>
        <v>0</v>
      </c>
      <c r="O116" s="6" t="str" cm="1">
        <f t="array" ref="O116">_xlfn.IFS(N116=8,"OK",AND(N116&gt;=1,N116&lt;=7),"入力漏れあり",N116&gt;8,"",N116=0,"未入力")</f>
        <v>未入力</v>
      </c>
    </row>
    <row r="117" spans="1:15" ht="50.1" customHeight="1" x14ac:dyDescent="0.3">
      <c r="A117" s="21">
        <v>100</v>
      </c>
      <c r="B117" s="29"/>
      <c r="C117" s="30"/>
      <c r="D117" s="29"/>
      <c r="E117" s="29"/>
      <c r="F117" s="31"/>
      <c r="G117" s="31"/>
      <c r="H117" s="31"/>
      <c r="I117" s="12" t="str">
        <f t="shared" si="5"/>
        <v/>
      </c>
      <c r="J117" s="13" t="str">
        <f t="shared" si="6"/>
        <v/>
      </c>
      <c r="K117" s="31"/>
      <c r="L117" s="12" t="str">
        <f t="shared" si="7"/>
        <v/>
      </c>
      <c r="M117" s="12" t="str">
        <f t="shared" si="8"/>
        <v/>
      </c>
      <c r="N117" s="6">
        <f t="shared" si="9"/>
        <v>0</v>
      </c>
      <c r="O117" s="6" t="str" cm="1">
        <f t="array" ref="O117">_xlfn.IFS(N117=8,"OK",AND(N117&gt;=1,N117&lt;=7),"入力漏れあり",N117&gt;8,"",N117=0,"未入力")</f>
        <v>未入力</v>
      </c>
    </row>
  </sheetData>
  <mergeCells count="22">
    <mergeCell ref="A3:M3"/>
    <mergeCell ref="M20:M21"/>
    <mergeCell ref="I14:J14"/>
    <mergeCell ref="I17:J17"/>
    <mergeCell ref="H20:H21"/>
    <mergeCell ref="I20:I21"/>
    <mergeCell ref="K20:K21"/>
    <mergeCell ref="B20:B21"/>
    <mergeCell ref="C20:C21"/>
    <mergeCell ref="D20:D21"/>
    <mergeCell ref="E20:E21"/>
    <mergeCell ref="F20:F21"/>
    <mergeCell ref="G20:G21"/>
    <mergeCell ref="G14:H14"/>
    <mergeCell ref="G17:H17"/>
    <mergeCell ref="B6:C6"/>
    <mergeCell ref="L20:L21"/>
    <mergeCell ref="B7:C7"/>
    <mergeCell ref="B11:C11"/>
    <mergeCell ref="B14:C14"/>
    <mergeCell ref="B17:C17"/>
    <mergeCell ref="J20:J21"/>
  </mergeCells>
  <phoneticPr fontId="1"/>
  <conditionalFormatting sqref="O11">
    <cfRule type="cellIs" dxfId="2" priority="1" operator="equal">
      <formula>"入力漏れあり"</formula>
    </cfRule>
  </conditionalFormatting>
  <conditionalFormatting sqref="O14">
    <cfRule type="cellIs" dxfId="1" priority="2" operator="equal">
      <formula>"入力漏れあり"</formula>
    </cfRule>
  </conditionalFormatting>
  <conditionalFormatting sqref="O23:O117">
    <cfRule type="cellIs" dxfId="0" priority="4" operator="equal">
      <formula>"入力漏れあり"</formula>
    </cfRule>
  </conditionalFormatting>
  <dataValidations count="4">
    <dataValidation imeMode="hiragana" allowBlank="1" showInputMessage="1" showErrorMessage="1" sqref="B7 D23:D117" xr:uid="{0E868EFD-64F5-42CF-A8FF-48F7071A4AFB}"/>
    <dataValidation type="textLength" imeMode="off" operator="equal" allowBlank="1" showInputMessage="1" showErrorMessage="1" errorTitle="保険医療機関コード" error="半角10桁で入力してください" promptTitle="保険医療機関コード" prompt="半角10桁で入力してください_x000a_「都道府県コード:12」+「点数区分コード:1桁」+「機関ごとのコード:7桁」_x000a__x000a_点数区分コード_x000a_医科:1、歯科:3、調剤:4 とする。" sqref="C23:C117" xr:uid="{88DC9119-239D-4DB0-A774-2BD3EF61A757}">
      <formula1>10</formula1>
    </dataValidation>
    <dataValidation type="whole" operator="greaterThanOrEqual" allowBlank="1" showErrorMessage="1" error="数字で入力してください" sqref="F23:H117 K23:K117" xr:uid="{FB4DABC4-F0D7-438B-958F-EF4AB427AC52}">
      <formula1>0</formula1>
    </dataValidation>
    <dataValidation operator="greaterThanOrEqual" allowBlank="1" showErrorMessage="1" error="数字で入力してください" sqref="I23:J117 L23:M117" xr:uid="{877B3CBA-5E4B-4231-BB11-E34206AABEDE}"/>
  </dataValidations>
  <pageMargins left="0.51181102362204722" right="0.31496062992125984" top="0.55118110236220474" bottom="0.35433070866141736" header="0.31496062992125984" footer="0.31496062992125984"/>
  <pageSetup paperSize="9" scale="44" fitToHeight="0" orientation="landscape" r:id="rId1"/>
  <headerFooter>
    <oddFooter>&amp;P / &amp;N ページ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27FD38F-35A9-466F-BD3D-F645B33FCABF}">
          <x14:formula1>
            <xm:f>設定用!$E$2:$E$5</xm:f>
          </x14:formula1>
          <xm:sqref>E23:E117</xm:sqref>
        </x14:dataValidation>
        <x14:dataValidation type="list" allowBlank="1" showInputMessage="1" showErrorMessage="1" xr:uid="{DF2CFB08-8DE6-4747-A2B3-E5473C04CBCF}">
          <x14:formula1>
            <xm:f>設定用!$B$2:$B$4</xm:f>
          </x14:formula1>
          <xm:sqref>B23:B117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B4200-3400-4F07-A0F0-913C68F63760}">
  <dimension ref="A1:F31"/>
  <sheetViews>
    <sheetView showGridLines="0" workbookViewId="0">
      <selection activeCell="H1" sqref="H1"/>
    </sheetView>
  </sheetViews>
  <sheetFormatPr defaultRowHeight="12.75" x14ac:dyDescent="0.25"/>
  <cols>
    <col min="1" max="1" width="3.86328125" bestFit="1" customWidth="1"/>
    <col min="2" max="2" width="38.86328125" bestFit="1" customWidth="1"/>
    <col min="3" max="3" width="3.86328125" customWidth="1"/>
    <col min="4" max="4" width="3.6640625" bestFit="1" customWidth="1"/>
    <col min="5" max="5" width="30.86328125" bestFit="1" customWidth="1"/>
    <col min="6" max="6" width="7.46484375" bestFit="1" customWidth="1"/>
    <col min="7" max="7" width="4.46484375" customWidth="1"/>
  </cols>
  <sheetData>
    <row r="1" spans="1:6" x14ac:dyDescent="0.25">
      <c r="A1" s="4" t="s">
        <v>13</v>
      </c>
      <c r="B1" s="4" t="s">
        <v>0</v>
      </c>
      <c r="D1" s="4" t="s">
        <v>13</v>
      </c>
      <c r="E1" s="4" t="s">
        <v>10</v>
      </c>
      <c r="F1" s="4" t="s">
        <v>14</v>
      </c>
    </row>
    <row r="2" spans="1:6" x14ac:dyDescent="0.25">
      <c r="A2" s="3">
        <v>1</v>
      </c>
      <c r="B2" s="3" t="s">
        <v>5</v>
      </c>
      <c r="D2" s="3">
        <v>1</v>
      </c>
      <c r="E2" s="3" t="s">
        <v>6</v>
      </c>
      <c r="F2" s="1">
        <v>0.16666666666666666</v>
      </c>
    </row>
    <row r="3" spans="1:6" x14ac:dyDescent="0.25">
      <c r="A3" s="3">
        <v>2</v>
      </c>
      <c r="B3" s="3" t="s">
        <v>11</v>
      </c>
      <c r="D3" s="3">
        <v>2</v>
      </c>
      <c r="E3" s="3" t="s">
        <v>7</v>
      </c>
      <c r="F3" s="2">
        <v>0.16666666666666666</v>
      </c>
    </row>
    <row r="4" spans="1:6" x14ac:dyDescent="0.25">
      <c r="A4" s="3">
        <v>3</v>
      </c>
      <c r="B4" s="3" t="s">
        <v>12</v>
      </c>
      <c r="D4" s="3">
        <v>3</v>
      </c>
      <c r="E4" s="3" t="s">
        <v>8</v>
      </c>
      <c r="F4" s="2">
        <v>0.25</v>
      </c>
    </row>
    <row r="5" spans="1:6" x14ac:dyDescent="0.25">
      <c r="A5" s="3">
        <v>4</v>
      </c>
      <c r="B5" s="3"/>
      <c r="D5" s="3">
        <v>4</v>
      </c>
      <c r="E5" s="3" t="s">
        <v>9</v>
      </c>
      <c r="F5" s="2">
        <v>0.25</v>
      </c>
    </row>
    <row r="6" spans="1:6" x14ac:dyDescent="0.25">
      <c r="A6" s="3">
        <v>5</v>
      </c>
      <c r="B6" s="3"/>
      <c r="D6" s="3">
        <v>5</v>
      </c>
      <c r="E6" s="3"/>
      <c r="F6" s="5"/>
    </row>
    <row r="7" spans="1:6" x14ac:dyDescent="0.25">
      <c r="A7" s="3">
        <v>6</v>
      </c>
      <c r="B7" s="3"/>
      <c r="D7" s="3">
        <v>6</v>
      </c>
      <c r="E7" s="3"/>
      <c r="F7" s="5"/>
    </row>
    <row r="8" spans="1:6" x14ac:dyDescent="0.25">
      <c r="A8" s="3">
        <v>7</v>
      </c>
      <c r="B8" s="3"/>
      <c r="D8" s="3">
        <v>7</v>
      </c>
      <c r="E8" s="3"/>
      <c r="F8" s="5"/>
    </row>
    <row r="9" spans="1:6" x14ac:dyDescent="0.25">
      <c r="A9" s="3">
        <v>8</v>
      </c>
      <c r="B9" s="3"/>
      <c r="D9" s="3">
        <v>8</v>
      </c>
      <c r="E9" s="3"/>
      <c r="F9" s="5"/>
    </row>
    <row r="10" spans="1:6" x14ac:dyDescent="0.25">
      <c r="A10" s="3">
        <v>9</v>
      </c>
      <c r="B10" s="3"/>
      <c r="D10" s="3">
        <v>9</v>
      </c>
      <c r="E10" s="3"/>
      <c r="F10" s="5"/>
    </row>
    <row r="11" spans="1:6" x14ac:dyDescent="0.25">
      <c r="A11" s="3">
        <v>10</v>
      </c>
      <c r="B11" s="3"/>
      <c r="D11" s="3">
        <v>10</v>
      </c>
      <c r="E11" s="3"/>
      <c r="F11" s="5"/>
    </row>
    <row r="12" spans="1:6" x14ac:dyDescent="0.25">
      <c r="A12" s="3">
        <v>11</v>
      </c>
      <c r="B12" s="3"/>
      <c r="D12" s="3">
        <v>11</v>
      </c>
      <c r="E12" s="3"/>
      <c r="F12" s="5"/>
    </row>
    <row r="13" spans="1:6" x14ac:dyDescent="0.25">
      <c r="A13" s="3">
        <v>12</v>
      </c>
      <c r="B13" s="3"/>
      <c r="D13" s="3">
        <v>12</v>
      </c>
      <c r="E13" s="3"/>
      <c r="F13" s="5"/>
    </row>
    <row r="14" spans="1:6" x14ac:dyDescent="0.25">
      <c r="A14" s="3">
        <v>13</v>
      </c>
      <c r="B14" s="3"/>
      <c r="D14" s="3">
        <v>13</v>
      </c>
      <c r="E14" s="3"/>
      <c r="F14" s="5"/>
    </row>
    <row r="15" spans="1:6" x14ac:dyDescent="0.25">
      <c r="A15" s="3">
        <v>14</v>
      </c>
      <c r="B15" s="3"/>
      <c r="D15" s="3">
        <v>14</v>
      </c>
      <c r="E15" s="3"/>
      <c r="F15" s="5"/>
    </row>
    <row r="16" spans="1:6" x14ac:dyDescent="0.25">
      <c r="A16" s="3">
        <v>15</v>
      </c>
      <c r="B16" s="3"/>
      <c r="D16" s="3">
        <v>15</v>
      </c>
      <c r="E16" s="3"/>
      <c r="F16" s="5"/>
    </row>
    <row r="17" spans="1:6" x14ac:dyDescent="0.25">
      <c r="A17" s="3">
        <v>16</v>
      </c>
      <c r="B17" s="3"/>
      <c r="D17" s="3">
        <v>16</v>
      </c>
      <c r="E17" s="3"/>
      <c r="F17" s="5"/>
    </row>
    <row r="18" spans="1:6" x14ac:dyDescent="0.25">
      <c r="A18" s="3">
        <v>17</v>
      </c>
      <c r="B18" s="3"/>
      <c r="D18" s="3">
        <v>17</v>
      </c>
      <c r="E18" s="3"/>
      <c r="F18" s="5"/>
    </row>
    <row r="19" spans="1:6" x14ac:dyDescent="0.25">
      <c r="A19" s="3">
        <v>18</v>
      </c>
      <c r="B19" s="3"/>
      <c r="D19" s="3">
        <v>18</v>
      </c>
      <c r="E19" s="3"/>
      <c r="F19" s="5"/>
    </row>
    <row r="20" spans="1:6" x14ac:dyDescent="0.25">
      <c r="A20" s="3">
        <v>19</v>
      </c>
      <c r="B20" s="3"/>
      <c r="D20" s="3">
        <v>19</v>
      </c>
      <c r="E20" s="3"/>
      <c r="F20" s="5"/>
    </row>
    <row r="21" spans="1:6" x14ac:dyDescent="0.25">
      <c r="A21" s="3">
        <v>20</v>
      </c>
      <c r="B21" s="3"/>
      <c r="D21" s="3">
        <v>20</v>
      </c>
      <c r="E21" s="3"/>
      <c r="F21" s="5"/>
    </row>
    <row r="22" spans="1:6" x14ac:dyDescent="0.25">
      <c r="A22" s="3">
        <v>21</v>
      </c>
      <c r="B22" s="3"/>
      <c r="D22" s="3">
        <v>21</v>
      </c>
      <c r="E22" s="3"/>
      <c r="F22" s="5"/>
    </row>
    <row r="23" spans="1:6" x14ac:dyDescent="0.25">
      <c r="A23" s="3">
        <v>22</v>
      </c>
      <c r="B23" s="3"/>
      <c r="D23" s="3">
        <v>22</v>
      </c>
      <c r="E23" s="3"/>
      <c r="F23" s="5"/>
    </row>
    <row r="24" spans="1:6" x14ac:dyDescent="0.25">
      <c r="A24" s="3">
        <v>23</v>
      </c>
      <c r="B24" s="3"/>
      <c r="D24" s="3">
        <v>23</v>
      </c>
      <c r="E24" s="3"/>
      <c r="F24" s="5"/>
    </row>
    <row r="25" spans="1:6" x14ac:dyDescent="0.25">
      <c r="A25" s="3">
        <v>24</v>
      </c>
      <c r="B25" s="3"/>
      <c r="D25" s="3">
        <v>24</v>
      </c>
      <c r="E25" s="3"/>
      <c r="F25" s="5"/>
    </row>
    <row r="26" spans="1:6" x14ac:dyDescent="0.25">
      <c r="A26" s="3">
        <v>25</v>
      </c>
      <c r="B26" s="3"/>
      <c r="D26" s="3">
        <v>25</v>
      </c>
      <c r="E26" s="3"/>
      <c r="F26" s="5"/>
    </row>
    <row r="27" spans="1:6" x14ac:dyDescent="0.25">
      <c r="A27" s="3">
        <v>26</v>
      </c>
      <c r="B27" s="3"/>
      <c r="D27" s="3">
        <v>26</v>
      </c>
      <c r="E27" s="3"/>
      <c r="F27" s="5"/>
    </row>
    <row r="28" spans="1:6" x14ac:dyDescent="0.25">
      <c r="A28" s="3">
        <v>27</v>
      </c>
      <c r="B28" s="3"/>
      <c r="D28" s="3">
        <v>27</v>
      </c>
      <c r="E28" s="3"/>
      <c r="F28" s="5"/>
    </row>
    <row r="29" spans="1:6" x14ac:dyDescent="0.25">
      <c r="A29" s="3">
        <v>28</v>
      </c>
      <c r="B29" s="3"/>
      <c r="D29" s="3">
        <v>28</v>
      </c>
      <c r="E29" s="3"/>
      <c r="F29" s="5"/>
    </row>
    <row r="30" spans="1:6" x14ac:dyDescent="0.25">
      <c r="A30" s="3">
        <v>29</v>
      </c>
      <c r="B30" s="3"/>
      <c r="D30" s="3">
        <v>29</v>
      </c>
      <c r="E30" s="3"/>
      <c r="F30" s="5"/>
    </row>
    <row r="31" spans="1:6" x14ac:dyDescent="0.25">
      <c r="A31" s="3">
        <v>30</v>
      </c>
      <c r="B31" s="3"/>
      <c r="D31" s="3">
        <v>30</v>
      </c>
      <c r="E31" s="3"/>
      <c r="F31" s="5"/>
    </row>
  </sheetData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一括比例配分方式用１</vt:lpstr>
      <vt:lpstr>一括比例配分方式用２</vt:lpstr>
      <vt:lpstr>設定用</vt:lpstr>
      <vt:lpstr>一括比例配分方式用１!Print_Area</vt:lpstr>
      <vt:lpstr>一括比例配分方式用２!Print_Area</vt:lpstr>
      <vt:lpstr>一括比例配分方式用１!Print_Titles</vt:lpstr>
      <vt:lpstr>一括比例配分方式用２!Print_Titles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2024-08-28T04:17:03Z</dcterms:created>
  <dcterms:modified xsi:type="dcterms:W3CDTF">2025-09-30T03:14:56Z</dcterms:modified>
</cp:coreProperties>
</file>