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202300"/>
  <xr:revisionPtr revIDLastSave="0" documentId="13_ncr:1_{A2E75086-6802-4B9F-A5D8-F5B82700A12E}" xr6:coauthVersionLast="47" xr6:coauthVersionMax="47" xr10:uidLastSave="{00000000-0000-0000-0000-000000000000}"/>
  <bookViews>
    <workbookView xWindow="-103" yWindow="-103" windowWidth="33120" windowHeight="18000" tabRatio="568" xr2:uid="{A82CB5FC-9A04-44CA-BC41-B129C6401571}"/>
  </bookViews>
  <sheets>
    <sheet name="実績報告書" sheetId="6" r:id="rId1"/>
    <sheet name="経費明細書" sheetId="4" r:id="rId2"/>
    <sheet name="経費明細書 (記入例)" sheetId="10" r:id="rId3"/>
    <sheet name="振込先口座" sheetId="9" r:id="rId4"/>
    <sheet name="請求書" sheetId="8" r:id="rId5"/>
    <sheet name="削除厳禁" sheetId="2" state="hidden" r:id="rId6"/>
  </sheets>
  <definedNames>
    <definedName name="_xlnm.Print_Area" localSheetId="1">経費明細書!$A$1:$O$20</definedName>
    <definedName name="_xlnm.Print_Area" localSheetId="2">'経費明細書 (記入例)'!$A$1:$O$19</definedName>
    <definedName name="_xlnm.Print_Area" localSheetId="0">実績報告書!$A$2:$I$34</definedName>
    <definedName name="_xlnm.Print_Area" localSheetId="3">振込先口座!$A$1:$I$18</definedName>
    <definedName name="_xlnm.Print_Area" localSheetId="4">請求書!$A$4:$I$29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 r="H19" i="10"/>
  <c r="H18" i="10"/>
  <c r="H17" i="10"/>
  <c r="H16" i="10"/>
  <c r="H15" i="10"/>
  <c r="H44"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15" i="4"/>
  <c r="H8" i="10" l="1"/>
  <c r="H9" i="10" s="1"/>
  <c r="H10" i="10" s="1"/>
  <c r="H8" i="4"/>
  <c r="H9" i="4" s="1"/>
  <c r="H10" i="4" s="1"/>
  <c r="C28" i="8"/>
  <c r="C27" i="8"/>
  <c r="C22" i="8"/>
  <c r="C24" i="8"/>
  <c r="C26" i="8"/>
  <c r="C25" i="8"/>
  <c r="C23" i="8"/>
  <c r="C21" i="8"/>
  <c r="E10" i="8"/>
  <c r="E9" i="8"/>
  <c r="E8" i="8"/>
  <c r="C18" i="8" l="1"/>
</calcChain>
</file>

<file path=xl/sharedStrings.xml><?xml version="1.0" encoding="utf-8"?>
<sst xmlns="http://schemas.openxmlformats.org/spreadsheetml/2006/main" count="186" uniqueCount="130">
  <si>
    <t>①商業・サービス業（宿泊業・娯楽業を除く）</t>
  </si>
  <si>
    <t>②サービス業のうち宿泊業・娯楽業</t>
  </si>
  <si>
    <t>③製造業その他</t>
  </si>
  <si>
    <t>④特定非営利活動法人（主たる業種の選択不要）</t>
  </si>
  <si>
    <t>A：農業・林業</t>
    <phoneticPr fontId="1"/>
  </si>
  <si>
    <t>B：漁業</t>
    <phoneticPr fontId="1"/>
  </si>
  <si>
    <t>C：鉱業・採石業・砂利採取業</t>
    <phoneticPr fontId="1"/>
  </si>
  <si>
    <t>D：建設業</t>
    <phoneticPr fontId="1"/>
  </si>
  <si>
    <t>E：製造業</t>
    <phoneticPr fontId="1"/>
  </si>
  <si>
    <t>F：電気・ガス・熱供給・水道業</t>
    <phoneticPr fontId="1"/>
  </si>
  <si>
    <t>G：情報通信業</t>
    <phoneticPr fontId="1"/>
  </si>
  <si>
    <t>H：運輸業・郵便業</t>
    <phoneticPr fontId="1"/>
  </si>
  <si>
    <t>I：卸売業・小売業</t>
    <phoneticPr fontId="1"/>
  </si>
  <si>
    <t>J：金融業・保険業</t>
    <phoneticPr fontId="1"/>
  </si>
  <si>
    <t>K：不動産業・物品賃貸業</t>
    <phoneticPr fontId="1"/>
  </si>
  <si>
    <t>L：学術研究・専門・技術サービス業</t>
    <phoneticPr fontId="1"/>
  </si>
  <si>
    <t>M：宿泊業・飲食サービス業</t>
    <phoneticPr fontId="1"/>
  </si>
  <si>
    <t>N：生活関連サービス業・娯楽業</t>
    <phoneticPr fontId="1"/>
  </si>
  <si>
    <t>O：教育・学習支援業</t>
    <phoneticPr fontId="1"/>
  </si>
  <si>
    <t>P：医療・福祉</t>
    <phoneticPr fontId="1"/>
  </si>
  <si>
    <t>Q：複合サービス事業</t>
    <phoneticPr fontId="1"/>
  </si>
  <si>
    <t>R：サービス業（他に分類されないもの）</t>
    <phoneticPr fontId="1"/>
  </si>
  <si>
    <t>セル・行・列の改変はしないでください。</t>
    <rPh sb="3" eb="4">
      <t>ギョウ</t>
    </rPh>
    <rPh sb="5" eb="6">
      <t>レツ</t>
    </rPh>
    <rPh sb="7" eb="9">
      <t>カイヘン</t>
    </rPh>
    <phoneticPr fontId="1"/>
  </si>
  <si>
    <t>省人化（業務効率化）</t>
    <phoneticPr fontId="1"/>
  </si>
  <si>
    <t>製品・サービスの高付加価値化</t>
    <phoneticPr fontId="1"/>
  </si>
  <si>
    <t>②設備処分費</t>
    <phoneticPr fontId="1"/>
  </si>
  <si>
    <t>（単位：円）</t>
    <phoneticPr fontId="1"/>
  </si>
  <si>
    <t>生産量の増大</t>
    <rPh sb="0" eb="3">
      <t>セイサンリョウ</t>
    </rPh>
    <phoneticPr fontId="1"/>
  </si>
  <si>
    <t>令和　年　月　日</t>
    <rPh sb="0" eb="2">
      <t>レイワ</t>
    </rPh>
    <rPh sb="3" eb="4">
      <t>ネン</t>
    </rPh>
    <rPh sb="5" eb="6">
      <t>ガツ</t>
    </rPh>
    <rPh sb="7" eb="8">
      <t>ニチ</t>
    </rPh>
    <phoneticPr fontId="1"/>
  </si>
  <si>
    <t>←必ず記入</t>
    <rPh sb="1" eb="2">
      <t>カナラ</t>
    </rPh>
    <rPh sb="3" eb="5">
      <t>キニュウ</t>
    </rPh>
    <phoneticPr fontId="1"/>
  </si>
  <si>
    <t>　千葉県知事　熊　谷　俊　人　様</t>
    <rPh sb="1" eb="6">
      <t>チバケンチジ</t>
    </rPh>
    <rPh sb="7" eb="8">
      <t>クマ</t>
    </rPh>
    <rPh sb="9" eb="10">
      <t>タニ</t>
    </rPh>
    <rPh sb="11" eb="12">
      <t>シュン</t>
    </rPh>
    <rPh sb="13" eb="14">
      <t>ヒト</t>
    </rPh>
    <rPh sb="15" eb="16">
      <t>サマ</t>
    </rPh>
    <phoneticPr fontId="1"/>
  </si>
  <si>
    <t>申請者の所在地</t>
    <rPh sb="0" eb="3">
      <t>シンセイシャ</t>
    </rPh>
    <rPh sb="4" eb="7">
      <t>ショザイチ</t>
    </rPh>
    <phoneticPr fontId="1"/>
  </si>
  <si>
    <t>法人の場合は本店所在地、個人事業主は住民票上の住所</t>
    <rPh sb="0" eb="2">
      <t>ホウジン</t>
    </rPh>
    <rPh sb="3" eb="5">
      <t>バアイ</t>
    </rPh>
    <rPh sb="6" eb="11">
      <t>ホンテンショザイチ</t>
    </rPh>
    <rPh sb="12" eb="17">
      <t>コジンジギョウヌシ</t>
    </rPh>
    <rPh sb="18" eb="21">
      <t>ジュウミンヒョウ</t>
    </rPh>
    <rPh sb="21" eb="22">
      <t>ジョウ</t>
    </rPh>
    <rPh sb="23" eb="25">
      <t>ジュウショ</t>
    </rPh>
    <phoneticPr fontId="1"/>
  </si>
  <si>
    <t>申請者の名称</t>
    <rPh sb="0" eb="3">
      <t>シンセイシャ</t>
    </rPh>
    <rPh sb="4" eb="6">
      <t>メイショウ</t>
    </rPh>
    <phoneticPr fontId="1"/>
  </si>
  <si>
    <t>法人は法人名、個人事業主は氏名</t>
    <rPh sb="0" eb="2">
      <t>ホウジン</t>
    </rPh>
    <rPh sb="3" eb="6">
      <t>ホウジンメイ</t>
    </rPh>
    <rPh sb="7" eb="12">
      <t>コジンジギョウヌシ</t>
    </rPh>
    <rPh sb="13" eb="15">
      <t>シメイ</t>
    </rPh>
    <phoneticPr fontId="1"/>
  </si>
  <si>
    <t>申請者の代表者の職氏名</t>
    <rPh sb="0" eb="3">
      <t>シンセイシャ</t>
    </rPh>
    <rPh sb="4" eb="7">
      <t>ダイヒョウシャ</t>
    </rPh>
    <rPh sb="8" eb="11">
      <t>ショクシメイ</t>
    </rPh>
    <phoneticPr fontId="1"/>
  </si>
  <si>
    <t>受付番号</t>
    <rPh sb="0" eb="2">
      <t>ウケツケ</t>
    </rPh>
    <rPh sb="2" eb="4">
      <t>バンゴウ</t>
    </rPh>
    <phoneticPr fontId="1"/>
  </si>
  <si>
    <t>※交付決定通知書の右上に記載されています。</t>
    <rPh sb="1" eb="5">
      <t>コウフケッテイ</t>
    </rPh>
    <rPh sb="5" eb="8">
      <t>ツウチショ</t>
    </rPh>
    <rPh sb="9" eb="11">
      <t>ミギウエ</t>
    </rPh>
    <rPh sb="12" eb="14">
      <t>キサイ</t>
    </rPh>
    <phoneticPr fontId="1"/>
  </si>
  <si>
    <t>（フリガナ）</t>
  </si>
  <si>
    <t>氏名</t>
  </si>
  <si>
    <t>役職</t>
    <rPh sb="0" eb="2">
      <t>ヤクショク</t>
    </rPh>
    <phoneticPr fontId="1"/>
  </si>
  <si>
    <t>電話番号（固定）</t>
    <rPh sb="5" eb="7">
      <t>コテイ</t>
    </rPh>
    <phoneticPr fontId="1"/>
  </si>
  <si>
    <t>電話番号（携帯）</t>
    <rPh sb="0" eb="2">
      <t>デンワ</t>
    </rPh>
    <rPh sb="2" eb="4">
      <t>バンゴウ</t>
    </rPh>
    <rPh sb="5" eb="7">
      <t>ケイタイ</t>
    </rPh>
    <phoneticPr fontId="1"/>
  </si>
  <si>
    <t>E-mailアドレス</t>
  </si>
  <si>
    <t>※このアドレス宛てに審査結果をメールで通知します。</t>
    <rPh sb="7" eb="8">
      <t>ア</t>
    </rPh>
    <rPh sb="10" eb="12">
      <t>シンサ</t>
    </rPh>
    <rPh sb="12" eb="14">
      <t>ケッカ</t>
    </rPh>
    <rPh sb="19" eb="21">
      <t>ツウチ</t>
    </rPh>
    <phoneticPr fontId="1"/>
  </si>
  <si>
    <t>法人のみ記入　例　「代表取締役　千葉　一郎」</t>
    <rPh sb="0" eb="2">
      <t>ホウジン</t>
    </rPh>
    <rPh sb="4" eb="6">
      <t>キニュウ</t>
    </rPh>
    <rPh sb="7" eb="8">
      <t>レイ</t>
    </rPh>
    <rPh sb="10" eb="14">
      <t>ダイヒョウトリシマリ</t>
    </rPh>
    <rPh sb="14" eb="15">
      <t>ヤク</t>
    </rPh>
    <rPh sb="16" eb="18">
      <t>チバ</t>
    </rPh>
    <rPh sb="19" eb="21">
      <t>イチロウ</t>
    </rPh>
    <phoneticPr fontId="1"/>
  </si>
  <si>
    <r>
      <t xml:space="preserve">連絡
担当者
</t>
    </r>
    <r>
      <rPr>
        <sz val="9"/>
        <color rgb="FF000000"/>
        <rFont val="ＭＳ 明朝"/>
        <family val="1"/>
        <charset val="128"/>
      </rPr>
      <t xml:space="preserve">
（代表者か
　従業員に
　限る）</t>
    </r>
    <phoneticPr fontId="1"/>
  </si>
  <si>
    <t>中小企業成長促進補助金　実績報告書</t>
    <rPh sb="12" eb="17">
      <t>ジッセキホウコクショ</t>
    </rPh>
    <phoneticPr fontId="1"/>
  </si>
  <si>
    <r>
      <t xml:space="preserve">経費区分
</t>
    </r>
    <r>
      <rPr>
        <sz val="10"/>
        <color rgb="FFFF0000"/>
        <rFont val="ＭＳ 明朝"/>
        <family val="1"/>
        <charset val="128"/>
      </rPr>
      <t>プルダウンで
選択</t>
    </r>
    <phoneticPr fontId="1"/>
  </si>
  <si>
    <t>①機械装置等</t>
    <rPh sb="5" eb="6">
      <t>トウ</t>
    </rPh>
    <phoneticPr fontId="1"/>
  </si>
  <si>
    <t>令和○年○月○日</t>
    <rPh sb="0" eb="2">
      <t>レイワ</t>
    </rPh>
    <rPh sb="3" eb="4">
      <t>ネン</t>
    </rPh>
    <rPh sb="5" eb="6">
      <t>ガツ</t>
    </rPh>
    <rPh sb="7" eb="8">
      <t>ニチ</t>
    </rPh>
    <phoneticPr fontId="1"/>
  </si>
  <si>
    <t>数量</t>
    <rPh sb="0" eb="2">
      <t>スウリョウ</t>
    </rPh>
    <phoneticPr fontId="1"/>
  </si>
  <si>
    <t>支払年月日</t>
    <rPh sb="0" eb="2">
      <t>シハライ</t>
    </rPh>
    <rPh sb="2" eb="5">
      <t>ネンガッピ</t>
    </rPh>
    <phoneticPr fontId="1"/>
  </si>
  <si>
    <t>備考</t>
    <rPh sb="0" eb="2">
      <t>ビコウ</t>
    </rPh>
    <phoneticPr fontId="1"/>
  </si>
  <si>
    <t>経費明細書　兼　取得財産管理台帳</t>
    <rPh sb="0" eb="5">
      <t>ケイヒメイサイショ</t>
    </rPh>
    <rPh sb="6" eb="7">
      <t>ケン</t>
    </rPh>
    <phoneticPr fontId="1"/>
  </si>
  <si>
    <t>発注または契約した
年月日</t>
    <rPh sb="0" eb="2">
      <t>ハッチュウ</t>
    </rPh>
    <rPh sb="5" eb="7">
      <t>ケイヤク</t>
    </rPh>
    <rPh sb="10" eb="13">
      <t>ネンガッピ</t>
    </rPh>
    <phoneticPr fontId="1"/>
  </si>
  <si>
    <t>単価
（税抜）</t>
    <rPh sb="0" eb="2">
      <t>タンカ</t>
    </rPh>
    <rPh sb="4" eb="6">
      <t>ゼイヌ</t>
    </rPh>
    <phoneticPr fontId="1"/>
  </si>
  <si>
    <t>保管場所の住所</t>
    <rPh sb="0" eb="4">
      <t>ホカンバショ</t>
    </rPh>
    <rPh sb="5" eb="7">
      <t>ジュウショ</t>
    </rPh>
    <phoneticPr fontId="1"/>
  </si>
  <si>
    <t>型式及び製造番号</t>
    <rPh sb="0" eb="2">
      <t>カタシキ</t>
    </rPh>
    <rPh sb="2" eb="3">
      <t>オヨ</t>
    </rPh>
    <rPh sb="4" eb="8">
      <t>セイゾウバンゴウ</t>
    </rPh>
    <phoneticPr fontId="1"/>
  </si>
  <si>
    <t>油圧プレス機</t>
    <rPh sb="0" eb="2">
      <t>ユアツ</t>
    </rPh>
    <rPh sb="5" eb="6">
      <t>キ</t>
    </rPh>
    <phoneticPr fontId="1"/>
  </si>
  <si>
    <t>（１）交付決定額</t>
    <rPh sb="3" eb="8">
      <t>コウフケッテイガク</t>
    </rPh>
    <phoneticPr fontId="1"/>
  </si>
  <si>
    <t>（２）補助対象経費合計（下表の合計）</t>
    <rPh sb="12" eb="14">
      <t>カヒョウ</t>
    </rPh>
    <rPh sb="15" eb="17">
      <t>ゴウケイ</t>
    </rPh>
    <phoneticPr fontId="1"/>
  </si>
  <si>
    <t>（３）※（１）×１／２（千円未満切捨）　【下限500万円上限3,000万円】</t>
    <rPh sb="12" eb="16">
      <t>センエンミマン</t>
    </rPh>
    <rPh sb="16" eb="17">
      <t>キ</t>
    </rPh>
    <rPh sb="17" eb="18">
      <t>ス</t>
    </rPh>
    <rPh sb="21" eb="23">
      <t>カゲン</t>
    </rPh>
    <rPh sb="26" eb="27">
      <t>0000</t>
    </rPh>
    <rPh sb="27" eb="28">
      <t>エン</t>
    </rPh>
    <rPh sb="28" eb="30">
      <t>ジョウゲン</t>
    </rPh>
    <rPh sb="35" eb="37">
      <t>マンエン</t>
    </rPh>
    <phoneticPr fontId="1"/>
  </si>
  <si>
    <t>法定
耐用
年数</t>
    <rPh sb="0" eb="2">
      <t>ホウテイ</t>
    </rPh>
    <rPh sb="3" eb="5">
      <t>タイヨウ</t>
    </rPh>
    <rPh sb="6" eb="8">
      <t>ネンスウ</t>
    </rPh>
    <phoneticPr fontId="1"/>
  </si>
  <si>
    <t>取得した機械装置等
の名称</t>
    <rPh sb="0" eb="2">
      <t>シュトク</t>
    </rPh>
    <rPh sb="4" eb="9">
      <t>キカイソウチトウ</t>
    </rPh>
    <rPh sb="11" eb="13">
      <t>メイショウ</t>
    </rPh>
    <phoneticPr fontId="1"/>
  </si>
  <si>
    <t>（４）補助金の最終必要額　※（１）と（３）のいずれか小さい方</t>
    <rPh sb="3" eb="6">
      <t>ホジョキン</t>
    </rPh>
    <rPh sb="7" eb="9">
      <t>サイシュウ</t>
    </rPh>
    <rPh sb="9" eb="11">
      <t>ヒツヨウ</t>
    </rPh>
    <rPh sb="11" eb="12">
      <t>ガク</t>
    </rPh>
    <rPh sb="12" eb="13">
      <t>テイガク</t>
    </rPh>
    <rPh sb="26" eb="27">
      <t>チイ</t>
    </rPh>
    <rPh sb="29" eb="30">
      <t>ホウ</t>
    </rPh>
    <phoneticPr fontId="1"/>
  </si>
  <si>
    <t>　確定通知のあった上記補助金について、中小企業成長促進補助金交付要綱第１４条の規定により、下記のとおり請求します。</t>
    <rPh sb="1" eb="5">
      <t>カクテイツウチ</t>
    </rPh>
    <rPh sb="9" eb="11">
      <t>ジョウキ</t>
    </rPh>
    <rPh sb="11" eb="14">
      <t>ホジョキン</t>
    </rPh>
    <rPh sb="45" eb="47">
      <t>カキ</t>
    </rPh>
    <rPh sb="51" eb="53">
      <t>セイキュウ</t>
    </rPh>
    <phoneticPr fontId="1"/>
  </si>
  <si>
    <t>中小企業成長促進補助金　交付請求書</t>
    <rPh sb="12" eb="17">
      <t>コウフセイキュウショ</t>
    </rPh>
    <phoneticPr fontId="1"/>
  </si>
  <si>
    <t>振込先口座</t>
    <rPh sb="0" eb="5">
      <t>フリコミサキコウザ</t>
    </rPh>
    <phoneticPr fontId="1"/>
  </si>
  <si>
    <t>補助金を受け取る振込先口座を記入してください。</t>
    <rPh sb="0" eb="3">
      <t>ホジョキン</t>
    </rPh>
    <rPh sb="4" eb="5">
      <t>ウ</t>
    </rPh>
    <rPh sb="6" eb="7">
      <t>ト</t>
    </rPh>
    <rPh sb="8" eb="11">
      <t>フリコミサキ</t>
    </rPh>
    <rPh sb="11" eb="13">
      <t>コウザ</t>
    </rPh>
    <rPh sb="14" eb="16">
      <t>キニュウ</t>
    </rPh>
    <phoneticPr fontId="1"/>
  </si>
  <si>
    <t>法人の場合は法人名義、個人事業主の場合は個人事業主自身の口座名義に限ります。</t>
    <rPh sb="0" eb="2">
      <t>ホウジン</t>
    </rPh>
    <rPh sb="3" eb="5">
      <t>バアイ</t>
    </rPh>
    <rPh sb="6" eb="8">
      <t>ホウジン</t>
    </rPh>
    <rPh sb="8" eb="10">
      <t>メイギ</t>
    </rPh>
    <rPh sb="11" eb="16">
      <t>コジンジギョウヌシ</t>
    </rPh>
    <rPh sb="17" eb="19">
      <t>バアイ</t>
    </rPh>
    <rPh sb="20" eb="22">
      <t>コジン</t>
    </rPh>
    <rPh sb="22" eb="25">
      <t>ジギョウヌシ</t>
    </rPh>
    <rPh sb="25" eb="27">
      <t>ジシン</t>
    </rPh>
    <rPh sb="28" eb="30">
      <t>コウザ</t>
    </rPh>
    <rPh sb="30" eb="32">
      <t>メイギ</t>
    </rPh>
    <rPh sb="33" eb="34">
      <t>カギ</t>
    </rPh>
    <phoneticPr fontId="1"/>
  </si>
  <si>
    <t>※法人代表者個人や、代理人の名義は不可。</t>
    <rPh sb="1" eb="6">
      <t>ホウジンダイヒョウシャ</t>
    </rPh>
    <rPh sb="6" eb="8">
      <t>コジン</t>
    </rPh>
    <rPh sb="10" eb="13">
      <t>ダイリニン</t>
    </rPh>
    <rPh sb="14" eb="16">
      <t>メイギ</t>
    </rPh>
    <rPh sb="17" eb="19">
      <t>フカ</t>
    </rPh>
    <phoneticPr fontId="1"/>
  </si>
  <si>
    <t>普通</t>
    <rPh sb="0" eb="2">
      <t>フツウ</t>
    </rPh>
    <phoneticPr fontId="1"/>
  </si>
  <si>
    <t>当座</t>
    <rPh sb="0" eb="2">
      <t>トウザ</t>
    </rPh>
    <phoneticPr fontId="1"/>
  </si>
  <si>
    <t>プルダウンで選択</t>
    <rPh sb="6" eb="8">
      <t>センタク</t>
    </rPh>
    <phoneticPr fontId="1"/>
  </si>
  <si>
    <t>　金融機関名</t>
    <rPh sb="1" eb="6">
      <t>キンユウキカンメイ</t>
    </rPh>
    <phoneticPr fontId="1"/>
  </si>
  <si>
    <t>　金融機関コード</t>
    <rPh sb="1" eb="5">
      <t>キンユウキカン</t>
    </rPh>
    <phoneticPr fontId="1"/>
  </si>
  <si>
    <t>　支店名</t>
    <rPh sb="1" eb="4">
      <t>シテンメイ</t>
    </rPh>
    <phoneticPr fontId="1"/>
  </si>
  <si>
    <t>　支店コード</t>
    <rPh sb="1" eb="3">
      <t>シテン</t>
    </rPh>
    <phoneticPr fontId="1"/>
  </si>
  <si>
    <t>　預金種別</t>
    <rPh sb="1" eb="5">
      <t>ヨキンシュベツ</t>
    </rPh>
    <phoneticPr fontId="1"/>
  </si>
  <si>
    <t>　口座番号</t>
    <rPh sb="1" eb="5">
      <t>コウザバンゴウ</t>
    </rPh>
    <phoneticPr fontId="1"/>
  </si>
  <si>
    <t>　（フリガナ）</t>
    <phoneticPr fontId="1"/>
  </si>
  <si>
    <t>　口座名義人</t>
    <phoneticPr fontId="1"/>
  </si>
  <si>
    <t>Ａ</t>
    <phoneticPr fontId="1"/>
  </si>
  <si>
    <t>Ｂ</t>
    <phoneticPr fontId="1"/>
  </si>
  <si>
    <t>　↑交付決定通知書の金額を記入してください。（事業計画の変更があった場合は、変更承認通知書の金額）</t>
    <rPh sb="2" eb="6">
      <t>コウフケッテイ</t>
    </rPh>
    <rPh sb="6" eb="9">
      <t>ツウチショ</t>
    </rPh>
    <rPh sb="10" eb="12">
      <t>キンガク</t>
    </rPh>
    <rPh sb="13" eb="15">
      <t>キニュウ</t>
    </rPh>
    <rPh sb="23" eb="27">
      <t>ジギョウケイカク</t>
    </rPh>
    <rPh sb="28" eb="30">
      <t>ヘンコウ</t>
    </rPh>
    <rPh sb="34" eb="36">
      <t>バアイ</t>
    </rPh>
    <rPh sb="38" eb="40">
      <t>ヘンコウ</t>
    </rPh>
    <rPh sb="40" eb="42">
      <t>ショウニン</t>
    </rPh>
    <rPh sb="42" eb="44">
      <t>ツウチ</t>
    </rPh>
    <rPh sb="44" eb="45">
      <t>ショ</t>
    </rPh>
    <rPh sb="46" eb="48">
      <t>キンガク</t>
    </rPh>
    <phoneticPr fontId="1"/>
  </si>
  <si>
    <t>↓自動表示</t>
    <rPh sb="1" eb="3">
      <t>ジドウ</t>
    </rPh>
    <rPh sb="3" eb="5">
      <t>ヒョウジ</t>
    </rPh>
    <phoneticPr fontId="1"/>
  </si>
  <si>
    <t>経費
（税抜）</t>
    <phoneticPr fontId="1"/>
  </si>
  <si>
    <t>　</t>
    <phoneticPr fontId="1"/>
  </si>
  <si>
    <t>補助事業完了日</t>
    <rPh sb="0" eb="7">
      <t>ホジョジギョウカンリョウビ</t>
    </rPh>
    <phoneticPr fontId="1"/>
  </si>
  <si>
    <t>令和○年○月○日</t>
    <rPh sb="0" eb="2">
      <t>レイワ</t>
    </rPh>
    <rPh sb="3" eb="4">
      <t>ネン</t>
    </rPh>
    <rPh sb="5" eb="6">
      <t>ガツ</t>
    </rPh>
    <rPh sb="6" eb="8">
      <t>マルニチ</t>
    </rPh>
    <phoneticPr fontId="1"/>
  </si>
  <si>
    <t>令和○年○月決算</t>
    <rPh sb="0" eb="2">
      <t>レイワ</t>
    </rPh>
    <rPh sb="3" eb="4">
      <t>ネン</t>
    </rPh>
    <rPh sb="5" eb="6">
      <t>ガツ</t>
    </rPh>
    <rPh sb="6" eb="8">
      <t>ケッサン</t>
    </rPh>
    <phoneticPr fontId="1"/>
  </si>
  <si>
    <t>１月決算</t>
    <rPh sb="1" eb="2">
      <t>ガツ</t>
    </rPh>
    <rPh sb="2" eb="4">
      <t>ケッサン</t>
    </rPh>
    <phoneticPr fontId="1"/>
  </si>
  <si>
    <t>２月決算</t>
    <rPh sb="1" eb="2">
      <t>ガツ</t>
    </rPh>
    <rPh sb="2" eb="4">
      <t>ケッサン</t>
    </rPh>
    <phoneticPr fontId="1"/>
  </si>
  <si>
    <t>３月決算</t>
    <rPh sb="1" eb="2">
      <t>ガツ</t>
    </rPh>
    <rPh sb="2" eb="4">
      <t>ケッサン</t>
    </rPh>
    <phoneticPr fontId="1"/>
  </si>
  <si>
    <t>４月決算</t>
    <rPh sb="1" eb="2">
      <t>ガツ</t>
    </rPh>
    <rPh sb="2" eb="4">
      <t>ケッサン</t>
    </rPh>
    <phoneticPr fontId="1"/>
  </si>
  <si>
    <t>５月決算</t>
    <rPh sb="1" eb="2">
      <t>ガツ</t>
    </rPh>
    <rPh sb="2" eb="4">
      <t>ケッサン</t>
    </rPh>
    <phoneticPr fontId="1"/>
  </si>
  <si>
    <t>６月決算</t>
    <rPh sb="1" eb="2">
      <t>ガツ</t>
    </rPh>
    <rPh sb="2" eb="4">
      <t>ケッサン</t>
    </rPh>
    <phoneticPr fontId="1"/>
  </si>
  <si>
    <t>７月決算</t>
    <rPh sb="1" eb="2">
      <t>ガツ</t>
    </rPh>
    <rPh sb="2" eb="4">
      <t>ケッサン</t>
    </rPh>
    <phoneticPr fontId="1"/>
  </si>
  <si>
    <t>８月決算</t>
    <rPh sb="1" eb="2">
      <t>ガツ</t>
    </rPh>
    <rPh sb="2" eb="4">
      <t>ケッサン</t>
    </rPh>
    <phoneticPr fontId="1"/>
  </si>
  <si>
    <t>９月決算</t>
    <rPh sb="1" eb="2">
      <t>ガツ</t>
    </rPh>
    <rPh sb="2" eb="4">
      <t>ケッサン</t>
    </rPh>
    <phoneticPr fontId="1"/>
  </si>
  <si>
    <t>１０月決算</t>
    <rPh sb="2" eb="3">
      <t>ガツ</t>
    </rPh>
    <rPh sb="3" eb="5">
      <t>ケッサン</t>
    </rPh>
    <phoneticPr fontId="1"/>
  </si>
  <si>
    <t>１１月決算</t>
    <rPh sb="2" eb="3">
      <t>ガツ</t>
    </rPh>
    <rPh sb="3" eb="5">
      <t>ケッサン</t>
    </rPh>
    <phoneticPr fontId="1"/>
  </si>
  <si>
    <t>１２月決算</t>
    <rPh sb="2" eb="3">
      <t>ガツ</t>
    </rPh>
    <rPh sb="3" eb="5">
      <t>ケッサン</t>
    </rPh>
    <phoneticPr fontId="1"/>
  </si>
  <si>
    <t>○月決算（プルダウンで選択）</t>
    <rPh sb="1" eb="2">
      <t>ガツ</t>
    </rPh>
    <rPh sb="2" eb="4">
      <t>ケッサン</t>
    </rPh>
    <rPh sb="11" eb="13">
      <t>センタク</t>
    </rPh>
    <phoneticPr fontId="1"/>
  </si>
  <si>
    <t>事業効果等状況報告書等の提出がない場合、交付要綱違反となり、
補助金の返還を求める場合があります。</t>
    <rPh sb="10" eb="11">
      <t>トウ</t>
    </rPh>
    <rPh sb="12" eb="14">
      <t>テイシュツ</t>
    </rPh>
    <rPh sb="17" eb="19">
      <t>バアイ</t>
    </rPh>
    <rPh sb="20" eb="24">
      <t>コウフヨウコウ</t>
    </rPh>
    <rPh sb="24" eb="26">
      <t>イハン</t>
    </rPh>
    <rPh sb="31" eb="34">
      <t>ホジョキン</t>
    </rPh>
    <rPh sb="35" eb="37">
      <t>ヘンカン</t>
    </rPh>
    <rPh sb="38" eb="39">
      <t>モト</t>
    </rPh>
    <rPh sb="41" eb="43">
      <t>バアイ</t>
    </rPh>
    <phoneticPr fontId="1"/>
  </si>
  <si>
    <t>令和　　年　　月　　日</t>
    <rPh sb="0" eb="2">
      <t>レイワ</t>
    </rPh>
    <rPh sb="4" eb="5">
      <t>ネン</t>
    </rPh>
    <rPh sb="7" eb="8">
      <t>ガツ</t>
    </rPh>
    <rPh sb="10" eb="11">
      <t>ニチ</t>
    </rPh>
    <phoneticPr fontId="1"/>
  </si>
  <si>
    <t>決算期</t>
    <rPh sb="0" eb="3">
      <t>ケッサンキ</t>
    </rPh>
    <phoneticPr fontId="1"/>
  </si>
  <si>
    <t>補助事業完了日の属する決算期</t>
    <rPh sb="0" eb="7">
      <t>ホジョジギョウカンリョウビ</t>
    </rPh>
    <rPh sb="8" eb="9">
      <t>ゾク</t>
    </rPh>
    <rPh sb="11" eb="14">
      <t>ケッサンキ</t>
    </rPh>
    <phoneticPr fontId="1"/>
  </si>
  <si>
    <t>誓約事項</t>
    <rPh sb="0" eb="2">
      <t>セイヤク</t>
    </rPh>
    <rPh sb="2" eb="4">
      <t>ジコウ</t>
    </rPh>
    <phoneticPr fontId="1"/>
  </si>
  <si>
    <t>※個人事業主の方は１２月決算を選択</t>
    <phoneticPr fontId="1"/>
  </si>
  <si>
    <t>※全ての補助対象経費の支払が完了した日</t>
    <phoneticPr fontId="1"/>
  </si>
  <si>
    <t>請求額</t>
    <rPh sb="0" eb="3">
      <t>セイキュウガク</t>
    </rPh>
    <phoneticPr fontId="1"/>
  </si>
  <si>
    <t>導入した設備等は、法定耐用年数が経過するまでは、県の承認なく、売却、譲渡、交換、貸付、廃棄、目的外使用したり、担保に供したりすることはできないことを理解しました。また、県の承認を受けるには、補助金の全部又は一部返還が必要であることも理解しました。</t>
    <rPh sb="0" eb="2">
      <t>ドウニュウ</t>
    </rPh>
    <rPh sb="4" eb="6">
      <t>セツビ</t>
    </rPh>
    <rPh sb="6" eb="7">
      <t>トウ</t>
    </rPh>
    <rPh sb="9" eb="11">
      <t>ホウテイ</t>
    </rPh>
    <rPh sb="11" eb="13">
      <t>タイヨウ</t>
    </rPh>
    <rPh sb="13" eb="15">
      <t>ネンスウ</t>
    </rPh>
    <rPh sb="16" eb="18">
      <t>ケイカ</t>
    </rPh>
    <rPh sb="24" eb="25">
      <t>ケン</t>
    </rPh>
    <rPh sb="26" eb="28">
      <t>ショウニン</t>
    </rPh>
    <rPh sb="31" eb="33">
      <t>バイキャク</t>
    </rPh>
    <rPh sb="34" eb="36">
      <t>ジョウト</t>
    </rPh>
    <rPh sb="37" eb="39">
      <t>コウカン</t>
    </rPh>
    <rPh sb="40" eb="42">
      <t>カシツケ</t>
    </rPh>
    <rPh sb="43" eb="45">
      <t>ハイキ</t>
    </rPh>
    <rPh sb="46" eb="48">
      <t>モクテキ</t>
    </rPh>
    <rPh sb="48" eb="49">
      <t>ガイ</t>
    </rPh>
    <rPh sb="49" eb="51">
      <t>シヨウ</t>
    </rPh>
    <rPh sb="55" eb="57">
      <t>タンポ</t>
    </rPh>
    <rPh sb="58" eb="59">
      <t>キョウ</t>
    </rPh>
    <rPh sb="74" eb="76">
      <t>リカイ</t>
    </rPh>
    <rPh sb="84" eb="85">
      <t>ケン</t>
    </rPh>
    <rPh sb="86" eb="88">
      <t>ショウニン</t>
    </rPh>
    <rPh sb="89" eb="90">
      <t>ウ</t>
    </rPh>
    <rPh sb="95" eb="98">
      <t>ホジョキン</t>
    </rPh>
    <rPh sb="99" eb="101">
      <t>ゼンブ</t>
    </rPh>
    <rPh sb="101" eb="102">
      <t>マタ</t>
    </rPh>
    <rPh sb="103" eb="105">
      <t>イチブ</t>
    </rPh>
    <rPh sb="105" eb="107">
      <t>ヘンカン</t>
    </rPh>
    <rPh sb="108" eb="110">
      <t>ヒツヨウ</t>
    </rPh>
    <rPh sb="116" eb="118">
      <t>リカイ</t>
    </rPh>
    <phoneticPr fontId="1"/>
  </si>
  <si>
    <t>　中小企業成長促進補助金に係る補助事業を完了しましたので、中小企業成長促進補助金交付要綱第１２条の規定により、その実績を関係書類を添えて報告します。</t>
    <rPh sb="57" eb="59">
      <t>ジッセキ</t>
    </rPh>
    <phoneticPr fontId="1"/>
  </si>
  <si>
    <t>装置等
番号</t>
    <rPh sb="0" eb="2">
      <t>ソウチ</t>
    </rPh>
    <rPh sb="2" eb="3">
      <t>トウ</t>
    </rPh>
    <rPh sb="4" eb="6">
      <t>バンゴウ</t>
    </rPh>
    <phoneticPr fontId="1"/>
  </si>
  <si>
    <t>補助金の振込は、実績報告の提出から２か月程度かかります。</t>
    <rPh sb="0" eb="3">
      <t>ホジョキン</t>
    </rPh>
    <rPh sb="4" eb="6">
      <t>フリコミ</t>
    </rPh>
    <rPh sb="8" eb="12">
      <t>ジッセキホウコク</t>
    </rPh>
    <rPh sb="13" eb="15">
      <t>テイシュツ</t>
    </rPh>
    <rPh sb="19" eb="20">
      <t>ゲツ</t>
    </rPh>
    <rPh sb="20" eb="22">
      <t>テイド</t>
    </rPh>
    <phoneticPr fontId="1"/>
  </si>
  <si>
    <t>※誓約する場合はプルダウンで○を選択すること。</t>
    <rPh sb="1" eb="3">
      <t>セイヤク</t>
    </rPh>
    <rPh sb="5" eb="7">
      <t>バアイ</t>
    </rPh>
    <rPh sb="16" eb="18">
      <t>センタク</t>
    </rPh>
    <phoneticPr fontId="1"/>
  </si>
  <si>
    <t>「事業効果等状況報告書」について
「補助事業完了日を含む決算期」から３年間（３期）、「事業効果等状況報告書」を
毎期分提出していただく必要があります。
例）補助事業が完了した日の属する決算期…０期目
　　翌決算期……………………………………１期目
　　翌々決算期…………………………………２期目
　　翌々々決算期………………………………３期目　まで、毎期分の提出が必要
提出期限…各決算期から９０日以内
提出物　…詳細は実績報告審査後に御案内しますが、概ね次のとおりです。
　　　　　事業効果等状況報告書
　　　　　（添付書類）・補助金で導入した設備等の使用・保管状況のわかる書類（写真等）
　　　　　　　　　　　・決算書　　・その他、知事が必要と認める書類
提出方法…実績報告審査後に御案内します。</t>
    <rPh sb="19" eb="26">
      <t>ホジョジギョウカンリョウビ</t>
    </rPh>
    <rPh sb="27" eb="28">
      <t>フク</t>
    </rPh>
    <rPh sb="29" eb="32">
      <t>ケッサンキ</t>
    </rPh>
    <rPh sb="36" eb="37">
      <t>ネン</t>
    </rPh>
    <rPh sb="37" eb="38">
      <t>カン</t>
    </rPh>
    <rPh sb="40" eb="41">
      <t>キ</t>
    </rPh>
    <rPh sb="57" eb="59">
      <t>マイキ</t>
    </rPh>
    <rPh sb="59" eb="60">
      <t>ブン</t>
    </rPh>
    <rPh sb="60" eb="62">
      <t>テイシュツ</t>
    </rPh>
    <rPh sb="68" eb="70">
      <t>ヒツヨウ</t>
    </rPh>
    <rPh sb="177" eb="179">
      <t>マイキ</t>
    </rPh>
    <rPh sb="179" eb="180">
      <t>ブン</t>
    </rPh>
    <rPh sb="188" eb="190">
      <t>テイシュツ</t>
    </rPh>
    <rPh sb="190" eb="192">
      <t>キゲン</t>
    </rPh>
    <rPh sb="193" eb="194">
      <t>カク</t>
    </rPh>
    <rPh sb="194" eb="197">
      <t>ケッサンキ</t>
    </rPh>
    <rPh sb="201" eb="202">
      <t>ニチ</t>
    </rPh>
    <rPh sb="202" eb="204">
      <t>イナイ</t>
    </rPh>
    <rPh sb="206" eb="209">
      <t>テイシュツブツ</t>
    </rPh>
    <rPh sb="211" eb="213">
      <t>ショウサイ</t>
    </rPh>
    <rPh sb="214" eb="218">
      <t>ジッセキホウコク</t>
    </rPh>
    <rPh sb="218" eb="220">
      <t>シンサ</t>
    </rPh>
    <rPh sb="220" eb="221">
      <t>ゴ</t>
    </rPh>
    <rPh sb="222" eb="223">
      <t>ゴ</t>
    </rPh>
    <rPh sb="223" eb="225">
      <t>アンナイ</t>
    </rPh>
    <rPh sb="230" eb="231">
      <t>オオム</t>
    </rPh>
    <rPh sb="232" eb="233">
      <t>ツギ</t>
    </rPh>
    <rPh sb="263" eb="267">
      <t>テンプショルイ</t>
    </rPh>
    <rPh sb="269" eb="272">
      <t>ホジョキン</t>
    </rPh>
    <rPh sb="273" eb="275">
      <t>ドウニュウ</t>
    </rPh>
    <rPh sb="277" eb="280">
      <t>セツビトウ</t>
    </rPh>
    <rPh sb="281" eb="283">
      <t>シヨウ</t>
    </rPh>
    <rPh sb="284" eb="288">
      <t>ホカンジョウキョウ</t>
    </rPh>
    <rPh sb="292" eb="294">
      <t>ショルイ</t>
    </rPh>
    <rPh sb="295" eb="297">
      <t>シャシン</t>
    </rPh>
    <rPh sb="297" eb="298">
      <t>トウ</t>
    </rPh>
    <rPh sb="312" eb="315">
      <t>ケッサンショ</t>
    </rPh>
    <rPh sb="320" eb="321">
      <t>タ</t>
    </rPh>
    <rPh sb="322" eb="324">
      <t>チジ</t>
    </rPh>
    <rPh sb="325" eb="327">
      <t>ヒツヨウ</t>
    </rPh>
    <rPh sb="328" eb="329">
      <t>ミト</t>
    </rPh>
    <rPh sb="331" eb="333">
      <t>ショルイ</t>
    </rPh>
    <rPh sb="335" eb="339">
      <t>テイシュツホウホウ</t>
    </rPh>
    <phoneticPr fontId="1"/>
  </si>
  <si>
    <t>交付要綱に定める「事業効果等状況報告書」を提出することを誓約します。
※下記参照</t>
    <rPh sb="0" eb="4">
      <t>コウフヨウコウ</t>
    </rPh>
    <rPh sb="5" eb="6">
      <t>サダ</t>
    </rPh>
    <rPh sb="9" eb="14">
      <t>ジギョウコウカトウ</t>
    </rPh>
    <rPh sb="14" eb="19">
      <t>ジョウキョウホウコクショ</t>
    </rPh>
    <rPh sb="21" eb="23">
      <t>テイシュツ</t>
    </rPh>
    <rPh sb="28" eb="30">
      <t>セイヤク</t>
    </rPh>
    <rPh sb="36" eb="38">
      <t>カキ</t>
    </rPh>
    <rPh sb="38" eb="40">
      <t>サンショウ</t>
    </rPh>
    <phoneticPr fontId="1"/>
  </si>
  <si>
    <t>Ａ×Ｂ
自動計算</t>
    <rPh sb="4" eb="8">
      <t>ジドウケイサン</t>
    </rPh>
    <phoneticPr fontId="1"/>
  </si>
  <si>
    <t>令和７年６月２６日から令和８年２月１６日の間であること</t>
    <rPh sb="0" eb="2">
      <t>レイワ</t>
    </rPh>
    <rPh sb="3" eb="4">
      <t>ネン</t>
    </rPh>
    <rPh sb="5" eb="6">
      <t>ガツ</t>
    </rPh>
    <rPh sb="8" eb="9">
      <t>ニチ</t>
    </rPh>
    <rPh sb="11" eb="13">
      <t>レイワ</t>
    </rPh>
    <rPh sb="14" eb="15">
      <t>ネン</t>
    </rPh>
    <rPh sb="16" eb="17">
      <t>ガツ</t>
    </rPh>
    <rPh sb="19" eb="20">
      <t>ニチ</t>
    </rPh>
    <rPh sb="21" eb="22">
      <t>アイダ</t>
    </rPh>
    <phoneticPr fontId="1"/>
  </si>
  <si>
    <t>取得年月日
（納品年月日）</t>
    <rPh sb="0" eb="2">
      <t>シュトク</t>
    </rPh>
    <rPh sb="2" eb="5">
      <t>ネンガッピ</t>
    </rPh>
    <rPh sb="7" eb="9">
      <t>ノウヒン</t>
    </rPh>
    <rPh sb="9" eb="12">
      <t>ネンガッピ</t>
    </rPh>
    <phoneticPr fontId="1"/>
  </si>
  <si>
    <t>ABC-123
123456</t>
    <phoneticPr fontId="1"/>
  </si>
  <si>
    <t>②設備処分費</t>
  </si>
  <si>
    <t>○○県○○市・・・・</t>
    <rPh sb="2" eb="3">
      <t>ケン</t>
    </rPh>
    <rPh sb="5" eb="6">
      <t>シ</t>
    </rPh>
    <phoneticPr fontId="1"/>
  </si>
  <si>
    <r>
      <t>※ 「経費区分」…「①機械装置等費」又は「②設備処分費」を選択してください。
※「法定耐用年数」…は、法人税または所得税における減価償却資産の耐用年数を指します（減価償却資産の
　耐用年数等に関する省令（昭和40年３月31日大蔵省令第15号）。中古品の場合も、法人税または所得税に
　おける耐用年数に準じます。</t>
    </r>
    <r>
      <rPr>
        <b/>
        <u/>
        <sz val="11"/>
        <color rgb="FFFF0000"/>
        <rFont val="ＭＳ 明朝"/>
        <family val="1"/>
        <charset val="128"/>
      </rPr>
      <t>法定耐用年数が経過するまでは、県の承認なく、売却、譲渡、交換、貸付、
　廃棄、目的外使用したり、担保に供したりすることはできません。</t>
    </r>
    <r>
      <rPr>
        <sz val="11"/>
        <color theme="1"/>
        <rFont val="ＭＳ 明朝"/>
        <family val="1"/>
        <charset val="128"/>
      </rPr>
      <t xml:space="preserve">
※複数の耐用年数が一つの財産に含まれている場合、一番長い年数を適用してください。
※設備処分費や据付運搬費等の附随費用の耐用年数は記載不要です。
※設備処分費や据付運搬費等の附随費用は、どの装置等に附随したものか、「取得した機械装置等の名称」欄に
　付記してください。
※「〃」「同上」は使わないこと。
</t>
    </r>
    <rPh sb="123" eb="126">
      <t>チュウコヒン</t>
    </rPh>
    <rPh sb="127" eb="129">
      <t>バアイ</t>
    </rPh>
    <rPh sb="131" eb="134">
      <t>ホウジンゼイ</t>
    </rPh>
    <rPh sb="137" eb="140">
      <t>ショトクゼイ</t>
    </rPh>
    <rPh sb="151" eb="152">
      <t>ジュン</t>
    </rPh>
    <rPh sb="192" eb="194">
      <t>ハイキ</t>
    </rPh>
    <rPh sb="266" eb="271">
      <t>セツビショブンヒ</t>
    </rPh>
    <rPh sb="272" eb="277">
      <t>スエツケウンパンヒ</t>
    </rPh>
    <rPh sb="277" eb="278">
      <t>トウ</t>
    </rPh>
    <rPh sb="279" eb="281">
      <t>フズイ</t>
    </rPh>
    <rPh sb="281" eb="283">
      <t>ヒヨウ</t>
    </rPh>
    <rPh sb="284" eb="288">
      <t>タイヨウネンスウ</t>
    </rPh>
    <rPh sb="289" eb="291">
      <t>キサイ</t>
    </rPh>
    <rPh sb="291" eb="293">
      <t>フヨウ</t>
    </rPh>
    <rPh sb="298" eb="303">
      <t>セツビショブンヒ</t>
    </rPh>
    <rPh sb="304" eb="309">
      <t>スエツケウンパンヒ</t>
    </rPh>
    <rPh sb="309" eb="310">
      <t>トウ</t>
    </rPh>
    <rPh sb="311" eb="315">
      <t>フズイヒヨウ</t>
    </rPh>
    <rPh sb="319" eb="322">
      <t>ソウチトウ</t>
    </rPh>
    <rPh sb="323" eb="325">
      <t>フズイ</t>
    </rPh>
    <rPh sb="332" eb="334">
      <t>シュトク</t>
    </rPh>
    <rPh sb="336" eb="341">
      <t>キカイソウチトウ</t>
    </rPh>
    <rPh sb="342" eb="344">
      <t>メイショウ</t>
    </rPh>
    <rPh sb="345" eb="346">
      <t>ラン</t>
    </rPh>
    <rPh sb="349" eb="351">
      <t>フキ</t>
    </rPh>
    <phoneticPr fontId="1"/>
  </si>
  <si>
    <r>
      <rPr>
        <sz val="10.5"/>
        <color rgb="FFFF0000"/>
        <rFont val="ＭＳ 明朝"/>
        <family val="1"/>
        <charset val="128"/>
      </rPr>
      <t>番号1油圧プレス機</t>
    </r>
    <r>
      <rPr>
        <sz val="10.5"/>
        <color rgb="FF000000"/>
        <rFont val="ＭＳ 明朝"/>
        <family val="1"/>
        <charset val="128"/>
      </rPr>
      <t>の据付運搬費</t>
    </r>
    <rPh sb="0" eb="2">
      <t>バンゴウ</t>
    </rPh>
    <rPh sb="10" eb="12">
      <t>スエツケ</t>
    </rPh>
    <rPh sb="12" eb="15">
      <t>ウンパンヒ</t>
    </rPh>
    <phoneticPr fontId="1"/>
  </si>
  <si>
    <r>
      <rPr>
        <sz val="10.5"/>
        <color rgb="FFFF0000"/>
        <rFont val="ＭＳ 明朝"/>
        <family val="1"/>
        <charset val="128"/>
      </rPr>
      <t>番号1油圧プレス機</t>
    </r>
    <r>
      <rPr>
        <sz val="10.5"/>
        <color rgb="FF000000"/>
        <rFont val="ＭＳ 明朝"/>
        <family val="1"/>
        <charset val="128"/>
      </rPr>
      <t>の既存設備の撤去費用</t>
    </r>
    <rPh sb="0" eb="2">
      <t>バンゴウ</t>
    </rPh>
    <rPh sb="10" eb="14">
      <t>キソンセツビ</t>
    </rPh>
    <rPh sb="15" eb="17">
      <t>テッキョ</t>
    </rPh>
    <rPh sb="17" eb="19">
      <t>ヒヨウ</t>
    </rPh>
    <phoneticPr fontId="1"/>
  </si>
  <si>
    <r>
      <t xml:space="preserve">経費明細書　兼　取得財産管理台帳 </t>
    </r>
    <r>
      <rPr>
        <sz val="14"/>
        <color rgb="FFFF0000"/>
        <rFont val="ＭＳ ゴシック"/>
        <family val="3"/>
        <charset val="128"/>
      </rPr>
      <t>【記入例】</t>
    </r>
    <rPh sb="0" eb="5">
      <t>ケイヒメイサイショ</t>
    </rPh>
    <rPh sb="6" eb="7">
      <t>ケン</t>
    </rPh>
    <rPh sb="18" eb="21">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</si>
</sst>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9"/>
      <color rgb="FF000000"/>
      <name val="ＭＳ Ｐゴシック"/>
      <family val="3"/>
      <charset val="128"/>
    </font>
    <font>
      <sz val="11"/>
      <color theme="1"/>
      <name val="游ゴシック"/>
      <family val="2"/>
      <charset val="128"/>
      <scheme val="minor"/>
    </font>
    <font>
      <sz val="10.5"/>
      <color rgb="FF000000"/>
      <name val="ＭＳ 明朝"/>
      <family val="1"/>
      <charset val="128"/>
    </font>
    <font>
      <sz val="11"/>
      <name val="ＭＳ Ｐゴシック"/>
      <family val="3"/>
      <charset val="128"/>
    </font>
    <font>
      <sz val="11"/>
      <color theme="1"/>
      <name val="ＭＳ 明朝"/>
      <family val="1"/>
      <charset val="128"/>
    </font>
    <font>
      <sz val="12"/>
      <color theme="1"/>
      <name val="ＭＳ 明朝"/>
      <family val="1"/>
      <charset val="128"/>
    </font>
    <font>
      <b/>
      <sz val="11"/>
      <color rgb="FFFF0000"/>
      <name val="ＭＳ 明朝"/>
      <family val="1"/>
      <charset val="128"/>
    </font>
    <font>
      <sz val="11"/>
      <color rgb="FF000000"/>
      <name val="ＭＳ 明朝"/>
      <family val="1"/>
      <charset val="128"/>
    </font>
    <font>
      <sz val="10"/>
      <color rgb="FFFF0000"/>
      <name val="ＭＳ 明朝"/>
      <family val="1"/>
      <charset val="128"/>
    </font>
    <font>
      <sz val="14"/>
      <color rgb="FFFF0000"/>
      <name val="ＭＳ 明朝"/>
      <family val="1"/>
      <charset val="128"/>
    </font>
    <font>
      <sz val="12"/>
      <color theme="1"/>
      <name val="ＭＳ ゴシック"/>
      <family val="3"/>
      <charset val="128"/>
    </font>
    <font>
      <sz val="14"/>
      <color theme="1"/>
      <name val="ＭＳ ゴシック"/>
      <family val="3"/>
      <charset val="128"/>
    </font>
    <font>
      <sz val="9"/>
      <color rgb="FF000000"/>
      <name val="ＭＳ 明朝"/>
      <family val="1"/>
      <charset val="128"/>
    </font>
    <font>
      <sz val="11"/>
      <color rgb="FFFF0000"/>
      <name val="ＭＳ 明朝"/>
      <family val="1"/>
      <charset val="128"/>
    </font>
    <font>
      <b/>
      <u/>
      <sz val="11"/>
      <color rgb="FFFF0000"/>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4"/>
      <color rgb="FF000000"/>
      <name val="ＭＳ 明朝"/>
      <family val="1"/>
      <charset val="128"/>
    </font>
    <font>
      <b/>
      <sz val="11"/>
      <color theme="0"/>
      <name val="ＭＳ ゴシック"/>
      <family val="3"/>
      <charset val="128"/>
    </font>
    <font>
      <sz val="16"/>
      <color theme="1"/>
      <name val="ＭＳ 明朝"/>
      <family val="1"/>
      <charset val="128"/>
    </font>
    <font>
      <sz val="10.5"/>
      <color rgb="FFFF0000"/>
      <name val="ＭＳ 明朝"/>
      <family val="1"/>
      <charset val="128"/>
    </font>
    <font>
      <sz val="14"/>
      <color rgb="FFFF0000"/>
      <name val="ＭＳ 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lignment vertical="center"/>
    </xf>
  </cellStyleXfs>
  <cellXfs count="83">
    <xf numFmtId="0" fontId="0" fillId="0" borderId="0" xfId="0">
      <alignment vertical="center"/>
    </xf>
    <xf numFmtId="0" fontId="2" fillId="0" borderId="1" xfId="0" applyFont="1" applyBorder="1" applyAlignment="1">
      <alignment horizontal="justify" vertical="center" wrapText="1"/>
    </xf>
    <xf numFmtId="0" fontId="2" fillId="0" borderId="0" xfId="0" applyFont="1" applyAlignment="1">
      <alignment horizontal="justify" vertical="center" wrapText="1"/>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justify" vertical="center" wrapText="1"/>
    </xf>
    <xf numFmtId="0" fontId="6" fillId="0" borderId="0" xfId="0" applyFont="1" applyAlignment="1">
      <alignment horizontal="right" vertical="center"/>
    </xf>
    <xf numFmtId="0" fontId="9" fillId="0" borderId="0" xfId="0" applyFont="1" applyAlignment="1">
      <alignment horizontal="left" vertical="center" wrapText="1"/>
    </xf>
    <xf numFmtId="0" fontId="4" fillId="3" borderId="1" xfId="0" applyFont="1" applyFill="1" applyBorder="1" applyAlignment="1">
      <alignment horizontal="justify" vertical="center" wrapText="1"/>
    </xf>
    <xf numFmtId="0" fontId="11" fillId="0" borderId="0" xfId="0" applyFont="1" applyAlignment="1">
      <alignment horizontal="justify" vertical="center" wrapText="1"/>
    </xf>
    <xf numFmtId="0" fontId="9" fillId="0" borderId="0" xfId="0" applyFont="1">
      <alignment vertical="center"/>
    </xf>
    <xf numFmtId="38" fontId="4" fillId="3" borderId="1" xfId="1" applyFont="1" applyFill="1" applyBorder="1" applyAlignment="1">
      <alignment horizontal="right" vertical="center" wrapText="1"/>
    </xf>
    <xf numFmtId="0" fontId="12" fillId="0" borderId="0" xfId="0" applyFont="1">
      <alignment vertical="center"/>
    </xf>
    <xf numFmtId="0" fontId="9"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3" borderId="1" xfId="0" applyFont="1" applyFill="1" applyBorder="1" applyAlignment="1">
      <alignment vertical="center" wrapText="1"/>
    </xf>
    <xf numFmtId="49" fontId="6" fillId="3" borderId="1" xfId="0" applyNumberFormat="1" applyFont="1" applyFill="1" applyBorder="1" applyAlignment="1">
      <alignment horizontal="center" vertical="center"/>
    </xf>
    <xf numFmtId="38" fontId="4" fillId="0" borderId="1" xfId="1" applyFont="1" applyBorder="1" applyAlignment="1">
      <alignment horizontal="right" vertical="center" wrapText="1"/>
    </xf>
    <xf numFmtId="0" fontId="6" fillId="0" borderId="0" xfId="0" applyFont="1" applyAlignment="1">
      <alignment horizontal="center" vertical="center"/>
    </xf>
    <xf numFmtId="49" fontId="9" fillId="3" borderId="1" xfId="0" applyNumberFormat="1" applyFont="1" applyFill="1" applyBorder="1" applyAlignment="1" applyProtection="1">
      <alignment horizontal="center" vertical="center" wrapText="1"/>
      <protection locked="0"/>
    </xf>
    <xf numFmtId="0" fontId="6" fillId="0" borderId="0" xfId="0" applyFont="1" applyAlignment="1">
      <alignment horizontal="center"/>
    </xf>
    <xf numFmtId="0" fontId="6" fillId="0" borderId="0" xfId="0" applyFont="1" applyAlignment="1">
      <alignment vertical="top"/>
    </xf>
    <xf numFmtId="0" fontId="18" fillId="0" borderId="0" xfId="0" applyFont="1">
      <alignment vertical="center"/>
    </xf>
    <xf numFmtId="0" fontId="18" fillId="0" borderId="0" xfId="0" applyFont="1" applyAlignment="1">
      <alignment vertical="top"/>
    </xf>
    <xf numFmtId="0" fontId="7" fillId="0" borderId="0" xfId="0" applyFont="1">
      <alignment vertical="center"/>
    </xf>
    <xf numFmtId="0" fontId="22" fillId="3" borderId="1" xfId="0" applyFont="1" applyFill="1" applyBorder="1" applyAlignment="1">
      <alignment horizontal="center" vertical="center"/>
    </xf>
    <xf numFmtId="38" fontId="4" fillId="0" borderId="1" xfId="1" applyFont="1" applyFill="1" applyBorder="1" applyAlignment="1">
      <alignment horizontal="right" vertical="center" wrapText="1"/>
    </xf>
    <xf numFmtId="49" fontId="6" fillId="0" borderId="0" xfId="0" applyNumberFormat="1" applyFont="1" applyProtection="1">
      <alignment vertical="center"/>
      <protection locked="0"/>
    </xf>
    <xf numFmtId="49" fontId="6" fillId="0" borderId="0" xfId="0" applyNumberFormat="1" applyFont="1">
      <alignment vertical="center"/>
    </xf>
    <xf numFmtId="49" fontId="1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6" fillId="0" borderId="0" xfId="0" applyFont="1" applyAlignment="1">
      <alignment horizontal="left" vertical="center" wrapText="1"/>
    </xf>
    <xf numFmtId="49" fontId="6" fillId="3" borderId="2" xfId="0" applyNumberFormat="1" applyFont="1" applyFill="1" applyBorder="1" applyAlignment="1" applyProtection="1">
      <alignment horizontal="center" vertical="center"/>
      <protection locked="0"/>
    </xf>
    <xf numFmtId="49" fontId="6" fillId="3" borderId="4" xfId="0" applyNumberFormat="1" applyFont="1" applyFill="1" applyBorder="1" applyAlignment="1" applyProtection="1">
      <alignment horizontal="center" vertical="center"/>
      <protection locked="0"/>
    </xf>
    <xf numFmtId="49" fontId="6" fillId="3" borderId="3"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9" fillId="2" borderId="1" xfId="0" applyFont="1" applyFill="1" applyBorder="1" applyAlignment="1">
      <alignment horizontal="justify" vertical="center" wrapText="1"/>
    </xf>
    <xf numFmtId="49" fontId="9" fillId="3" borderId="1" xfId="0" applyNumberFormat="1" applyFont="1" applyFill="1" applyBorder="1" applyAlignment="1" applyProtection="1">
      <alignment horizontal="center" vertical="center" shrinkToFit="1"/>
      <protection locked="0"/>
    </xf>
    <xf numFmtId="0" fontId="18" fillId="0" borderId="0" xfId="0" applyFont="1" applyAlignment="1">
      <alignment horizontal="left" vertical="center" wrapText="1"/>
    </xf>
    <xf numFmtId="0" fontId="18" fillId="0" borderId="0" xfId="0" applyFont="1" applyAlignment="1">
      <alignment horizontal="left" vertical="center" shrinkToFit="1"/>
    </xf>
    <xf numFmtId="0" fontId="6" fillId="0" borderId="1" xfId="0" applyFont="1" applyBorder="1" applyAlignment="1">
      <alignment horizontal="center" vertical="center"/>
    </xf>
    <xf numFmtId="0" fontId="9" fillId="3" borderId="1" xfId="0" applyFont="1" applyFill="1" applyBorder="1" applyAlignment="1" applyProtection="1">
      <alignment horizontal="center" vertical="center" shrinkToFit="1"/>
      <protection locked="0"/>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shrinkToFi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1" fillId="5" borderId="10" xfId="0" applyFont="1" applyFill="1" applyBorder="1" applyAlignment="1">
      <alignment horizontal="center" vertical="center" wrapText="1"/>
    </xf>
    <xf numFmtId="0" fontId="21" fillId="5" borderId="10"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0" borderId="1" xfId="0" applyFont="1" applyBorder="1" applyAlignment="1">
      <alignment horizontal="left" vertical="top" wrapText="1"/>
    </xf>
    <xf numFmtId="0" fontId="12" fillId="0" borderId="0" xfId="0" applyFont="1" applyAlignment="1">
      <alignment horizontal="center" vertical="center"/>
    </xf>
    <xf numFmtId="0" fontId="9" fillId="2" borderId="1" xfId="0" applyFont="1" applyFill="1" applyBorder="1" applyAlignment="1">
      <alignment horizontal="left" vertical="center" wrapText="1"/>
    </xf>
    <xf numFmtId="49" fontId="9" fillId="3" borderId="1" xfId="0" applyNumberFormat="1" applyFont="1" applyFill="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20" fillId="0" borderId="1" xfId="0" applyFont="1" applyBorder="1" applyAlignment="1">
      <alignment horizontal="distributed" vertical="center" wrapText="1" indent="2"/>
    </xf>
    <xf numFmtId="0" fontId="6" fillId="0" borderId="1" xfId="0" applyFont="1" applyBorder="1" applyAlignment="1">
      <alignment horizontal="left" vertical="center" wrapText="1"/>
    </xf>
    <xf numFmtId="38" fontId="20" fillId="0" borderId="1" xfId="1" applyFont="1" applyBorder="1" applyAlignment="1" applyProtection="1">
      <alignment horizontal="left" vertical="center" wrapText="1" indent="1"/>
    </xf>
    <xf numFmtId="0" fontId="6" fillId="4" borderId="1" xfId="0" applyFont="1" applyFill="1" applyBorder="1" applyAlignment="1">
      <alignment horizontal="center" vertical="center"/>
    </xf>
    <xf numFmtId="0" fontId="20" fillId="0" borderId="1" xfId="0" applyFont="1" applyBorder="1" applyAlignment="1">
      <alignment horizontal="left" vertical="center" wrapText="1" indent="1"/>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cellXfs>
  <cellStyles count="3">
    <cellStyle name="桁区切り" xfId="1" builtinId="6"/>
    <cellStyle name="標準" xfId="0" builtinId="0"/>
    <cellStyle name="標準 2" xfId="2" xr:uid="{20499A63-ECB7-4A33-A37B-C6B715DAE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563880</xdr:colOff>
      <xdr:row>0</xdr:row>
      <xdr:rowOff>44846</xdr:rowOff>
    </xdr:from>
    <xdr:ext cx="4846320" cy="912345"/>
    <xdr:sp macro="" textlink="">
      <xdr:nvSpPr>
        <xdr:cNvPr id="2" name="四角形: 角を丸くする 1">
          <a:extLst>
            <a:ext uri="{FF2B5EF4-FFF2-40B4-BE49-F238E27FC236}">
              <a16:creationId xmlns:a16="http://schemas.microsoft.com/office/drawing/2014/main" id="{9FA1EB18-9150-D4F8-3A89-91F402834E93}"/>
            </a:ext>
          </a:extLst>
        </xdr:cNvPr>
        <xdr:cNvSpPr/>
      </xdr:nvSpPr>
      <xdr:spPr>
        <a:xfrm>
          <a:off x="563880" y="44846"/>
          <a:ext cx="4846320" cy="91234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注意</a:t>
          </a:r>
          <a:endParaRPr kumimoji="1" lang="en-US" altLang="ja-JP" sz="1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・黄色の欄に記入してください（欄の色は変えないでください）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・シート名は変えないでください。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525354</xdr:colOff>
      <xdr:row>17</xdr:row>
      <xdr:rowOff>364434</xdr:rowOff>
    </xdr:from>
    <xdr:to>
      <xdr:col>4</xdr:col>
      <xdr:colOff>1462471</xdr:colOff>
      <xdr:row>18</xdr:row>
      <xdr:rowOff>601081</xdr:rowOff>
    </xdr:to>
    <xdr:sp macro="" textlink="">
      <xdr:nvSpPr>
        <xdr:cNvPr id="2" name="吹き出し: 角を丸めた四角形 1">
          <a:extLst>
            <a:ext uri="{FF2B5EF4-FFF2-40B4-BE49-F238E27FC236}">
              <a16:creationId xmlns:a16="http://schemas.microsoft.com/office/drawing/2014/main" id="{FC2C77E2-B8A6-C77A-93E0-F87E137E31C0}"/>
            </a:ext>
          </a:extLst>
        </xdr:cNvPr>
        <xdr:cNvSpPr/>
      </xdr:nvSpPr>
      <xdr:spPr>
        <a:xfrm>
          <a:off x="2498981" y="6734944"/>
          <a:ext cx="2522646" cy="1008112"/>
        </a:xfrm>
        <a:prstGeom prst="wedgeRoundRectCallout">
          <a:avLst>
            <a:gd name="adj1" fmla="val -50765"/>
            <a:gd name="adj2" fmla="val -10229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設備処分費や据付運搬費等の附随費用は、どの装置等に附随したものか、「取得した機械装置等の名称」欄に</a:t>
          </a:r>
        </a:p>
        <a:p>
          <a:pPr algn="l"/>
          <a:r>
            <a:rPr kumimoji="1" lang="ja-JP" altLang="en-US" sz="1100">
              <a:latin typeface="ＭＳ ゴシック" panose="020B0609070205080204" pitchFamily="49" charset="-128"/>
              <a:ea typeface="ＭＳ ゴシック" panose="020B0609070205080204" pitchFamily="49" charset="-128"/>
            </a:rPr>
            <a:t>　付記してください。</a:t>
          </a:r>
        </a:p>
      </xdr:txBody>
    </xdr:sp>
    <xdr:clientData/>
  </xdr:twoCellAnchor>
  <xdr:twoCellAnchor>
    <xdr:from>
      <xdr:col>8</xdr:col>
      <xdr:colOff>421229</xdr:colOff>
      <xdr:row>6</xdr:row>
      <xdr:rowOff>236646</xdr:rowOff>
    </xdr:from>
    <xdr:to>
      <xdr:col>10</xdr:col>
      <xdr:colOff>1448273</xdr:colOff>
      <xdr:row>9</xdr:row>
      <xdr:rowOff>37863</xdr:rowOff>
    </xdr:to>
    <xdr:sp macro="" textlink="">
      <xdr:nvSpPr>
        <xdr:cNvPr id="3" name="吹き出し: 角を丸めた四角形 2">
          <a:extLst>
            <a:ext uri="{FF2B5EF4-FFF2-40B4-BE49-F238E27FC236}">
              <a16:creationId xmlns:a16="http://schemas.microsoft.com/office/drawing/2014/main" id="{D4927BE3-EE7C-4A63-8E79-C7964268CC99}"/>
            </a:ext>
          </a:extLst>
        </xdr:cNvPr>
        <xdr:cNvSpPr/>
      </xdr:nvSpPr>
      <xdr:spPr>
        <a:xfrm>
          <a:off x="7733589" y="1699118"/>
          <a:ext cx="3033802" cy="866124"/>
        </a:xfrm>
        <a:prstGeom prst="wedgeRoundRectCallout">
          <a:avLst>
            <a:gd name="adj1" fmla="val -60146"/>
            <a:gd name="adj2" fmla="val -12154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交付決定通知書の金額を記入してください。（事業計画の変更があった場合は、変更承認通知書の金額）</a:t>
          </a:r>
        </a:p>
      </xdr:txBody>
    </xdr:sp>
    <xdr:clientData/>
  </xdr:twoCellAnchor>
  <xdr:twoCellAnchor>
    <xdr:from>
      <xdr:col>11</xdr:col>
      <xdr:colOff>66261</xdr:colOff>
      <xdr:row>8</xdr:row>
      <xdr:rowOff>61528</xdr:rowOff>
    </xdr:from>
    <xdr:to>
      <xdr:col>12</xdr:col>
      <xdr:colOff>1116969</xdr:colOff>
      <xdr:row>9</xdr:row>
      <xdr:rowOff>350237</xdr:rowOff>
    </xdr:to>
    <xdr:sp macro="" textlink="">
      <xdr:nvSpPr>
        <xdr:cNvPr id="4" name="吹き出し: 角を丸めた四角形 3">
          <a:extLst>
            <a:ext uri="{FF2B5EF4-FFF2-40B4-BE49-F238E27FC236}">
              <a16:creationId xmlns:a16="http://schemas.microsoft.com/office/drawing/2014/main" id="{2A538E95-3E7B-47B6-B39C-90BFCF611BC2}"/>
            </a:ext>
          </a:extLst>
        </xdr:cNvPr>
        <xdr:cNvSpPr/>
      </xdr:nvSpPr>
      <xdr:spPr>
        <a:xfrm>
          <a:off x="10895180" y="2233938"/>
          <a:ext cx="2560510" cy="643678"/>
        </a:xfrm>
        <a:prstGeom prst="wedgeRoundRectCallout">
          <a:avLst>
            <a:gd name="adj1" fmla="val -71791"/>
            <a:gd name="adj2" fmla="val 10469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添付書類上の日付と一致していることを確認してください。</a:t>
          </a:r>
        </a:p>
      </xdr:txBody>
    </xdr:sp>
    <xdr:clientData/>
  </xdr:twoCellAnchor>
  <xdr:twoCellAnchor>
    <xdr:from>
      <xdr:col>7</xdr:col>
      <xdr:colOff>212981</xdr:colOff>
      <xdr:row>17</xdr:row>
      <xdr:rowOff>525354</xdr:rowOff>
    </xdr:from>
    <xdr:to>
      <xdr:col>10</xdr:col>
      <xdr:colOff>776199</xdr:colOff>
      <xdr:row>18</xdr:row>
      <xdr:rowOff>501690</xdr:rowOff>
    </xdr:to>
    <xdr:sp macro="" textlink="">
      <xdr:nvSpPr>
        <xdr:cNvPr id="5" name="吹き出し: 角を丸めた四角形 4">
          <a:extLst>
            <a:ext uri="{FF2B5EF4-FFF2-40B4-BE49-F238E27FC236}">
              <a16:creationId xmlns:a16="http://schemas.microsoft.com/office/drawing/2014/main" id="{09F2BE18-1290-4285-B840-D3B898EC9964}"/>
            </a:ext>
          </a:extLst>
        </xdr:cNvPr>
        <xdr:cNvSpPr/>
      </xdr:nvSpPr>
      <xdr:spPr>
        <a:xfrm>
          <a:off x="6555093" y="6895864"/>
          <a:ext cx="3540224" cy="747801"/>
        </a:xfrm>
        <a:prstGeom prst="wedgeRoundRectCallout">
          <a:avLst>
            <a:gd name="adj1" fmla="val -70880"/>
            <a:gd name="adj2" fmla="val -13394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実際にかかった経費を記入してください。（税抜）</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交付申請書に記載した見積金額ではありません。</a:t>
          </a:r>
        </a:p>
      </xdr:txBody>
    </xdr:sp>
    <xdr:clientData/>
  </xdr:twoCellAnchor>
  <xdr:twoCellAnchor>
    <xdr:from>
      <xdr:col>9</xdr:col>
      <xdr:colOff>572683</xdr:colOff>
      <xdr:row>15</xdr:row>
      <xdr:rowOff>421231</xdr:rowOff>
    </xdr:from>
    <xdr:to>
      <xdr:col>11</xdr:col>
      <xdr:colOff>932385</xdr:colOff>
      <xdr:row>16</xdr:row>
      <xdr:rowOff>695742</xdr:rowOff>
    </xdr:to>
    <xdr:sp macro="" textlink="">
      <xdr:nvSpPr>
        <xdr:cNvPr id="6" name="吹き出し: 角を丸めた四角形 5">
          <a:extLst>
            <a:ext uri="{FF2B5EF4-FFF2-40B4-BE49-F238E27FC236}">
              <a16:creationId xmlns:a16="http://schemas.microsoft.com/office/drawing/2014/main" id="{7DD65B54-2618-43BE-936E-E49E2A6CDB8C}"/>
            </a:ext>
          </a:extLst>
        </xdr:cNvPr>
        <xdr:cNvSpPr/>
      </xdr:nvSpPr>
      <xdr:spPr>
        <a:xfrm>
          <a:off x="8382000" y="5248808"/>
          <a:ext cx="3379304" cy="1045977"/>
        </a:xfrm>
        <a:prstGeom prst="wedgeRoundRectCallout">
          <a:avLst>
            <a:gd name="adj1" fmla="val -71780"/>
            <a:gd name="adj2" fmla="val -11278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法人税または所得税における減価償却資産の耐用年数を記入してください。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（減価償却資産の耐用年数等に関する省令（昭和</a:t>
          </a:r>
          <a:r>
            <a:rPr kumimoji="1" lang="en-US" altLang="ja-JP" sz="1100">
              <a:latin typeface="ＭＳ ゴシック" panose="020B0609070205080204" pitchFamily="49" charset="-128"/>
              <a:ea typeface="ＭＳ ゴシック" panose="020B0609070205080204" pitchFamily="49" charset="-128"/>
            </a:rPr>
            <a:t>40</a:t>
          </a:r>
          <a:r>
            <a:rPr kumimoji="1" lang="ja-JP" altLang="en-US" sz="1100">
              <a:latin typeface="ＭＳ ゴシック" panose="020B0609070205080204" pitchFamily="49" charset="-128"/>
              <a:ea typeface="ＭＳ ゴシック" panose="020B0609070205080204" pitchFamily="49" charset="-128"/>
            </a:rPr>
            <a:t>年３月</a:t>
          </a:r>
          <a:r>
            <a:rPr kumimoji="1" lang="en-US" altLang="ja-JP" sz="1100">
              <a:latin typeface="ＭＳ ゴシック" panose="020B0609070205080204" pitchFamily="49" charset="-128"/>
              <a:ea typeface="ＭＳ ゴシック" panose="020B0609070205080204" pitchFamily="49" charset="-128"/>
            </a:rPr>
            <a:t>31</a:t>
          </a:r>
          <a:r>
            <a:rPr kumimoji="1" lang="ja-JP" altLang="en-US" sz="1100">
              <a:latin typeface="ＭＳ ゴシック" panose="020B0609070205080204" pitchFamily="49" charset="-128"/>
              <a:ea typeface="ＭＳ ゴシック" panose="020B0609070205080204" pitchFamily="49" charset="-128"/>
            </a:rPr>
            <a:t>日大蔵省令第</a:t>
          </a:r>
          <a:r>
            <a:rPr kumimoji="1" lang="en-US" altLang="ja-JP" sz="1100">
              <a:latin typeface="ＭＳ ゴシック" panose="020B0609070205080204" pitchFamily="49" charset="-128"/>
              <a:ea typeface="ＭＳ ゴシック" panose="020B0609070205080204" pitchFamily="49" charset="-128"/>
            </a:rPr>
            <a:t>15</a:t>
          </a:r>
          <a:r>
            <a:rPr kumimoji="1" lang="ja-JP" altLang="en-US" sz="1100">
              <a:latin typeface="ＭＳ ゴシック" panose="020B0609070205080204" pitchFamily="49" charset="-128"/>
              <a:ea typeface="ＭＳ ゴシック" panose="020B0609070205080204" pitchFamily="49" charset="-128"/>
            </a:rPr>
            <a:t>号）を参照）</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251460</xdr:colOff>
      <xdr:row>0</xdr:row>
      <xdr:rowOff>99060</xdr:rowOff>
    </xdr:from>
    <xdr:ext cx="5615940" cy="1651516"/>
    <xdr:sp macro="" textlink="">
      <xdr:nvSpPr>
        <xdr:cNvPr id="3" name="四角形: 角を丸くする 2">
          <a:extLst>
            <a:ext uri="{FF2B5EF4-FFF2-40B4-BE49-F238E27FC236}">
              <a16:creationId xmlns:a16="http://schemas.microsoft.com/office/drawing/2014/main" id="{F28EDD64-7920-1BF6-8542-023812437571}"/>
            </a:ext>
          </a:extLst>
        </xdr:cNvPr>
        <xdr:cNvSpPr/>
      </xdr:nvSpPr>
      <xdr:spPr>
        <a:xfrm>
          <a:off x="251460" y="99060"/>
          <a:ext cx="5615940" cy="165151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ＭＳ ゴシック" panose="020B0609070205080204" pitchFamily="49" charset="-128"/>
              <a:ea typeface="ＭＳ ゴシック" panose="020B0609070205080204" pitchFamily="49" charset="-128"/>
            </a:rPr>
            <a:t>■実績報告書の審査が完了し、補助事業者が、県から「確定通知書」の送付を受けた際に、本請求書による請求（補助金の振込請求）をしたものとものとみなします。</a:t>
          </a:r>
          <a:endParaRPr kumimoji="1" lang="en-US" altLang="ja-JP" sz="14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■このシートは記入する必要はありません。</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ロックをかけており入力できないようにしています。）</a:t>
          </a:r>
          <a:endParaRPr kumimoji="1" lang="en-US" altLang="ja-JP" sz="14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DAEF-5FA7-4F0C-A609-BE7169082C55}">
  <sheetPr>
    <pageSetUpPr fitToPage="1"/>
  </sheetPr>
  <dimension ref="A1:M55"/>
  <sheetViews>
    <sheetView showGridLines="0" tabSelected="1" view="pageBreakPreview" zoomScale="145" zoomScaleNormal="100" zoomScaleSheetLayoutView="145" workbookViewId="0">
      <selection activeCell="B15" sqref="B15"/>
    </sheetView>
  </sheetViews>
  <sheetFormatPr defaultColWidth="8.78515625" defaultRowHeight="13.3" x14ac:dyDescent="0.65"/>
  <cols>
    <col min="1" max="8" width="10.28515625" style="3" customWidth="1"/>
    <col min="9" max="9" width="4.28515625" style="3" customWidth="1"/>
    <col min="10" max="10" width="37.5703125" style="3" customWidth="1"/>
    <col min="11" max="16384" width="8.78515625" style="3"/>
  </cols>
  <sheetData>
    <row r="1" spans="1:10" ht="93" customHeight="1" x14ac:dyDescent="0.65">
      <c r="J1" s="5" t="s">
        <v>22</v>
      </c>
    </row>
    <row r="2" spans="1:10" ht="7.2" customHeight="1" thickBot="1" x14ac:dyDescent="0.7"/>
    <row r="3" spans="1:10" ht="18" customHeight="1" thickBot="1" x14ac:dyDescent="0.7">
      <c r="G3" s="40" t="s">
        <v>28</v>
      </c>
      <c r="H3" s="41"/>
      <c r="I3" s="42"/>
      <c r="J3" s="3" t="s">
        <v>29</v>
      </c>
    </row>
    <row r="4" spans="1:10" ht="7.85" customHeight="1" x14ac:dyDescent="0.65"/>
    <row r="5" spans="1:10" x14ac:dyDescent="0.65">
      <c r="A5" s="3" t="s">
        <v>30</v>
      </c>
    </row>
    <row r="6" spans="1:10" ht="7.85" customHeight="1" thickBot="1" x14ac:dyDescent="0.7"/>
    <row r="7" spans="1:10" ht="33.65" customHeight="1" thickBot="1" x14ac:dyDescent="0.7">
      <c r="D7" s="7" t="s">
        <v>31</v>
      </c>
      <c r="E7" s="43"/>
      <c r="F7" s="44"/>
      <c r="G7" s="44"/>
      <c r="H7" s="44"/>
      <c r="I7" s="45"/>
      <c r="J7" s="11" t="s">
        <v>32</v>
      </c>
    </row>
    <row r="8" spans="1:10" ht="33.65" customHeight="1" thickBot="1" x14ac:dyDescent="0.7">
      <c r="D8" s="7" t="s">
        <v>33</v>
      </c>
      <c r="E8" s="43"/>
      <c r="F8" s="44"/>
      <c r="G8" s="44"/>
      <c r="H8" s="44"/>
      <c r="I8" s="45"/>
      <c r="J8" s="11" t="s">
        <v>34</v>
      </c>
    </row>
    <row r="9" spans="1:10" ht="24.65" customHeight="1" thickBot="1" x14ac:dyDescent="0.7">
      <c r="D9" s="7" t="s">
        <v>35</v>
      </c>
      <c r="E9" s="43"/>
      <c r="F9" s="44"/>
      <c r="G9" s="44"/>
      <c r="H9" s="44"/>
      <c r="I9" s="45"/>
      <c r="J9" s="3" t="s">
        <v>45</v>
      </c>
    </row>
    <row r="11" spans="1:10" ht="16.75" x14ac:dyDescent="0.65">
      <c r="A11" s="46" t="s">
        <v>47</v>
      </c>
      <c r="B11" s="46"/>
      <c r="C11" s="46"/>
      <c r="D11" s="46"/>
      <c r="E11" s="46"/>
      <c r="F11" s="46"/>
      <c r="G11" s="46"/>
      <c r="H11" s="46"/>
      <c r="I11" s="46"/>
    </row>
    <row r="12" spans="1:10" ht="6" customHeight="1" x14ac:dyDescent="0.65"/>
    <row r="13" spans="1:10" ht="33.65" customHeight="1" x14ac:dyDescent="0.65">
      <c r="A13" s="39" t="s">
        <v>114</v>
      </c>
      <c r="B13" s="39"/>
      <c r="C13" s="39"/>
      <c r="D13" s="39"/>
      <c r="E13" s="39"/>
      <c r="F13" s="39"/>
      <c r="G13" s="39"/>
      <c r="H13" s="39"/>
      <c r="I13" s="39"/>
    </row>
    <row r="15" spans="1:10" ht="21" customHeight="1" x14ac:dyDescent="0.65">
      <c r="A15" s="15" t="s">
        <v>36</v>
      </c>
      <c r="B15" s="20"/>
      <c r="C15" s="26" t="s">
        <v>37</v>
      </c>
    </row>
    <row r="16" spans="1:10" ht="10.199999999999999" customHeight="1" x14ac:dyDescent="0.65"/>
    <row r="17" spans="1:13" ht="22.85" customHeight="1" x14ac:dyDescent="0.65">
      <c r="A17" s="47" t="s">
        <v>46</v>
      </c>
      <c r="B17" s="38" t="s">
        <v>38</v>
      </c>
      <c r="C17" s="38"/>
      <c r="D17" s="36"/>
      <c r="E17" s="36"/>
      <c r="F17" s="36"/>
      <c r="G17" s="36"/>
      <c r="H17" s="36"/>
    </row>
    <row r="18" spans="1:13" ht="22.85" customHeight="1" x14ac:dyDescent="0.65">
      <c r="A18" s="47"/>
      <c r="B18" s="38" t="s">
        <v>39</v>
      </c>
      <c r="C18" s="38"/>
      <c r="D18" s="37"/>
      <c r="E18" s="37"/>
      <c r="F18" s="37"/>
      <c r="G18" s="37"/>
      <c r="H18" s="37"/>
    </row>
    <row r="19" spans="1:13" ht="22.85" customHeight="1" x14ac:dyDescent="0.65">
      <c r="A19" s="47"/>
      <c r="B19" s="38" t="s">
        <v>40</v>
      </c>
      <c r="C19" s="38"/>
      <c r="D19" s="36"/>
      <c r="E19" s="36"/>
      <c r="F19" s="36"/>
      <c r="G19" s="36"/>
      <c r="H19" s="36"/>
    </row>
    <row r="20" spans="1:13" ht="22.85" customHeight="1" x14ac:dyDescent="0.65">
      <c r="A20" s="47"/>
      <c r="B20" s="38" t="s">
        <v>41</v>
      </c>
      <c r="C20" s="38"/>
      <c r="D20" s="36"/>
      <c r="E20" s="36"/>
      <c r="F20" s="36"/>
      <c r="G20" s="36"/>
      <c r="H20" s="36"/>
    </row>
    <row r="21" spans="1:13" ht="22.85" customHeight="1" x14ac:dyDescent="0.65">
      <c r="A21" s="47"/>
      <c r="B21" s="38" t="s">
        <v>42</v>
      </c>
      <c r="C21" s="38"/>
      <c r="D21" s="36"/>
      <c r="E21" s="36"/>
      <c r="F21" s="36"/>
      <c r="G21" s="36"/>
      <c r="H21" s="36"/>
    </row>
    <row r="22" spans="1:13" ht="22.85" customHeight="1" x14ac:dyDescent="0.65">
      <c r="A22" s="47"/>
      <c r="B22" s="38" t="s">
        <v>43</v>
      </c>
      <c r="C22" s="38"/>
      <c r="D22" s="36"/>
      <c r="E22" s="36"/>
      <c r="F22" s="36"/>
      <c r="G22" s="36"/>
      <c r="H22" s="36"/>
    </row>
    <row r="23" spans="1:13" x14ac:dyDescent="0.65">
      <c r="D23" s="26" t="s">
        <v>44</v>
      </c>
    </row>
    <row r="25" spans="1:13" ht="22.85" customHeight="1" x14ac:dyDescent="0.65">
      <c r="A25" s="38" t="s">
        <v>107</v>
      </c>
      <c r="B25" s="38"/>
      <c r="C25" s="38"/>
      <c r="D25" s="52" t="s">
        <v>104</v>
      </c>
      <c r="E25" s="52"/>
      <c r="F25" s="49" t="s">
        <v>110</v>
      </c>
      <c r="G25" s="49"/>
      <c r="H25" s="49"/>
    </row>
    <row r="26" spans="1:13" ht="22.85" customHeight="1" x14ac:dyDescent="0.65">
      <c r="A26" s="38" t="s">
        <v>89</v>
      </c>
      <c r="B26" s="38"/>
      <c r="C26" s="38"/>
      <c r="D26" s="48" t="s">
        <v>90</v>
      </c>
      <c r="E26" s="48"/>
      <c r="F26" s="50" t="s">
        <v>111</v>
      </c>
      <c r="G26" s="50"/>
      <c r="H26" s="50"/>
    </row>
    <row r="27" spans="1:13" ht="22.85" customHeight="1" x14ac:dyDescent="0.65">
      <c r="A27" s="38" t="s">
        <v>108</v>
      </c>
      <c r="B27" s="38"/>
      <c r="C27" s="38"/>
      <c r="D27" s="48" t="s">
        <v>91</v>
      </c>
      <c r="E27" s="48"/>
      <c r="K27" s="51"/>
      <c r="L27" s="51"/>
      <c r="M27" s="51"/>
    </row>
    <row r="29" spans="1:13" ht="31.85" customHeight="1" x14ac:dyDescent="0.65">
      <c r="A29" s="60" t="s">
        <v>109</v>
      </c>
      <c r="B29" s="29"/>
      <c r="C29" s="53" t="s">
        <v>119</v>
      </c>
      <c r="D29" s="54"/>
      <c r="E29" s="54"/>
      <c r="F29" s="54"/>
      <c r="G29" s="54"/>
      <c r="H29" s="54"/>
    </row>
    <row r="30" spans="1:13" ht="60" customHeight="1" x14ac:dyDescent="0.65">
      <c r="A30" s="61"/>
      <c r="B30" s="29"/>
      <c r="C30" s="53" t="s">
        <v>113</v>
      </c>
      <c r="D30" s="54"/>
      <c r="E30" s="54"/>
      <c r="F30" s="54"/>
      <c r="G30" s="54"/>
      <c r="H30" s="54"/>
    </row>
    <row r="31" spans="1:13" ht="27" customHeight="1" x14ac:dyDescent="0.65">
      <c r="B31" s="27" t="s">
        <v>117</v>
      </c>
    </row>
    <row r="32" spans="1:13" ht="258.55" customHeight="1" x14ac:dyDescent="0.65">
      <c r="A32" s="55" t="s">
        <v>118</v>
      </c>
      <c r="B32" s="56"/>
      <c r="C32" s="56"/>
      <c r="D32" s="56"/>
      <c r="E32" s="56"/>
      <c r="F32" s="56"/>
      <c r="G32" s="56"/>
      <c r="H32" s="57"/>
    </row>
    <row r="33" spans="1:8" ht="28.2" customHeight="1" x14ac:dyDescent="0.65">
      <c r="A33" s="58" t="s">
        <v>105</v>
      </c>
      <c r="B33" s="59"/>
      <c r="C33" s="59"/>
      <c r="D33" s="59"/>
      <c r="E33" s="59"/>
      <c r="F33" s="59"/>
      <c r="G33" s="59"/>
      <c r="H33" s="59"/>
    </row>
    <row r="43" spans="1:8" x14ac:dyDescent="0.65">
      <c r="A43" s="3" t="s">
        <v>104</v>
      </c>
    </row>
    <row r="44" spans="1:8" x14ac:dyDescent="0.65">
      <c r="A44" s="3" t="s">
        <v>92</v>
      </c>
    </row>
    <row r="45" spans="1:8" x14ac:dyDescent="0.65">
      <c r="A45" s="3" t="s">
        <v>93</v>
      </c>
    </row>
    <row r="46" spans="1:8" x14ac:dyDescent="0.65">
      <c r="A46" s="3" t="s">
        <v>94</v>
      </c>
    </row>
    <row r="47" spans="1:8" x14ac:dyDescent="0.65">
      <c r="A47" s="3" t="s">
        <v>95</v>
      </c>
    </row>
    <row r="48" spans="1:8" x14ac:dyDescent="0.65">
      <c r="A48" s="3" t="s">
        <v>96</v>
      </c>
    </row>
    <row r="49" spans="1:1" x14ac:dyDescent="0.65">
      <c r="A49" s="3" t="s">
        <v>97</v>
      </c>
    </row>
    <row r="50" spans="1:1" x14ac:dyDescent="0.65">
      <c r="A50" s="3" t="s">
        <v>98</v>
      </c>
    </row>
    <row r="51" spans="1:1" x14ac:dyDescent="0.65">
      <c r="A51" s="3" t="s">
        <v>99</v>
      </c>
    </row>
    <row r="52" spans="1:1" x14ac:dyDescent="0.65">
      <c r="A52" s="3" t="s">
        <v>100</v>
      </c>
    </row>
    <row r="53" spans="1:1" x14ac:dyDescent="0.65">
      <c r="A53" s="3" t="s">
        <v>101</v>
      </c>
    </row>
    <row r="54" spans="1:1" x14ac:dyDescent="0.65">
      <c r="A54" s="3" t="s">
        <v>102</v>
      </c>
    </row>
    <row r="55" spans="1:1" x14ac:dyDescent="0.65">
      <c r="A55" s="3" t="s">
        <v>103</v>
      </c>
    </row>
  </sheetData>
  <mergeCells count="33">
    <mergeCell ref="C29:H29"/>
    <mergeCell ref="C30:H30"/>
    <mergeCell ref="A27:C27"/>
    <mergeCell ref="A32:H32"/>
    <mergeCell ref="A33:H33"/>
    <mergeCell ref="A29:A30"/>
    <mergeCell ref="D26:E26"/>
    <mergeCell ref="F25:H25"/>
    <mergeCell ref="F26:H26"/>
    <mergeCell ref="K27:M27"/>
    <mergeCell ref="D27:E27"/>
    <mergeCell ref="D25:E25"/>
    <mergeCell ref="D22:H22"/>
    <mergeCell ref="A25:C25"/>
    <mergeCell ref="A26:C26"/>
    <mergeCell ref="A13:I13"/>
    <mergeCell ref="G3:I3"/>
    <mergeCell ref="E7:I7"/>
    <mergeCell ref="E8:I8"/>
    <mergeCell ref="E9:I9"/>
    <mergeCell ref="A11:I11"/>
    <mergeCell ref="B17:C17"/>
    <mergeCell ref="B18:C18"/>
    <mergeCell ref="B19:C19"/>
    <mergeCell ref="B20:C20"/>
    <mergeCell ref="B21:C21"/>
    <mergeCell ref="A17:A22"/>
    <mergeCell ref="B22:C22"/>
    <mergeCell ref="D21:H21"/>
    <mergeCell ref="D17:H17"/>
    <mergeCell ref="D18:H18"/>
    <mergeCell ref="D19:H19"/>
    <mergeCell ref="D20:H20"/>
  </mergeCells>
  <phoneticPr fontId="1"/>
  <dataValidations count="2">
    <dataValidation type="list" allowBlank="1" showInputMessage="1" showErrorMessage="1" sqref="B29:B30" xr:uid="{6CC300E0-DFD1-47EC-AA54-447A1C345272}">
      <formula1>"○"</formula1>
    </dataValidation>
    <dataValidation type="list" allowBlank="1" showInputMessage="1" showErrorMessage="1" sqref="D25:E25" xr:uid="{8D2C0696-2A5E-4E38-9D0F-24FB78B67EFF}">
      <formula1>$A$43:$A$55</formula1>
    </dataValidation>
  </dataValidations>
  <printOptions horizontalCentered="1"/>
  <pageMargins left="1.06" right="0.4" top="0.43307086614173229" bottom="0.31496062992125984"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0559-4C64-48DA-B09A-7203B4DABA20}">
  <sheetPr>
    <pageSetUpPr fitToPage="1"/>
  </sheetPr>
  <dimension ref="B2:P44"/>
  <sheetViews>
    <sheetView showGridLines="0" view="pageBreakPreview" zoomScale="115" zoomScaleNormal="100" zoomScaleSheetLayoutView="115" workbookViewId="0">
      <selection activeCell="H5" sqref="H5"/>
    </sheetView>
  </sheetViews>
  <sheetFormatPr defaultColWidth="9" defaultRowHeight="13.3" x14ac:dyDescent="0.65"/>
  <cols>
    <col min="1" max="1" width="3" style="3" customWidth="1"/>
    <col min="2" max="2" width="9" style="3" customWidth="1"/>
    <col min="3" max="3" width="13.92578125" style="3" customWidth="1"/>
    <col min="4" max="5" width="20.78515625" style="3" customWidth="1"/>
    <col min="6" max="6" width="10.5" style="3" customWidth="1"/>
    <col min="7" max="7" width="5.2109375" style="3" customWidth="1"/>
    <col min="8" max="8" width="12.7109375" style="3" customWidth="1"/>
    <col min="9" max="9" width="6.5" style="3" customWidth="1"/>
    <col min="10" max="12" width="19.78515625" style="3" customWidth="1"/>
    <col min="13" max="13" width="23.0703125" style="3" customWidth="1"/>
    <col min="14" max="14" width="19.0703125" style="3" customWidth="1"/>
    <col min="15" max="15" width="2.7109375" style="3" customWidth="1"/>
    <col min="16" max="16384" width="9" style="3"/>
  </cols>
  <sheetData>
    <row r="2" spans="2:16" ht="16.75" x14ac:dyDescent="0.65">
      <c r="B2" s="46" t="s">
        <v>54</v>
      </c>
      <c r="C2" s="46"/>
      <c r="D2" s="46"/>
      <c r="E2" s="46"/>
      <c r="F2" s="46"/>
      <c r="G2" s="46"/>
      <c r="H2" s="46"/>
      <c r="I2" s="46"/>
      <c r="J2" s="46"/>
      <c r="K2" s="46"/>
      <c r="L2" s="46"/>
      <c r="M2" s="46"/>
      <c r="N2" s="46"/>
      <c r="P2" s="5" t="s">
        <v>22</v>
      </c>
    </row>
    <row r="3" spans="2:16" ht="12.75" customHeight="1" x14ac:dyDescent="0.65">
      <c r="B3" s="4"/>
      <c r="C3" s="4"/>
      <c r="D3" s="4"/>
      <c r="E3" s="4"/>
      <c r="F3" s="4"/>
      <c r="G3" s="4"/>
      <c r="H3" s="4"/>
      <c r="I3" s="4"/>
      <c r="K3" s="5"/>
    </row>
    <row r="4" spans="2:16" ht="16.75" x14ac:dyDescent="0.65">
      <c r="B4" s="10"/>
      <c r="C4" s="10"/>
      <c r="D4" s="6"/>
      <c r="E4" s="6"/>
      <c r="F4" s="6"/>
      <c r="G4" s="6"/>
      <c r="H4" s="7" t="s">
        <v>26</v>
      </c>
    </row>
    <row r="5" spans="2:16" ht="28.2" customHeight="1" x14ac:dyDescent="0.65">
      <c r="B5" s="47" t="s">
        <v>60</v>
      </c>
      <c r="C5" s="47"/>
      <c r="D5" s="47"/>
      <c r="E5" s="47"/>
      <c r="F5" s="47"/>
      <c r="G5" s="47"/>
      <c r="H5" s="12"/>
      <c r="J5" s="69" t="s">
        <v>126</v>
      </c>
      <c r="K5" s="69"/>
      <c r="L5" s="69"/>
      <c r="M5" s="69"/>
      <c r="N5" s="69"/>
    </row>
    <row r="6" spans="2:16" ht="28.2" customHeight="1" x14ac:dyDescent="0.65">
      <c r="B6" s="3" t="s">
        <v>85</v>
      </c>
      <c r="J6" s="69"/>
      <c r="K6" s="69"/>
      <c r="L6" s="69"/>
      <c r="M6" s="69"/>
      <c r="N6" s="69"/>
    </row>
    <row r="7" spans="2:16" ht="28.2" customHeight="1" x14ac:dyDescent="0.25">
      <c r="H7" s="24" t="s">
        <v>86</v>
      </c>
      <c r="J7" s="69"/>
      <c r="K7" s="69"/>
      <c r="L7" s="69"/>
      <c r="M7" s="69"/>
      <c r="N7" s="69"/>
    </row>
    <row r="8" spans="2:16" ht="28.2" customHeight="1" x14ac:dyDescent="0.65">
      <c r="B8" s="47" t="s">
        <v>61</v>
      </c>
      <c r="C8" s="47"/>
      <c r="D8" s="47"/>
      <c r="E8" s="47"/>
      <c r="F8" s="47"/>
      <c r="G8" s="47"/>
      <c r="H8" s="21">
        <f>SUM(H15:H44)</f>
        <v>0</v>
      </c>
      <c r="J8" s="69"/>
      <c r="K8" s="69"/>
      <c r="L8" s="69"/>
      <c r="M8" s="69"/>
      <c r="N8" s="69"/>
    </row>
    <row r="9" spans="2:16" ht="28.2" customHeight="1" x14ac:dyDescent="0.65">
      <c r="B9" s="47" t="s">
        <v>62</v>
      </c>
      <c r="C9" s="47"/>
      <c r="D9" s="47"/>
      <c r="E9" s="47"/>
      <c r="F9" s="47"/>
      <c r="G9" s="47"/>
      <c r="H9" s="21">
        <f>IF(H8&lt;10000000,0,MIN(ROUNDDOWN(H8/2,-3),30000000))</f>
        <v>0</v>
      </c>
      <c r="J9" s="69"/>
      <c r="K9" s="69"/>
      <c r="L9" s="69"/>
      <c r="M9" s="69"/>
      <c r="N9" s="69"/>
    </row>
    <row r="10" spans="2:16" ht="28.2" customHeight="1" x14ac:dyDescent="0.65">
      <c r="B10" s="47" t="s">
        <v>65</v>
      </c>
      <c r="C10" s="47"/>
      <c r="D10" s="47"/>
      <c r="E10" s="47"/>
      <c r="F10" s="47"/>
      <c r="G10" s="47"/>
      <c r="H10" s="21">
        <f>MIN(H5,H9)</f>
        <v>0</v>
      </c>
      <c r="J10" s="69"/>
      <c r="K10" s="69"/>
      <c r="L10" s="69"/>
      <c r="M10" s="69"/>
      <c r="N10" s="69"/>
    </row>
    <row r="11" spans="2:16" ht="19.850000000000001" customHeight="1" x14ac:dyDescent="0.65">
      <c r="J11" s="25"/>
      <c r="K11" s="25"/>
      <c r="L11" s="25"/>
      <c r="M11" s="25"/>
      <c r="N11" s="25"/>
    </row>
    <row r="12" spans="2:16" x14ac:dyDescent="0.65">
      <c r="B12" s="8"/>
      <c r="C12" s="8"/>
      <c r="D12" s="8"/>
      <c r="E12" s="8"/>
      <c r="F12" s="8"/>
      <c r="G12" s="8"/>
      <c r="H12" s="22" t="s">
        <v>26</v>
      </c>
    </row>
    <row r="13" spans="2:16" ht="33.9" customHeight="1" x14ac:dyDescent="0.65">
      <c r="B13" s="62" t="s">
        <v>115</v>
      </c>
      <c r="C13" s="62" t="s">
        <v>48</v>
      </c>
      <c r="D13" s="62" t="s">
        <v>64</v>
      </c>
      <c r="E13" s="62" t="s">
        <v>58</v>
      </c>
      <c r="F13" s="14" t="s">
        <v>56</v>
      </c>
      <c r="G13" s="14" t="s">
        <v>51</v>
      </c>
      <c r="H13" s="14" t="s">
        <v>87</v>
      </c>
      <c r="I13" s="67" t="s">
        <v>63</v>
      </c>
      <c r="J13" s="18" t="s">
        <v>55</v>
      </c>
      <c r="K13" s="18" t="s">
        <v>122</v>
      </c>
      <c r="L13" s="15" t="s">
        <v>52</v>
      </c>
      <c r="M13" s="60" t="s">
        <v>57</v>
      </c>
      <c r="N13" s="60" t="s">
        <v>53</v>
      </c>
    </row>
    <row r="14" spans="2:16" ht="25.3" customHeight="1" x14ac:dyDescent="0.65">
      <c r="B14" s="63"/>
      <c r="C14" s="63"/>
      <c r="D14" s="63"/>
      <c r="E14" s="63"/>
      <c r="F14" s="14" t="s">
        <v>83</v>
      </c>
      <c r="G14" s="14" t="s">
        <v>84</v>
      </c>
      <c r="H14" s="14" t="s">
        <v>120</v>
      </c>
      <c r="I14" s="68"/>
      <c r="J14" s="64" t="s">
        <v>121</v>
      </c>
      <c r="K14" s="65"/>
      <c r="L14" s="66"/>
      <c r="M14" s="61"/>
      <c r="N14" s="61"/>
    </row>
    <row r="15" spans="2:16" ht="61.2" customHeight="1" x14ac:dyDescent="0.65">
      <c r="B15" s="16">
        <v>1</v>
      </c>
      <c r="C15" s="9"/>
      <c r="D15" s="9"/>
      <c r="E15" s="9"/>
      <c r="F15" s="12"/>
      <c r="G15" s="12"/>
      <c r="H15" s="30">
        <f>F15*G15</f>
        <v>0</v>
      </c>
      <c r="I15" s="17"/>
      <c r="J15" s="20"/>
      <c r="K15" s="20"/>
      <c r="L15" s="20"/>
      <c r="M15" s="19"/>
      <c r="N15" s="19"/>
    </row>
    <row r="16" spans="2:16" ht="61.2" customHeight="1" x14ac:dyDescent="0.65">
      <c r="B16" s="16">
        <v>2</v>
      </c>
      <c r="C16" s="9"/>
      <c r="D16" s="9"/>
      <c r="E16" s="9"/>
      <c r="F16" s="12"/>
      <c r="G16" s="12"/>
      <c r="H16" s="30">
        <f t="shared" ref="H16:H43" si="0">F16*G16</f>
        <v>0</v>
      </c>
      <c r="I16" s="17"/>
      <c r="J16" s="20"/>
      <c r="K16" s="20"/>
      <c r="L16" s="20"/>
      <c r="M16" s="19"/>
      <c r="N16" s="19"/>
    </row>
    <row r="17" spans="2:14" ht="61.2" customHeight="1" x14ac:dyDescent="0.65">
      <c r="B17" s="16">
        <v>3</v>
      </c>
      <c r="C17" s="9"/>
      <c r="D17" s="9"/>
      <c r="E17" s="9"/>
      <c r="F17" s="12"/>
      <c r="G17" s="12"/>
      <c r="H17" s="30">
        <f t="shared" si="0"/>
        <v>0</v>
      </c>
      <c r="I17" s="17"/>
      <c r="J17" s="20"/>
      <c r="K17" s="20"/>
      <c r="L17" s="20"/>
      <c r="M17" s="19"/>
      <c r="N17" s="19"/>
    </row>
    <row r="18" spans="2:14" ht="61.2" customHeight="1" x14ac:dyDescent="0.65">
      <c r="B18" s="16">
        <v>4</v>
      </c>
      <c r="C18" s="9"/>
      <c r="D18" s="9"/>
      <c r="E18" s="9"/>
      <c r="F18" s="12"/>
      <c r="G18" s="12"/>
      <c r="H18" s="30">
        <f t="shared" si="0"/>
        <v>0</v>
      </c>
      <c r="I18" s="17"/>
      <c r="J18" s="20"/>
      <c r="K18" s="20"/>
      <c r="L18" s="20"/>
      <c r="M18" s="19"/>
      <c r="N18" s="19"/>
    </row>
    <row r="19" spans="2:14" ht="61.2" customHeight="1" x14ac:dyDescent="0.65">
      <c r="B19" s="16">
        <v>5</v>
      </c>
      <c r="C19" s="9"/>
      <c r="D19" s="9"/>
      <c r="E19" s="9"/>
      <c r="F19" s="12"/>
      <c r="G19" s="12"/>
      <c r="H19" s="30">
        <f t="shared" si="0"/>
        <v>0</v>
      </c>
      <c r="I19" s="17"/>
      <c r="J19" s="20"/>
      <c r="K19" s="20"/>
      <c r="L19" s="20"/>
      <c r="M19" s="19"/>
      <c r="N19" s="19"/>
    </row>
    <row r="20" spans="2:14" ht="61.2" customHeight="1" x14ac:dyDescent="0.65">
      <c r="B20" s="16">
        <v>6</v>
      </c>
      <c r="C20" s="9"/>
      <c r="D20" s="9"/>
      <c r="E20" s="9"/>
      <c r="F20" s="12"/>
      <c r="G20" s="12"/>
      <c r="H20" s="30">
        <f t="shared" si="0"/>
        <v>0</v>
      </c>
      <c r="I20" s="17"/>
      <c r="J20" s="20"/>
      <c r="K20" s="20"/>
      <c r="L20" s="20"/>
      <c r="M20" s="19"/>
      <c r="N20" s="19"/>
    </row>
    <row r="21" spans="2:14" ht="61.2" customHeight="1" x14ac:dyDescent="0.65">
      <c r="B21" s="16">
        <v>7</v>
      </c>
      <c r="C21" s="9"/>
      <c r="D21" s="9"/>
      <c r="E21" s="9"/>
      <c r="F21" s="12"/>
      <c r="G21" s="12"/>
      <c r="H21" s="30">
        <f t="shared" si="0"/>
        <v>0</v>
      </c>
      <c r="I21" s="17"/>
      <c r="J21" s="20"/>
      <c r="K21" s="20"/>
      <c r="L21" s="20"/>
      <c r="M21" s="19"/>
      <c r="N21" s="19"/>
    </row>
    <row r="22" spans="2:14" ht="61.2" customHeight="1" x14ac:dyDescent="0.65">
      <c r="B22" s="16">
        <v>8</v>
      </c>
      <c r="C22" s="9"/>
      <c r="D22" s="9"/>
      <c r="E22" s="9"/>
      <c r="F22" s="12"/>
      <c r="G22" s="12"/>
      <c r="H22" s="30">
        <f t="shared" si="0"/>
        <v>0</v>
      </c>
      <c r="I22" s="17"/>
      <c r="J22" s="20"/>
      <c r="K22" s="20"/>
      <c r="L22" s="20"/>
      <c r="M22" s="19"/>
      <c r="N22" s="19"/>
    </row>
    <row r="23" spans="2:14" ht="61.2" customHeight="1" x14ac:dyDescent="0.65">
      <c r="B23" s="16">
        <v>9</v>
      </c>
      <c r="C23" s="9"/>
      <c r="D23" s="9"/>
      <c r="E23" s="9"/>
      <c r="F23" s="12"/>
      <c r="G23" s="12"/>
      <c r="H23" s="30">
        <f t="shared" si="0"/>
        <v>0</v>
      </c>
      <c r="I23" s="17"/>
      <c r="J23" s="20"/>
      <c r="K23" s="20"/>
      <c r="L23" s="20"/>
      <c r="M23" s="19"/>
      <c r="N23" s="19"/>
    </row>
    <row r="24" spans="2:14" ht="61.2" customHeight="1" x14ac:dyDescent="0.65">
      <c r="B24" s="16">
        <v>10</v>
      </c>
      <c r="C24" s="9"/>
      <c r="D24" s="9"/>
      <c r="E24" s="9"/>
      <c r="F24" s="12"/>
      <c r="G24" s="12"/>
      <c r="H24" s="30">
        <f t="shared" si="0"/>
        <v>0</v>
      </c>
      <c r="I24" s="17"/>
      <c r="J24" s="20"/>
      <c r="K24" s="20"/>
      <c r="L24" s="20"/>
      <c r="M24" s="19"/>
      <c r="N24" s="19"/>
    </row>
    <row r="25" spans="2:14" ht="61.2" customHeight="1" x14ac:dyDescent="0.65">
      <c r="B25" s="16">
        <v>11</v>
      </c>
      <c r="C25" s="9"/>
      <c r="D25" s="9"/>
      <c r="E25" s="9"/>
      <c r="F25" s="12"/>
      <c r="G25" s="12"/>
      <c r="H25" s="30">
        <f t="shared" si="0"/>
        <v>0</v>
      </c>
      <c r="I25" s="17"/>
      <c r="J25" s="20"/>
      <c r="K25" s="20"/>
      <c r="L25" s="20"/>
      <c r="M25" s="19"/>
      <c r="N25" s="19"/>
    </row>
    <row r="26" spans="2:14" ht="61.2" customHeight="1" x14ac:dyDescent="0.65">
      <c r="B26" s="16">
        <v>12</v>
      </c>
      <c r="C26" s="9"/>
      <c r="D26" s="9"/>
      <c r="E26" s="9"/>
      <c r="F26" s="12"/>
      <c r="G26" s="12"/>
      <c r="H26" s="30">
        <f t="shared" si="0"/>
        <v>0</v>
      </c>
      <c r="I26" s="17"/>
      <c r="J26" s="20"/>
      <c r="K26" s="20"/>
      <c r="L26" s="20"/>
      <c r="M26" s="19"/>
      <c r="N26" s="19"/>
    </row>
    <row r="27" spans="2:14" ht="61.2" customHeight="1" x14ac:dyDescent="0.65">
      <c r="B27" s="16">
        <v>13</v>
      </c>
      <c r="C27" s="9"/>
      <c r="D27" s="9"/>
      <c r="E27" s="9"/>
      <c r="F27" s="12"/>
      <c r="G27" s="12"/>
      <c r="H27" s="30">
        <f t="shared" si="0"/>
        <v>0</v>
      </c>
      <c r="I27" s="17"/>
      <c r="J27" s="20"/>
      <c r="K27" s="20"/>
      <c r="L27" s="20"/>
      <c r="M27" s="19"/>
      <c r="N27" s="19"/>
    </row>
    <row r="28" spans="2:14" ht="61.2" customHeight="1" x14ac:dyDescent="0.65">
      <c r="B28" s="16">
        <v>14</v>
      </c>
      <c r="C28" s="9"/>
      <c r="D28" s="9"/>
      <c r="E28" s="9"/>
      <c r="F28" s="12"/>
      <c r="G28" s="12"/>
      <c r="H28" s="30">
        <f t="shared" si="0"/>
        <v>0</v>
      </c>
      <c r="I28" s="17"/>
      <c r="J28" s="20"/>
      <c r="K28" s="20"/>
      <c r="L28" s="20"/>
      <c r="M28" s="19"/>
      <c r="N28" s="19"/>
    </row>
    <row r="29" spans="2:14" ht="61.2" customHeight="1" x14ac:dyDescent="0.65">
      <c r="B29" s="16">
        <v>15</v>
      </c>
      <c r="C29" s="9"/>
      <c r="D29" s="9"/>
      <c r="E29" s="9"/>
      <c r="F29" s="12"/>
      <c r="G29" s="12"/>
      <c r="H29" s="30">
        <f t="shared" si="0"/>
        <v>0</v>
      </c>
      <c r="I29" s="17"/>
      <c r="J29" s="20"/>
      <c r="K29" s="20"/>
      <c r="L29" s="20"/>
      <c r="M29" s="19"/>
      <c r="N29" s="19"/>
    </row>
    <row r="30" spans="2:14" ht="61.2" customHeight="1" x14ac:dyDescent="0.65">
      <c r="B30" s="16">
        <v>16</v>
      </c>
      <c r="C30" s="9"/>
      <c r="D30" s="9"/>
      <c r="E30" s="9"/>
      <c r="F30" s="12"/>
      <c r="G30" s="12"/>
      <c r="H30" s="30">
        <f t="shared" si="0"/>
        <v>0</v>
      </c>
      <c r="I30" s="17"/>
      <c r="J30" s="20"/>
      <c r="K30" s="20"/>
      <c r="L30" s="20"/>
      <c r="M30" s="19"/>
      <c r="N30" s="19"/>
    </row>
    <row r="31" spans="2:14" ht="61.2" customHeight="1" x14ac:dyDescent="0.65">
      <c r="B31" s="16">
        <v>17</v>
      </c>
      <c r="C31" s="9"/>
      <c r="D31" s="9"/>
      <c r="E31" s="9"/>
      <c r="F31" s="12"/>
      <c r="G31" s="12"/>
      <c r="H31" s="30">
        <f t="shared" si="0"/>
        <v>0</v>
      </c>
      <c r="I31" s="17"/>
      <c r="J31" s="20"/>
      <c r="K31" s="20"/>
      <c r="L31" s="20"/>
      <c r="M31" s="19"/>
      <c r="N31" s="19"/>
    </row>
    <row r="32" spans="2:14" ht="61.2" customHeight="1" x14ac:dyDescent="0.65">
      <c r="B32" s="16">
        <v>18</v>
      </c>
      <c r="C32" s="9"/>
      <c r="D32" s="9"/>
      <c r="E32" s="9"/>
      <c r="F32" s="12"/>
      <c r="G32" s="12"/>
      <c r="H32" s="30">
        <f t="shared" si="0"/>
        <v>0</v>
      </c>
      <c r="I32" s="17"/>
      <c r="J32" s="20"/>
      <c r="K32" s="20"/>
      <c r="L32" s="20"/>
      <c r="M32" s="19"/>
      <c r="N32" s="19"/>
    </row>
    <row r="33" spans="2:14" ht="61.2" customHeight="1" x14ac:dyDescent="0.65">
      <c r="B33" s="16">
        <v>19</v>
      </c>
      <c r="C33" s="9"/>
      <c r="D33" s="9"/>
      <c r="E33" s="9"/>
      <c r="F33" s="12"/>
      <c r="G33" s="12"/>
      <c r="H33" s="30">
        <f t="shared" si="0"/>
        <v>0</v>
      </c>
      <c r="I33" s="17"/>
      <c r="J33" s="20"/>
      <c r="K33" s="20"/>
      <c r="L33" s="20"/>
      <c r="M33" s="19"/>
      <c r="N33" s="19"/>
    </row>
    <row r="34" spans="2:14" ht="61.2" customHeight="1" x14ac:dyDescent="0.65">
      <c r="B34" s="16">
        <v>20</v>
      </c>
      <c r="C34" s="9"/>
      <c r="D34" s="9"/>
      <c r="E34" s="9"/>
      <c r="F34" s="12"/>
      <c r="G34" s="12"/>
      <c r="H34" s="30">
        <f t="shared" si="0"/>
        <v>0</v>
      </c>
      <c r="I34" s="17"/>
      <c r="J34" s="20"/>
      <c r="K34" s="20"/>
      <c r="L34" s="20"/>
      <c r="M34" s="19"/>
      <c r="N34" s="19"/>
    </row>
    <row r="35" spans="2:14" ht="61.2" customHeight="1" x14ac:dyDescent="0.65">
      <c r="B35" s="16">
        <v>21</v>
      </c>
      <c r="C35" s="9"/>
      <c r="D35" s="9"/>
      <c r="E35" s="9"/>
      <c r="F35" s="12"/>
      <c r="G35" s="12"/>
      <c r="H35" s="30">
        <f t="shared" si="0"/>
        <v>0</v>
      </c>
      <c r="I35" s="17"/>
      <c r="J35" s="20"/>
      <c r="K35" s="20"/>
      <c r="L35" s="20"/>
      <c r="M35" s="19"/>
      <c r="N35" s="19"/>
    </row>
    <row r="36" spans="2:14" ht="61.2" customHeight="1" x14ac:dyDescent="0.65">
      <c r="B36" s="16">
        <v>22</v>
      </c>
      <c r="C36" s="9"/>
      <c r="D36" s="9"/>
      <c r="E36" s="9"/>
      <c r="F36" s="12"/>
      <c r="G36" s="12"/>
      <c r="H36" s="30">
        <f t="shared" si="0"/>
        <v>0</v>
      </c>
      <c r="I36" s="17"/>
      <c r="J36" s="20"/>
      <c r="K36" s="20"/>
      <c r="L36" s="20"/>
      <c r="M36" s="19"/>
      <c r="N36" s="19"/>
    </row>
    <row r="37" spans="2:14" ht="61.2" customHeight="1" x14ac:dyDescent="0.65">
      <c r="B37" s="16">
        <v>23</v>
      </c>
      <c r="C37" s="9"/>
      <c r="D37" s="9"/>
      <c r="E37" s="9"/>
      <c r="F37" s="12"/>
      <c r="G37" s="12"/>
      <c r="H37" s="30">
        <f t="shared" si="0"/>
        <v>0</v>
      </c>
      <c r="I37" s="17"/>
      <c r="J37" s="20"/>
      <c r="K37" s="20"/>
      <c r="L37" s="20"/>
      <c r="M37" s="19"/>
      <c r="N37" s="19"/>
    </row>
    <row r="38" spans="2:14" ht="61.2" customHeight="1" x14ac:dyDescent="0.65">
      <c r="B38" s="16">
        <v>24</v>
      </c>
      <c r="C38" s="9"/>
      <c r="D38" s="9"/>
      <c r="E38" s="9"/>
      <c r="F38" s="12"/>
      <c r="G38" s="12"/>
      <c r="H38" s="30">
        <f t="shared" si="0"/>
        <v>0</v>
      </c>
      <c r="I38" s="17"/>
      <c r="J38" s="20"/>
      <c r="K38" s="20"/>
      <c r="L38" s="20"/>
      <c r="M38" s="19"/>
      <c r="N38" s="19"/>
    </row>
    <row r="39" spans="2:14" ht="61.2" customHeight="1" x14ac:dyDescent="0.65">
      <c r="B39" s="16">
        <v>25</v>
      </c>
      <c r="C39" s="9"/>
      <c r="D39" s="9"/>
      <c r="E39" s="9"/>
      <c r="F39" s="12"/>
      <c r="G39" s="12"/>
      <c r="H39" s="30">
        <f t="shared" si="0"/>
        <v>0</v>
      </c>
      <c r="I39" s="17"/>
      <c r="J39" s="20"/>
      <c r="K39" s="20"/>
      <c r="L39" s="20"/>
      <c r="M39" s="19"/>
      <c r="N39" s="19"/>
    </row>
    <row r="40" spans="2:14" ht="61.2" customHeight="1" x14ac:dyDescent="0.65">
      <c r="B40" s="16">
        <v>26</v>
      </c>
      <c r="C40" s="9"/>
      <c r="D40" s="9"/>
      <c r="E40" s="9"/>
      <c r="F40" s="12"/>
      <c r="G40" s="12"/>
      <c r="H40" s="30">
        <f t="shared" si="0"/>
        <v>0</v>
      </c>
      <c r="I40" s="17"/>
      <c r="J40" s="20"/>
      <c r="K40" s="20"/>
      <c r="L40" s="20"/>
      <c r="M40" s="19"/>
      <c r="N40" s="19"/>
    </row>
    <row r="41" spans="2:14" ht="61.2" customHeight="1" x14ac:dyDescent="0.65">
      <c r="B41" s="16">
        <v>27</v>
      </c>
      <c r="C41" s="9"/>
      <c r="D41" s="9"/>
      <c r="E41" s="9"/>
      <c r="F41" s="12"/>
      <c r="G41" s="12"/>
      <c r="H41" s="30">
        <f t="shared" si="0"/>
        <v>0</v>
      </c>
      <c r="I41" s="17"/>
      <c r="J41" s="20"/>
      <c r="K41" s="20"/>
      <c r="L41" s="20"/>
      <c r="M41" s="19"/>
      <c r="N41" s="19"/>
    </row>
    <row r="42" spans="2:14" ht="61.2" customHeight="1" x14ac:dyDescent="0.65">
      <c r="B42" s="16">
        <v>28</v>
      </c>
      <c r="C42" s="9"/>
      <c r="D42" s="9"/>
      <c r="E42" s="9"/>
      <c r="F42" s="12"/>
      <c r="G42" s="12"/>
      <c r="H42" s="30">
        <f t="shared" si="0"/>
        <v>0</v>
      </c>
      <c r="I42" s="17"/>
      <c r="J42" s="20"/>
      <c r="K42" s="20"/>
      <c r="L42" s="20"/>
      <c r="M42" s="19"/>
      <c r="N42" s="19"/>
    </row>
    <row r="43" spans="2:14" ht="61.2" customHeight="1" x14ac:dyDescent="0.65">
      <c r="B43" s="16">
        <v>29</v>
      </c>
      <c r="C43" s="9"/>
      <c r="D43" s="9"/>
      <c r="E43" s="9"/>
      <c r="F43" s="12"/>
      <c r="G43" s="12"/>
      <c r="H43" s="30">
        <f t="shared" si="0"/>
        <v>0</v>
      </c>
      <c r="I43" s="17"/>
      <c r="J43" s="20"/>
      <c r="K43" s="20"/>
      <c r="L43" s="20"/>
      <c r="M43" s="19"/>
      <c r="N43" s="19"/>
    </row>
    <row r="44" spans="2:14" ht="61.2" customHeight="1" x14ac:dyDescent="0.65">
      <c r="B44" s="16">
        <v>30</v>
      </c>
      <c r="C44" s="9"/>
      <c r="D44" s="9"/>
      <c r="E44" s="9"/>
      <c r="F44" s="12"/>
      <c r="G44" s="12"/>
      <c r="H44" s="30">
        <f>F44*G44</f>
        <v>0</v>
      </c>
      <c r="I44" s="17"/>
      <c r="J44" s="20"/>
      <c r="K44" s="20"/>
      <c r="L44" s="20"/>
      <c r="M44" s="19"/>
      <c r="N44" s="19"/>
    </row>
  </sheetData>
  <mergeCells count="14">
    <mergeCell ref="N13:N14"/>
    <mergeCell ref="M13:M14"/>
    <mergeCell ref="E13:E14"/>
    <mergeCell ref="B2:N2"/>
    <mergeCell ref="B8:G8"/>
    <mergeCell ref="B10:G10"/>
    <mergeCell ref="B5:G5"/>
    <mergeCell ref="B9:G9"/>
    <mergeCell ref="D13:D14"/>
    <mergeCell ref="C13:C14"/>
    <mergeCell ref="B13:B14"/>
    <mergeCell ref="J14:L14"/>
    <mergeCell ref="I13:I14"/>
    <mergeCell ref="J5:N10"/>
  </mergeCells>
  <phoneticPr fontId="1"/>
  <printOptions horizontalCentered="1"/>
  <pageMargins left="0.19685039370078741" right="0.15748031496062992" top="0.68" bottom="0.56000000000000005" header="0.31496062992125984" footer="0.31496062992125984"/>
  <pageSetup paperSize="9" scale="6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C80710-436A-47FE-9070-1038842319C6}">
          <x14:formula1>
            <xm:f>削除厳禁!$A$30:$A$31</xm:f>
          </x14:formula1>
          <xm:sqref>C15:C44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9BE7-9FEB-4276-918C-45F01E054AAC}">
  <sheetPr>
    <pageSetUpPr fitToPage="1"/>
  </sheetPr>
  <dimension ref="B2:P19"/>
  <sheetViews>
    <sheetView showGridLines="0" view="pageBreakPreview" zoomScale="115" zoomScaleNormal="100" zoomScaleSheetLayoutView="115" workbookViewId="0">
      <selection activeCell="I15" activeCellId="1" sqref="C15:G19 I15:N19"/>
    </sheetView>
  </sheetViews>
  <sheetFormatPr defaultColWidth="9" defaultRowHeight="13.3" x14ac:dyDescent="0.65"/>
  <cols>
    <col min="1" max="1" width="3" style="3" customWidth="1"/>
    <col min="2" max="2" width="9" style="3" customWidth="1"/>
    <col min="3" max="3" width="13.92578125" style="3" customWidth="1"/>
    <col min="4" max="5" width="20.78515625" style="3" customWidth="1"/>
    <col min="6" max="6" width="10.5" style="3" customWidth="1"/>
    <col min="7" max="7" width="5.2109375" style="3" customWidth="1"/>
    <col min="8" max="8" width="12.7109375" style="3" customWidth="1"/>
    <col min="9" max="9" width="6.5" style="3" customWidth="1"/>
    <col min="10" max="12" width="19.78515625" style="3" customWidth="1"/>
    <col min="13" max="13" width="23.0703125" style="3" customWidth="1"/>
    <col min="14" max="14" width="19.0703125" style="3" customWidth="1"/>
    <col min="15" max="15" width="2.7109375" style="3" customWidth="1"/>
    <col min="16" max="16384" width="9" style="3"/>
  </cols>
  <sheetData>
    <row r="2" spans="2:16" ht="16.75" x14ac:dyDescent="0.65">
      <c r="B2" s="46" t="s">
        <v>129</v>
      </c>
      <c r="C2" s="46"/>
      <c r="D2" s="46"/>
      <c r="E2" s="46"/>
      <c r="F2" s="46"/>
      <c r="G2" s="46"/>
      <c r="H2" s="46"/>
      <c r="I2" s="46"/>
      <c r="J2" s="46"/>
      <c r="K2" s="46"/>
      <c r="L2" s="46"/>
      <c r="M2" s="46"/>
      <c r="N2" s="46"/>
      <c r="P2" s="5" t="s">
        <v>22</v>
      </c>
    </row>
    <row r="3" spans="2:16" ht="12.75" customHeight="1" x14ac:dyDescent="0.65">
      <c r="B3" s="4"/>
      <c r="C3" s="4"/>
      <c r="D3" s="4"/>
      <c r="E3" s="4"/>
      <c r="F3" s="4"/>
      <c r="G3" s="4"/>
      <c r="H3" s="4"/>
      <c r="I3" s="4"/>
      <c r="K3" s="5"/>
    </row>
    <row r="4" spans="2:16" ht="16.75" x14ac:dyDescent="0.65">
      <c r="B4" s="10"/>
      <c r="C4" s="10"/>
      <c r="D4" s="6"/>
      <c r="E4" s="6"/>
      <c r="F4" s="6"/>
      <c r="G4" s="6"/>
      <c r="H4" s="7" t="s">
        <v>26</v>
      </c>
    </row>
    <row r="5" spans="2:16" ht="28.2" customHeight="1" x14ac:dyDescent="0.65">
      <c r="B5" s="47" t="s">
        <v>60</v>
      </c>
      <c r="C5" s="47"/>
      <c r="D5" s="47"/>
      <c r="E5" s="47"/>
      <c r="F5" s="47"/>
      <c r="G5" s="47"/>
      <c r="H5" s="30">
        <v>5500000</v>
      </c>
    </row>
    <row r="6" spans="2:16" ht="28.2" customHeight="1" x14ac:dyDescent="0.65">
      <c r="B6" s="3" t="s">
        <v>85</v>
      </c>
    </row>
    <row r="7" spans="2:16" ht="28.2" customHeight="1" x14ac:dyDescent="0.25">
      <c r="H7" s="24" t="s">
        <v>86</v>
      </c>
    </row>
    <row r="8" spans="2:16" ht="28.2" customHeight="1" x14ac:dyDescent="0.65">
      <c r="B8" s="47" t="s">
        <v>61</v>
      </c>
      <c r="C8" s="47"/>
      <c r="D8" s="47"/>
      <c r="E8" s="47"/>
      <c r="F8" s="47"/>
      <c r="G8" s="47"/>
      <c r="H8" s="21">
        <f>SUM(H15:H19)</f>
        <v>12000000</v>
      </c>
    </row>
    <row r="9" spans="2:16" ht="28.2" customHeight="1" x14ac:dyDescent="0.65">
      <c r="B9" s="47" t="s">
        <v>62</v>
      </c>
      <c r="C9" s="47"/>
      <c r="D9" s="47"/>
      <c r="E9" s="47"/>
      <c r="F9" s="47"/>
      <c r="G9" s="47"/>
      <c r="H9" s="21">
        <f>IF(H8&lt;10000000,0,MIN(ROUNDDOWN(H8/2,-3),30000000))</f>
        <v>6000000</v>
      </c>
    </row>
    <row r="10" spans="2:16" ht="28.2" customHeight="1" x14ac:dyDescent="0.65">
      <c r="B10" s="47" t="s">
        <v>65</v>
      </c>
      <c r="C10" s="47"/>
      <c r="D10" s="47"/>
      <c r="E10" s="47"/>
      <c r="F10" s="47"/>
      <c r="G10" s="47"/>
      <c r="H10" s="21">
        <f>MIN(H5,H9)</f>
        <v>5500000</v>
      </c>
    </row>
    <row r="11" spans="2:16" ht="19.850000000000001" customHeight="1" x14ac:dyDescent="0.65">
      <c r="J11" s="25"/>
      <c r="K11" s="25"/>
      <c r="L11" s="25"/>
      <c r="M11" s="25"/>
      <c r="N11" s="25"/>
    </row>
    <row r="12" spans="2:16" x14ac:dyDescent="0.65">
      <c r="B12" s="8"/>
      <c r="C12" s="8"/>
      <c r="D12" s="8"/>
      <c r="E12" s="8"/>
      <c r="F12" s="8"/>
      <c r="G12" s="8"/>
      <c r="H12" s="22" t="s">
        <v>26</v>
      </c>
    </row>
    <row r="13" spans="2:16" ht="33.9" customHeight="1" x14ac:dyDescent="0.65">
      <c r="B13" s="62" t="s">
        <v>115</v>
      </c>
      <c r="C13" s="62" t="s">
        <v>48</v>
      </c>
      <c r="D13" s="62" t="s">
        <v>64</v>
      </c>
      <c r="E13" s="62" t="s">
        <v>58</v>
      </c>
      <c r="F13" s="14" t="s">
        <v>56</v>
      </c>
      <c r="G13" s="14" t="s">
        <v>51</v>
      </c>
      <c r="H13" s="14" t="s">
        <v>87</v>
      </c>
      <c r="I13" s="67" t="s">
        <v>63</v>
      </c>
      <c r="J13" s="18" t="s">
        <v>55</v>
      </c>
      <c r="K13" s="18" t="s">
        <v>122</v>
      </c>
      <c r="L13" s="15" t="s">
        <v>52</v>
      </c>
      <c r="M13" s="60" t="s">
        <v>57</v>
      </c>
      <c r="N13" s="60" t="s">
        <v>53</v>
      </c>
    </row>
    <row r="14" spans="2:16" ht="25.3" customHeight="1" x14ac:dyDescent="0.65">
      <c r="B14" s="63"/>
      <c r="C14" s="63"/>
      <c r="D14" s="63"/>
      <c r="E14" s="63"/>
      <c r="F14" s="14" t="s">
        <v>83</v>
      </c>
      <c r="G14" s="14" t="s">
        <v>84</v>
      </c>
      <c r="H14" s="14" t="s">
        <v>120</v>
      </c>
      <c r="I14" s="68"/>
      <c r="J14" s="64" t="s">
        <v>121</v>
      </c>
      <c r="K14" s="65"/>
      <c r="L14" s="66"/>
      <c r="M14" s="61"/>
      <c r="N14" s="61"/>
    </row>
    <row r="15" spans="2:16" ht="61.2" customHeight="1" x14ac:dyDescent="0.65">
      <c r="B15" s="16">
        <v>1</v>
      </c>
      <c r="C15" s="79" t="s">
        <v>49</v>
      </c>
      <c r="D15" s="79" t="s">
        <v>59</v>
      </c>
      <c r="E15" s="79" t="s">
        <v>123</v>
      </c>
      <c r="F15" s="30">
        <v>10000000</v>
      </c>
      <c r="G15" s="30">
        <v>1</v>
      </c>
      <c r="H15" s="30">
        <f>F15*G15</f>
        <v>10000000</v>
      </c>
      <c r="I15" s="80">
        <v>5</v>
      </c>
      <c r="J15" s="81" t="s">
        <v>50</v>
      </c>
      <c r="K15" s="81" t="s">
        <v>50</v>
      </c>
      <c r="L15" s="81" t="s">
        <v>50</v>
      </c>
      <c r="M15" s="82" t="s">
        <v>125</v>
      </c>
      <c r="N15" s="82"/>
    </row>
    <row r="16" spans="2:16" ht="61.2" customHeight="1" x14ac:dyDescent="0.65">
      <c r="B16" s="16">
        <v>2</v>
      </c>
      <c r="C16" s="79" t="s">
        <v>49</v>
      </c>
      <c r="D16" s="79" t="s">
        <v>127</v>
      </c>
      <c r="E16" s="79"/>
      <c r="F16" s="30">
        <v>1000000</v>
      </c>
      <c r="G16" s="30">
        <v>1</v>
      </c>
      <c r="H16" s="30">
        <f t="shared" ref="H16:H19" si="0">F16*G16</f>
        <v>1000000</v>
      </c>
      <c r="I16" s="80"/>
      <c r="J16" s="81" t="s">
        <v>50</v>
      </c>
      <c r="K16" s="81" t="s">
        <v>50</v>
      </c>
      <c r="L16" s="81" t="s">
        <v>50</v>
      </c>
      <c r="M16" s="82" t="s">
        <v>125</v>
      </c>
      <c r="N16" s="82"/>
    </row>
    <row r="17" spans="2:14" ht="61.2" customHeight="1" x14ac:dyDescent="0.65">
      <c r="B17" s="16">
        <v>3</v>
      </c>
      <c r="C17" s="79" t="s">
        <v>124</v>
      </c>
      <c r="D17" s="79" t="s">
        <v>128</v>
      </c>
      <c r="E17" s="79"/>
      <c r="F17" s="30">
        <v>1000000</v>
      </c>
      <c r="G17" s="30">
        <v>1</v>
      </c>
      <c r="H17" s="30">
        <f t="shared" si="0"/>
        <v>1000000</v>
      </c>
      <c r="I17" s="80"/>
      <c r="J17" s="81" t="s">
        <v>50</v>
      </c>
      <c r="K17" s="81" t="s">
        <v>50</v>
      </c>
      <c r="L17" s="81" t="s">
        <v>50</v>
      </c>
      <c r="M17" s="82" t="s">
        <v>125</v>
      </c>
      <c r="N17" s="82"/>
    </row>
    <row r="18" spans="2:14" ht="61.2" customHeight="1" x14ac:dyDescent="0.65">
      <c r="B18" s="16">
        <v>4</v>
      </c>
      <c r="C18" s="79"/>
      <c r="D18" s="79"/>
      <c r="E18" s="79"/>
      <c r="F18" s="30"/>
      <c r="G18" s="30"/>
      <c r="H18" s="30">
        <f t="shared" si="0"/>
        <v>0</v>
      </c>
      <c r="I18" s="80"/>
      <c r="J18" s="81"/>
      <c r="K18" s="81"/>
      <c r="L18" s="81"/>
      <c r="M18" s="82"/>
      <c r="N18" s="82"/>
    </row>
    <row r="19" spans="2:14" ht="61.2" customHeight="1" x14ac:dyDescent="0.65">
      <c r="B19" s="16">
        <v>5</v>
      </c>
      <c r="C19" s="79"/>
      <c r="D19" s="79"/>
      <c r="E19" s="79"/>
      <c r="F19" s="30"/>
      <c r="G19" s="30"/>
      <c r="H19" s="30">
        <f t="shared" si="0"/>
        <v>0</v>
      </c>
      <c r="I19" s="80"/>
      <c r="J19" s="81"/>
      <c r="K19" s="81"/>
      <c r="L19" s="81"/>
      <c r="M19" s="82"/>
      <c r="N19" s="82"/>
    </row>
  </sheetData>
  <mergeCells count="13">
    <mergeCell ref="N13:N14"/>
    <mergeCell ref="J14:L14"/>
    <mergeCell ref="B13:B14"/>
    <mergeCell ref="C13:C14"/>
    <mergeCell ref="D13:D14"/>
    <mergeCell ref="E13:E14"/>
    <mergeCell ref="I13:I14"/>
    <mergeCell ref="M13:M14"/>
    <mergeCell ref="B2:N2"/>
    <mergeCell ref="B5:G5"/>
    <mergeCell ref="B8:G8"/>
    <mergeCell ref="B9:G9"/>
    <mergeCell ref="B10:G10"/>
  </mergeCells>
  <phoneticPr fontId="1"/>
  <printOptions horizontalCentered="1"/>
  <pageMargins left="0.19685039370078741" right="0.15748031496062992" top="0.68" bottom="0.56000000000000005" header="0.31496062992125984" footer="0.31496062992125984"/>
  <pageSetup paperSize="9" scale="6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CDDA4E-CAD2-4CFC-9EE9-8F654923E8C9}">
          <x14:formula1>
            <xm:f>削除厳禁!$A$30:$A$31</xm:f>
          </x14:formula1>
          <xm:sqref>C15:C19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404F-5100-42B7-B791-4BD73E784953}">
  <sheetPr>
    <pageSetUpPr fitToPage="1"/>
  </sheetPr>
  <dimension ref="A1:J23"/>
  <sheetViews>
    <sheetView showGridLines="0" view="pageBreakPreview" zoomScale="145" zoomScaleNormal="100" zoomScaleSheetLayoutView="145" workbookViewId="0">
      <selection activeCell="D17" sqref="D17:H17"/>
    </sheetView>
  </sheetViews>
  <sheetFormatPr defaultColWidth="8.78515625" defaultRowHeight="13.3" x14ac:dyDescent="0.65"/>
  <cols>
    <col min="1" max="1" width="3.2109375" style="3" customWidth="1"/>
    <col min="2" max="2" width="9.5703125" style="3" customWidth="1"/>
    <col min="3" max="3" width="8.0703125" style="3" customWidth="1"/>
    <col min="4" max="8" width="9.5703125" style="3" customWidth="1"/>
    <col min="9" max="9" width="12.7109375" style="3" customWidth="1"/>
    <col min="10" max="10" width="37.5703125" style="3" customWidth="1"/>
    <col min="11" max="16384" width="8.78515625" style="3"/>
  </cols>
  <sheetData>
    <row r="1" spans="1:10" ht="27.65" customHeight="1" x14ac:dyDescent="0.65">
      <c r="J1" s="5" t="s">
        <v>22</v>
      </c>
    </row>
    <row r="2" spans="1:10" ht="18" customHeight="1" x14ac:dyDescent="0.65">
      <c r="B2" s="70" t="s">
        <v>68</v>
      </c>
      <c r="C2" s="70"/>
      <c r="D2" s="70"/>
      <c r="E2" s="70"/>
      <c r="F2" s="70"/>
      <c r="G2" s="70"/>
      <c r="H2" s="70"/>
      <c r="I2" s="13"/>
    </row>
    <row r="3" spans="1:10" ht="28.85" customHeight="1" x14ac:dyDescent="0.65">
      <c r="A3" s="13"/>
    </row>
    <row r="4" spans="1:10" ht="14.15" x14ac:dyDescent="0.65">
      <c r="A4" s="28" t="s">
        <v>69</v>
      </c>
    </row>
    <row r="5" spans="1:10" ht="14.15" x14ac:dyDescent="0.65">
      <c r="A5" s="28" t="s">
        <v>116</v>
      </c>
    </row>
    <row r="6" spans="1:10" ht="14.15" x14ac:dyDescent="0.65">
      <c r="A6" s="28"/>
    </row>
    <row r="7" spans="1:10" ht="19.2" customHeight="1" x14ac:dyDescent="0.65">
      <c r="A7" s="28" t="s">
        <v>70</v>
      </c>
    </row>
    <row r="8" spans="1:10" ht="19.2" customHeight="1" x14ac:dyDescent="0.65">
      <c r="A8" s="28" t="s">
        <v>71</v>
      </c>
    </row>
    <row r="9" spans="1:10" ht="19.2" customHeight="1" x14ac:dyDescent="0.65">
      <c r="A9" s="13"/>
    </row>
    <row r="10" spans="1:10" ht="22.85" customHeight="1" x14ac:dyDescent="0.65">
      <c r="B10" s="71" t="s">
        <v>75</v>
      </c>
      <c r="C10" s="71"/>
      <c r="D10" s="36"/>
      <c r="E10" s="36"/>
      <c r="F10" s="36"/>
      <c r="G10" s="36"/>
      <c r="H10" s="36"/>
    </row>
    <row r="11" spans="1:10" ht="22.85" customHeight="1" x14ac:dyDescent="0.65">
      <c r="B11" s="71" t="s">
        <v>76</v>
      </c>
      <c r="C11" s="71"/>
      <c r="D11" s="23"/>
    </row>
    <row r="12" spans="1:10" ht="22.85" customHeight="1" x14ac:dyDescent="0.65">
      <c r="B12" s="71" t="s">
        <v>77</v>
      </c>
      <c r="C12" s="71"/>
      <c r="D12" s="36"/>
      <c r="E12" s="36"/>
      <c r="F12" s="36"/>
      <c r="G12" s="36"/>
      <c r="H12" s="36"/>
    </row>
    <row r="13" spans="1:10" ht="22.85" customHeight="1" x14ac:dyDescent="0.65">
      <c r="B13" s="71" t="s">
        <v>78</v>
      </c>
      <c r="C13" s="71"/>
      <c r="D13" s="23"/>
    </row>
    <row r="14" spans="1:10" ht="22.85" customHeight="1" x14ac:dyDescent="0.65">
      <c r="B14" s="71" t="s">
        <v>79</v>
      </c>
      <c r="C14" s="71"/>
      <c r="D14" s="23"/>
      <c r="E14" s="3" t="s">
        <v>74</v>
      </c>
    </row>
    <row r="15" spans="1:10" ht="22.85" customHeight="1" x14ac:dyDescent="0.65">
      <c r="B15" s="71" t="s">
        <v>80</v>
      </c>
      <c r="C15" s="71"/>
      <c r="D15" s="72"/>
      <c r="E15" s="72"/>
    </row>
    <row r="16" spans="1:10" ht="31.2" customHeight="1" x14ac:dyDescent="0.65">
      <c r="B16" s="71" t="s">
        <v>81</v>
      </c>
      <c r="C16" s="71"/>
      <c r="D16" s="36"/>
      <c r="E16" s="36"/>
      <c r="F16" s="36"/>
      <c r="G16" s="36"/>
      <c r="H16" s="36"/>
    </row>
    <row r="17" spans="2:8" ht="37.85" customHeight="1" x14ac:dyDescent="0.65">
      <c r="B17" s="71" t="s">
        <v>82</v>
      </c>
      <c r="C17" s="71"/>
      <c r="D17" s="36"/>
      <c r="E17" s="36"/>
      <c r="F17" s="36"/>
      <c r="G17" s="36"/>
      <c r="H17" s="36"/>
    </row>
    <row r="22" spans="2:8" x14ac:dyDescent="0.65">
      <c r="B22" s="3" t="s">
        <v>72</v>
      </c>
    </row>
    <row r="23" spans="2:8" x14ac:dyDescent="0.65">
      <c r="B23" s="3" t="s">
        <v>73</v>
      </c>
    </row>
  </sheetData>
  <mergeCells count="14">
    <mergeCell ref="B2:H2"/>
    <mergeCell ref="B16:C16"/>
    <mergeCell ref="D16:H16"/>
    <mergeCell ref="B17:C17"/>
    <mergeCell ref="D17:H17"/>
    <mergeCell ref="B13:C13"/>
    <mergeCell ref="B14:C14"/>
    <mergeCell ref="D15:E15"/>
    <mergeCell ref="B10:C10"/>
    <mergeCell ref="D10:H10"/>
    <mergeCell ref="B11:C11"/>
    <mergeCell ref="B12:C12"/>
    <mergeCell ref="D12:H12"/>
    <mergeCell ref="B15:C15"/>
  </mergeCells>
  <phoneticPr fontId="1"/>
  <dataValidations count="1">
    <dataValidation type="list" allowBlank="1" showInputMessage="1" showErrorMessage="1" sqref="D14" xr:uid="{5E563E6F-63EC-48C9-BD05-82689502FD5B}">
      <formula1>$B$22:$B$23</formula1>
    </dataValidation>
  </dataValidations>
  <pageMargins left="0.96" right="0.42"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DED4-14B6-43D3-8308-5AEC520EBEB6}">
  <dimension ref="A1:J28"/>
  <sheetViews>
    <sheetView showGridLines="0" view="pageBreakPreview" zoomScaleNormal="100" zoomScaleSheetLayoutView="100" workbookViewId="0">
      <selection activeCell="J9" sqref="J9"/>
    </sheetView>
  </sheetViews>
  <sheetFormatPr defaultColWidth="8.78515625" defaultRowHeight="13.3" x14ac:dyDescent="0.65"/>
  <cols>
    <col min="1" max="8" width="9.5703125" style="3" customWidth="1"/>
    <col min="9" max="9" width="4.28515625" style="3" customWidth="1"/>
    <col min="10" max="10" width="37.5703125" style="3" customWidth="1"/>
    <col min="11" max="16384" width="8.78515625" style="3"/>
  </cols>
  <sheetData>
    <row r="1" spans="1:10" ht="63.65" customHeight="1" x14ac:dyDescent="0.65">
      <c r="J1" s="5"/>
    </row>
    <row r="2" spans="1:10" ht="46.85" customHeight="1" x14ac:dyDescent="0.65">
      <c r="J2" s="5"/>
    </row>
    <row r="3" spans="1:10" ht="39.65" customHeight="1" x14ac:dyDescent="0.65">
      <c r="J3" s="5"/>
    </row>
    <row r="4" spans="1:10" ht="18" customHeight="1" x14ac:dyDescent="0.65">
      <c r="G4" s="31" t="s">
        <v>106</v>
      </c>
      <c r="H4" s="32"/>
      <c r="I4" s="32"/>
    </row>
    <row r="5" spans="1:10" ht="8.4" customHeight="1" x14ac:dyDescent="0.65"/>
    <row r="6" spans="1:10" x14ac:dyDescent="0.65">
      <c r="A6" s="3" t="s">
        <v>30</v>
      </c>
    </row>
    <row r="7" spans="1:10" ht="8.4" customHeight="1" x14ac:dyDescent="0.65"/>
    <row r="8" spans="1:10" ht="33.65" customHeight="1" x14ac:dyDescent="0.65">
      <c r="D8" s="7" t="s">
        <v>31</v>
      </c>
      <c r="E8" s="75">
        <f>実績報告書!E7</f>
        <v>0</v>
      </c>
      <c r="F8" s="75"/>
      <c r="G8" s="75"/>
      <c r="H8" s="75"/>
      <c r="I8" s="75"/>
      <c r="J8" s="11" t="s">
        <v>88</v>
      </c>
    </row>
    <row r="9" spans="1:10" ht="33.65" customHeight="1" x14ac:dyDescent="0.65">
      <c r="D9" s="7" t="s">
        <v>33</v>
      </c>
      <c r="E9" s="75">
        <f>実績報告書!E8</f>
        <v>0</v>
      </c>
      <c r="F9" s="75"/>
      <c r="G9" s="75"/>
      <c r="H9" s="75"/>
      <c r="I9" s="75"/>
      <c r="J9" s="11"/>
    </row>
    <row r="10" spans="1:10" ht="24.65" customHeight="1" x14ac:dyDescent="0.65">
      <c r="D10" s="7" t="s">
        <v>35</v>
      </c>
      <c r="E10" s="75">
        <f>実績報告書!E9</f>
        <v>0</v>
      </c>
      <c r="F10" s="75"/>
      <c r="G10" s="75"/>
      <c r="H10" s="75"/>
      <c r="I10" s="75"/>
    </row>
    <row r="12" spans="1:10" ht="16.75" x14ac:dyDescent="0.65">
      <c r="A12" s="46" t="s">
        <v>67</v>
      </c>
      <c r="B12" s="46"/>
      <c r="C12" s="46"/>
      <c r="D12" s="46"/>
      <c r="E12" s="46"/>
      <c r="F12" s="46"/>
      <c r="G12" s="46"/>
      <c r="H12" s="46"/>
      <c r="I12" s="46"/>
    </row>
    <row r="14" spans="1:10" ht="33.65" customHeight="1" x14ac:dyDescent="0.65">
      <c r="A14" s="39" t="s">
        <v>66</v>
      </c>
      <c r="B14" s="39"/>
      <c r="C14" s="39"/>
      <c r="D14" s="39"/>
      <c r="E14" s="39"/>
      <c r="F14" s="39"/>
      <c r="G14" s="39"/>
      <c r="H14" s="39"/>
      <c r="I14" s="39"/>
    </row>
    <row r="16" spans="1:10" ht="24.65" customHeight="1" x14ac:dyDescent="0.65">
      <c r="A16" s="77" t="s">
        <v>36</v>
      </c>
      <c r="B16" s="77"/>
      <c r="C16" s="33">
        <f>実績報告書!B15</f>
        <v>0</v>
      </c>
    </row>
    <row r="17" spans="1:7" ht="10.85" customHeight="1" x14ac:dyDescent="0.65"/>
    <row r="18" spans="1:7" ht="25.2" customHeight="1" x14ac:dyDescent="0.65">
      <c r="A18" s="38" t="s">
        <v>112</v>
      </c>
      <c r="B18" s="38"/>
      <c r="C18" s="76" t="str">
        <f>DBCS(TEXT(経費明細書!H10,"＃,＃＃０"))&amp;"円"</f>
        <v>０円</v>
      </c>
      <c r="D18" s="76"/>
      <c r="E18" s="76"/>
      <c r="F18" s="76"/>
      <c r="G18" s="76"/>
    </row>
    <row r="19" spans="1:7" ht="7.2" customHeight="1" x14ac:dyDescent="0.65"/>
    <row r="20" spans="1:7" x14ac:dyDescent="0.65">
      <c r="A20" s="3" t="s">
        <v>68</v>
      </c>
    </row>
    <row r="21" spans="1:7" ht="27" customHeight="1" x14ac:dyDescent="0.65">
      <c r="A21" s="71" t="s">
        <v>75</v>
      </c>
      <c r="B21" s="71"/>
      <c r="C21" s="78">
        <f>振込先口座!D10</f>
        <v>0</v>
      </c>
      <c r="D21" s="78"/>
      <c r="E21" s="78"/>
      <c r="F21" s="78"/>
      <c r="G21" s="78"/>
    </row>
    <row r="22" spans="1:7" ht="18" customHeight="1" x14ac:dyDescent="0.65">
      <c r="A22" s="71" t="s">
        <v>76</v>
      </c>
      <c r="B22" s="71"/>
      <c r="C22" s="34" t="str">
        <f>DBCS(振込先口座!D11)</f>
        <v/>
      </c>
    </row>
    <row r="23" spans="1:7" ht="27" customHeight="1" x14ac:dyDescent="0.65">
      <c r="A23" s="71" t="s">
        <v>77</v>
      </c>
      <c r="B23" s="71"/>
      <c r="C23" s="78">
        <f>振込先口座!D12</f>
        <v>0</v>
      </c>
      <c r="D23" s="78"/>
      <c r="E23" s="78"/>
      <c r="F23" s="78"/>
      <c r="G23" s="78"/>
    </row>
    <row r="24" spans="1:7" ht="18" customHeight="1" x14ac:dyDescent="0.65">
      <c r="A24" s="71" t="s">
        <v>78</v>
      </c>
      <c r="B24" s="71"/>
      <c r="C24" s="34" t="str">
        <f>DBCS(振込先口座!D13)</f>
        <v/>
      </c>
    </row>
    <row r="25" spans="1:7" ht="27" customHeight="1" x14ac:dyDescent="0.65">
      <c r="A25" s="71" t="s">
        <v>79</v>
      </c>
      <c r="B25" s="71"/>
      <c r="C25" s="35">
        <f>振込先口座!D14</f>
        <v>0</v>
      </c>
    </row>
    <row r="26" spans="1:7" ht="27" customHeight="1" x14ac:dyDescent="0.65">
      <c r="A26" s="71" t="s">
        <v>80</v>
      </c>
      <c r="B26" s="71"/>
      <c r="C26" s="74" t="str">
        <f>DBCS(振込先口座!D15)</f>
        <v/>
      </c>
      <c r="D26" s="74"/>
      <c r="E26" s="74"/>
    </row>
    <row r="27" spans="1:7" ht="41.4" customHeight="1" x14ac:dyDescent="0.65">
      <c r="A27" s="71" t="s">
        <v>81</v>
      </c>
      <c r="B27" s="71"/>
      <c r="C27" s="73">
        <f>振込先口座!D16</f>
        <v>0</v>
      </c>
      <c r="D27" s="73"/>
      <c r="E27" s="73"/>
      <c r="F27" s="73"/>
      <c r="G27" s="73"/>
    </row>
    <row r="28" spans="1:7" ht="41.4" customHeight="1" x14ac:dyDescent="0.65">
      <c r="A28" s="71" t="s">
        <v>82</v>
      </c>
      <c r="B28" s="71"/>
      <c r="C28" s="73">
        <f>振込先口座!D17</f>
        <v>0</v>
      </c>
      <c r="D28" s="73"/>
      <c r="E28" s="73"/>
      <c r="F28" s="73"/>
      <c r="G28" s="73"/>
    </row>
  </sheetData>
  <sheetProtection sheet="1" objects="1" scenarios="1"/>
  <mergeCells count="21">
    <mergeCell ref="A25:B25"/>
    <mergeCell ref="A21:B21"/>
    <mergeCell ref="E8:I8"/>
    <mergeCell ref="E9:I9"/>
    <mergeCell ref="E10:I10"/>
    <mergeCell ref="A12:I12"/>
    <mergeCell ref="A14:I14"/>
    <mergeCell ref="A18:B18"/>
    <mergeCell ref="C18:G18"/>
    <mergeCell ref="A16:B16"/>
    <mergeCell ref="C21:G21"/>
    <mergeCell ref="A22:B22"/>
    <mergeCell ref="A23:B23"/>
    <mergeCell ref="C23:G23"/>
    <mergeCell ref="A24:B24"/>
    <mergeCell ref="A26:B26"/>
    <mergeCell ref="A27:B27"/>
    <mergeCell ref="C27:G27"/>
    <mergeCell ref="A28:B28"/>
    <mergeCell ref="C28:G28"/>
    <mergeCell ref="C26:E26"/>
  </mergeCells>
  <phoneticPr fontId="1"/>
  <pageMargins left="0.94488188976377963" right="0.43307086614173229"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BFDE-517C-452F-930F-632B098DEF11}">
  <dimension ref="A2:A31"/>
  <sheetViews>
    <sheetView workbookViewId="0">
      <selection activeCell="C31" sqref="C31"/>
    </sheetView>
  </sheetViews>
  <sheetFormatPr defaultRowHeight="18.45" x14ac:dyDescent="0.65"/>
  <cols>
    <col min="1" max="1" width="35.42578125" customWidth="1"/>
    <col min="3" max="3" width="45.7109375" customWidth="1"/>
  </cols>
  <sheetData>
    <row r="2" spans="1:1" x14ac:dyDescent="0.65">
      <c r="A2" s="1" t="s">
        <v>0</v>
      </c>
    </row>
    <row r="3" spans="1:1" x14ac:dyDescent="0.65">
      <c r="A3" s="1" t="s">
        <v>1</v>
      </c>
    </row>
    <row r="4" spans="1:1" x14ac:dyDescent="0.65">
      <c r="A4" s="1" t="s">
        <v>2</v>
      </c>
    </row>
    <row r="5" spans="1:1" x14ac:dyDescent="0.65">
      <c r="A5" s="1" t="s">
        <v>3</v>
      </c>
    </row>
    <row r="7" spans="1:1" x14ac:dyDescent="0.65">
      <c r="A7" s="1" t="s">
        <v>4</v>
      </c>
    </row>
    <row r="8" spans="1:1" x14ac:dyDescent="0.65">
      <c r="A8" s="1" t="s">
        <v>5</v>
      </c>
    </row>
    <row r="9" spans="1:1" x14ac:dyDescent="0.65">
      <c r="A9" s="1" t="s">
        <v>6</v>
      </c>
    </row>
    <row r="10" spans="1:1" x14ac:dyDescent="0.65">
      <c r="A10" s="1" t="s">
        <v>7</v>
      </c>
    </row>
    <row r="11" spans="1:1" x14ac:dyDescent="0.65">
      <c r="A11" s="1" t="s">
        <v>8</v>
      </c>
    </row>
    <row r="12" spans="1:1" x14ac:dyDescent="0.65">
      <c r="A12" s="1" t="s">
        <v>9</v>
      </c>
    </row>
    <row r="13" spans="1:1" x14ac:dyDescent="0.65">
      <c r="A13" s="1" t="s">
        <v>10</v>
      </c>
    </row>
    <row r="14" spans="1:1" x14ac:dyDescent="0.65">
      <c r="A14" s="1" t="s">
        <v>11</v>
      </c>
    </row>
    <row r="15" spans="1:1" x14ac:dyDescent="0.65">
      <c r="A15" s="1" t="s">
        <v>12</v>
      </c>
    </row>
    <row r="16" spans="1:1" x14ac:dyDescent="0.65">
      <c r="A16" s="1" t="s">
        <v>13</v>
      </c>
    </row>
    <row r="17" spans="1:1" x14ac:dyDescent="0.65">
      <c r="A17" s="1" t="s">
        <v>14</v>
      </c>
    </row>
    <row r="18" spans="1:1" x14ac:dyDescent="0.65">
      <c r="A18" s="1" t="s">
        <v>15</v>
      </c>
    </row>
    <row r="19" spans="1:1" x14ac:dyDescent="0.65">
      <c r="A19" s="1" t="s">
        <v>16</v>
      </c>
    </row>
    <row r="20" spans="1:1" x14ac:dyDescent="0.65">
      <c r="A20" s="1" t="s">
        <v>17</v>
      </c>
    </row>
    <row r="21" spans="1:1" x14ac:dyDescent="0.65">
      <c r="A21" s="1" t="s">
        <v>18</v>
      </c>
    </row>
    <row r="22" spans="1:1" x14ac:dyDescent="0.65">
      <c r="A22" s="1" t="s">
        <v>19</v>
      </c>
    </row>
    <row r="23" spans="1:1" x14ac:dyDescent="0.65">
      <c r="A23" s="1" t="s">
        <v>20</v>
      </c>
    </row>
    <row r="24" spans="1:1" x14ac:dyDescent="0.65">
      <c r="A24" s="1" t="s">
        <v>21</v>
      </c>
    </row>
    <row r="26" spans="1:1" x14ac:dyDescent="0.65">
      <c r="A26" s="1" t="s">
        <v>23</v>
      </c>
    </row>
    <row r="27" spans="1:1" x14ac:dyDescent="0.65">
      <c r="A27" s="1" t="s">
        <v>27</v>
      </c>
    </row>
    <row r="28" spans="1:1" x14ac:dyDescent="0.65">
      <c r="A28" s="1" t="s">
        <v>24</v>
      </c>
    </row>
    <row r="30" spans="1:1" x14ac:dyDescent="0.65">
      <c r="A30" s="2" t="s">
        <v>49</v>
      </c>
    </row>
    <row r="31" spans="1:1" x14ac:dyDescent="0.65">
      <c r="A31" s="2"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実績報告書</vt:lpstr>
      <vt:lpstr>経費明細書</vt:lpstr>
      <vt:lpstr>経費明細書 (記入例)</vt:lpstr>
      <vt:lpstr>振込先口座</vt:lpstr>
      <vt:lpstr>請求書</vt:lpstr>
      <vt:lpstr>削除厳禁</vt:lpstr>
      <vt:lpstr>経費明細書!Print_Area</vt:lpstr>
      <vt:lpstr>'経費明細書 (記入例)'!Print_Area</vt:lpstr>
      <vt:lpstr>実績報告書!Print_Area</vt:lpstr>
      <vt:lpstr>振込先口座!Print_Area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2025-03-26T07:31:47Z</dcterms:created>
  <dcterms:modified xsi:type="dcterms:W3CDTF">2025-07-14T04:50:01Z</dcterms:modified>
</cp:coreProperties>
</file>