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DA1AED74-AD03-4BD7-8E1D-3432963A0C26}" xr6:coauthVersionLast="47" xr6:coauthVersionMax="47" xr10:uidLastSave="{00000000-0000-0000-0000-000000000000}"/>
  <bookViews>
    <workbookView xWindow="-108" yWindow="-108" windowWidth="23256" windowHeight="12456" xr2:uid="{3AB5BEB8-25AD-4D59-9AA5-C4B8659F097B}"/>
  </bookViews>
  <sheets>
    <sheet name="別紙2-1経費内訳書（１回実施）" sheetId="1" r:id="rId1"/>
    <sheet name="記載例" sheetId="3" r:id="rId2"/>
  </sheets>
  <definedNames>
    <definedName name="_xlnm.Print_Area" localSheetId="1">記載例!$A$1:$N$42</definedName>
    <definedName name="_xlnm.Print_Area" localSheetId="0">'別紙2-1経費内訳書（１回実施）'!$A$1:$N$42</definedName>
    <definedName name="その他">#REF!</definedName>
    <definedName name="公共">#REF!</definedName>
    <definedName name="再エネ種別">#REF!</definedName>
    <definedName name="台帳抽出">#REF!</definedName>
    <definedName name="中分類">#REF!</definedName>
    <definedName name="中分類1">#REF!</definedName>
    <definedName name="中分類3">#REF!</definedName>
    <definedName name="中分類4">#REF!</definedName>
    <definedName name="中分類5">#REF!</definedName>
    <definedName name="別紙１【変更】">#REF!</definedName>
    <definedName name="別紙２の３_2">#REF!</definedName>
    <definedName name="民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3" l="1"/>
  <c r="J37" i="3" s="1"/>
  <c r="G34" i="3"/>
  <c r="J28" i="1"/>
  <c r="J31" i="1" s="1"/>
  <c r="G28" i="1"/>
</calcChain>
</file>

<file path=xl/sharedStrings.xml><?xml version="1.0" encoding="utf-8"?>
<sst xmlns="http://schemas.openxmlformats.org/spreadsheetml/2006/main" count="44" uniqueCount="29">
  <si>
    <t>別紙２－１（第５条関係）</t>
    <rPh sb="0" eb="2">
      <t>ベッシ</t>
    </rPh>
    <rPh sb="6" eb="7">
      <t>ダイ</t>
    </rPh>
    <rPh sb="8" eb="9">
      <t>ジョウ</t>
    </rPh>
    <rPh sb="9" eb="11">
      <t>カンケイ</t>
    </rPh>
    <phoneticPr fontId="4"/>
  </si>
  <si>
    <t>【１回実施】</t>
    <rPh sb="2" eb="3">
      <t>カイ</t>
    </rPh>
    <rPh sb="3" eb="5">
      <t>ジッシ</t>
    </rPh>
    <phoneticPr fontId="4"/>
  </si>
  <si>
    <t>経費内訳書</t>
    <rPh sb="0" eb="5">
      <t>ケイヒウチワケショ</t>
    </rPh>
    <phoneticPr fontId="4"/>
  </si>
  <si>
    <t>（単位：円）</t>
    <rPh sb="1" eb="3">
      <t>タンイ</t>
    </rPh>
    <rPh sb="4" eb="5">
      <t>エン</t>
    </rPh>
    <phoneticPr fontId="4"/>
  </si>
  <si>
    <t>経費区分</t>
    <rPh sb="0" eb="2">
      <t>ケイヒ</t>
    </rPh>
    <rPh sb="2" eb="4">
      <t>クブン</t>
    </rPh>
    <phoneticPr fontId="4"/>
  </si>
  <si>
    <t>内訳</t>
    <rPh sb="0" eb="2">
      <t>ウチワケ</t>
    </rPh>
    <phoneticPr fontId="4"/>
  </si>
  <si>
    <t>事業に要する経費</t>
    <rPh sb="0" eb="2">
      <t>ジギョウ</t>
    </rPh>
    <rPh sb="3" eb="4">
      <t>ヨウ</t>
    </rPh>
    <rPh sb="6" eb="8">
      <t>ケイヒ</t>
    </rPh>
    <phoneticPr fontId="4"/>
  </si>
  <si>
    <t>助成対象経費※１</t>
    <rPh sb="0" eb="6">
      <t>ジョセイタイショウケイヒ</t>
    </rPh>
    <phoneticPr fontId="4"/>
  </si>
  <si>
    <t>備考</t>
    <rPh sb="0" eb="2">
      <t>ビコウ</t>
    </rPh>
    <phoneticPr fontId="4"/>
  </si>
  <si>
    <t>①宿泊費
（上限25,000円/人泊）</t>
    <rPh sb="1" eb="4">
      <t>シュクハクヒ</t>
    </rPh>
    <rPh sb="6" eb="8">
      <t>ジョウゲン</t>
    </rPh>
    <rPh sb="14" eb="15">
      <t>エン</t>
    </rPh>
    <rPh sb="16" eb="18">
      <t>ニンハク</t>
    </rPh>
    <phoneticPr fontId="4"/>
  </si>
  <si>
    <r>
      <t xml:space="preserve">②交通費
（上限5,000円/人）
</t>
    </r>
    <r>
      <rPr>
        <sz val="10"/>
        <rFont val="ＭＳ 明朝"/>
        <family val="1"/>
        <charset val="128"/>
      </rPr>
      <t>※レンタカー利用の場合、１日１台当たり10,000円を上限額に加算する。
※タクシー利用の場合、１日１台当たり5,000円を上限額に加算する。</t>
    </r>
    <rPh sb="25" eb="27">
      <t>リヨウ</t>
    </rPh>
    <rPh sb="28" eb="30">
      <t>バアイ</t>
    </rPh>
    <rPh sb="32" eb="33">
      <t>ニチ</t>
    </rPh>
    <rPh sb="34" eb="35">
      <t>ダイ</t>
    </rPh>
    <rPh sb="35" eb="36">
      <t>ア</t>
    </rPh>
    <rPh sb="44" eb="45">
      <t>エン</t>
    </rPh>
    <rPh sb="46" eb="49">
      <t>ジョウゲンガク</t>
    </rPh>
    <rPh sb="50" eb="52">
      <t>カサン</t>
    </rPh>
    <phoneticPr fontId="4"/>
  </si>
  <si>
    <t>③施設等利用料
（上限6,000円/人）</t>
    <rPh sb="3" eb="4">
      <t>ヒト</t>
    </rPh>
    <rPh sb="9" eb="11">
      <t>ジョウゲン</t>
    </rPh>
    <rPh sb="16" eb="17">
      <t>マドカ</t>
    </rPh>
    <rPh sb="18" eb="19">
      <t>ニン</t>
    </rPh>
    <phoneticPr fontId="4"/>
  </si>
  <si>
    <t>合計</t>
    <rPh sb="0" eb="2">
      <t>ゴウケイケイ</t>
    </rPh>
    <phoneticPr fontId="4"/>
  </si>
  <si>
    <t>助成金交付申額（Ａの１／２、千円未満切り捨て）※２</t>
    <phoneticPr fontId="4"/>
  </si>
  <si>
    <t>※１　助成対象経費については算出の根拠となる書類（見積書等）を添付すること。</t>
    <phoneticPr fontId="4"/>
  </si>
  <si>
    <t>※２　助成上限額を超える場合は上限額1,200千円を入力すること。</t>
    <rPh sb="3" eb="5">
      <t>ジョセイ</t>
    </rPh>
    <rPh sb="23" eb="25">
      <t>センエン</t>
    </rPh>
    <rPh sb="26" eb="28">
      <t>ニュウリョク</t>
    </rPh>
    <phoneticPr fontId="4"/>
  </si>
  <si>
    <t>〇〇ホテル（１泊２日）
・12,000円/泊×10人×１泊＝120,000円
●●ホテル（２泊３日）
・12,000円/泊×15人×２泊＝360,000円</t>
    <rPh sb="7" eb="8">
      <t>パク</t>
    </rPh>
    <rPh sb="9" eb="10">
      <t>ニチ</t>
    </rPh>
    <rPh sb="15" eb="20">
      <t>000エン</t>
    </rPh>
    <rPh sb="21" eb="22">
      <t>ハク</t>
    </rPh>
    <rPh sb="25" eb="26">
      <t>ニン</t>
    </rPh>
    <rPh sb="28" eb="29">
      <t>パク</t>
    </rPh>
    <rPh sb="37" eb="38">
      <t>エン</t>
    </rPh>
    <rPh sb="46" eb="47">
      <t>ハク</t>
    </rPh>
    <rPh sb="48" eb="49">
      <t>ニチ</t>
    </rPh>
    <rPh sb="54" eb="59">
      <t>000エン</t>
    </rPh>
    <rPh sb="60" eb="61">
      <t>ハク</t>
    </rPh>
    <rPh sb="64" eb="65">
      <t>ニン</t>
    </rPh>
    <rPh sb="67" eb="68">
      <t>ハク</t>
    </rPh>
    <rPh sb="72" eb="77">
      <t>000エン</t>
    </rPh>
    <phoneticPr fontId="1"/>
  </si>
  <si>
    <t>高速バス（1日目及び2日目）
東京駅～〇〇駅
2,000円/人×15人</t>
    <rPh sb="8" eb="9">
      <t>オヨ</t>
    </rPh>
    <rPh sb="11" eb="13">
      <t>ニチメ</t>
    </rPh>
    <rPh sb="24" eb="29">
      <t>000エン</t>
    </rPh>
    <rPh sb="30" eb="31">
      <t>ヒト</t>
    </rPh>
    <rPh sb="34" eb="35">
      <t>ニン</t>
    </rPh>
    <phoneticPr fontId="1"/>
  </si>
  <si>
    <t>（上限）　
5,000円×15人</t>
    <rPh sb="1" eb="3">
      <t>ジョウゲン</t>
    </rPh>
    <rPh sb="11" eb="12">
      <t>エン</t>
    </rPh>
    <rPh sb="15" eb="16">
      <t>ニン</t>
    </rPh>
    <phoneticPr fontId="4"/>
  </si>
  <si>
    <t>バス（3日目）
バス停「●●ホテル前」～バス停「●●農場」
200円×15人×往復</t>
    <phoneticPr fontId="1"/>
  </si>
  <si>
    <t>高速バス（4日目）
●●駅～東京駅
3,500円/人×15人</t>
    <rPh sb="19" eb="24">
      <t>500エン</t>
    </rPh>
    <rPh sb="25" eb="26">
      <t>ヒト</t>
    </rPh>
    <rPh sb="29" eb="30">
      <t>ニン</t>
    </rPh>
    <phoneticPr fontId="1"/>
  </si>
  <si>
    <t>レンタカー（2日目）
15,000円（1台6時間）×2台</t>
    <rPh sb="17" eb="18">
      <t>エン</t>
    </rPh>
    <phoneticPr fontId="1"/>
  </si>
  <si>
    <t>（上限）　
10,000円×2台</t>
    <rPh sb="15" eb="16">
      <t>ダイ</t>
    </rPh>
    <phoneticPr fontId="4"/>
  </si>
  <si>
    <t>〇〇まちづくり団体ガイド料
30,000円</t>
    <rPh sb="16" eb="21">
      <t>000エン</t>
    </rPh>
    <phoneticPr fontId="1"/>
  </si>
  <si>
    <t>（上限）　
6,000円×15人</t>
    <rPh sb="1" eb="3">
      <t>ジョウゲン</t>
    </rPh>
    <rPh sb="11" eb="12">
      <t>エン</t>
    </rPh>
    <rPh sb="15" eb="16">
      <t>ニン</t>
    </rPh>
    <phoneticPr fontId="4"/>
  </si>
  <si>
    <t>●●コワーキングスペース
3時間パック
1,500円×10人</t>
    <rPh sb="14" eb="16">
      <t>ジカン</t>
    </rPh>
    <rPh sb="25" eb="26">
      <t>エン</t>
    </rPh>
    <rPh sb="29" eb="30">
      <t>ニン</t>
    </rPh>
    <phoneticPr fontId="1"/>
  </si>
  <si>
    <t>●●農場（収穫体験～セミナー）
収穫体験料　50,000円
セミナー　　50,000円</t>
    <rPh sb="16" eb="20">
      <t>シュウカクタイケン</t>
    </rPh>
    <rPh sb="20" eb="21">
      <t>リョウ</t>
    </rPh>
    <rPh sb="24" eb="29">
      <t>000エン</t>
    </rPh>
    <rPh sb="38" eb="43">
      <t>000エン</t>
    </rPh>
    <phoneticPr fontId="1"/>
  </si>
  <si>
    <t>●●ホテル（会議室）
9/2　4時間　25,000円
9/3　3時間　18,750円
9/4　7時間　43,750円</t>
    <rPh sb="16" eb="18">
      <t>ジカン</t>
    </rPh>
    <rPh sb="25" eb="26">
      <t>エン</t>
    </rPh>
    <rPh sb="32" eb="34">
      <t>ジカン</t>
    </rPh>
    <rPh sb="41" eb="42">
      <t>エン</t>
    </rPh>
    <rPh sb="48" eb="50">
      <t>ジカン</t>
    </rPh>
    <rPh sb="57" eb="58">
      <t>エン</t>
    </rPh>
    <phoneticPr fontId="1"/>
  </si>
  <si>
    <t>助成金交付申請額（Ａの１／２、千円未満切り捨て）※２</t>
    <rPh sb="5" eb="7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</si>
</sst>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3" fillId="0" borderId="17" xfId="0" applyNumberFormat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8" fontId="3" fillId="0" borderId="1" xfId="1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8" fontId="8" fillId="0" borderId="1" xfId="1" applyFont="1" applyBorder="1">
      <alignment vertical="center"/>
    </xf>
    <xf numFmtId="0" fontId="8" fillId="0" borderId="1" xfId="0" applyFont="1" applyBorder="1">
      <alignment vertical="center"/>
    </xf>
    <xf numFmtId="3" fontId="8" fillId="0" borderId="1" xfId="0" applyNumberFormat="1" applyFont="1" applyBorder="1">
      <alignment vertical="center"/>
    </xf>
    <xf numFmtId="0" fontId="8" fillId="0" borderId="10" xfId="0" applyFont="1" applyBorder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8" fillId="0" borderId="17" xfId="0" applyNumberFormat="1" applyFont="1" applyBorder="1">
      <alignment vertical="center"/>
    </xf>
    <xf numFmtId="0" fontId="8" fillId="0" borderId="1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463907</xdr:colOff>
      <xdr:row>27</xdr:row>
      <xdr:rowOff>37444</xdr:rowOff>
    </xdr:from>
    <xdr:to>
      <xdr:col>10</xdr:col>
      <xdr:colOff>219074</xdr:colOff>
      <xdr:row>28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3502B-DB57-4DB3-85FD-E21579B097F8}"/>
            </a:ext>
          </a:extLst>
        </xdr:cNvPr>
        <xdr:cNvSpPr txBox="1"/>
      </xdr:nvSpPr>
      <xdr:spPr>
        <a:xfrm>
          <a:off x="4912082" y="6381094"/>
          <a:ext cx="802917" cy="248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463907</xdr:colOff>
      <xdr:row>33</xdr:row>
      <xdr:rowOff>37444</xdr:rowOff>
    </xdr:from>
    <xdr:to>
      <xdr:col>10</xdr:col>
      <xdr:colOff>219074</xdr:colOff>
      <xdr:row>34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962ABA-E9ED-49A1-8F25-5A61B35DCC2F}"/>
            </a:ext>
          </a:extLst>
        </xdr:cNvPr>
        <xdr:cNvSpPr txBox="1"/>
      </xdr:nvSpPr>
      <xdr:spPr>
        <a:xfrm>
          <a:off x="4792067" y="10156804"/>
          <a:ext cx="700047" cy="252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46AE-27DD-46CD-8AD2-33D307264619}">
  <sheetPr>
    <pageSetUpPr fitToPage="1"/>
  </sheetPr>
  <dimension ref="A1:O37"/>
  <sheetViews>
    <sheetView showGridLines="0" tabSelected="1" view="pageBreakPreview" zoomScaleNormal="100" zoomScaleSheetLayoutView="100" workbookViewId="0">
      <selection activeCell="A19" sqref="A31:I33"/>
    </sheetView>
  </sheetViews>
  <sheetFormatPr defaultColWidth="8.8984375" defaultRowHeight="14.4"/>
  <cols>
    <col min="1" max="2" width="6.8984375" style="1" customWidth="1"/>
    <col min="3" max="3" width="8.8984375" style="1" customWidth="1"/>
    <col min="4" max="5" width="6.8984375" style="1" customWidth="1"/>
    <col min="6" max="6" width="8.19921875" style="1" customWidth="1"/>
    <col min="7" max="14" width="6.8984375" style="1" customWidth="1"/>
    <col min="15" max="15" width="3.19921875" style="1" customWidth="1"/>
    <col min="16" max="16384" width="8.8984375" style="1"/>
  </cols>
  <sheetData>
    <row r="1" spans="1:15">
      <c r="A1" s="1" t="s">
        <v>0</v>
      </c>
    </row>
    <row r="2" spans="1:15" ht="18">
      <c r="A2" s="1" t="s">
        <v>1</v>
      </c>
      <c r="G2" s="2"/>
      <c r="H2" s="2"/>
      <c r="I2" s="2"/>
      <c r="K2" s="2"/>
    </row>
    <row r="3" spans="1:15" ht="19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>
      <c r="M4" s="1" t="s">
        <v>3</v>
      </c>
    </row>
    <row r="5" spans="1:15">
      <c r="A5" s="9" t="s">
        <v>4</v>
      </c>
      <c r="B5" s="9"/>
      <c r="C5" s="9"/>
      <c r="D5" s="9" t="s">
        <v>5</v>
      </c>
      <c r="E5" s="9"/>
      <c r="F5" s="9"/>
      <c r="G5" s="9" t="s">
        <v>6</v>
      </c>
      <c r="H5" s="9"/>
      <c r="I5" s="9"/>
      <c r="J5" s="9" t="s">
        <v>7</v>
      </c>
      <c r="K5" s="9"/>
      <c r="L5" s="9"/>
      <c r="M5" s="5" t="s">
        <v>8</v>
      </c>
      <c r="N5" s="9"/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ht="20.100000000000001" customHeight="1">
      <c r="A7" s="35" t="s">
        <v>9</v>
      </c>
      <c r="B7" s="8"/>
      <c r="C7" s="8"/>
      <c r="D7" s="35"/>
      <c r="E7" s="35"/>
      <c r="F7" s="35"/>
      <c r="G7" s="36"/>
      <c r="H7" s="36"/>
      <c r="I7" s="36"/>
      <c r="J7" s="36"/>
      <c r="K7" s="36"/>
      <c r="L7" s="36"/>
      <c r="M7" s="8"/>
      <c r="N7" s="8"/>
    </row>
    <row r="8" spans="1:15" ht="20.100000000000001" customHeight="1">
      <c r="A8" s="8"/>
      <c r="B8" s="8"/>
      <c r="C8" s="8"/>
      <c r="D8" s="35"/>
      <c r="E8" s="35"/>
      <c r="F8" s="35"/>
      <c r="G8" s="36"/>
      <c r="H8" s="36"/>
      <c r="I8" s="36"/>
      <c r="J8" s="36"/>
      <c r="K8" s="36"/>
      <c r="L8" s="36"/>
      <c r="M8" s="8"/>
      <c r="N8" s="8"/>
    </row>
    <row r="9" spans="1:15" ht="20.100000000000001" customHeight="1">
      <c r="A9" s="8"/>
      <c r="B9" s="8"/>
      <c r="C9" s="8"/>
      <c r="D9" s="35"/>
      <c r="E9" s="35"/>
      <c r="F9" s="35"/>
      <c r="G9" s="36"/>
      <c r="H9" s="36"/>
      <c r="I9" s="36"/>
      <c r="J9" s="36"/>
      <c r="K9" s="36"/>
      <c r="L9" s="36"/>
      <c r="M9" s="8"/>
      <c r="N9" s="8"/>
    </row>
    <row r="10" spans="1:15" ht="20.100000000000001" customHeight="1">
      <c r="A10" s="26" t="s">
        <v>10</v>
      </c>
      <c r="B10" s="27"/>
      <c r="C10" s="28"/>
      <c r="D10" s="35"/>
      <c r="E10" s="8"/>
      <c r="F10" s="8"/>
      <c r="G10" s="36"/>
      <c r="H10" s="36"/>
      <c r="I10" s="36"/>
      <c r="J10" s="36"/>
      <c r="K10" s="36"/>
      <c r="L10" s="36"/>
      <c r="M10" s="5"/>
      <c r="N10" s="9"/>
    </row>
    <row r="11" spans="1:15" ht="20.100000000000001" customHeight="1">
      <c r="A11" s="29"/>
      <c r="B11" s="30"/>
      <c r="C11" s="31"/>
      <c r="D11" s="8"/>
      <c r="E11" s="8"/>
      <c r="F11" s="8"/>
      <c r="G11" s="36"/>
      <c r="H11" s="36"/>
      <c r="I11" s="36"/>
      <c r="J11" s="36"/>
      <c r="K11" s="36"/>
      <c r="L11" s="36"/>
      <c r="M11" s="9"/>
      <c r="N11" s="9"/>
    </row>
    <row r="12" spans="1:15" ht="20.100000000000001" customHeight="1">
      <c r="A12" s="29"/>
      <c r="B12" s="30"/>
      <c r="C12" s="31"/>
      <c r="D12" s="8"/>
      <c r="E12" s="8"/>
      <c r="F12" s="8"/>
      <c r="G12" s="36"/>
      <c r="H12" s="36"/>
      <c r="I12" s="36"/>
      <c r="J12" s="36"/>
      <c r="K12" s="36"/>
      <c r="L12" s="36"/>
      <c r="M12" s="9"/>
      <c r="N12" s="9"/>
    </row>
    <row r="13" spans="1:15" ht="20.100000000000001" customHeight="1">
      <c r="A13" s="29"/>
      <c r="B13" s="30"/>
      <c r="C13" s="31"/>
      <c r="D13" s="35"/>
      <c r="E13" s="8"/>
      <c r="F13" s="8"/>
      <c r="G13" s="36"/>
      <c r="H13" s="36"/>
      <c r="I13" s="36"/>
      <c r="J13" s="36"/>
      <c r="K13" s="36"/>
      <c r="L13" s="36"/>
      <c r="M13" s="5"/>
      <c r="N13" s="9"/>
    </row>
    <row r="14" spans="1:15" ht="20.100000000000001" customHeight="1">
      <c r="A14" s="29"/>
      <c r="B14" s="30"/>
      <c r="C14" s="31"/>
      <c r="D14" s="8"/>
      <c r="E14" s="8"/>
      <c r="F14" s="8"/>
      <c r="G14" s="36"/>
      <c r="H14" s="36"/>
      <c r="I14" s="36"/>
      <c r="J14" s="36"/>
      <c r="K14" s="36"/>
      <c r="L14" s="36"/>
      <c r="M14" s="9"/>
      <c r="N14" s="9"/>
    </row>
    <row r="15" spans="1:15" ht="20.100000000000001" customHeight="1">
      <c r="A15" s="29"/>
      <c r="B15" s="30"/>
      <c r="C15" s="31"/>
      <c r="D15" s="8"/>
      <c r="E15" s="8"/>
      <c r="F15" s="8"/>
      <c r="G15" s="36"/>
      <c r="H15" s="36"/>
      <c r="I15" s="36"/>
      <c r="J15" s="36"/>
      <c r="K15" s="36"/>
      <c r="L15" s="36"/>
      <c r="M15" s="9"/>
      <c r="N15" s="9"/>
    </row>
    <row r="16" spans="1:15" ht="20.100000000000001" customHeight="1">
      <c r="A16" s="29"/>
      <c r="B16" s="30"/>
      <c r="C16" s="31"/>
      <c r="D16" s="35"/>
      <c r="E16" s="8"/>
      <c r="F16" s="8"/>
      <c r="G16" s="36"/>
      <c r="H16" s="36"/>
      <c r="I16" s="36"/>
      <c r="J16" s="36"/>
      <c r="K16" s="36"/>
      <c r="L16" s="36"/>
      <c r="M16" s="5"/>
      <c r="N16" s="9"/>
    </row>
    <row r="17" spans="1:14" ht="20.100000000000001" customHeight="1">
      <c r="A17" s="29"/>
      <c r="B17" s="30"/>
      <c r="C17" s="31"/>
      <c r="D17" s="8"/>
      <c r="E17" s="8"/>
      <c r="F17" s="8"/>
      <c r="G17" s="36"/>
      <c r="H17" s="36"/>
      <c r="I17" s="36"/>
      <c r="J17" s="36"/>
      <c r="K17" s="36"/>
      <c r="L17" s="36"/>
      <c r="M17" s="9"/>
      <c r="N17" s="9"/>
    </row>
    <row r="18" spans="1:14" ht="20.100000000000001" customHeight="1">
      <c r="A18" s="37"/>
      <c r="B18" s="38"/>
      <c r="C18" s="39"/>
      <c r="D18" s="8"/>
      <c r="E18" s="8"/>
      <c r="F18" s="8"/>
      <c r="G18" s="36"/>
      <c r="H18" s="36"/>
      <c r="I18" s="36"/>
      <c r="J18" s="36"/>
      <c r="K18" s="36"/>
      <c r="L18" s="36"/>
      <c r="M18" s="9"/>
      <c r="N18" s="9"/>
    </row>
    <row r="19" spans="1:14" ht="20.100000000000001" customHeight="1">
      <c r="A19" s="26" t="s">
        <v>11</v>
      </c>
      <c r="B19" s="27"/>
      <c r="C19" s="28"/>
      <c r="D19" s="35"/>
      <c r="E19" s="8"/>
      <c r="F19" s="8"/>
      <c r="G19" s="7"/>
      <c r="H19" s="8"/>
      <c r="I19" s="8"/>
      <c r="J19" s="7"/>
      <c r="K19" s="8"/>
      <c r="L19" s="8"/>
      <c r="M19" s="9"/>
      <c r="N19" s="9"/>
    </row>
    <row r="20" spans="1:14" ht="20.100000000000001" customHeight="1">
      <c r="A20" s="29"/>
      <c r="B20" s="30"/>
      <c r="C20" s="31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</row>
    <row r="21" spans="1:14" ht="20.100000000000001" customHeight="1">
      <c r="A21" s="29"/>
      <c r="B21" s="30"/>
      <c r="C21" s="31"/>
      <c r="D21" s="8"/>
      <c r="E21" s="8"/>
      <c r="F21" s="8"/>
      <c r="G21" s="10"/>
      <c r="H21" s="10"/>
      <c r="I21" s="10"/>
      <c r="J21" s="10"/>
      <c r="K21" s="10"/>
      <c r="L21" s="10"/>
      <c r="M21" s="11"/>
      <c r="N21" s="11"/>
    </row>
    <row r="22" spans="1:14" ht="20.100000000000001" customHeight="1">
      <c r="A22" s="29"/>
      <c r="B22" s="30"/>
      <c r="C22" s="31"/>
      <c r="D22" s="35"/>
      <c r="E22" s="8"/>
      <c r="F22" s="8"/>
      <c r="G22" s="7"/>
      <c r="H22" s="8"/>
      <c r="I22" s="8"/>
      <c r="J22" s="7"/>
      <c r="K22" s="8"/>
      <c r="L22" s="8"/>
      <c r="M22" s="9"/>
      <c r="N22" s="9"/>
    </row>
    <row r="23" spans="1:14" ht="20.100000000000001" customHeight="1">
      <c r="A23" s="29"/>
      <c r="B23" s="30"/>
      <c r="C23" s="31"/>
      <c r="D23" s="8"/>
      <c r="E23" s="8"/>
      <c r="F23" s="8"/>
      <c r="G23" s="8"/>
      <c r="H23" s="8"/>
      <c r="I23" s="8"/>
      <c r="J23" s="8"/>
      <c r="K23" s="8"/>
      <c r="L23" s="8"/>
      <c r="M23" s="9"/>
      <c r="N23" s="9"/>
    </row>
    <row r="24" spans="1:14" ht="20.100000000000001" customHeight="1">
      <c r="A24" s="29"/>
      <c r="B24" s="30"/>
      <c r="C24" s="31"/>
      <c r="D24" s="8"/>
      <c r="E24" s="8"/>
      <c r="F24" s="8"/>
      <c r="G24" s="10"/>
      <c r="H24" s="10"/>
      <c r="I24" s="10"/>
      <c r="J24" s="10"/>
      <c r="K24" s="10"/>
      <c r="L24" s="10"/>
      <c r="M24" s="11"/>
      <c r="N24" s="11"/>
    </row>
    <row r="25" spans="1:14" ht="20.100000000000001" customHeight="1">
      <c r="A25" s="29"/>
      <c r="B25" s="30"/>
      <c r="C25" s="31"/>
      <c r="D25" s="35"/>
      <c r="E25" s="8"/>
      <c r="F25" s="8"/>
      <c r="G25" s="7"/>
      <c r="H25" s="8"/>
      <c r="I25" s="8"/>
      <c r="J25" s="7"/>
      <c r="K25" s="8"/>
      <c r="L25" s="8"/>
      <c r="M25" s="5"/>
      <c r="N25" s="9"/>
    </row>
    <row r="26" spans="1:14" ht="20.100000000000001" customHeight="1">
      <c r="A26" s="29"/>
      <c r="B26" s="30"/>
      <c r="C26" s="31"/>
      <c r="D26" s="8"/>
      <c r="E26" s="8"/>
      <c r="F26" s="8"/>
      <c r="G26" s="8"/>
      <c r="H26" s="8"/>
      <c r="I26" s="8"/>
      <c r="J26" s="8"/>
      <c r="K26" s="8"/>
      <c r="L26" s="8"/>
      <c r="M26" s="9"/>
      <c r="N26" s="9"/>
    </row>
    <row r="27" spans="1:14" ht="20.100000000000001" customHeight="1" thickBot="1">
      <c r="A27" s="32"/>
      <c r="B27" s="33"/>
      <c r="C27" s="34"/>
      <c r="D27" s="8"/>
      <c r="E27" s="8"/>
      <c r="F27" s="8"/>
      <c r="G27" s="10"/>
      <c r="H27" s="10"/>
      <c r="I27" s="10"/>
      <c r="J27" s="10"/>
      <c r="K27" s="10"/>
      <c r="L27" s="10"/>
      <c r="M27" s="11"/>
      <c r="N27" s="11"/>
    </row>
    <row r="28" spans="1:14" ht="20.100000000000001" customHeight="1" thickTop="1">
      <c r="A28" s="12" t="s">
        <v>12</v>
      </c>
      <c r="B28" s="13"/>
      <c r="C28" s="13"/>
      <c r="D28" s="14"/>
      <c r="E28" s="14"/>
      <c r="F28" s="15"/>
      <c r="G28" s="24">
        <f>SUM(G7:I27)</f>
        <v>0</v>
      </c>
      <c r="H28" s="25"/>
      <c r="I28" s="25"/>
      <c r="J28" s="24">
        <f>SUM(J7:L27)</f>
        <v>0</v>
      </c>
      <c r="K28" s="25"/>
      <c r="L28" s="25"/>
      <c r="M28" s="25"/>
      <c r="N28" s="25"/>
    </row>
    <row r="29" spans="1:14" ht="20.100000000000001" customHeight="1">
      <c r="A29" s="16"/>
      <c r="B29" s="17"/>
      <c r="C29" s="17"/>
      <c r="D29" s="18"/>
      <c r="E29" s="18"/>
      <c r="F29" s="19"/>
      <c r="G29" s="8"/>
      <c r="H29" s="8"/>
      <c r="I29" s="8"/>
      <c r="J29" s="8"/>
      <c r="K29" s="8"/>
      <c r="L29" s="8"/>
      <c r="M29" s="8"/>
      <c r="N29" s="8"/>
    </row>
    <row r="30" spans="1:14" ht="20.100000000000001" customHeight="1">
      <c r="A30" s="20"/>
      <c r="B30" s="21"/>
      <c r="C30" s="21"/>
      <c r="D30" s="22"/>
      <c r="E30" s="22"/>
      <c r="F30" s="23"/>
      <c r="G30" s="8"/>
      <c r="H30" s="8"/>
      <c r="I30" s="8"/>
      <c r="J30" s="8"/>
      <c r="K30" s="8"/>
      <c r="L30" s="8"/>
      <c r="M30" s="8"/>
      <c r="N30" s="8"/>
    </row>
    <row r="31" spans="1:14" ht="20.100000000000001" customHeight="1">
      <c r="A31" s="5" t="s">
        <v>28</v>
      </c>
      <c r="B31" s="6"/>
      <c r="C31" s="6"/>
      <c r="D31" s="6"/>
      <c r="E31" s="6"/>
      <c r="F31" s="6"/>
      <c r="G31" s="6"/>
      <c r="H31" s="6"/>
      <c r="I31" s="6"/>
      <c r="J31" s="7">
        <f>IF(ROUNDDOWN(J28/2,-3)&gt;1200000,1200000,ROUNDDOWN(J28/2,-3))</f>
        <v>0</v>
      </c>
      <c r="K31" s="8"/>
      <c r="L31" s="8"/>
      <c r="M31" s="9"/>
      <c r="N31" s="9"/>
    </row>
    <row r="32" spans="1:14" ht="20.100000000000001" customHeight="1">
      <c r="A32" s="6"/>
      <c r="B32" s="6"/>
      <c r="C32" s="6"/>
      <c r="D32" s="6"/>
      <c r="E32" s="6"/>
      <c r="F32" s="6"/>
      <c r="G32" s="6"/>
      <c r="H32" s="6"/>
      <c r="I32" s="6"/>
      <c r="J32" s="8"/>
      <c r="K32" s="8"/>
      <c r="L32" s="8"/>
      <c r="M32" s="9"/>
      <c r="N32" s="9"/>
    </row>
    <row r="33" spans="1:14" ht="20.100000000000001" customHeight="1">
      <c r="A33" s="6"/>
      <c r="B33" s="6"/>
      <c r="C33" s="6"/>
      <c r="D33" s="6"/>
      <c r="E33" s="6"/>
      <c r="F33" s="6"/>
      <c r="G33" s="6"/>
      <c r="H33" s="6"/>
      <c r="I33" s="6"/>
      <c r="J33" s="8"/>
      <c r="K33" s="8"/>
      <c r="L33" s="8"/>
      <c r="M33" s="9"/>
      <c r="N33" s="9"/>
    </row>
    <row r="36" spans="1:14">
      <c r="B36" s="1" t="s">
        <v>14</v>
      </c>
    </row>
    <row r="37" spans="1:14">
      <c r="B37" s="3" t="s">
        <v>15</v>
      </c>
    </row>
  </sheetData>
  <mergeCells count="44">
    <mergeCell ref="A3:O3"/>
    <mergeCell ref="A5:C6"/>
    <mergeCell ref="D5:F6"/>
    <mergeCell ref="G5:I6"/>
    <mergeCell ref="J5:L6"/>
    <mergeCell ref="M5:N6"/>
    <mergeCell ref="A10:C18"/>
    <mergeCell ref="D10:F12"/>
    <mergeCell ref="G10:I12"/>
    <mergeCell ref="J10:L12"/>
    <mergeCell ref="M10:N12"/>
    <mergeCell ref="A7:C9"/>
    <mergeCell ref="D7:F9"/>
    <mergeCell ref="G7:I9"/>
    <mergeCell ref="J7:L9"/>
    <mergeCell ref="M7:N9"/>
    <mergeCell ref="G22:I24"/>
    <mergeCell ref="J22:L24"/>
    <mergeCell ref="M22:N24"/>
    <mergeCell ref="D25:F27"/>
    <mergeCell ref="D13:F15"/>
    <mergeCell ref="G13:I15"/>
    <mergeCell ref="J13:L15"/>
    <mergeCell ref="M13:N15"/>
    <mergeCell ref="D16:F18"/>
    <mergeCell ref="G16:I18"/>
    <mergeCell ref="J16:L18"/>
    <mergeCell ref="M16:N18"/>
    <mergeCell ref="A31:I33"/>
    <mergeCell ref="J31:L33"/>
    <mergeCell ref="M31:N33"/>
    <mergeCell ref="G25:I27"/>
    <mergeCell ref="J25:L27"/>
    <mergeCell ref="M25:N27"/>
    <mergeCell ref="A28:F30"/>
    <mergeCell ref="G28:I30"/>
    <mergeCell ref="J28:L30"/>
    <mergeCell ref="M28:N30"/>
    <mergeCell ref="A19:C27"/>
    <mergeCell ref="D19:F21"/>
    <mergeCell ref="G19:I21"/>
    <mergeCell ref="J19:L21"/>
    <mergeCell ref="M19:N21"/>
    <mergeCell ref="D22:F24"/>
  </mergeCells>
  <phoneticPr fontId="4"/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0FAD-4266-44FF-A92E-572CBD90827E}">
  <dimension ref="A1:O42"/>
  <sheetViews>
    <sheetView showGridLines="0" view="pageBreakPreview" zoomScaleNormal="100" zoomScaleSheetLayoutView="100" workbookViewId="0">
      <selection activeCell="U33" sqref="U33"/>
    </sheetView>
  </sheetViews>
  <sheetFormatPr defaultColWidth="8" defaultRowHeight="14.4"/>
  <cols>
    <col min="1" max="2" width="6.19921875" style="1" customWidth="1"/>
    <col min="3" max="6" width="8" style="1" customWidth="1"/>
    <col min="7" max="12" width="6.19921875" style="1" customWidth="1"/>
    <col min="13" max="14" width="7.3984375" style="1" customWidth="1"/>
    <col min="15" max="15" width="2.8984375" style="1" customWidth="1"/>
    <col min="16" max="16384" width="8" style="1"/>
  </cols>
  <sheetData>
    <row r="1" spans="1:15">
      <c r="A1" s="1" t="s">
        <v>0</v>
      </c>
    </row>
    <row r="2" spans="1:15" ht="18">
      <c r="A2" s="1" t="s">
        <v>1</v>
      </c>
      <c r="G2" s="2"/>
      <c r="H2" s="2"/>
      <c r="I2" s="2"/>
      <c r="K2" s="2"/>
    </row>
    <row r="3" spans="1:15" ht="19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>
      <c r="M4" s="1" t="s">
        <v>3</v>
      </c>
    </row>
    <row r="5" spans="1:15">
      <c r="A5" s="9" t="s">
        <v>4</v>
      </c>
      <c r="B5" s="9"/>
      <c r="C5" s="9"/>
      <c r="D5" s="9" t="s">
        <v>5</v>
      </c>
      <c r="E5" s="9"/>
      <c r="F5" s="9"/>
      <c r="G5" s="9" t="s">
        <v>6</v>
      </c>
      <c r="H5" s="9"/>
      <c r="I5" s="9"/>
      <c r="J5" s="9" t="s">
        <v>7</v>
      </c>
      <c r="K5" s="9"/>
      <c r="L5" s="9"/>
      <c r="M5" s="5" t="s">
        <v>8</v>
      </c>
      <c r="N5" s="9"/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ht="42" customHeight="1">
      <c r="A7" s="35" t="s">
        <v>9</v>
      </c>
      <c r="B7" s="8"/>
      <c r="C7" s="8"/>
      <c r="D7" s="41" t="s">
        <v>16</v>
      </c>
      <c r="E7" s="41"/>
      <c r="F7" s="41"/>
      <c r="G7" s="42">
        <v>480000</v>
      </c>
      <c r="H7" s="42"/>
      <c r="I7" s="42"/>
      <c r="J7" s="42">
        <v>480000</v>
      </c>
      <c r="K7" s="42"/>
      <c r="L7" s="42"/>
      <c r="M7" s="8"/>
      <c r="N7" s="8"/>
    </row>
    <row r="8" spans="1:15" ht="42" customHeight="1">
      <c r="A8" s="8"/>
      <c r="B8" s="8"/>
      <c r="C8" s="8"/>
      <c r="D8" s="41"/>
      <c r="E8" s="41"/>
      <c r="F8" s="41"/>
      <c r="G8" s="42"/>
      <c r="H8" s="42"/>
      <c r="I8" s="42"/>
      <c r="J8" s="42"/>
      <c r="K8" s="42"/>
      <c r="L8" s="42"/>
      <c r="M8" s="8"/>
      <c r="N8" s="8"/>
    </row>
    <row r="9" spans="1:15" ht="42" customHeight="1">
      <c r="A9" s="8"/>
      <c r="B9" s="8"/>
      <c r="C9" s="8"/>
      <c r="D9" s="41"/>
      <c r="E9" s="41"/>
      <c r="F9" s="41"/>
      <c r="G9" s="42"/>
      <c r="H9" s="42"/>
      <c r="I9" s="42"/>
      <c r="J9" s="42"/>
      <c r="K9" s="42"/>
      <c r="L9" s="42"/>
      <c r="M9" s="8"/>
      <c r="N9" s="8"/>
    </row>
    <row r="10" spans="1:15" ht="20.100000000000001" customHeight="1">
      <c r="A10" s="26" t="s">
        <v>10</v>
      </c>
      <c r="B10" s="27"/>
      <c r="C10" s="28"/>
      <c r="D10" s="41" t="s">
        <v>17</v>
      </c>
      <c r="E10" s="43"/>
      <c r="F10" s="43"/>
      <c r="G10" s="42">
        <v>30000</v>
      </c>
      <c r="H10" s="42"/>
      <c r="I10" s="42"/>
      <c r="J10" s="46">
        <v>75000</v>
      </c>
      <c r="K10" s="47"/>
      <c r="L10" s="48"/>
      <c r="M10" s="55" t="s">
        <v>18</v>
      </c>
      <c r="N10" s="56"/>
    </row>
    <row r="11" spans="1:15" ht="20.100000000000001" customHeight="1">
      <c r="A11" s="29"/>
      <c r="B11" s="30"/>
      <c r="C11" s="31"/>
      <c r="D11" s="43"/>
      <c r="E11" s="43"/>
      <c r="F11" s="43"/>
      <c r="G11" s="42"/>
      <c r="H11" s="42"/>
      <c r="I11" s="42"/>
      <c r="J11" s="49"/>
      <c r="K11" s="50"/>
      <c r="L11" s="51"/>
      <c r="M11" s="57"/>
      <c r="N11" s="58"/>
    </row>
    <row r="12" spans="1:15" ht="20.100000000000001" customHeight="1">
      <c r="A12" s="29"/>
      <c r="B12" s="30"/>
      <c r="C12" s="31"/>
      <c r="D12" s="43"/>
      <c r="E12" s="43"/>
      <c r="F12" s="43"/>
      <c r="G12" s="42"/>
      <c r="H12" s="42"/>
      <c r="I12" s="42"/>
      <c r="J12" s="49"/>
      <c r="K12" s="50"/>
      <c r="L12" s="51"/>
      <c r="M12" s="57"/>
      <c r="N12" s="58"/>
    </row>
    <row r="13" spans="1:15" ht="29.4" customHeight="1">
      <c r="A13" s="29"/>
      <c r="B13" s="30"/>
      <c r="C13" s="31"/>
      <c r="D13" s="41" t="s">
        <v>19</v>
      </c>
      <c r="E13" s="43"/>
      <c r="F13" s="43"/>
      <c r="G13" s="42">
        <v>6000</v>
      </c>
      <c r="H13" s="42"/>
      <c r="I13" s="42"/>
      <c r="J13" s="49"/>
      <c r="K13" s="50"/>
      <c r="L13" s="51"/>
      <c r="M13" s="57"/>
      <c r="N13" s="58"/>
    </row>
    <row r="14" spans="1:15" ht="29.4" customHeight="1">
      <c r="A14" s="29"/>
      <c r="B14" s="30"/>
      <c r="C14" s="31"/>
      <c r="D14" s="43"/>
      <c r="E14" s="43"/>
      <c r="F14" s="43"/>
      <c r="G14" s="42"/>
      <c r="H14" s="42"/>
      <c r="I14" s="42"/>
      <c r="J14" s="49"/>
      <c r="K14" s="50"/>
      <c r="L14" s="51"/>
      <c r="M14" s="57"/>
      <c r="N14" s="58"/>
    </row>
    <row r="15" spans="1:15" ht="29.4" customHeight="1">
      <c r="A15" s="29"/>
      <c r="B15" s="30"/>
      <c r="C15" s="31"/>
      <c r="D15" s="43"/>
      <c r="E15" s="43"/>
      <c r="F15" s="43"/>
      <c r="G15" s="42"/>
      <c r="H15" s="42"/>
      <c r="I15" s="42"/>
      <c r="J15" s="49"/>
      <c r="K15" s="50"/>
      <c r="L15" s="51"/>
      <c r="M15" s="57"/>
      <c r="N15" s="58"/>
    </row>
    <row r="16" spans="1:15" ht="20.100000000000001" customHeight="1">
      <c r="A16" s="29"/>
      <c r="B16" s="30"/>
      <c r="C16" s="31"/>
      <c r="D16" s="41" t="s">
        <v>20</v>
      </c>
      <c r="E16" s="43"/>
      <c r="F16" s="43"/>
      <c r="G16" s="44">
        <v>52500</v>
      </c>
      <c r="H16" s="43"/>
      <c r="I16" s="43"/>
      <c r="J16" s="49"/>
      <c r="K16" s="50"/>
      <c r="L16" s="51"/>
      <c r="M16" s="57"/>
      <c r="N16" s="58"/>
    </row>
    <row r="17" spans="1:14" ht="20.100000000000001" customHeight="1">
      <c r="A17" s="29"/>
      <c r="B17" s="30"/>
      <c r="C17" s="31"/>
      <c r="D17" s="43"/>
      <c r="E17" s="43"/>
      <c r="F17" s="43"/>
      <c r="G17" s="43"/>
      <c r="H17" s="43"/>
      <c r="I17" s="43"/>
      <c r="J17" s="49"/>
      <c r="K17" s="50"/>
      <c r="L17" s="51"/>
      <c r="M17" s="57"/>
      <c r="N17" s="58"/>
    </row>
    <row r="18" spans="1:14" ht="20.100000000000001" customHeight="1">
      <c r="A18" s="29"/>
      <c r="B18" s="30"/>
      <c r="C18" s="31"/>
      <c r="D18" s="43"/>
      <c r="E18" s="43"/>
      <c r="F18" s="43"/>
      <c r="G18" s="45"/>
      <c r="H18" s="45"/>
      <c r="I18" s="45"/>
      <c r="J18" s="52"/>
      <c r="K18" s="53"/>
      <c r="L18" s="54"/>
      <c r="M18" s="59"/>
      <c r="N18" s="60"/>
    </row>
    <row r="19" spans="1:14" ht="20.100000000000001" customHeight="1">
      <c r="A19" s="29"/>
      <c r="B19" s="30"/>
      <c r="C19" s="31"/>
      <c r="D19" s="41" t="s">
        <v>21</v>
      </c>
      <c r="E19" s="43"/>
      <c r="F19" s="43"/>
      <c r="G19" s="42">
        <v>30000</v>
      </c>
      <c r="H19" s="42"/>
      <c r="I19" s="42"/>
      <c r="J19" s="46">
        <v>20000</v>
      </c>
      <c r="K19" s="47"/>
      <c r="L19" s="48"/>
      <c r="M19" s="55" t="s">
        <v>22</v>
      </c>
      <c r="N19" s="56"/>
    </row>
    <row r="20" spans="1:14" ht="20.100000000000001" customHeight="1">
      <c r="A20" s="29"/>
      <c r="B20" s="30"/>
      <c r="C20" s="31"/>
      <c r="D20" s="43"/>
      <c r="E20" s="43"/>
      <c r="F20" s="43"/>
      <c r="G20" s="42"/>
      <c r="H20" s="42"/>
      <c r="I20" s="42"/>
      <c r="J20" s="49"/>
      <c r="K20" s="50"/>
      <c r="L20" s="51"/>
      <c r="M20" s="57"/>
      <c r="N20" s="58"/>
    </row>
    <row r="21" spans="1:14" ht="20.100000000000001" customHeight="1">
      <c r="A21" s="37"/>
      <c r="B21" s="38"/>
      <c r="C21" s="39"/>
      <c r="D21" s="43"/>
      <c r="E21" s="43"/>
      <c r="F21" s="43"/>
      <c r="G21" s="42"/>
      <c r="H21" s="42"/>
      <c r="I21" s="42"/>
      <c r="J21" s="52"/>
      <c r="K21" s="53"/>
      <c r="L21" s="54"/>
      <c r="M21" s="59"/>
      <c r="N21" s="60"/>
    </row>
    <row r="22" spans="1:14" ht="20.100000000000001" customHeight="1">
      <c r="A22" s="26" t="s">
        <v>11</v>
      </c>
      <c r="B22" s="27"/>
      <c r="C22" s="28"/>
      <c r="D22" s="41" t="s">
        <v>23</v>
      </c>
      <c r="E22" s="43"/>
      <c r="F22" s="43"/>
      <c r="G22" s="44">
        <v>30000</v>
      </c>
      <c r="H22" s="43"/>
      <c r="I22" s="43"/>
      <c r="J22" s="61">
        <v>90000</v>
      </c>
      <c r="K22" s="62"/>
      <c r="L22" s="63"/>
      <c r="M22" s="55" t="s">
        <v>24</v>
      </c>
      <c r="N22" s="70"/>
    </row>
    <row r="23" spans="1:14" ht="20.100000000000001" customHeight="1">
      <c r="A23" s="29"/>
      <c r="B23" s="30"/>
      <c r="C23" s="31"/>
      <c r="D23" s="43"/>
      <c r="E23" s="43"/>
      <c r="F23" s="43"/>
      <c r="G23" s="43"/>
      <c r="H23" s="43"/>
      <c r="I23" s="43"/>
      <c r="J23" s="64"/>
      <c r="K23" s="65"/>
      <c r="L23" s="66"/>
      <c r="M23" s="71"/>
      <c r="N23" s="72"/>
    </row>
    <row r="24" spans="1:14" ht="20.100000000000001" customHeight="1">
      <c r="A24" s="29"/>
      <c r="B24" s="30"/>
      <c r="C24" s="31"/>
      <c r="D24" s="43"/>
      <c r="E24" s="43"/>
      <c r="F24" s="43"/>
      <c r="G24" s="45"/>
      <c r="H24" s="45"/>
      <c r="I24" s="45"/>
      <c r="J24" s="64"/>
      <c r="K24" s="65"/>
      <c r="L24" s="66"/>
      <c r="M24" s="71"/>
      <c r="N24" s="72"/>
    </row>
    <row r="25" spans="1:14" ht="27" customHeight="1">
      <c r="A25" s="29"/>
      <c r="B25" s="30"/>
      <c r="C25" s="31"/>
      <c r="D25" s="41" t="s">
        <v>25</v>
      </c>
      <c r="E25" s="43"/>
      <c r="F25" s="43"/>
      <c r="G25" s="44">
        <v>15000</v>
      </c>
      <c r="H25" s="43"/>
      <c r="I25" s="43"/>
      <c r="J25" s="64"/>
      <c r="K25" s="65"/>
      <c r="L25" s="66"/>
      <c r="M25" s="71"/>
      <c r="N25" s="72"/>
    </row>
    <row r="26" spans="1:14" ht="27" customHeight="1">
      <c r="A26" s="29"/>
      <c r="B26" s="30"/>
      <c r="C26" s="31"/>
      <c r="D26" s="43"/>
      <c r="E26" s="43"/>
      <c r="F26" s="43"/>
      <c r="G26" s="43"/>
      <c r="H26" s="43"/>
      <c r="I26" s="43"/>
      <c r="J26" s="64"/>
      <c r="K26" s="65"/>
      <c r="L26" s="66"/>
      <c r="M26" s="71"/>
      <c r="N26" s="72"/>
    </row>
    <row r="27" spans="1:14" ht="27" customHeight="1">
      <c r="A27" s="29"/>
      <c r="B27" s="30"/>
      <c r="C27" s="31"/>
      <c r="D27" s="43"/>
      <c r="E27" s="43"/>
      <c r="F27" s="43"/>
      <c r="G27" s="45"/>
      <c r="H27" s="45"/>
      <c r="I27" s="45"/>
      <c r="J27" s="64"/>
      <c r="K27" s="65"/>
      <c r="L27" s="66"/>
      <c r="M27" s="71"/>
      <c r="N27" s="72"/>
    </row>
    <row r="28" spans="1:14" ht="28.8" customHeight="1">
      <c r="A28" s="29"/>
      <c r="B28" s="30"/>
      <c r="C28" s="31"/>
      <c r="D28" s="41" t="s">
        <v>26</v>
      </c>
      <c r="E28" s="43"/>
      <c r="F28" s="43"/>
      <c r="G28" s="44">
        <v>100000</v>
      </c>
      <c r="H28" s="43"/>
      <c r="I28" s="43"/>
      <c r="J28" s="64"/>
      <c r="K28" s="65"/>
      <c r="L28" s="66"/>
      <c r="M28" s="71"/>
      <c r="N28" s="72"/>
    </row>
    <row r="29" spans="1:14" ht="28.8" customHeight="1">
      <c r="A29" s="29"/>
      <c r="B29" s="30"/>
      <c r="C29" s="31"/>
      <c r="D29" s="43"/>
      <c r="E29" s="43"/>
      <c r="F29" s="43"/>
      <c r="G29" s="43"/>
      <c r="H29" s="43"/>
      <c r="I29" s="43"/>
      <c r="J29" s="64"/>
      <c r="K29" s="65"/>
      <c r="L29" s="66"/>
      <c r="M29" s="71"/>
      <c r="N29" s="72"/>
    </row>
    <row r="30" spans="1:14" ht="28.8" customHeight="1">
      <c r="A30" s="29"/>
      <c r="B30" s="30"/>
      <c r="C30" s="31"/>
      <c r="D30" s="43"/>
      <c r="E30" s="43"/>
      <c r="F30" s="43"/>
      <c r="G30" s="45"/>
      <c r="H30" s="45"/>
      <c r="I30" s="45"/>
      <c r="J30" s="64"/>
      <c r="K30" s="65"/>
      <c r="L30" s="66"/>
      <c r="M30" s="71"/>
      <c r="N30" s="72"/>
    </row>
    <row r="31" spans="1:14" ht="28.8" customHeight="1">
      <c r="A31" s="29"/>
      <c r="B31" s="30"/>
      <c r="C31" s="31"/>
      <c r="D31" s="41" t="s">
        <v>27</v>
      </c>
      <c r="E31" s="43"/>
      <c r="F31" s="43"/>
      <c r="G31" s="44">
        <v>87500</v>
      </c>
      <c r="H31" s="43"/>
      <c r="I31" s="43"/>
      <c r="J31" s="64"/>
      <c r="K31" s="65"/>
      <c r="L31" s="66"/>
      <c r="M31" s="71"/>
      <c r="N31" s="72"/>
    </row>
    <row r="32" spans="1:14" ht="28.8" customHeight="1">
      <c r="A32" s="29"/>
      <c r="B32" s="30"/>
      <c r="C32" s="31"/>
      <c r="D32" s="43"/>
      <c r="E32" s="43"/>
      <c r="F32" s="43"/>
      <c r="G32" s="43"/>
      <c r="H32" s="43"/>
      <c r="I32" s="43"/>
      <c r="J32" s="64"/>
      <c r="K32" s="65"/>
      <c r="L32" s="66"/>
      <c r="M32" s="71"/>
      <c r="N32" s="72"/>
    </row>
    <row r="33" spans="1:14" ht="28.8" customHeight="1" thickBot="1">
      <c r="A33" s="32"/>
      <c r="B33" s="33"/>
      <c r="C33" s="34"/>
      <c r="D33" s="43"/>
      <c r="E33" s="43"/>
      <c r="F33" s="43"/>
      <c r="G33" s="45"/>
      <c r="H33" s="45"/>
      <c r="I33" s="45"/>
      <c r="J33" s="67"/>
      <c r="K33" s="68"/>
      <c r="L33" s="69"/>
      <c r="M33" s="73"/>
      <c r="N33" s="74"/>
    </row>
    <row r="34" spans="1:14" ht="20.100000000000001" customHeight="1" thickTop="1">
      <c r="A34" s="12" t="s">
        <v>12</v>
      </c>
      <c r="B34" s="13"/>
      <c r="C34" s="13"/>
      <c r="D34" s="14"/>
      <c r="E34" s="14"/>
      <c r="F34" s="15"/>
      <c r="G34" s="75">
        <f>SUM(G7:I33)</f>
        <v>831000</v>
      </c>
      <c r="H34" s="76"/>
      <c r="I34" s="76"/>
      <c r="J34" s="75">
        <f>SUM(J7:L33)</f>
        <v>665000</v>
      </c>
      <c r="K34" s="76"/>
      <c r="L34" s="76"/>
      <c r="M34" s="25"/>
      <c r="N34" s="25"/>
    </row>
    <row r="35" spans="1:14" ht="20.100000000000001" customHeight="1">
      <c r="A35" s="16"/>
      <c r="B35" s="17"/>
      <c r="C35" s="17"/>
      <c r="D35" s="18"/>
      <c r="E35" s="18"/>
      <c r="F35" s="19"/>
      <c r="G35" s="43"/>
      <c r="H35" s="43"/>
      <c r="I35" s="43"/>
      <c r="J35" s="43"/>
      <c r="K35" s="43"/>
      <c r="L35" s="43"/>
      <c r="M35" s="8"/>
      <c r="N35" s="8"/>
    </row>
    <row r="36" spans="1:14" ht="20.100000000000001" customHeight="1">
      <c r="A36" s="20"/>
      <c r="B36" s="21"/>
      <c r="C36" s="21"/>
      <c r="D36" s="22"/>
      <c r="E36" s="22"/>
      <c r="F36" s="23"/>
      <c r="G36" s="43"/>
      <c r="H36" s="43"/>
      <c r="I36" s="43"/>
      <c r="J36" s="43"/>
      <c r="K36" s="43"/>
      <c r="L36" s="43"/>
      <c r="M36" s="8"/>
      <c r="N36" s="8"/>
    </row>
    <row r="37" spans="1:14" ht="20.100000000000001" customHeight="1">
      <c r="A37" s="5" t="s">
        <v>13</v>
      </c>
      <c r="B37" s="6"/>
      <c r="C37" s="6"/>
      <c r="D37" s="6"/>
      <c r="E37" s="6"/>
      <c r="F37" s="6"/>
      <c r="G37" s="6"/>
      <c r="H37" s="6"/>
      <c r="I37" s="6"/>
      <c r="J37" s="44">
        <f>IF(ROUNDDOWN(J34/2,-3)&gt;1200000,1200000,ROUNDDOWN(J34/2,-3))</f>
        <v>332000</v>
      </c>
      <c r="K37" s="43"/>
      <c r="L37" s="43"/>
      <c r="M37" s="9"/>
      <c r="N37" s="9"/>
    </row>
    <row r="38" spans="1:14" ht="20.100000000000001" customHeight="1">
      <c r="A38" s="6"/>
      <c r="B38" s="6"/>
      <c r="C38" s="6"/>
      <c r="D38" s="6"/>
      <c r="E38" s="6"/>
      <c r="F38" s="6"/>
      <c r="G38" s="6"/>
      <c r="H38" s="6"/>
      <c r="I38" s="6"/>
      <c r="J38" s="43"/>
      <c r="K38" s="43"/>
      <c r="L38" s="43"/>
      <c r="M38" s="9"/>
      <c r="N38" s="9"/>
    </row>
    <row r="39" spans="1:14" ht="20.100000000000001" customHeight="1">
      <c r="A39" s="6"/>
      <c r="B39" s="6"/>
      <c r="C39" s="6"/>
      <c r="D39" s="6"/>
      <c r="E39" s="6"/>
      <c r="F39" s="6"/>
      <c r="G39" s="6"/>
      <c r="H39" s="6"/>
      <c r="I39" s="6"/>
      <c r="J39" s="43"/>
      <c r="K39" s="43"/>
      <c r="L39" s="43"/>
      <c r="M39" s="9"/>
      <c r="N39" s="9"/>
    </row>
    <row r="40" spans="1:14">
      <c r="J40" s="4"/>
    </row>
    <row r="41" spans="1:14">
      <c r="B41" s="1" t="s">
        <v>14</v>
      </c>
    </row>
    <row r="42" spans="1:14">
      <c r="B42" s="3" t="s">
        <v>15</v>
      </c>
    </row>
  </sheetData>
  <mergeCells count="42">
    <mergeCell ref="M34:N36"/>
    <mergeCell ref="A37:I39"/>
    <mergeCell ref="J37:L39"/>
    <mergeCell ref="M37:N39"/>
    <mergeCell ref="G28:I30"/>
    <mergeCell ref="D31:F33"/>
    <mergeCell ref="G31:I33"/>
    <mergeCell ref="A34:F36"/>
    <mergeCell ref="G34:I36"/>
    <mergeCell ref="J34:L36"/>
    <mergeCell ref="J19:L21"/>
    <mergeCell ref="M19:N21"/>
    <mergeCell ref="A22:C33"/>
    <mergeCell ref="D22:F24"/>
    <mergeCell ref="G22:I24"/>
    <mergeCell ref="J22:L33"/>
    <mergeCell ref="M22:N33"/>
    <mergeCell ref="D25:F27"/>
    <mergeCell ref="G25:I27"/>
    <mergeCell ref="D28:F30"/>
    <mergeCell ref="A10:C21"/>
    <mergeCell ref="D10:F12"/>
    <mergeCell ref="G10:I12"/>
    <mergeCell ref="J10:L18"/>
    <mergeCell ref="M10:N18"/>
    <mergeCell ref="D13:F15"/>
    <mergeCell ref="G13:I15"/>
    <mergeCell ref="D16:F18"/>
    <mergeCell ref="G16:I18"/>
    <mergeCell ref="D19:F21"/>
    <mergeCell ref="G19:I21"/>
    <mergeCell ref="A7:C9"/>
    <mergeCell ref="D7:F9"/>
    <mergeCell ref="G7:I9"/>
    <mergeCell ref="J7:L9"/>
    <mergeCell ref="M7:N9"/>
    <mergeCell ref="A3:O3"/>
    <mergeCell ref="A5:C6"/>
    <mergeCell ref="D5:F6"/>
    <mergeCell ref="G5:I6"/>
    <mergeCell ref="J5:L6"/>
    <mergeCell ref="M5:N6"/>
  </mergeCells>
  <phoneticPr fontId="4"/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別紙2-1経費内訳書（１回実施）</vt:lpstr>
      <vt:lpstr>記載例</vt:lpstr>
      <vt:lpstr>記載例!Print_Area</vt:lpstr>
      <vt:lpstr>'別紙2-1経費内訳書（１回実施）'!Print_Area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2025-03-28T02:30:07Z</dcterms:created>
  <dcterms:modified xsi:type="dcterms:W3CDTF">2026-03-17T11:40:13Z</dcterms:modified>
</cp:coreProperties>
</file>