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4\18180_施設改修課$\02_室班フォルダ\保全改修計画班\06.耐震改修促進関連\2.促進計画・推進部会関係\R05年度\■ 県有建築物の耐震化整備プログラム　県有建築物の耐震化状況\07 冊子（確定版）\11 元データ\"/>
    </mc:Choice>
  </mc:AlternateContent>
  <xr:revisionPtr revIDLastSave="0" documentId="8_{F9771A06-2592-4DFE-B1F8-D103C35D5C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対象建築物の耐震化状況（総括表）" sheetId="3" r:id="rId1"/>
  </sheets>
  <definedNames>
    <definedName name="_xlnm.Print_Area" localSheetId="0">'対象建築物の耐震化状況（総括表）'!$A$1:$K$72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3" l="1"/>
  <c r="K16" i="3"/>
  <c r="C11" i="3"/>
  <c r="F11" i="3"/>
  <c r="H11" i="3"/>
  <c r="I11" i="3"/>
  <c r="C29" i="3"/>
  <c r="F29" i="3"/>
  <c r="H29" i="3"/>
  <c r="I29" i="3"/>
  <c r="C47" i="3"/>
  <c r="F47" i="3"/>
  <c r="H47" i="3"/>
  <c r="I47" i="3"/>
  <c r="C65" i="3"/>
  <c r="F65" i="3"/>
  <c r="H65" i="3"/>
  <c r="I65" i="3"/>
  <c r="G12" i="3"/>
  <c r="G30" i="3"/>
  <c r="G48" i="3"/>
  <c r="E48" i="3" s="1"/>
  <c r="G66" i="3"/>
  <c r="G13" i="3"/>
  <c r="E13" i="3" s="1"/>
  <c r="D13" i="3" s="1"/>
  <c r="B13" i="3" s="1"/>
  <c r="K13" i="3" s="1"/>
  <c r="G31" i="3"/>
  <c r="E31" i="3" s="1"/>
  <c r="D31" i="3" s="1"/>
  <c r="B31" i="3" s="1"/>
  <c r="G49" i="3"/>
  <c r="E49" i="3" s="1"/>
  <c r="D49" i="3" s="1"/>
  <c r="B49" i="3" s="1"/>
  <c r="K49" i="3" s="1"/>
  <c r="G67" i="3"/>
  <c r="E67" i="3" s="1"/>
  <c r="D67" i="3" s="1"/>
  <c r="B67" i="3" s="1"/>
  <c r="K67" i="3" s="1"/>
  <c r="G14" i="3"/>
  <c r="E14" i="3" s="1"/>
  <c r="D14" i="3" s="1"/>
  <c r="B14" i="3" s="1"/>
  <c r="K14" i="3" s="1"/>
  <c r="G32" i="3"/>
  <c r="E32" i="3" s="1"/>
  <c r="D32" i="3" s="1"/>
  <c r="B32" i="3" s="1"/>
  <c r="K32" i="3" s="1"/>
  <c r="G50" i="3"/>
  <c r="E50" i="3" s="1"/>
  <c r="D50" i="3" s="1"/>
  <c r="B50" i="3" s="1"/>
  <c r="K50" i="3" s="1"/>
  <c r="G68" i="3"/>
  <c r="E68" i="3" s="1"/>
  <c r="D68" i="3" s="1"/>
  <c r="B68" i="3" s="1"/>
  <c r="K68" i="3" s="1"/>
  <c r="G15" i="3"/>
  <c r="E15" i="3" s="1"/>
  <c r="D15" i="3" s="1"/>
  <c r="B15" i="3" s="1"/>
  <c r="K15" i="3" s="1"/>
  <c r="G33" i="3"/>
  <c r="E33" i="3" s="1"/>
  <c r="D33" i="3" s="1"/>
  <c r="B33" i="3" s="1"/>
  <c r="K33" i="3" s="1"/>
  <c r="G51" i="3"/>
  <c r="E51" i="3" s="1"/>
  <c r="D51" i="3" s="1"/>
  <c r="B51" i="3" s="1"/>
  <c r="K51" i="3" s="1"/>
  <c r="G69" i="3"/>
  <c r="E69" i="3" s="1"/>
  <c r="D69" i="3" s="1"/>
  <c r="B69" i="3" s="1"/>
  <c r="K69" i="3" s="1"/>
  <c r="G16" i="3"/>
  <c r="E16" i="3" s="1"/>
  <c r="D16" i="3" s="1"/>
  <c r="B16" i="3" s="1"/>
  <c r="G34" i="3"/>
  <c r="E34" i="3" s="1"/>
  <c r="D34" i="3" s="1"/>
  <c r="B34" i="3" s="1"/>
  <c r="K34" i="3" s="1"/>
  <c r="G52" i="3"/>
  <c r="E52" i="3" s="1"/>
  <c r="D52" i="3" s="1"/>
  <c r="B52" i="3" s="1"/>
  <c r="K52" i="3" s="1"/>
  <c r="G70" i="3"/>
  <c r="E70" i="3" s="1"/>
  <c r="D70" i="3" s="1"/>
  <c r="B70" i="3" s="1"/>
  <c r="K70" i="3" s="1"/>
  <c r="G17" i="3"/>
  <c r="E17" i="3" s="1"/>
  <c r="D17" i="3" s="1"/>
  <c r="B17" i="3" s="1"/>
  <c r="K17" i="3" s="1"/>
  <c r="G35" i="3"/>
  <c r="E35" i="3" s="1"/>
  <c r="D35" i="3" s="1"/>
  <c r="B35" i="3" s="1"/>
  <c r="K35" i="3" s="1"/>
  <c r="G53" i="3"/>
  <c r="E53" i="3" s="1"/>
  <c r="D53" i="3" s="1"/>
  <c r="B53" i="3" s="1"/>
  <c r="K53" i="3" s="1"/>
  <c r="G71" i="3"/>
  <c r="E71" i="3" s="1"/>
  <c r="D71" i="3" s="1"/>
  <c r="B71" i="3" s="1"/>
  <c r="K71" i="3" s="1"/>
  <c r="G29" i="3" l="1"/>
  <c r="G11" i="3"/>
  <c r="G65" i="3"/>
  <c r="E47" i="3"/>
  <c r="D48" i="3"/>
  <c r="E66" i="3"/>
  <c r="E30" i="3"/>
  <c r="G47" i="3"/>
  <c r="E12" i="3"/>
  <c r="D30" i="3" l="1"/>
  <c r="E29" i="3"/>
  <c r="E65" i="3"/>
  <c r="D66" i="3"/>
  <c r="D47" i="3"/>
  <c r="B48" i="3"/>
  <c r="D12" i="3"/>
  <c r="E11" i="3"/>
  <c r="B47" i="3" l="1"/>
  <c r="K47" i="3" s="1"/>
  <c r="K48" i="3"/>
  <c r="B12" i="3"/>
  <c r="D11" i="3"/>
  <c r="D65" i="3"/>
  <c r="B66" i="3"/>
  <c r="B30" i="3"/>
  <c r="D29" i="3"/>
  <c r="B11" i="3" l="1"/>
  <c r="K11" i="3" s="1"/>
  <c r="K12" i="3"/>
  <c r="B65" i="3"/>
  <c r="K65" i="3" s="1"/>
  <c r="K66" i="3"/>
  <c r="B29" i="3"/>
  <c r="K29" i="3" s="1"/>
  <c r="K30" i="3"/>
</calcChain>
</file>

<file path=xl/sharedStrings.xml><?xml version="1.0" encoding="utf-8"?>
<sst xmlns="http://schemas.openxmlformats.org/spreadsheetml/2006/main" count="128" uniqueCount="35">
  <si>
    <t>部局庁名</t>
    <rPh sb="0" eb="2">
      <t>ブキョク</t>
    </rPh>
    <rPh sb="2" eb="3">
      <t>チョウ</t>
    </rPh>
    <rPh sb="3" eb="4">
      <t>メイ</t>
    </rPh>
    <phoneticPr fontId="1"/>
  </si>
  <si>
    <t>県全体</t>
    <rPh sb="0" eb="3">
      <t>ケンゼンタイ</t>
    </rPh>
    <phoneticPr fontId="1"/>
  </si>
  <si>
    <t>知事部局</t>
    <rPh sb="0" eb="2">
      <t>チジ</t>
    </rPh>
    <rPh sb="2" eb="4">
      <t>ブキョク</t>
    </rPh>
    <phoneticPr fontId="1"/>
  </si>
  <si>
    <t>病院局</t>
    <rPh sb="0" eb="2">
      <t>ビョウイン</t>
    </rPh>
    <rPh sb="2" eb="3">
      <t>キョク</t>
    </rPh>
    <phoneticPr fontId="1"/>
  </si>
  <si>
    <t>警察本部</t>
    <rPh sb="0" eb="2">
      <t>ケイサツ</t>
    </rPh>
    <rPh sb="2" eb="4">
      <t>ホンブ</t>
    </rPh>
    <phoneticPr fontId="1"/>
  </si>
  <si>
    <t>企業局</t>
    <rPh sb="0" eb="2">
      <t>キギョウ</t>
    </rPh>
    <rPh sb="2" eb="3">
      <t>キョク</t>
    </rPh>
    <phoneticPr fontId="1"/>
  </si>
  <si>
    <t>未補強</t>
    <rPh sb="0" eb="1">
      <t>ミ</t>
    </rPh>
    <rPh sb="1" eb="3">
      <t>ホキョウ</t>
    </rPh>
    <phoneticPr fontId="1"/>
  </si>
  <si>
    <t>診断済</t>
    <rPh sb="0" eb="2">
      <t>シンダン</t>
    </rPh>
    <rPh sb="2" eb="3">
      <t>ズ</t>
    </rPh>
    <phoneticPr fontId="1"/>
  </si>
  <si>
    <t>耐震性有</t>
    <rPh sb="0" eb="3">
      <t>タイシンセイ</t>
    </rPh>
    <rPh sb="3" eb="4">
      <t>アリ</t>
    </rPh>
    <phoneticPr fontId="1"/>
  </si>
  <si>
    <t>要補強</t>
    <rPh sb="0" eb="1">
      <t>ヨウ</t>
    </rPh>
    <rPh sb="1" eb="3">
      <t>ホキョウ</t>
    </rPh>
    <phoneticPr fontId="1"/>
  </si>
  <si>
    <t>補強済</t>
    <rPh sb="0" eb="2">
      <t>ホキョウ</t>
    </rPh>
    <rPh sb="2" eb="3">
      <t>ス</t>
    </rPh>
    <phoneticPr fontId="1"/>
  </si>
  <si>
    <t>未診断</t>
    <rPh sb="0" eb="1">
      <t>ミ</t>
    </rPh>
    <rPh sb="1" eb="3">
      <t>シンダン</t>
    </rPh>
    <phoneticPr fontId="1"/>
  </si>
  <si>
    <t>耐震化率</t>
    <rPh sb="0" eb="3">
      <t>タイシンカ</t>
    </rPh>
    <rPh sb="3" eb="4">
      <t>リツ</t>
    </rPh>
    <phoneticPr fontId="1"/>
  </si>
  <si>
    <t>教育庁
（県立学校）</t>
    <rPh sb="0" eb="3">
      <t>キョウイクチョウ</t>
    </rPh>
    <rPh sb="5" eb="7">
      <t>ケンリツ</t>
    </rPh>
    <rPh sb="7" eb="9">
      <t>ガッコウ</t>
    </rPh>
    <phoneticPr fontId="1"/>
  </si>
  <si>
    <t>教育庁
(県立学校以外)</t>
    <rPh sb="0" eb="3">
      <t>キョウイクチョウ</t>
    </rPh>
    <rPh sb="5" eb="7">
      <t>ケンリツ</t>
    </rPh>
    <rPh sb="7" eb="9">
      <t>ガッコウ</t>
    </rPh>
    <rPh sb="9" eb="11">
      <t>イガイ</t>
    </rPh>
    <phoneticPr fontId="1"/>
  </si>
  <si>
    <t>旧耐震基準</t>
    <rPh sb="0" eb="1">
      <t>キュウ</t>
    </rPh>
    <rPh sb="1" eb="3">
      <t>タイシン</t>
    </rPh>
    <rPh sb="3" eb="5">
      <t>キジュン</t>
    </rPh>
    <phoneticPr fontId="1"/>
  </si>
  <si>
    <t>新耐震基準</t>
    <rPh sb="0" eb="1">
      <t>シン</t>
    </rPh>
    <rPh sb="1" eb="3">
      <t>タイシン</t>
    </rPh>
    <rPh sb="3" eb="5">
      <t>キジュン</t>
    </rPh>
    <phoneticPr fontId="1"/>
  </si>
  <si>
    <t>総 棟 数</t>
    <rPh sb="0" eb="1">
      <t>ソウ</t>
    </rPh>
    <rPh sb="2" eb="3">
      <t>トウ</t>
    </rPh>
    <rPh sb="4" eb="5">
      <t>スウ</t>
    </rPh>
    <phoneticPr fontId="1"/>
  </si>
  <si>
    <t>（ a ）</t>
    <phoneticPr fontId="1"/>
  </si>
  <si>
    <t>（ b ）</t>
    <phoneticPr fontId="1"/>
  </si>
  <si>
    <t>（ c ）</t>
    <phoneticPr fontId="1"/>
  </si>
  <si>
    <t>（ d ）</t>
    <phoneticPr fontId="1"/>
  </si>
  <si>
    <t>（ e ）</t>
    <phoneticPr fontId="1"/>
  </si>
  <si>
    <t>（ f ）</t>
    <phoneticPr fontId="1"/>
  </si>
  <si>
    <t>（ g ）</t>
    <phoneticPr fontId="1"/>
  </si>
  <si>
    <t>（ h ）</t>
    <phoneticPr fontId="1"/>
  </si>
  <si>
    <t>（ i ）</t>
    <phoneticPr fontId="1"/>
  </si>
  <si>
    <t>（ b+e+g ）/a</t>
    <phoneticPr fontId="1"/>
  </si>
  <si>
    <t>３　対象建築物の耐震化状況（総括表）</t>
    <rPh sb="2" eb="4">
      <t>タイショウ</t>
    </rPh>
    <rPh sb="4" eb="7">
      <t>ケンチクブツ</t>
    </rPh>
    <rPh sb="8" eb="13">
      <t>タイシンカジョウキョウ</t>
    </rPh>
    <rPh sb="14" eb="17">
      <t>ソウカツヒョウ</t>
    </rPh>
    <phoneticPr fontId="1"/>
  </si>
  <si>
    <t>【令和５年４月１日現在】</t>
    <rPh sb="1" eb="3">
      <t>レイワ</t>
    </rPh>
    <rPh sb="4" eb="5">
      <t>ネン</t>
    </rPh>
    <rPh sb="6" eb="7">
      <t>ツキ</t>
    </rPh>
    <rPh sb="8" eb="9">
      <t>ニチ</t>
    </rPh>
    <rPh sb="9" eb="11">
      <t>ゲンザイ</t>
    </rPh>
    <phoneticPr fontId="1"/>
  </si>
  <si>
    <t>（１）対象建築物全体</t>
    <rPh sb="3" eb="5">
      <t>タイショウ</t>
    </rPh>
    <rPh sb="5" eb="8">
      <t>ケンチクブツ</t>
    </rPh>
    <rPh sb="8" eb="10">
      <t>ゼンタイ</t>
    </rPh>
    <phoneticPr fontId="1"/>
  </si>
  <si>
    <t>（２） 特定建築物かつ震災時に応急活動拠点となる建築物等</t>
    <rPh sb="4" eb="6">
      <t>トクテイ</t>
    </rPh>
    <rPh sb="6" eb="9">
      <t>ケンチクブツ</t>
    </rPh>
    <rPh sb="11" eb="14">
      <t>シンサイジ</t>
    </rPh>
    <rPh sb="15" eb="17">
      <t>オウキュウ</t>
    </rPh>
    <rPh sb="17" eb="19">
      <t>カツドウ</t>
    </rPh>
    <rPh sb="19" eb="21">
      <t>キョテン</t>
    </rPh>
    <rPh sb="24" eb="28">
      <t>ケンチクブツトウ</t>
    </rPh>
    <phoneticPr fontId="1"/>
  </si>
  <si>
    <t>（３） 特定建築物</t>
    <rPh sb="4" eb="6">
      <t>トクテイ</t>
    </rPh>
    <rPh sb="6" eb="9">
      <t>ケンチクブツ</t>
    </rPh>
    <phoneticPr fontId="1"/>
  </si>
  <si>
    <t>（４） 震災時に応急活動拠点となる建築物等</t>
    <rPh sb="4" eb="7">
      <t>シンサイジ</t>
    </rPh>
    <rPh sb="8" eb="10">
      <t>オウキュウ</t>
    </rPh>
    <rPh sb="10" eb="12">
      <t>カツドウ</t>
    </rPh>
    <rPh sb="12" eb="14">
      <t>キョテン</t>
    </rPh>
    <rPh sb="17" eb="21">
      <t>ケンチクブツトウ</t>
    </rPh>
    <phoneticPr fontId="1"/>
  </si>
  <si>
    <t>※対象建築物：非木造で２階以上又は延べ面積が２００㎡を超える建築物</t>
    <rPh sb="1" eb="3">
      <t>タイショウ</t>
    </rPh>
    <rPh sb="3" eb="6">
      <t>ケンチクブツ</t>
    </rPh>
    <rPh sb="7" eb="8">
      <t>ヒ</t>
    </rPh>
    <rPh sb="8" eb="10">
      <t>モクゾウ</t>
    </rPh>
    <rPh sb="12" eb="13">
      <t>カイ</t>
    </rPh>
    <rPh sb="13" eb="15">
      <t>イジョウ</t>
    </rPh>
    <rPh sb="15" eb="16">
      <t>マタ</t>
    </rPh>
    <rPh sb="17" eb="18">
      <t>ノ</t>
    </rPh>
    <rPh sb="19" eb="21">
      <t>メンセキ</t>
    </rPh>
    <rPh sb="27" eb="28">
      <t>コ</t>
    </rPh>
    <rPh sb="30" eb="33">
      <t>ケンチクブツ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</si>
</sst>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]&quot;【&quot;ggge&quot;年&quot;m&quot;月&quot;d&quot;日現在】&quot;;@" x16r2:formatCode16="[DBNum3][$-ja-JP-x-gannen]&quot;【&quot;ggge&quot;年&quot;m&quot;月&quot;d&quot;日現在】&quot;;@"/>
    <numFmt numFmtId="177" formatCode="[DBNum3][$]ggge&quot;年&quot;m&quot;月&quot;d&quot;日現在&quot;;@" x16r2:formatCode16="[DBNum3][$-ja-JP-x-gannen]ggge&quot;年&quot;m&quot;月&quot;d&quot;日現在&quot;;@"/>
    <numFmt numFmtId="178" formatCode="#,##0\ &quot;棟&quot;_ "/>
    <numFmt numFmtId="179" formatCode="0.0\ %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5" fillId="0" borderId="0" xfId="0" applyFont="1" applyAlignment="1">
      <alignment vertical="center"/>
    </xf>
    <xf numFmtId="178" fontId="6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9" fontId="6" fillId="0" borderId="0" xfId="0" applyNumberFormat="1" applyFont="1" applyAlignment="1">
      <alignment horizontal="right" vertical="center" inden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8" fontId="7" fillId="0" borderId="0" xfId="0" applyNumberFormat="1" applyFont="1" applyAlignment="1">
      <alignment vertical="center"/>
    </xf>
    <xf numFmtId="179" fontId="7" fillId="0" borderId="0" xfId="0" applyNumberFormat="1" applyFont="1" applyAlignment="1">
      <alignment horizontal="right" vertical="center" inden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177" fontId="11" fillId="0" borderId="27" xfId="0" applyNumberFormat="1" applyFont="1" applyBorder="1" applyAlignment="1">
      <alignment vertical="center"/>
    </xf>
    <xf numFmtId="177" fontId="11" fillId="0" borderId="27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0" borderId="22" xfId="0" applyNumberFormat="1" applyFont="1" applyBorder="1" applyAlignment="1">
      <alignment horizontal="center" vertical="top" wrapText="1"/>
    </xf>
    <xf numFmtId="179" fontId="3" fillId="0" borderId="18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178" fontId="4" fillId="0" borderId="12" xfId="0" applyNumberFormat="1" applyFont="1" applyBorder="1" applyAlignment="1">
      <alignment horizontal="right" vertical="center"/>
    </xf>
    <xf numFmtId="178" fontId="4" fillId="0" borderId="13" xfId="0" applyNumberFormat="1" applyFont="1" applyBorder="1" applyAlignment="1">
      <alignment horizontal="right" vertical="center"/>
    </xf>
    <xf numFmtId="179" fontId="4" fillId="0" borderId="9" xfId="0" applyNumberFormat="1" applyFont="1" applyBorder="1" applyAlignment="1">
      <alignment horizontal="right" vertical="center" indent="1"/>
    </xf>
    <xf numFmtId="0" fontId="3" fillId="0" borderId="7" xfId="0" applyFont="1" applyBorder="1" applyAlignment="1">
      <alignment horizontal="center" vertical="center" wrapText="1"/>
    </xf>
    <xf numFmtId="178" fontId="4" fillId="0" borderId="14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178" fontId="11" fillId="0" borderId="0" xfId="0" applyNumberFormat="1" applyFont="1" applyAlignment="1">
      <alignment horizontal="right" vertical="center"/>
    </xf>
    <xf numFmtId="179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78" fontId="4" fillId="0" borderId="23" xfId="0" applyNumberFormat="1" applyFont="1" applyBorder="1" applyAlignment="1">
      <alignment horizontal="right" vertical="center"/>
    </xf>
    <xf numFmtId="179" fontId="4" fillId="0" borderId="18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/>
    </xf>
    <xf numFmtId="179" fontId="4" fillId="0" borderId="10" xfId="0" applyNumberFormat="1" applyFont="1" applyBorder="1" applyAlignment="1">
      <alignment horizontal="right" vertical="center" indent="1"/>
    </xf>
    <xf numFmtId="178" fontId="0" fillId="0" borderId="0" xfId="0" applyNumberFormat="1"/>
    <xf numFmtId="179" fontId="0" fillId="0" borderId="0" xfId="0" applyNumberFormat="1" applyAlignment="1">
      <alignment horizontal="right" indent="1"/>
    </xf>
    <xf numFmtId="179" fontId="3" fillId="0" borderId="16" xfId="0" applyNumberFormat="1" applyFont="1" applyBorder="1" applyAlignment="1">
      <alignment horizontal="center" vertical="center" wrapText="1"/>
    </xf>
    <xf numFmtId="179" fontId="3" fillId="0" borderId="17" xfId="0" applyNumberFormat="1" applyFont="1" applyBorder="1" applyAlignment="1">
      <alignment horizontal="center" vertical="center" wrapText="1"/>
    </xf>
    <xf numFmtId="178" fontId="3" fillId="0" borderId="21" xfId="0" applyNumberFormat="1" applyFont="1" applyBorder="1" applyAlignment="1">
      <alignment horizontal="center" vertical="center" wrapText="1"/>
    </xf>
    <xf numFmtId="178" fontId="3" fillId="0" borderId="22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8" fontId="3" fillId="0" borderId="19" xfId="0" applyNumberFormat="1" applyFont="1" applyBorder="1" applyAlignment="1">
      <alignment horizontal="center" vertical="center" wrapText="1"/>
    </xf>
    <xf numFmtId="178" fontId="3" fillId="0" borderId="20" xfId="0" applyNumberFormat="1" applyFont="1" applyBorder="1" applyAlignment="1">
      <alignment horizontal="center" vertical="center" wrapText="1"/>
    </xf>
    <xf numFmtId="178" fontId="3" fillId="0" borderId="25" xfId="0" applyNumberFormat="1" applyFont="1" applyBorder="1" applyAlignment="1">
      <alignment horizontal="center" vertical="center" wrapText="1"/>
    </xf>
    <xf numFmtId="178" fontId="3" fillId="0" borderId="26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16F75-19FB-44C3-A2AE-C5CE16292B6F}">
  <dimension ref="A1:K788"/>
  <sheetViews>
    <sheetView showGridLines="0" tabSelected="1" view="pageBreakPreview" zoomScale="85" zoomScaleNormal="100" zoomScaleSheetLayoutView="85" workbookViewId="0"/>
  </sheetViews>
  <sheetFormatPr defaultColWidth="9.625" defaultRowHeight="13.5" x14ac:dyDescent="0.15"/>
  <cols>
    <col min="1" max="1" width="16.625" customWidth="1"/>
    <col min="2" max="10" width="12.625" style="38" customWidth="1"/>
    <col min="11" max="11" width="12.625" style="39" customWidth="1"/>
  </cols>
  <sheetData>
    <row r="1" spans="1:11" s="5" customFormat="1" ht="24" customHeight="1" x14ac:dyDescent="0.15">
      <c r="A1" s="1" t="s">
        <v>28</v>
      </c>
      <c r="B1" s="2"/>
      <c r="C1" s="2"/>
      <c r="D1" s="2"/>
      <c r="E1" s="2"/>
      <c r="F1" s="3" t="s">
        <v>29</v>
      </c>
      <c r="G1" s="3"/>
      <c r="H1" s="3"/>
      <c r="I1" s="3"/>
      <c r="J1" s="3"/>
      <c r="K1" s="4"/>
    </row>
    <row r="2" spans="1:11" s="9" customFormat="1" ht="24" customHeight="1" x14ac:dyDescent="0.15">
      <c r="A2" s="6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s="9" customFormat="1" ht="24" customHeight="1" x14ac:dyDescent="0.15">
      <c r="A3" s="6" t="s">
        <v>30</v>
      </c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s="9" customFormat="1" ht="24" customHeight="1" thickBot="1" x14ac:dyDescent="0.2">
      <c r="A4" s="10"/>
      <c r="B4" s="7"/>
      <c r="C4" s="7"/>
      <c r="D4" s="7"/>
      <c r="E4" s="7"/>
      <c r="F4" s="7"/>
      <c r="G4" s="7"/>
      <c r="H4" s="7"/>
      <c r="J4" s="11"/>
      <c r="K4" s="12"/>
    </row>
    <row r="5" spans="1:11" s="36" customFormat="1" ht="20.100000000000001" customHeight="1" x14ac:dyDescent="0.15">
      <c r="A5" s="44" t="s">
        <v>0</v>
      </c>
      <c r="B5" s="50" t="s">
        <v>17</v>
      </c>
      <c r="C5" s="50" t="s">
        <v>16</v>
      </c>
      <c r="D5" s="49" t="s">
        <v>15</v>
      </c>
      <c r="E5" s="13"/>
      <c r="F5" s="14"/>
      <c r="G5" s="14"/>
      <c r="H5" s="14"/>
      <c r="I5" s="14"/>
      <c r="J5" s="15"/>
      <c r="K5" s="40" t="s">
        <v>12</v>
      </c>
    </row>
    <row r="6" spans="1:11" s="36" customFormat="1" ht="20.100000000000001" customHeight="1" x14ac:dyDescent="0.15">
      <c r="A6" s="45"/>
      <c r="B6" s="43"/>
      <c r="C6" s="43"/>
      <c r="D6" s="48"/>
      <c r="E6" s="47" t="s">
        <v>7</v>
      </c>
      <c r="F6" s="17"/>
      <c r="G6" s="17"/>
      <c r="H6" s="17"/>
      <c r="I6" s="18"/>
      <c r="J6" s="42" t="s">
        <v>11</v>
      </c>
      <c r="K6" s="41"/>
    </row>
    <row r="7" spans="1:11" s="36" customFormat="1" ht="20.100000000000001" customHeight="1" x14ac:dyDescent="0.15">
      <c r="A7" s="45"/>
      <c r="B7" s="43"/>
      <c r="C7" s="43"/>
      <c r="D7" s="48"/>
      <c r="E7" s="48"/>
      <c r="F7" s="42" t="s">
        <v>8</v>
      </c>
      <c r="G7" s="47" t="s">
        <v>9</v>
      </c>
      <c r="H7" s="17"/>
      <c r="I7" s="18"/>
      <c r="J7" s="43"/>
      <c r="K7" s="41"/>
    </row>
    <row r="8" spans="1:11" s="36" customFormat="1" ht="20.100000000000001" customHeight="1" x14ac:dyDescent="0.15">
      <c r="A8" s="45"/>
      <c r="B8" s="43"/>
      <c r="C8" s="43"/>
      <c r="D8" s="48"/>
      <c r="E8" s="48"/>
      <c r="F8" s="43"/>
      <c r="G8" s="48"/>
      <c r="H8" s="42" t="s">
        <v>10</v>
      </c>
      <c r="I8" s="42" t="s">
        <v>6</v>
      </c>
      <c r="J8" s="43"/>
      <c r="K8" s="41"/>
    </row>
    <row r="9" spans="1:11" s="36" customFormat="1" ht="20.100000000000001" customHeight="1" x14ac:dyDescent="0.15">
      <c r="A9" s="45"/>
      <c r="B9" s="43"/>
      <c r="C9" s="43"/>
      <c r="D9" s="48"/>
      <c r="E9" s="48"/>
      <c r="F9" s="43"/>
      <c r="G9" s="48"/>
      <c r="H9" s="43"/>
      <c r="I9" s="43"/>
      <c r="J9" s="43"/>
      <c r="K9" s="41"/>
    </row>
    <row r="10" spans="1:11" s="36" customFormat="1" ht="21.95" customHeight="1" thickBot="1" x14ac:dyDescent="0.2">
      <c r="A10" s="46"/>
      <c r="B10" s="20" t="s">
        <v>18</v>
      </c>
      <c r="C10" s="20" t="s">
        <v>19</v>
      </c>
      <c r="D10" s="20" t="s">
        <v>20</v>
      </c>
      <c r="E10" s="20" t="s">
        <v>21</v>
      </c>
      <c r="F10" s="20" t="s">
        <v>22</v>
      </c>
      <c r="G10" s="20" t="s">
        <v>23</v>
      </c>
      <c r="H10" s="20" t="s">
        <v>24</v>
      </c>
      <c r="I10" s="20" t="s">
        <v>25</v>
      </c>
      <c r="J10" s="20" t="s">
        <v>26</v>
      </c>
      <c r="K10" s="21" t="s">
        <v>27</v>
      </c>
    </row>
    <row r="11" spans="1:11" ht="45" customHeight="1" thickBot="1" x14ac:dyDescent="0.2">
      <c r="A11" s="22" t="s">
        <v>1</v>
      </c>
      <c r="B11" s="23">
        <f t="shared" ref="B11:I11" si="0">SUM(B12:B17)</f>
        <v>2041</v>
      </c>
      <c r="C11" s="23">
        <f t="shared" si="0"/>
        <v>843</v>
      </c>
      <c r="D11" s="23">
        <f t="shared" si="0"/>
        <v>1198</v>
      </c>
      <c r="E11" s="23">
        <f t="shared" si="0"/>
        <v>1198</v>
      </c>
      <c r="F11" s="23">
        <f t="shared" si="0"/>
        <v>680</v>
      </c>
      <c r="G11" s="23">
        <f t="shared" si="0"/>
        <v>518</v>
      </c>
      <c r="H11" s="23">
        <f t="shared" si="0"/>
        <v>479</v>
      </c>
      <c r="I11" s="23">
        <f t="shared" si="0"/>
        <v>39</v>
      </c>
      <c r="J11" s="23">
        <v>0</v>
      </c>
      <c r="K11" s="37">
        <f t="shared" ref="K11:K17" si="1">(C11+F11+H11)/B11</f>
        <v>0.98089171974522293</v>
      </c>
    </row>
    <row r="12" spans="1:11" ht="45" customHeight="1" thickTop="1" x14ac:dyDescent="0.15">
      <c r="A12" s="24" t="s">
        <v>2</v>
      </c>
      <c r="B12" s="25">
        <f t="shared" ref="B12:B17" si="2">C12+D12</f>
        <v>895</v>
      </c>
      <c r="C12" s="25">
        <v>408</v>
      </c>
      <c r="D12" s="25">
        <f t="shared" ref="D12:D17" si="3">E12+J12</f>
        <v>487</v>
      </c>
      <c r="E12" s="25">
        <f t="shared" ref="E12:E17" si="4">F12+G12</f>
        <v>487</v>
      </c>
      <c r="F12" s="25">
        <v>416</v>
      </c>
      <c r="G12" s="25">
        <f t="shared" ref="G12:G17" si="5">H12+I12</f>
        <v>71</v>
      </c>
      <c r="H12" s="25">
        <v>46</v>
      </c>
      <c r="I12" s="25">
        <v>25</v>
      </c>
      <c r="J12" s="25">
        <v>0</v>
      </c>
      <c r="K12" s="27">
        <f t="shared" si="1"/>
        <v>0.97206703910614523</v>
      </c>
    </row>
    <row r="13" spans="1:11" ht="45" customHeight="1" x14ac:dyDescent="0.15">
      <c r="A13" s="16" t="s">
        <v>5</v>
      </c>
      <c r="B13" s="25">
        <f t="shared" si="2"/>
        <v>97</v>
      </c>
      <c r="C13" s="26">
        <v>33</v>
      </c>
      <c r="D13" s="25">
        <f t="shared" si="3"/>
        <v>64</v>
      </c>
      <c r="E13" s="25">
        <f t="shared" si="4"/>
        <v>64</v>
      </c>
      <c r="F13" s="26">
        <v>41</v>
      </c>
      <c r="G13" s="25">
        <f t="shared" si="5"/>
        <v>23</v>
      </c>
      <c r="H13" s="26">
        <v>20</v>
      </c>
      <c r="I13" s="26">
        <v>3</v>
      </c>
      <c r="J13" s="26">
        <v>0</v>
      </c>
      <c r="K13" s="27">
        <f t="shared" si="1"/>
        <v>0.96907216494845361</v>
      </c>
    </row>
    <row r="14" spans="1:11" ht="45" customHeight="1" x14ac:dyDescent="0.15">
      <c r="A14" s="16" t="s">
        <v>3</v>
      </c>
      <c r="B14" s="25">
        <f t="shared" si="2"/>
        <v>36</v>
      </c>
      <c r="C14" s="26">
        <v>20</v>
      </c>
      <c r="D14" s="25">
        <f t="shared" si="3"/>
        <v>16</v>
      </c>
      <c r="E14" s="25">
        <f t="shared" si="4"/>
        <v>16</v>
      </c>
      <c r="F14" s="26">
        <v>10</v>
      </c>
      <c r="G14" s="25">
        <f t="shared" si="5"/>
        <v>6</v>
      </c>
      <c r="H14" s="26">
        <v>5</v>
      </c>
      <c r="I14" s="26">
        <v>1</v>
      </c>
      <c r="J14" s="26">
        <v>0</v>
      </c>
      <c r="K14" s="27">
        <f t="shared" si="1"/>
        <v>0.97222222222222221</v>
      </c>
    </row>
    <row r="15" spans="1:11" ht="45" customHeight="1" x14ac:dyDescent="0.15">
      <c r="A15" s="28" t="s">
        <v>13</v>
      </c>
      <c r="B15" s="25">
        <f t="shared" si="2"/>
        <v>873</v>
      </c>
      <c r="C15" s="26">
        <v>305</v>
      </c>
      <c r="D15" s="25">
        <f t="shared" si="3"/>
        <v>568</v>
      </c>
      <c r="E15" s="25">
        <f t="shared" si="4"/>
        <v>568</v>
      </c>
      <c r="F15" s="26">
        <v>174</v>
      </c>
      <c r="G15" s="25">
        <f t="shared" si="5"/>
        <v>394</v>
      </c>
      <c r="H15" s="26">
        <v>394</v>
      </c>
      <c r="I15" s="26">
        <v>0</v>
      </c>
      <c r="J15" s="26">
        <v>0</v>
      </c>
      <c r="K15" s="27">
        <f t="shared" si="1"/>
        <v>1</v>
      </c>
    </row>
    <row r="16" spans="1:11" ht="45" customHeight="1" x14ac:dyDescent="0.15">
      <c r="A16" s="28" t="s">
        <v>14</v>
      </c>
      <c r="B16" s="25">
        <f t="shared" si="2"/>
        <v>31</v>
      </c>
      <c r="C16" s="26">
        <v>17</v>
      </c>
      <c r="D16" s="25">
        <f t="shared" si="3"/>
        <v>14</v>
      </c>
      <c r="E16" s="25">
        <f t="shared" si="4"/>
        <v>14</v>
      </c>
      <c r="F16" s="26">
        <v>6</v>
      </c>
      <c r="G16" s="25">
        <f t="shared" si="5"/>
        <v>8</v>
      </c>
      <c r="H16" s="26">
        <v>1</v>
      </c>
      <c r="I16" s="26">
        <v>7</v>
      </c>
      <c r="J16" s="26">
        <v>0</v>
      </c>
      <c r="K16" s="27">
        <f t="shared" si="1"/>
        <v>0.77419354838709675</v>
      </c>
    </row>
    <row r="17" spans="1:11" ht="45" customHeight="1" thickBot="1" x14ac:dyDescent="0.2">
      <c r="A17" s="19" t="s">
        <v>4</v>
      </c>
      <c r="B17" s="34">
        <f t="shared" si="2"/>
        <v>109</v>
      </c>
      <c r="C17" s="29">
        <v>60</v>
      </c>
      <c r="D17" s="34">
        <f t="shared" si="3"/>
        <v>49</v>
      </c>
      <c r="E17" s="34">
        <f t="shared" si="4"/>
        <v>49</v>
      </c>
      <c r="F17" s="29">
        <v>33</v>
      </c>
      <c r="G17" s="34">
        <f t="shared" si="5"/>
        <v>16</v>
      </c>
      <c r="H17" s="29">
        <v>13</v>
      </c>
      <c r="I17" s="29">
        <v>3</v>
      </c>
      <c r="J17" s="29">
        <v>0</v>
      </c>
      <c r="K17" s="35">
        <f t="shared" si="1"/>
        <v>0.97247706422018354</v>
      </c>
    </row>
    <row r="18" spans="1:11" s="30" customFormat="1" ht="24" customHeight="1" x14ac:dyDescent="0.15">
      <c r="B18" s="31"/>
      <c r="C18" s="31"/>
      <c r="D18" s="31"/>
      <c r="E18" s="31"/>
      <c r="F18" s="31"/>
      <c r="G18" s="31"/>
      <c r="H18" s="31"/>
      <c r="I18" s="31"/>
      <c r="J18" s="31"/>
      <c r="K18" s="32" t="s">
        <v>34</v>
      </c>
    </row>
    <row r="19" spans="1:11" s="5" customFormat="1" ht="24" customHeight="1" x14ac:dyDescent="0.15">
      <c r="A19" s="1" t="s">
        <v>28</v>
      </c>
      <c r="B19" s="2"/>
      <c r="C19" s="2"/>
      <c r="D19" s="2"/>
      <c r="E19" s="2"/>
      <c r="F19" s="3" t="s">
        <v>29</v>
      </c>
      <c r="G19" s="3"/>
      <c r="H19" s="3"/>
      <c r="I19" s="3"/>
      <c r="J19" s="3"/>
      <c r="K19" s="4"/>
    </row>
    <row r="20" spans="1:11" s="9" customFormat="1" ht="24" customHeight="1" x14ac:dyDescent="0.15">
      <c r="A20" s="33"/>
      <c r="B20" s="2"/>
      <c r="C20" s="2"/>
      <c r="D20" s="2"/>
      <c r="E20" s="2"/>
      <c r="F20" s="2"/>
      <c r="G20" s="2"/>
      <c r="H20" s="2"/>
      <c r="I20" s="2"/>
      <c r="J20" s="2"/>
      <c r="K20" s="4"/>
    </row>
    <row r="21" spans="1:11" s="9" customFormat="1" ht="24" customHeight="1" x14ac:dyDescent="0.15">
      <c r="A21" s="6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8"/>
    </row>
    <row r="22" spans="1:11" s="9" customFormat="1" ht="24" customHeight="1" thickBot="1" x14ac:dyDescent="0.2">
      <c r="A22" s="10"/>
      <c r="B22" s="7"/>
      <c r="C22" s="7"/>
      <c r="D22" s="7"/>
      <c r="E22" s="7"/>
      <c r="F22" s="7"/>
      <c r="G22" s="7"/>
      <c r="H22" s="7"/>
      <c r="J22" s="11"/>
      <c r="K22" s="12"/>
    </row>
    <row r="23" spans="1:11" s="36" customFormat="1" ht="20.100000000000001" customHeight="1" x14ac:dyDescent="0.15">
      <c r="A23" s="44" t="s">
        <v>0</v>
      </c>
      <c r="B23" s="50" t="s">
        <v>17</v>
      </c>
      <c r="C23" s="50" t="s">
        <v>16</v>
      </c>
      <c r="D23" s="49" t="s">
        <v>15</v>
      </c>
      <c r="E23" s="13"/>
      <c r="F23" s="14"/>
      <c r="G23" s="14"/>
      <c r="H23" s="14"/>
      <c r="I23" s="14"/>
      <c r="J23" s="15"/>
      <c r="K23" s="40" t="s">
        <v>12</v>
      </c>
    </row>
    <row r="24" spans="1:11" s="36" customFormat="1" ht="20.100000000000001" customHeight="1" x14ac:dyDescent="0.15">
      <c r="A24" s="45"/>
      <c r="B24" s="43"/>
      <c r="C24" s="43"/>
      <c r="D24" s="48"/>
      <c r="E24" s="47" t="s">
        <v>7</v>
      </c>
      <c r="F24" s="17"/>
      <c r="G24" s="17"/>
      <c r="H24" s="17"/>
      <c r="I24" s="18"/>
      <c r="J24" s="42" t="s">
        <v>11</v>
      </c>
      <c r="K24" s="41"/>
    </row>
    <row r="25" spans="1:11" s="36" customFormat="1" ht="20.100000000000001" customHeight="1" x14ac:dyDescent="0.15">
      <c r="A25" s="45"/>
      <c r="B25" s="43"/>
      <c r="C25" s="43"/>
      <c r="D25" s="48"/>
      <c r="E25" s="48"/>
      <c r="F25" s="42" t="s">
        <v>8</v>
      </c>
      <c r="G25" s="47" t="s">
        <v>9</v>
      </c>
      <c r="H25" s="17"/>
      <c r="I25" s="18"/>
      <c r="J25" s="43"/>
      <c r="K25" s="41"/>
    </row>
    <row r="26" spans="1:11" s="36" customFormat="1" ht="20.100000000000001" customHeight="1" x14ac:dyDescent="0.15">
      <c r="A26" s="45"/>
      <c r="B26" s="43"/>
      <c r="C26" s="43"/>
      <c r="D26" s="48"/>
      <c r="E26" s="48"/>
      <c r="F26" s="43"/>
      <c r="G26" s="48"/>
      <c r="H26" s="42" t="s">
        <v>10</v>
      </c>
      <c r="I26" s="42" t="s">
        <v>6</v>
      </c>
      <c r="J26" s="43"/>
      <c r="K26" s="41"/>
    </row>
    <row r="27" spans="1:11" s="36" customFormat="1" ht="20.100000000000001" customHeight="1" x14ac:dyDescent="0.15">
      <c r="A27" s="45"/>
      <c r="B27" s="43"/>
      <c r="C27" s="43"/>
      <c r="D27" s="48"/>
      <c r="E27" s="48"/>
      <c r="F27" s="43"/>
      <c r="G27" s="48"/>
      <c r="H27" s="43"/>
      <c r="I27" s="43"/>
      <c r="J27" s="43"/>
      <c r="K27" s="41"/>
    </row>
    <row r="28" spans="1:11" s="36" customFormat="1" ht="21.95" customHeight="1" thickBot="1" x14ac:dyDescent="0.2">
      <c r="A28" s="46"/>
      <c r="B28" s="20" t="s">
        <v>18</v>
      </c>
      <c r="C28" s="20" t="s">
        <v>19</v>
      </c>
      <c r="D28" s="20" t="s">
        <v>20</v>
      </c>
      <c r="E28" s="20" t="s">
        <v>21</v>
      </c>
      <c r="F28" s="20" t="s">
        <v>22</v>
      </c>
      <c r="G28" s="20" t="s">
        <v>23</v>
      </c>
      <c r="H28" s="20" t="s">
        <v>24</v>
      </c>
      <c r="I28" s="20" t="s">
        <v>25</v>
      </c>
      <c r="J28" s="20" t="s">
        <v>26</v>
      </c>
      <c r="K28" s="21" t="s">
        <v>27</v>
      </c>
    </row>
    <row r="29" spans="1:11" ht="45" customHeight="1" thickBot="1" x14ac:dyDescent="0.2">
      <c r="A29" s="22" t="s">
        <v>1</v>
      </c>
      <c r="B29" s="23">
        <f t="shared" ref="B29:I29" si="6">SUM(B30:B35)</f>
        <v>795</v>
      </c>
      <c r="C29" s="23">
        <f t="shared" si="6"/>
        <v>257</v>
      </c>
      <c r="D29" s="23">
        <f t="shared" si="6"/>
        <v>538</v>
      </c>
      <c r="E29" s="23">
        <f t="shared" si="6"/>
        <v>538</v>
      </c>
      <c r="F29" s="23">
        <f t="shared" si="6"/>
        <v>157</v>
      </c>
      <c r="G29" s="23">
        <f t="shared" si="6"/>
        <v>381</v>
      </c>
      <c r="H29" s="23">
        <f t="shared" si="6"/>
        <v>369</v>
      </c>
      <c r="I29" s="23">
        <f t="shared" si="6"/>
        <v>12</v>
      </c>
      <c r="J29" s="23">
        <v>0</v>
      </c>
      <c r="K29" s="37">
        <f t="shared" ref="K29:K35" si="7">(C29+F29+H29)/B29</f>
        <v>0.98490566037735849</v>
      </c>
    </row>
    <row r="30" spans="1:11" ht="45" customHeight="1" thickTop="1" x14ac:dyDescent="0.15">
      <c r="A30" s="24" t="s">
        <v>2</v>
      </c>
      <c r="B30" s="25">
        <f t="shared" ref="B30:B35" si="8">C30+D30</f>
        <v>75</v>
      </c>
      <c r="C30" s="25">
        <v>36</v>
      </c>
      <c r="D30" s="25">
        <f t="shared" ref="D30:D35" si="9">E30+J30</f>
        <v>39</v>
      </c>
      <c r="E30" s="25">
        <f t="shared" ref="E30:E35" si="10">F30+G30</f>
        <v>39</v>
      </c>
      <c r="F30" s="25">
        <v>11</v>
      </c>
      <c r="G30" s="25">
        <f t="shared" ref="G30:G35" si="11">H30+I30</f>
        <v>28</v>
      </c>
      <c r="H30" s="25">
        <v>21</v>
      </c>
      <c r="I30" s="25">
        <v>7</v>
      </c>
      <c r="J30" s="25">
        <v>0</v>
      </c>
      <c r="K30" s="27">
        <f t="shared" si="7"/>
        <v>0.90666666666666662</v>
      </c>
    </row>
    <row r="31" spans="1:11" ht="45" customHeight="1" x14ac:dyDescent="0.15">
      <c r="A31" s="16" t="s">
        <v>5</v>
      </c>
      <c r="B31" s="25">
        <f t="shared" si="8"/>
        <v>11</v>
      </c>
      <c r="C31" s="26">
        <v>3</v>
      </c>
      <c r="D31" s="25">
        <f t="shared" si="9"/>
        <v>8</v>
      </c>
      <c r="E31" s="25">
        <f t="shared" si="10"/>
        <v>8</v>
      </c>
      <c r="F31" s="26">
        <v>4</v>
      </c>
      <c r="G31" s="25">
        <f t="shared" si="11"/>
        <v>4</v>
      </c>
      <c r="H31" s="26">
        <v>4</v>
      </c>
      <c r="I31" s="26">
        <v>0</v>
      </c>
      <c r="J31" s="26">
        <v>0</v>
      </c>
      <c r="K31" s="27">
        <f t="shared" si="7"/>
        <v>1</v>
      </c>
    </row>
    <row r="32" spans="1:11" ht="45" customHeight="1" x14ac:dyDescent="0.15">
      <c r="A32" s="16" t="s">
        <v>3</v>
      </c>
      <c r="B32" s="25">
        <f t="shared" si="8"/>
        <v>25</v>
      </c>
      <c r="C32" s="26">
        <v>12</v>
      </c>
      <c r="D32" s="25">
        <f t="shared" si="9"/>
        <v>13</v>
      </c>
      <c r="E32" s="25">
        <f t="shared" si="10"/>
        <v>13</v>
      </c>
      <c r="F32" s="26">
        <v>7</v>
      </c>
      <c r="G32" s="25">
        <f t="shared" si="11"/>
        <v>6</v>
      </c>
      <c r="H32" s="26">
        <v>5</v>
      </c>
      <c r="I32" s="26">
        <v>1</v>
      </c>
      <c r="J32" s="26">
        <v>0</v>
      </c>
      <c r="K32" s="27">
        <f t="shared" si="7"/>
        <v>0.96</v>
      </c>
    </row>
    <row r="33" spans="1:11" ht="45" customHeight="1" x14ac:dyDescent="0.15">
      <c r="A33" s="28" t="s">
        <v>13</v>
      </c>
      <c r="B33" s="25">
        <f t="shared" si="8"/>
        <v>616</v>
      </c>
      <c r="C33" s="26">
        <v>163</v>
      </c>
      <c r="D33" s="25">
        <f t="shared" si="9"/>
        <v>453</v>
      </c>
      <c r="E33" s="25">
        <f t="shared" si="10"/>
        <v>453</v>
      </c>
      <c r="F33" s="26">
        <v>125</v>
      </c>
      <c r="G33" s="25">
        <f t="shared" si="11"/>
        <v>328</v>
      </c>
      <c r="H33" s="26">
        <v>328</v>
      </c>
      <c r="I33" s="26">
        <v>0</v>
      </c>
      <c r="J33" s="26">
        <v>0</v>
      </c>
      <c r="K33" s="27">
        <f t="shared" si="7"/>
        <v>1</v>
      </c>
    </row>
    <row r="34" spans="1:11" ht="45" customHeight="1" x14ac:dyDescent="0.15">
      <c r="A34" s="28" t="s">
        <v>14</v>
      </c>
      <c r="B34" s="25">
        <f t="shared" si="8"/>
        <v>23</v>
      </c>
      <c r="C34" s="26">
        <v>13</v>
      </c>
      <c r="D34" s="25">
        <f t="shared" si="9"/>
        <v>10</v>
      </c>
      <c r="E34" s="25">
        <f t="shared" si="10"/>
        <v>10</v>
      </c>
      <c r="F34" s="26">
        <v>5</v>
      </c>
      <c r="G34" s="25">
        <f t="shared" si="11"/>
        <v>5</v>
      </c>
      <c r="H34" s="26">
        <v>1</v>
      </c>
      <c r="I34" s="26">
        <v>4</v>
      </c>
      <c r="J34" s="26">
        <v>0</v>
      </c>
      <c r="K34" s="27">
        <f t="shared" si="7"/>
        <v>0.82608695652173914</v>
      </c>
    </row>
    <row r="35" spans="1:11" ht="45" customHeight="1" thickBot="1" x14ac:dyDescent="0.2">
      <c r="A35" s="19" t="s">
        <v>4</v>
      </c>
      <c r="B35" s="34">
        <f t="shared" si="8"/>
        <v>45</v>
      </c>
      <c r="C35" s="29">
        <v>30</v>
      </c>
      <c r="D35" s="34">
        <f t="shared" si="9"/>
        <v>15</v>
      </c>
      <c r="E35" s="34">
        <f t="shared" si="10"/>
        <v>15</v>
      </c>
      <c r="F35" s="29">
        <v>5</v>
      </c>
      <c r="G35" s="34">
        <f t="shared" si="11"/>
        <v>10</v>
      </c>
      <c r="H35" s="29">
        <v>10</v>
      </c>
      <c r="I35" s="29">
        <v>0</v>
      </c>
      <c r="J35" s="29">
        <v>0</v>
      </c>
      <c r="K35" s="35">
        <f t="shared" si="7"/>
        <v>1</v>
      </c>
    </row>
    <row r="36" spans="1:11" s="30" customFormat="1" ht="24" customHeight="1" x14ac:dyDescent="0.15">
      <c r="B36" s="31"/>
      <c r="C36" s="31"/>
      <c r="D36" s="31"/>
      <c r="E36" s="31"/>
      <c r="F36" s="31"/>
      <c r="G36" s="31"/>
      <c r="H36" s="31"/>
      <c r="I36" s="31"/>
      <c r="J36" s="31"/>
      <c r="K36" s="32" t="s">
        <v>34</v>
      </c>
    </row>
    <row r="37" spans="1:11" s="5" customFormat="1" ht="24" customHeight="1" x14ac:dyDescent="0.15">
      <c r="A37" s="1" t="s">
        <v>28</v>
      </c>
      <c r="B37" s="2"/>
      <c r="C37" s="2"/>
      <c r="D37" s="2"/>
      <c r="E37" s="2"/>
      <c r="F37" s="3" t="s">
        <v>29</v>
      </c>
      <c r="G37" s="3"/>
      <c r="H37" s="3"/>
      <c r="I37" s="3"/>
      <c r="J37" s="3"/>
      <c r="K37" s="4"/>
    </row>
    <row r="38" spans="1:11" s="9" customFormat="1" ht="24" customHeight="1" x14ac:dyDescent="0.15">
      <c r="A38" s="5"/>
      <c r="B38" s="2"/>
      <c r="C38" s="2"/>
      <c r="D38" s="2"/>
      <c r="E38" s="2"/>
      <c r="F38" s="2"/>
      <c r="G38" s="2"/>
      <c r="H38" s="2"/>
      <c r="I38" s="2"/>
      <c r="J38" s="2"/>
      <c r="K38" s="4"/>
    </row>
    <row r="39" spans="1:11" s="9" customFormat="1" ht="24" customHeight="1" x14ac:dyDescent="0.15">
      <c r="A39" s="6" t="s">
        <v>32</v>
      </c>
      <c r="B39" s="7"/>
      <c r="C39" s="7"/>
      <c r="D39" s="7"/>
      <c r="E39" s="7"/>
      <c r="F39" s="7"/>
      <c r="G39" s="7"/>
      <c r="H39" s="7"/>
      <c r="I39" s="7"/>
      <c r="J39" s="7"/>
      <c r="K39" s="8"/>
    </row>
    <row r="40" spans="1:11" s="9" customFormat="1" ht="24" customHeight="1" thickBot="1" x14ac:dyDescent="0.2">
      <c r="A40" s="10"/>
      <c r="B40" s="7"/>
      <c r="C40" s="7"/>
      <c r="D40" s="7"/>
      <c r="E40" s="7"/>
      <c r="F40" s="7"/>
      <c r="G40" s="7"/>
      <c r="H40" s="7"/>
      <c r="J40" s="11"/>
      <c r="K40" s="12"/>
    </row>
    <row r="41" spans="1:11" s="36" customFormat="1" ht="20.100000000000001" customHeight="1" x14ac:dyDescent="0.15">
      <c r="A41" s="44" t="s">
        <v>0</v>
      </c>
      <c r="B41" s="50" t="s">
        <v>17</v>
      </c>
      <c r="C41" s="50" t="s">
        <v>16</v>
      </c>
      <c r="D41" s="49" t="s">
        <v>15</v>
      </c>
      <c r="E41" s="13"/>
      <c r="F41" s="14"/>
      <c r="G41" s="14"/>
      <c r="H41" s="14"/>
      <c r="I41" s="14"/>
      <c r="J41" s="15"/>
      <c r="K41" s="40" t="s">
        <v>12</v>
      </c>
    </row>
    <row r="42" spans="1:11" s="36" customFormat="1" ht="20.100000000000001" customHeight="1" x14ac:dyDescent="0.15">
      <c r="A42" s="45"/>
      <c r="B42" s="43"/>
      <c r="C42" s="43"/>
      <c r="D42" s="48"/>
      <c r="E42" s="47" t="s">
        <v>7</v>
      </c>
      <c r="F42" s="17"/>
      <c r="G42" s="17"/>
      <c r="H42" s="17"/>
      <c r="I42" s="18"/>
      <c r="J42" s="42" t="s">
        <v>11</v>
      </c>
      <c r="K42" s="41"/>
    </row>
    <row r="43" spans="1:11" s="36" customFormat="1" ht="20.100000000000001" customHeight="1" x14ac:dyDescent="0.15">
      <c r="A43" s="45"/>
      <c r="B43" s="43"/>
      <c r="C43" s="43"/>
      <c r="D43" s="48"/>
      <c r="E43" s="48"/>
      <c r="F43" s="42" t="s">
        <v>8</v>
      </c>
      <c r="G43" s="47" t="s">
        <v>9</v>
      </c>
      <c r="H43" s="17"/>
      <c r="I43" s="18"/>
      <c r="J43" s="43"/>
      <c r="K43" s="41"/>
    </row>
    <row r="44" spans="1:11" s="36" customFormat="1" ht="20.100000000000001" customHeight="1" x14ac:dyDescent="0.15">
      <c r="A44" s="45"/>
      <c r="B44" s="43"/>
      <c r="C44" s="43"/>
      <c r="D44" s="48"/>
      <c r="E44" s="48"/>
      <c r="F44" s="43"/>
      <c r="G44" s="48"/>
      <c r="H44" s="42" t="s">
        <v>10</v>
      </c>
      <c r="I44" s="42" t="s">
        <v>6</v>
      </c>
      <c r="J44" s="43"/>
      <c r="K44" s="41"/>
    </row>
    <row r="45" spans="1:11" s="36" customFormat="1" ht="20.100000000000001" customHeight="1" x14ac:dyDescent="0.15">
      <c r="A45" s="45"/>
      <c r="B45" s="43"/>
      <c r="C45" s="43"/>
      <c r="D45" s="48"/>
      <c r="E45" s="48"/>
      <c r="F45" s="43"/>
      <c r="G45" s="48"/>
      <c r="H45" s="43"/>
      <c r="I45" s="43"/>
      <c r="J45" s="43"/>
      <c r="K45" s="41"/>
    </row>
    <row r="46" spans="1:11" s="36" customFormat="1" ht="21.95" customHeight="1" thickBot="1" x14ac:dyDescent="0.2">
      <c r="A46" s="46"/>
      <c r="B46" s="20" t="s">
        <v>18</v>
      </c>
      <c r="C46" s="20" t="s">
        <v>19</v>
      </c>
      <c r="D46" s="20" t="s">
        <v>20</v>
      </c>
      <c r="E46" s="20" t="s">
        <v>21</v>
      </c>
      <c r="F46" s="20" t="s">
        <v>22</v>
      </c>
      <c r="G46" s="20" t="s">
        <v>23</v>
      </c>
      <c r="H46" s="20" t="s">
        <v>24</v>
      </c>
      <c r="I46" s="20" t="s">
        <v>25</v>
      </c>
      <c r="J46" s="20" t="s">
        <v>26</v>
      </c>
      <c r="K46" s="21" t="s">
        <v>27</v>
      </c>
    </row>
    <row r="47" spans="1:11" ht="45" customHeight="1" thickBot="1" x14ac:dyDescent="0.2">
      <c r="A47" s="22" t="s">
        <v>1</v>
      </c>
      <c r="B47" s="23">
        <f t="shared" ref="B47:I47" si="12">SUM(B48:B53)</f>
        <v>1468</v>
      </c>
      <c r="C47" s="23">
        <f t="shared" si="12"/>
        <v>512</v>
      </c>
      <c r="D47" s="23">
        <f t="shared" si="12"/>
        <v>956</v>
      </c>
      <c r="E47" s="23">
        <f t="shared" si="12"/>
        <v>956</v>
      </c>
      <c r="F47" s="23">
        <f t="shared" si="12"/>
        <v>538</v>
      </c>
      <c r="G47" s="23">
        <f t="shared" si="12"/>
        <v>418</v>
      </c>
      <c r="H47" s="23">
        <f t="shared" si="12"/>
        <v>398</v>
      </c>
      <c r="I47" s="23">
        <f t="shared" si="12"/>
        <v>20</v>
      </c>
      <c r="J47" s="23">
        <v>0</v>
      </c>
      <c r="K47" s="37">
        <f t="shared" ref="K47:K53" si="13">(C47+F47+H47)/B47</f>
        <v>0.98637602179836514</v>
      </c>
    </row>
    <row r="48" spans="1:11" ht="45" customHeight="1" thickTop="1" x14ac:dyDescent="0.15">
      <c r="A48" s="24" t="s">
        <v>2</v>
      </c>
      <c r="B48" s="25">
        <f t="shared" ref="B48:B53" si="14">C48+D48</f>
        <v>643</v>
      </c>
      <c r="C48" s="25">
        <v>246</v>
      </c>
      <c r="D48" s="25">
        <f t="shared" ref="D48:D53" si="15">E48+J48</f>
        <v>397</v>
      </c>
      <c r="E48" s="25">
        <f t="shared" ref="E48:E53" si="16">F48+G48</f>
        <v>397</v>
      </c>
      <c r="F48" s="25">
        <v>361</v>
      </c>
      <c r="G48" s="25">
        <f t="shared" ref="G48:G53" si="17">H48+I48</f>
        <v>36</v>
      </c>
      <c r="H48" s="25">
        <v>26</v>
      </c>
      <c r="I48" s="25">
        <v>10</v>
      </c>
      <c r="J48" s="25">
        <v>0</v>
      </c>
      <c r="K48" s="27">
        <f t="shared" si="13"/>
        <v>0.98444790046656294</v>
      </c>
    </row>
    <row r="49" spans="1:11" ht="45" customHeight="1" x14ac:dyDescent="0.15">
      <c r="A49" s="16" t="s">
        <v>5</v>
      </c>
      <c r="B49" s="25">
        <f t="shared" si="14"/>
        <v>12</v>
      </c>
      <c r="C49" s="26">
        <v>4</v>
      </c>
      <c r="D49" s="25">
        <f t="shared" si="15"/>
        <v>8</v>
      </c>
      <c r="E49" s="25">
        <f t="shared" si="16"/>
        <v>8</v>
      </c>
      <c r="F49" s="26">
        <v>4</v>
      </c>
      <c r="G49" s="25">
        <f t="shared" si="17"/>
        <v>4</v>
      </c>
      <c r="H49" s="26">
        <v>4</v>
      </c>
      <c r="I49" s="26">
        <v>0</v>
      </c>
      <c r="J49" s="26">
        <v>0</v>
      </c>
      <c r="K49" s="27">
        <f t="shared" si="13"/>
        <v>1</v>
      </c>
    </row>
    <row r="50" spans="1:11" ht="45" customHeight="1" x14ac:dyDescent="0.15">
      <c r="A50" s="16" t="s">
        <v>3</v>
      </c>
      <c r="B50" s="25">
        <f t="shared" si="14"/>
        <v>34</v>
      </c>
      <c r="C50" s="26">
        <v>19</v>
      </c>
      <c r="D50" s="25">
        <f t="shared" si="15"/>
        <v>15</v>
      </c>
      <c r="E50" s="25">
        <f t="shared" si="16"/>
        <v>15</v>
      </c>
      <c r="F50" s="26">
        <v>9</v>
      </c>
      <c r="G50" s="25">
        <f t="shared" si="17"/>
        <v>6</v>
      </c>
      <c r="H50" s="26">
        <v>5</v>
      </c>
      <c r="I50" s="26">
        <v>1</v>
      </c>
      <c r="J50" s="26">
        <v>0</v>
      </c>
      <c r="K50" s="27">
        <f t="shared" si="13"/>
        <v>0.97058823529411764</v>
      </c>
    </row>
    <row r="51" spans="1:11" ht="45" customHeight="1" x14ac:dyDescent="0.15">
      <c r="A51" s="28" t="s">
        <v>13</v>
      </c>
      <c r="B51" s="25">
        <f t="shared" si="14"/>
        <v>666</v>
      </c>
      <c r="C51" s="26">
        <v>183</v>
      </c>
      <c r="D51" s="25">
        <f t="shared" si="15"/>
        <v>483</v>
      </c>
      <c r="E51" s="25">
        <f t="shared" si="16"/>
        <v>483</v>
      </c>
      <c r="F51" s="26">
        <v>131</v>
      </c>
      <c r="G51" s="25">
        <f t="shared" si="17"/>
        <v>352</v>
      </c>
      <c r="H51" s="26">
        <v>352</v>
      </c>
      <c r="I51" s="26">
        <v>0</v>
      </c>
      <c r="J51" s="26">
        <v>0</v>
      </c>
      <c r="K51" s="27">
        <f t="shared" si="13"/>
        <v>1</v>
      </c>
    </row>
    <row r="52" spans="1:11" ht="45" customHeight="1" x14ac:dyDescent="0.15">
      <c r="A52" s="28" t="s">
        <v>14</v>
      </c>
      <c r="B52" s="25">
        <f t="shared" si="14"/>
        <v>28</v>
      </c>
      <c r="C52" s="26">
        <v>15</v>
      </c>
      <c r="D52" s="25">
        <f t="shared" si="15"/>
        <v>13</v>
      </c>
      <c r="E52" s="25">
        <f t="shared" si="16"/>
        <v>13</v>
      </c>
      <c r="F52" s="26">
        <v>5</v>
      </c>
      <c r="G52" s="25">
        <f t="shared" si="17"/>
        <v>8</v>
      </c>
      <c r="H52" s="26">
        <v>1</v>
      </c>
      <c r="I52" s="26">
        <v>7</v>
      </c>
      <c r="J52" s="26">
        <v>0</v>
      </c>
      <c r="K52" s="27">
        <f t="shared" si="13"/>
        <v>0.75</v>
      </c>
    </row>
    <row r="53" spans="1:11" ht="45" customHeight="1" thickBot="1" x14ac:dyDescent="0.2">
      <c r="A53" s="19" t="s">
        <v>4</v>
      </c>
      <c r="B53" s="34">
        <f t="shared" si="14"/>
        <v>85</v>
      </c>
      <c r="C53" s="29">
        <v>45</v>
      </c>
      <c r="D53" s="34">
        <f t="shared" si="15"/>
        <v>40</v>
      </c>
      <c r="E53" s="34">
        <f t="shared" si="16"/>
        <v>40</v>
      </c>
      <c r="F53" s="29">
        <v>28</v>
      </c>
      <c r="G53" s="34">
        <f t="shared" si="17"/>
        <v>12</v>
      </c>
      <c r="H53" s="29">
        <v>10</v>
      </c>
      <c r="I53" s="29">
        <v>2</v>
      </c>
      <c r="J53" s="29">
        <v>0</v>
      </c>
      <c r="K53" s="35">
        <f t="shared" si="13"/>
        <v>0.97647058823529409</v>
      </c>
    </row>
    <row r="54" spans="1:11" s="30" customFormat="1" ht="24" customHeight="1" x14ac:dyDescent="0.15">
      <c r="B54" s="31"/>
      <c r="C54" s="31"/>
      <c r="D54" s="31"/>
      <c r="E54" s="31"/>
      <c r="F54" s="31"/>
      <c r="G54" s="31"/>
      <c r="H54" s="31"/>
      <c r="I54" s="31"/>
      <c r="J54" s="31"/>
      <c r="K54" s="32" t="s">
        <v>34</v>
      </c>
    </row>
    <row r="55" spans="1:11" s="5" customFormat="1" ht="24" customHeight="1" x14ac:dyDescent="0.15">
      <c r="A55" s="1" t="s">
        <v>28</v>
      </c>
      <c r="B55" s="2"/>
      <c r="C55" s="2"/>
      <c r="D55" s="2"/>
      <c r="E55" s="2"/>
      <c r="F55" s="3" t="s">
        <v>29</v>
      </c>
      <c r="G55" s="3"/>
      <c r="H55" s="3"/>
      <c r="I55" s="3"/>
      <c r="J55" s="3"/>
      <c r="K55" s="4"/>
    </row>
    <row r="56" spans="1:11" s="9" customFormat="1" ht="24" customHeight="1" x14ac:dyDescent="0.15">
      <c r="A56" s="5"/>
      <c r="B56" s="2"/>
      <c r="C56" s="2"/>
      <c r="D56" s="2"/>
      <c r="E56" s="2"/>
      <c r="F56" s="2"/>
      <c r="G56" s="2"/>
      <c r="H56" s="2"/>
      <c r="I56" s="2"/>
      <c r="J56" s="2"/>
      <c r="K56" s="4"/>
    </row>
    <row r="57" spans="1:11" s="9" customFormat="1" ht="24" customHeight="1" x14ac:dyDescent="0.15">
      <c r="A57" s="6" t="s">
        <v>33</v>
      </c>
      <c r="B57" s="7"/>
      <c r="C57" s="7"/>
      <c r="D57" s="7"/>
      <c r="E57" s="7"/>
      <c r="F57" s="7"/>
      <c r="G57" s="7"/>
      <c r="H57" s="7"/>
      <c r="I57" s="7"/>
      <c r="J57" s="7"/>
      <c r="K57" s="8"/>
    </row>
    <row r="58" spans="1:11" s="9" customFormat="1" ht="24" customHeight="1" thickBot="1" x14ac:dyDescent="0.2">
      <c r="A58" s="10"/>
      <c r="B58" s="7"/>
      <c r="C58" s="7"/>
      <c r="D58" s="7"/>
      <c r="E58" s="7"/>
      <c r="F58" s="7"/>
      <c r="G58" s="7"/>
      <c r="H58" s="7"/>
      <c r="J58" s="11"/>
      <c r="K58" s="12"/>
    </row>
    <row r="59" spans="1:11" s="36" customFormat="1" ht="20.100000000000001" customHeight="1" x14ac:dyDescent="0.15">
      <c r="A59" s="44" t="s">
        <v>0</v>
      </c>
      <c r="B59" s="50" t="s">
        <v>17</v>
      </c>
      <c r="C59" s="50" t="s">
        <v>16</v>
      </c>
      <c r="D59" s="49" t="s">
        <v>15</v>
      </c>
      <c r="E59" s="13"/>
      <c r="F59" s="14"/>
      <c r="G59" s="14"/>
      <c r="H59" s="14"/>
      <c r="I59" s="14"/>
      <c r="J59" s="15"/>
      <c r="K59" s="40" t="s">
        <v>12</v>
      </c>
    </row>
    <row r="60" spans="1:11" s="36" customFormat="1" ht="20.100000000000001" customHeight="1" x14ac:dyDescent="0.15">
      <c r="A60" s="45"/>
      <c r="B60" s="43"/>
      <c r="C60" s="43"/>
      <c r="D60" s="48"/>
      <c r="E60" s="47" t="s">
        <v>7</v>
      </c>
      <c r="F60" s="17"/>
      <c r="G60" s="17"/>
      <c r="H60" s="17"/>
      <c r="I60" s="18"/>
      <c r="J60" s="42" t="s">
        <v>11</v>
      </c>
      <c r="K60" s="41"/>
    </row>
    <row r="61" spans="1:11" s="36" customFormat="1" ht="20.100000000000001" customHeight="1" x14ac:dyDescent="0.15">
      <c r="A61" s="45"/>
      <c r="B61" s="43"/>
      <c r="C61" s="43"/>
      <c r="D61" s="48"/>
      <c r="E61" s="48"/>
      <c r="F61" s="42" t="s">
        <v>8</v>
      </c>
      <c r="G61" s="47" t="s">
        <v>9</v>
      </c>
      <c r="H61" s="17"/>
      <c r="I61" s="18"/>
      <c r="J61" s="43"/>
      <c r="K61" s="41"/>
    </row>
    <row r="62" spans="1:11" s="36" customFormat="1" ht="20.100000000000001" customHeight="1" x14ac:dyDescent="0.15">
      <c r="A62" s="45"/>
      <c r="B62" s="43"/>
      <c r="C62" s="43"/>
      <c r="D62" s="48"/>
      <c r="E62" s="48"/>
      <c r="F62" s="43"/>
      <c r="G62" s="48"/>
      <c r="H62" s="42" t="s">
        <v>10</v>
      </c>
      <c r="I62" s="42" t="s">
        <v>6</v>
      </c>
      <c r="J62" s="43"/>
      <c r="K62" s="41"/>
    </row>
    <row r="63" spans="1:11" s="36" customFormat="1" ht="20.100000000000001" customHeight="1" x14ac:dyDescent="0.15">
      <c r="A63" s="45"/>
      <c r="B63" s="43"/>
      <c r="C63" s="43"/>
      <c r="D63" s="48"/>
      <c r="E63" s="48"/>
      <c r="F63" s="43"/>
      <c r="G63" s="48"/>
      <c r="H63" s="43"/>
      <c r="I63" s="43"/>
      <c r="J63" s="43"/>
      <c r="K63" s="41"/>
    </row>
    <row r="64" spans="1:11" s="36" customFormat="1" ht="21.95" customHeight="1" thickBot="1" x14ac:dyDescent="0.2">
      <c r="A64" s="46"/>
      <c r="B64" s="20" t="s">
        <v>18</v>
      </c>
      <c r="C64" s="20" t="s">
        <v>19</v>
      </c>
      <c r="D64" s="20" t="s">
        <v>20</v>
      </c>
      <c r="E64" s="20" t="s">
        <v>21</v>
      </c>
      <c r="F64" s="20" t="s">
        <v>22</v>
      </c>
      <c r="G64" s="20" t="s">
        <v>23</v>
      </c>
      <c r="H64" s="20" t="s">
        <v>24</v>
      </c>
      <c r="I64" s="20" t="s">
        <v>25</v>
      </c>
      <c r="J64" s="20" t="s">
        <v>26</v>
      </c>
      <c r="K64" s="21" t="s">
        <v>27</v>
      </c>
    </row>
    <row r="65" spans="1:11" ht="45" customHeight="1" thickBot="1" x14ac:dyDescent="0.2">
      <c r="A65" s="22" t="s">
        <v>1</v>
      </c>
      <c r="B65" s="23">
        <f t="shared" ref="B65:I65" si="18">SUM(B66:B71)</f>
        <v>1368</v>
      </c>
      <c r="C65" s="23">
        <f t="shared" si="18"/>
        <v>588</v>
      </c>
      <c r="D65" s="23">
        <f t="shared" si="18"/>
        <v>780</v>
      </c>
      <c r="E65" s="23">
        <f t="shared" si="18"/>
        <v>780</v>
      </c>
      <c r="F65" s="23">
        <f t="shared" si="18"/>
        <v>299</v>
      </c>
      <c r="G65" s="23">
        <f t="shared" si="18"/>
        <v>481</v>
      </c>
      <c r="H65" s="23">
        <f t="shared" si="18"/>
        <v>450</v>
      </c>
      <c r="I65" s="23">
        <f t="shared" si="18"/>
        <v>31</v>
      </c>
      <c r="J65" s="23">
        <v>0</v>
      </c>
      <c r="K65" s="37">
        <f t="shared" ref="K65:K71" si="19">(C65+F65+H65)/B65</f>
        <v>0.97733918128654973</v>
      </c>
    </row>
    <row r="66" spans="1:11" ht="45" customHeight="1" thickTop="1" x14ac:dyDescent="0.15">
      <c r="A66" s="24" t="s">
        <v>2</v>
      </c>
      <c r="B66" s="25">
        <f t="shared" ref="B66:B71" si="20">C66+D66</f>
        <v>327</v>
      </c>
      <c r="C66" s="25">
        <v>198</v>
      </c>
      <c r="D66" s="25">
        <f t="shared" ref="D66:D71" si="21">E66+J66</f>
        <v>129</v>
      </c>
      <c r="E66" s="25">
        <f t="shared" ref="E66:E71" si="22">F66+G66</f>
        <v>129</v>
      </c>
      <c r="F66" s="25">
        <v>66</v>
      </c>
      <c r="G66" s="25">
        <f t="shared" ref="G66:G71" si="23">H66+I66</f>
        <v>63</v>
      </c>
      <c r="H66" s="25">
        <v>41</v>
      </c>
      <c r="I66" s="25">
        <v>22</v>
      </c>
      <c r="J66" s="25">
        <v>0</v>
      </c>
      <c r="K66" s="27">
        <f t="shared" si="19"/>
        <v>0.93272171253822633</v>
      </c>
    </row>
    <row r="67" spans="1:11" ht="45" customHeight="1" x14ac:dyDescent="0.15">
      <c r="A67" s="16" t="s">
        <v>5</v>
      </c>
      <c r="B67" s="25">
        <f t="shared" si="20"/>
        <v>96</v>
      </c>
      <c r="C67" s="26">
        <v>32</v>
      </c>
      <c r="D67" s="25">
        <f t="shared" si="21"/>
        <v>64</v>
      </c>
      <c r="E67" s="25">
        <f t="shared" si="22"/>
        <v>64</v>
      </c>
      <c r="F67" s="26">
        <v>41</v>
      </c>
      <c r="G67" s="25">
        <f t="shared" si="23"/>
        <v>23</v>
      </c>
      <c r="H67" s="26">
        <v>20</v>
      </c>
      <c r="I67" s="26">
        <v>3</v>
      </c>
      <c r="J67" s="26">
        <v>0</v>
      </c>
      <c r="K67" s="27">
        <f t="shared" si="19"/>
        <v>0.96875</v>
      </c>
    </row>
    <row r="68" spans="1:11" ht="45" customHeight="1" x14ac:dyDescent="0.15">
      <c r="A68" s="16" t="s">
        <v>3</v>
      </c>
      <c r="B68" s="25">
        <f t="shared" si="20"/>
        <v>27</v>
      </c>
      <c r="C68" s="26">
        <v>13</v>
      </c>
      <c r="D68" s="25">
        <f t="shared" si="21"/>
        <v>14</v>
      </c>
      <c r="E68" s="25">
        <f t="shared" si="22"/>
        <v>14</v>
      </c>
      <c r="F68" s="26">
        <v>8</v>
      </c>
      <c r="G68" s="25">
        <f t="shared" si="23"/>
        <v>6</v>
      </c>
      <c r="H68" s="26">
        <v>5</v>
      </c>
      <c r="I68" s="26">
        <v>1</v>
      </c>
      <c r="J68" s="26">
        <v>0</v>
      </c>
      <c r="K68" s="27">
        <f t="shared" si="19"/>
        <v>0.96296296296296291</v>
      </c>
    </row>
    <row r="69" spans="1:11" ht="45" customHeight="1" x14ac:dyDescent="0.15">
      <c r="A69" s="28" t="s">
        <v>13</v>
      </c>
      <c r="B69" s="25">
        <f t="shared" si="20"/>
        <v>823</v>
      </c>
      <c r="C69" s="26">
        <v>285</v>
      </c>
      <c r="D69" s="25">
        <f t="shared" si="21"/>
        <v>538</v>
      </c>
      <c r="E69" s="25">
        <f t="shared" si="22"/>
        <v>538</v>
      </c>
      <c r="F69" s="26">
        <v>168</v>
      </c>
      <c r="G69" s="25">
        <f t="shared" si="23"/>
        <v>370</v>
      </c>
      <c r="H69" s="26">
        <v>370</v>
      </c>
      <c r="I69" s="26">
        <v>0</v>
      </c>
      <c r="J69" s="26">
        <v>0</v>
      </c>
      <c r="K69" s="27">
        <f t="shared" si="19"/>
        <v>1</v>
      </c>
    </row>
    <row r="70" spans="1:11" ht="45" customHeight="1" x14ac:dyDescent="0.15">
      <c r="A70" s="28" t="s">
        <v>14</v>
      </c>
      <c r="B70" s="25">
        <f t="shared" si="20"/>
        <v>26</v>
      </c>
      <c r="C70" s="26">
        <v>15</v>
      </c>
      <c r="D70" s="25">
        <f t="shared" si="21"/>
        <v>11</v>
      </c>
      <c r="E70" s="25">
        <f t="shared" si="22"/>
        <v>11</v>
      </c>
      <c r="F70" s="26">
        <v>6</v>
      </c>
      <c r="G70" s="25">
        <f t="shared" si="23"/>
        <v>5</v>
      </c>
      <c r="H70" s="26">
        <v>1</v>
      </c>
      <c r="I70" s="26">
        <v>4</v>
      </c>
      <c r="J70" s="26">
        <v>0</v>
      </c>
      <c r="K70" s="27">
        <f t="shared" si="19"/>
        <v>0.84615384615384615</v>
      </c>
    </row>
    <row r="71" spans="1:11" ht="45" customHeight="1" thickBot="1" x14ac:dyDescent="0.2">
      <c r="A71" s="19" t="s">
        <v>4</v>
      </c>
      <c r="B71" s="34">
        <f t="shared" si="20"/>
        <v>69</v>
      </c>
      <c r="C71" s="29">
        <v>45</v>
      </c>
      <c r="D71" s="34">
        <f t="shared" si="21"/>
        <v>24</v>
      </c>
      <c r="E71" s="34">
        <f t="shared" si="22"/>
        <v>24</v>
      </c>
      <c r="F71" s="29">
        <v>10</v>
      </c>
      <c r="G71" s="34">
        <f t="shared" si="23"/>
        <v>14</v>
      </c>
      <c r="H71" s="29">
        <v>13</v>
      </c>
      <c r="I71" s="29">
        <v>1</v>
      </c>
      <c r="J71" s="29">
        <v>0</v>
      </c>
      <c r="K71" s="35">
        <f t="shared" si="19"/>
        <v>0.98550724637681164</v>
      </c>
    </row>
    <row r="72" spans="1:11" s="30" customFormat="1" ht="24" customHeight="1" x14ac:dyDescent="0.15">
      <c r="B72" s="31"/>
      <c r="C72" s="31"/>
      <c r="D72" s="31"/>
      <c r="E72" s="31"/>
      <c r="F72" s="31"/>
      <c r="G72" s="31"/>
      <c r="H72" s="31"/>
      <c r="I72" s="31"/>
      <c r="J72" s="31"/>
      <c r="K72" s="32" t="s">
        <v>34</v>
      </c>
    </row>
    <row r="73" spans="1:11" ht="24" customHeight="1" x14ac:dyDescent="0.15"/>
    <row r="74" spans="1:11" ht="24" customHeight="1" x14ac:dyDescent="0.15"/>
    <row r="75" spans="1:11" ht="24" customHeight="1" x14ac:dyDescent="0.15"/>
    <row r="76" spans="1:11" ht="24" customHeight="1" x14ac:dyDescent="0.15"/>
    <row r="77" spans="1:11" ht="24" customHeight="1" x14ac:dyDescent="0.15"/>
    <row r="78" spans="1:11" ht="24" customHeight="1" x14ac:dyDescent="0.15"/>
    <row r="79" spans="1:11" ht="24" customHeight="1" x14ac:dyDescent="0.15"/>
    <row r="80" spans="1:11" ht="24" customHeight="1" x14ac:dyDescent="0.15"/>
    <row r="81" ht="24" customHeight="1" x14ac:dyDescent="0.15"/>
    <row r="82" ht="24" customHeight="1" x14ac:dyDescent="0.15"/>
    <row r="83" ht="24" customHeight="1" x14ac:dyDescent="0.15"/>
    <row r="84" ht="24" customHeight="1" x14ac:dyDescent="0.15"/>
    <row r="85" ht="24" customHeight="1" x14ac:dyDescent="0.15"/>
    <row r="86" ht="24" customHeight="1" x14ac:dyDescent="0.15"/>
    <row r="87" ht="24" customHeight="1" x14ac:dyDescent="0.15"/>
    <row r="88" ht="24" customHeight="1" x14ac:dyDescent="0.15"/>
    <row r="89" ht="24" customHeight="1" x14ac:dyDescent="0.15"/>
    <row r="90" ht="24" customHeight="1" x14ac:dyDescent="0.15"/>
    <row r="91" ht="24" customHeight="1" x14ac:dyDescent="0.15"/>
    <row r="92" ht="24" customHeight="1" x14ac:dyDescent="0.15"/>
    <row r="93" ht="24" customHeight="1" x14ac:dyDescent="0.15"/>
    <row r="94" ht="24" customHeight="1" x14ac:dyDescent="0.15"/>
    <row r="95" ht="24" customHeight="1" x14ac:dyDescent="0.15"/>
    <row r="96" ht="24" customHeight="1" x14ac:dyDescent="0.15"/>
    <row r="97" ht="24" customHeight="1" x14ac:dyDescent="0.15"/>
    <row r="98" ht="24" customHeight="1" x14ac:dyDescent="0.15"/>
    <row r="99" ht="24" customHeight="1" x14ac:dyDescent="0.15"/>
    <row r="100" ht="24" customHeight="1" x14ac:dyDescent="0.15"/>
    <row r="101" ht="24" customHeight="1" x14ac:dyDescent="0.15"/>
    <row r="102" ht="24" customHeight="1" x14ac:dyDescent="0.15"/>
    <row r="103" ht="24" customHeight="1" x14ac:dyDescent="0.15"/>
    <row r="104" ht="24" customHeight="1" x14ac:dyDescent="0.15"/>
    <row r="105" ht="24" customHeight="1" x14ac:dyDescent="0.15"/>
    <row r="106" ht="24" customHeight="1" x14ac:dyDescent="0.15"/>
    <row r="107" ht="24" customHeight="1" x14ac:dyDescent="0.15"/>
    <row r="108" ht="24" customHeight="1" x14ac:dyDescent="0.15"/>
    <row r="109" ht="24" customHeight="1" x14ac:dyDescent="0.15"/>
    <row r="110" ht="24" customHeight="1" x14ac:dyDescent="0.15"/>
    <row r="111" ht="24" customHeight="1" x14ac:dyDescent="0.15"/>
    <row r="112" ht="24" customHeight="1" x14ac:dyDescent="0.15"/>
    <row r="113" ht="24" customHeight="1" x14ac:dyDescent="0.15"/>
    <row r="114" ht="24" customHeight="1" x14ac:dyDescent="0.15"/>
    <row r="115" ht="24" customHeight="1" x14ac:dyDescent="0.15"/>
    <row r="116" ht="24" customHeight="1" x14ac:dyDescent="0.15"/>
    <row r="117" ht="24" customHeight="1" x14ac:dyDescent="0.15"/>
    <row r="118" ht="24" customHeight="1" x14ac:dyDescent="0.15"/>
    <row r="119" ht="24" customHeight="1" x14ac:dyDescent="0.15"/>
    <row r="120" ht="24" customHeight="1" x14ac:dyDescent="0.15"/>
    <row r="121" ht="24" customHeight="1" x14ac:dyDescent="0.15"/>
    <row r="122" ht="24" customHeight="1" x14ac:dyDescent="0.15"/>
    <row r="123" ht="24" customHeight="1" x14ac:dyDescent="0.15"/>
    <row r="124" ht="24" customHeight="1" x14ac:dyDescent="0.15"/>
    <row r="125" ht="24" customHeight="1" x14ac:dyDescent="0.15"/>
    <row r="126" ht="24" customHeight="1" x14ac:dyDescent="0.15"/>
    <row r="127" ht="24" customHeight="1" x14ac:dyDescent="0.15"/>
    <row r="128" ht="24" customHeight="1" x14ac:dyDescent="0.15"/>
    <row r="129" ht="24" customHeight="1" x14ac:dyDescent="0.15"/>
    <row r="130" ht="24" customHeight="1" x14ac:dyDescent="0.15"/>
    <row r="131" ht="24" customHeight="1" x14ac:dyDescent="0.15"/>
    <row r="132" ht="24" customHeight="1" x14ac:dyDescent="0.15"/>
    <row r="133" ht="24" customHeight="1" x14ac:dyDescent="0.15"/>
    <row r="134" ht="24" customHeight="1" x14ac:dyDescent="0.15"/>
    <row r="135" ht="24" customHeight="1" x14ac:dyDescent="0.15"/>
    <row r="136" ht="24" customHeight="1" x14ac:dyDescent="0.15"/>
    <row r="137" ht="24" customHeight="1" x14ac:dyDescent="0.15"/>
    <row r="138" ht="24" customHeight="1" x14ac:dyDescent="0.15"/>
    <row r="139" ht="24" customHeight="1" x14ac:dyDescent="0.15"/>
    <row r="140" ht="24" customHeight="1" x14ac:dyDescent="0.15"/>
    <row r="141" ht="24" customHeight="1" x14ac:dyDescent="0.15"/>
    <row r="142" ht="24" customHeight="1" x14ac:dyDescent="0.15"/>
    <row r="143" ht="24" customHeight="1" x14ac:dyDescent="0.15"/>
    <row r="144" ht="24" customHeight="1" x14ac:dyDescent="0.15"/>
    <row r="145" ht="24" customHeight="1" x14ac:dyDescent="0.15"/>
    <row r="146" ht="24" customHeight="1" x14ac:dyDescent="0.15"/>
    <row r="147" ht="24" customHeight="1" x14ac:dyDescent="0.15"/>
    <row r="148" ht="24" customHeight="1" x14ac:dyDescent="0.15"/>
    <row r="149" ht="24" customHeight="1" x14ac:dyDescent="0.15"/>
    <row r="150" ht="24" customHeight="1" x14ac:dyDescent="0.15"/>
    <row r="151" ht="24" customHeight="1" x14ac:dyDescent="0.15"/>
    <row r="152" ht="24" customHeight="1" x14ac:dyDescent="0.15"/>
    <row r="153" ht="24" customHeight="1" x14ac:dyDescent="0.15"/>
    <row r="154" ht="24" customHeight="1" x14ac:dyDescent="0.15"/>
    <row r="155" ht="24" customHeight="1" x14ac:dyDescent="0.15"/>
    <row r="156" ht="24" customHeight="1" x14ac:dyDescent="0.15"/>
    <row r="157" ht="24" customHeight="1" x14ac:dyDescent="0.15"/>
    <row r="158" ht="24" customHeight="1" x14ac:dyDescent="0.15"/>
    <row r="159" ht="24" customHeight="1" x14ac:dyDescent="0.15"/>
    <row r="160" ht="24" customHeight="1" x14ac:dyDescent="0.15"/>
    <row r="161" ht="24" customHeight="1" x14ac:dyDescent="0.15"/>
    <row r="162" ht="24" customHeight="1" x14ac:dyDescent="0.15"/>
    <row r="163" ht="24" customHeight="1" x14ac:dyDescent="0.15"/>
    <row r="164" ht="24" customHeight="1" x14ac:dyDescent="0.15"/>
    <row r="165" ht="24" customHeight="1" x14ac:dyDescent="0.15"/>
    <row r="166" ht="24" customHeight="1" x14ac:dyDescent="0.15"/>
    <row r="167" ht="24" customHeight="1" x14ac:dyDescent="0.15"/>
    <row r="168" ht="24" customHeight="1" x14ac:dyDescent="0.15"/>
    <row r="169" ht="24" customHeight="1" x14ac:dyDescent="0.15"/>
    <row r="170" ht="24" customHeight="1" x14ac:dyDescent="0.15"/>
    <row r="171" ht="24" customHeight="1" x14ac:dyDescent="0.15"/>
    <row r="172" ht="24" customHeight="1" x14ac:dyDescent="0.15"/>
    <row r="173" ht="24" customHeight="1" x14ac:dyDescent="0.15"/>
    <row r="174" ht="24" customHeight="1" x14ac:dyDescent="0.15"/>
    <row r="175" ht="24" customHeight="1" x14ac:dyDescent="0.15"/>
    <row r="176" ht="24" customHeight="1" x14ac:dyDescent="0.15"/>
    <row r="177" ht="24" customHeight="1" x14ac:dyDescent="0.15"/>
    <row r="178" ht="24" customHeight="1" x14ac:dyDescent="0.15"/>
    <row r="179" ht="24" customHeight="1" x14ac:dyDescent="0.15"/>
    <row r="180" ht="24" customHeight="1" x14ac:dyDescent="0.15"/>
    <row r="181" ht="24" customHeight="1" x14ac:dyDescent="0.15"/>
    <row r="182" ht="24" customHeight="1" x14ac:dyDescent="0.15"/>
    <row r="183" ht="24" customHeight="1" x14ac:dyDescent="0.15"/>
    <row r="184" ht="24" customHeight="1" x14ac:dyDescent="0.15"/>
    <row r="185" ht="24" customHeight="1" x14ac:dyDescent="0.15"/>
    <row r="186" ht="24" customHeight="1" x14ac:dyDescent="0.15"/>
    <row r="187" ht="24" customHeight="1" x14ac:dyDescent="0.15"/>
    <row r="188" ht="24" customHeight="1" x14ac:dyDescent="0.15"/>
    <row r="189" ht="24" customHeight="1" x14ac:dyDescent="0.15"/>
    <row r="190" ht="24" customHeight="1" x14ac:dyDescent="0.15"/>
    <row r="191" ht="24" customHeight="1" x14ac:dyDescent="0.15"/>
    <row r="192" ht="24" customHeight="1" x14ac:dyDescent="0.15"/>
    <row r="193" ht="24" customHeight="1" x14ac:dyDescent="0.15"/>
    <row r="194" ht="24" customHeight="1" x14ac:dyDescent="0.15"/>
    <row r="195" ht="24" customHeight="1" x14ac:dyDescent="0.15"/>
    <row r="196" ht="24" customHeight="1" x14ac:dyDescent="0.15"/>
    <row r="197" ht="24" customHeight="1" x14ac:dyDescent="0.15"/>
    <row r="198" ht="24" customHeight="1" x14ac:dyDescent="0.15"/>
    <row r="199" ht="24" customHeight="1" x14ac:dyDescent="0.15"/>
    <row r="200" ht="24" customHeight="1" x14ac:dyDescent="0.15"/>
    <row r="201" ht="24" customHeight="1" x14ac:dyDescent="0.15"/>
    <row r="202" ht="24" customHeight="1" x14ac:dyDescent="0.15"/>
    <row r="203" ht="24" customHeight="1" x14ac:dyDescent="0.15"/>
    <row r="204" ht="24" customHeight="1" x14ac:dyDescent="0.15"/>
    <row r="205" ht="24" customHeight="1" x14ac:dyDescent="0.15"/>
    <row r="206" ht="24" customHeight="1" x14ac:dyDescent="0.15"/>
    <row r="207" ht="24" customHeight="1" x14ac:dyDescent="0.15"/>
    <row r="208" ht="24" customHeight="1" x14ac:dyDescent="0.15"/>
    <row r="209" ht="24" customHeight="1" x14ac:dyDescent="0.15"/>
    <row r="210" ht="24" customHeight="1" x14ac:dyDescent="0.15"/>
    <row r="211" ht="24" customHeight="1" x14ac:dyDescent="0.15"/>
    <row r="212" ht="24" customHeight="1" x14ac:dyDescent="0.15"/>
    <row r="213" ht="24" customHeight="1" x14ac:dyDescent="0.15"/>
    <row r="214" ht="24" customHeight="1" x14ac:dyDescent="0.15"/>
    <row r="215" ht="24" customHeight="1" x14ac:dyDescent="0.15"/>
    <row r="216" ht="24" customHeight="1" x14ac:dyDescent="0.15"/>
    <row r="217" ht="24" customHeight="1" x14ac:dyDescent="0.15"/>
    <row r="218" ht="24" customHeight="1" x14ac:dyDescent="0.15"/>
    <row r="219" ht="24" customHeight="1" x14ac:dyDescent="0.15"/>
    <row r="220" ht="24" customHeight="1" x14ac:dyDescent="0.15"/>
    <row r="221" ht="24" customHeight="1" x14ac:dyDescent="0.15"/>
    <row r="222" ht="24" customHeight="1" x14ac:dyDescent="0.15"/>
    <row r="223" ht="24" customHeight="1" x14ac:dyDescent="0.15"/>
    <row r="224" ht="24" customHeight="1" x14ac:dyDescent="0.15"/>
    <row r="225" ht="24" customHeight="1" x14ac:dyDescent="0.15"/>
    <row r="226" ht="24" customHeight="1" x14ac:dyDescent="0.15"/>
    <row r="227" ht="24" customHeight="1" x14ac:dyDescent="0.15"/>
    <row r="228" ht="24" customHeight="1" x14ac:dyDescent="0.15"/>
    <row r="229" ht="24" customHeight="1" x14ac:dyDescent="0.15"/>
    <row r="230" ht="24" customHeight="1" x14ac:dyDescent="0.15"/>
    <row r="231" ht="24" customHeight="1" x14ac:dyDescent="0.15"/>
    <row r="232" ht="24" customHeight="1" x14ac:dyDescent="0.15"/>
    <row r="233" ht="24" customHeight="1" x14ac:dyDescent="0.15"/>
    <row r="234" ht="24" customHeight="1" x14ac:dyDescent="0.15"/>
    <row r="235" ht="24" customHeight="1" x14ac:dyDescent="0.15"/>
    <row r="236" ht="24" customHeight="1" x14ac:dyDescent="0.15"/>
    <row r="237" ht="24" customHeight="1" x14ac:dyDescent="0.15"/>
    <row r="238" ht="24" customHeight="1" x14ac:dyDescent="0.15"/>
    <row r="239" ht="24" customHeight="1" x14ac:dyDescent="0.15"/>
    <row r="240" ht="24" customHeight="1" x14ac:dyDescent="0.15"/>
    <row r="241" ht="24" customHeight="1" x14ac:dyDescent="0.15"/>
    <row r="242" ht="24" customHeight="1" x14ac:dyDescent="0.15"/>
    <row r="243" ht="24" customHeight="1" x14ac:dyDescent="0.15"/>
    <row r="244" ht="24" customHeight="1" x14ac:dyDescent="0.15"/>
    <row r="245" ht="24" customHeight="1" x14ac:dyDescent="0.15"/>
    <row r="246" ht="24" customHeight="1" x14ac:dyDescent="0.15"/>
    <row r="247" ht="24" customHeight="1" x14ac:dyDescent="0.15"/>
    <row r="248" ht="24" customHeight="1" x14ac:dyDescent="0.15"/>
    <row r="249" ht="24" customHeight="1" x14ac:dyDescent="0.15"/>
    <row r="250" ht="24" customHeight="1" x14ac:dyDescent="0.15"/>
    <row r="251" ht="24" customHeight="1" x14ac:dyDescent="0.15"/>
    <row r="252" ht="24" customHeight="1" x14ac:dyDescent="0.15"/>
    <row r="253" ht="24" customHeight="1" x14ac:dyDescent="0.15"/>
    <row r="254" ht="24" customHeight="1" x14ac:dyDescent="0.15"/>
    <row r="255" ht="24" customHeight="1" x14ac:dyDescent="0.15"/>
    <row r="256" ht="24" customHeight="1" x14ac:dyDescent="0.15"/>
    <row r="257" ht="24" customHeight="1" x14ac:dyDescent="0.15"/>
    <row r="258" ht="24" customHeight="1" x14ac:dyDescent="0.15"/>
    <row r="259" ht="24" customHeight="1" x14ac:dyDescent="0.15"/>
    <row r="260" ht="24" customHeight="1" x14ac:dyDescent="0.15"/>
    <row r="261" ht="24" customHeight="1" x14ac:dyDescent="0.15"/>
    <row r="262" ht="24" customHeight="1" x14ac:dyDescent="0.15"/>
    <row r="263" ht="24" customHeight="1" x14ac:dyDescent="0.15"/>
    <row r="264" ht="24" customHeight="1" x14ac:dyDescent="0.15"/>
    <row r="265" ht="24" customHeight="1" x14ac:dyDescent="0.15"/>
    <row r="266" ht="24" customHeight="1" x14ac:dyDescent="0.15"/>
    <row r="267" ht="24" customHeight="1" x14ac:dyDescent="0.15"/>
    <row r="268" ht="24" customHeight="1" x14ac:dyDescent="0.15"/>
    <row r="269" ht="24" customHeight="1" x14ac:dyDescent="0.15"/>
    <row r="270" ht="24" customHeight="1" x14ac:dyDescent="0.15"/>
    <row r="271" ht="24" customHeight="1" x14ac:dyDescent="0.15"/>
    <row r="272" ht="24" customHeight="1" x14ac:dyDescent="0.15"/>
    <row r="273" ht="24" customHeight="1" x14ac:dyDescent="0.15"/>
    <row r="274" ht="24" customHeight="1" x14ac:dyDescent="0.15"/>
    <row r="275" ht="24" customHeight="1" x14ac:dyDescent="0.15"/>
    <row r="276" ht="24" customHeight="1" x14ac:dyDescent="0.15"/>
    <row r="277" ht="24" customHeight="1" x14ac:dyDescent="0.15"/>
    <row r="278" ht="24" customHeight="1" x14ac:dyDescent="0.15"/>
    <row r="279" ht="24" customHeight="1" x14ac:dyDescent="0.15"/>
    <row r="280" ht="24" customHeight="1" x14ac:dyDescent="0.15"/>
    <row r="281" ht="24" customHeight="1" x14ac:dyDescent="0.15"/>
    <row r="282" ht="24" customHeight="1" x14ac:dyDescent="0.15"/>
    <row r="283" ht="24" customHeight="1" x14ac:dyDescent="0.15"/>
    <row r="284" ht="24" customHeight="1" x14ac:dyDescent="0.15"/>
    <row r="285" ht="24" customHeight="1" x14ac:dyDescent="0.15"/>
    <row r="286" ht="24" customHeight="1" x14ac:dyDescent="0.15"/>
    <row r="287" ht="24" customHeight="1" x14ac:dyDescent="0.15"/>
    <row r="288" ht="24" customHeight="1" x14ac:dyDescent="0.15"/>
    <row r="289" ht="24" customHeight="1" x14ac:dyDescent="0.15"/>
    <row r="290" ht="24" customHeight="1" x14ac:dyDescent="0.15"/>
    <row r="291" ht="24" customHeight="1" x14ac:dyDescent="0.15"/>
    <row r="292" ht="24" customHeight="1" x14ac:dyDescent="0.15"/>
    <row r="293" ht="24" customHeight="1" x14ac:dyDescent="0.15"/>
    <row r="294" ht="24" customHeight="1" x14ac:dyDescent="0.15"/>
    <row r="295" ht="24" customHeight="1" x14ac:dyDescent="0.15"/>
    <row r="296" ht="24" customHeight="1" x14ac:dyDescent="0.15"/>
    <row r="297" ht="24" customHeight="1" x14ac:dyDescent="0.15"/>
    <row r="298" ht="24" customHeight="1" x14ac:dyDescent="0.15"/>
    <row r="299" ht="24" customHeight="1" x14ac:dyDescent="0.15"/>
    <row r="300" ht="24" customHeight="1" x14ac:dyDescent="0.15"/>
    <row r="301" ht="24" customHeight="1" x14ac:dyDescent="0.15"/>
    <row r="302" ht="24" customHeight="1" x14ac:dyDescent="0.15"/>
    <row r="303" ht="24" customHeight="1" x14ac:dyDescent="0.15"/>
    <row r="304" ht="24" customHeight="1" x14ac:dyDescent="0.15"/>
    <row r="305" ht="24" customHeight="1" x14ac:dyDescent="0.15"/>
    <row r="306" ht="24" customHeight="1" x14ac:dyDescent="0.15"/>
    <row r="307" ht="24" customHeight="1" x14ac:dyDescent="0.15"/>
    <row r="308" ht="24" customHeight="1" x14ac:dyDescent="0.15"/>
    <row r="309" ht="24" customHeight="1" x14ac:dyDescent="0.15"/>
    <row r="310" ht="24" customHeight="1" x14ac:dyDescent="0.15"/>
    <row r="311" ht="24" customHeight="1" x14ac:dyDescent="0.15"/>
    <row r="312" ht="24" customHeight="1" x14ac:dyDescent="0.15"/>
    <row r="313" ht="24" customHeight="1" x14ac:dyDescent="0.15"/>
    <row r="314" ht="24" customHeight="1" x14ac:dyDescent="0.15"/>
    <row r="315" ht="24" customHeight="1" x14ac:dyDescent="0.15"/>
    <row r="316" ht="24" customHeight="1" x14ac:dyDescent="0.15"/>
    <row r="317" ht="24" customHeight="1" x14ac:dyDescent="0.15"/>
    <row r="318" ht="24" customHeight="1" x14ac:dyDescent="0.15"/>
    <row r="319" ht="24" customHeight="1" x14ac:dyDescent="0.15"/>
    <row r="320" ht="24" customHeight="1" x14ac:dyDescent="0.15"/>
    <row r="321" ht="24" customHeight="1" x14ac:dyDescent="0.15"/>
    <row r="322" ht="24" customHeight="1" x14ac:dyDescent="0.15"/>
    <row r="323" ht="24" customHeight="1" x14ac:dyDescent="0.15"/>
    <row r="324" ht="24" customHeight="1" x14ac:dyDescent="0.15"/>
    <row r="325" ht="24" customHeight="1" x14ac:dyDescent="0.15"/>
    <row r="326" ht="24" customHeight="1" x14ac:dyDescent="0.15"/>
    <row r="327" ht="24" customHeight="1" x14ac:dyDescent="0.15"/>
    <row r="328" ht="24" customHeight="1" x14ac:dyDescent="0.15"/>
    <row r="329" ht="24" customHeight="1" x14ac:dyDescent="0.15"/>
    <row r="330" ht="24" customHeight="1" x14ac:dyDescent="0.15"/>
    <row r="331" ht="24" customHeight="1" x14ac:dyDescent="0.15"/>
    <row r="332" ht="24" customHeight="1" x14ac:dyDescent="0.15"/>
    <row r="333" ht="24" customHeight="1" x14ac:dyDescent="0.15"/>
    <row r="334" ht="24" customHeight="1" x14ac:dyDescent="0.15"/>
    <row r="335" ht="24" customHeight="1" x14ac:dyDescent="0.15"/>
    <row r="336" ht="24" customHeight="1" x14ac:dyDescent="0.15"/>
    <row r="337" ht="24" customHeight="1" x14ac:dyDescent="0.15"/>
    <row r="338" ht="24" customHeight="1" x14ac:dyDescent="0.15"/>
    <row r="339" ht="24" customHeight="1" x14ac:dyDescent="0.15"/>
    <row r="340" ht="24" customHeight="1" x14ac:dyDescent="0.15"/>
    <row r="341" ht="24" customHeight="1" x14ac:dyDescent="0.15"/>
    <row r="342" ht="24" customHeight="1" x14ac:dyDescent="0.15"/>
    <row r="343" ht="24" customHeight="1" x14ac:dyDescent="0.15"/>
    <row r="344" ht="24" customHeight="1" x14ac:dyDescent="0.15"/>
    <row r="345" ht="24" customHeight="1" x14ac:dyDescent="0.15"/>
    <row r="346" ht="24" customHeight="1" x14ac:dyDescent="0.15"/>
    <row r="347" ht="24" customHeight="1" x14ac:dyDescent="0.15"/>
    <row r="348" ht="24" customHeight="1" x14ac:dyDescent="0.15"/>
    <row r="349" ht="24" customHeight="1" x14ac:dyDescent="0.15"/>
    <row r="350" ht="24" customHeight="1" x14ac:dyDescent="0.15"/>
    <row r="351" ht="24" customHeight="1" x14ac:dyDescent="0.15"/>
    <row r="352" ht="24" customHeight="1" x14ac:dyDescent="0.15"/>
    <row r="353" ht="24" customHeight="1" x14ac:dyDescent="0.15"/>
    <row r="354" ht="24" customHeight="1" x14ac:dyDescent="0.15"/>
    <row r="355" ht="24" customHeight="1" x14ac:dyDescent="0.15"/>
    <row r="356" ht="24" customHeight="1" x14ac:dyDescent="0.15"/>
    <row r="357" ht="24" customHeight="1" x14ac:dyDescent="0.15"/>
    <row r="358" ht="24" customHeight="1" x14ac:dyDescent="0.15"/>
    <row r="359" ht="24" customHeight="1" x14ac:dyDescent="0.15"/>
    <row r="360" ht="24" customHeight="1" x14ac:dyDescent="0.15"/>
    <row r="361" ht="24" customHeight="1" x14ac:dyDescent="0.15"/>
    <row r="362" ht="24" customHeight="1" x14ac:dyDescent="0.15"/>
    <row r="363" ht="24" customHeight="1" x14ac:dyDescent="0.15"/>
    <row r="364" ht="24" customHeight="1" x14ac:dyDescent="0.15"/>
    <row r="365" ht="24" customHeight="1" x14ac:dyDescent="0.15"/>
    <row r="366" ht="24" customHeight="1" x14ac:dyDescent="0.15"/>
    <row r="367" ht="24" customHeight="1" x14ac:dyDescent="0.15"/>
    <row r="368" ht="24" customHeight="1" x14ac:dyDescent="0.15"/>
    <row r="369" ht="24" customHeight="1" x14ac:dyDescent="0.15"/>
    <row r="370" ht="24" customHeight="1" x14ac:dyDescent="0.15"/>
    <row r="371" ht="24" customHeight="1" x14ac:dyDescent="0.15"/>
    <row r="372" ht="24" customHeight="1" x14ac:dyDescent="0.15"/>
    <row r="373" ht="24" customHeight="1" x14ac:dyDescent="0.15"/>
    <row r="374" ht="24" customHeight="1" x14ac:dyDescent="0.15"/>
    <row r="375" ht="24" customHeight="1" x14ac:dyDescent="0.15"/>
    <row r="376" ht="24" customHeight="1" x14ac:dyDescent="0.15"/>
    <row r="377" ht="24" customHeight="1" x14ac:dyDescent="0.15"/>
    <row r="378" ht="24" customHeight="1" x14ac:dyDescent="0.15"/>
    <row r="379" ht="24" customHeight="1" x14ac:dyDescent="0.15"/>
    <row r="380" ht="24" customHeight="1" x14ac:dyDescent="0.15"/>
    <row r="381" ht="24" customHeight="1" x14ac:dyDescent="0.15"/>
    <row r="382" ht="24" customHeight="1" x14ac:dyDescent="0.15"/>
    <row r="383" ht="24" customHeight="1" x14ac:dyDescent="0.15"/>
    <row r="384" ht="24" customHeight="1" x14ac:dyDescent="0.15"/>
    <row r="385" ht="24" customHeight="1" x14ac:dyDescent="0.15"/>
    <row r="386" ht="24" customHeight="1" x14ac:dyDescent="0.15"/>
    <row r="387" ht="24" customHeight="1" x14ac:dyDescent="0.15"/>
    <row r="388" ht="24" customHeight="1" x14ac:dyDescent="0.15"/>
    <row r="389" ht="24" customHeight="1" x14ac:dyDescent="0.15"/>
    <row r="390" ht="24" customHeight="1" x14ac:dyDescent="0.15"/>
    <row r="391" ht="24" customHeight="1" x14ac:dyDescent="0.15"/>
    <row r="392" ht="24" customHeight="1" x14ac:dyDescent="0.15"/>
    <row r="393" ht="24" customHeight="1" x14ac:dyDescent="0.15"/>
    <row r="394" ht="24" customHeight="1" x14ac:dyDescent="0.15"/>
    <row r="395" ht="24" customHeight="1" x14ac:dyDescent="0.15"/>
    <row r="396" ht="24" customHeight="1" x14ac:dyDescent="0.15"/>
    <row r="397" ht="24" customHeight="1" x14ac:dyDescent="0.15"/>
    <row r="398" ht="24" customHeight="1" x14ac:dyDescent="0.15"/>
    <row r="399" ht="24" customHeight="1" x14ac:dyDescent="0.15"/>
    <row r="400" ht="24" customHeight="1" x14ac:dyDescent="0.15"/>
    <row r="401" ht="24" customHeight="1" x14ac:dyDescent="0.15"/>
    <row r="402" ht="24" customHeight="1" x14ac:dyDescent="0.15"/>
    <row r="403" ht="24" customHeight="1" x14ac:dyDescent="0.15"/>
    <row r="404" ht="24" customHeight="1" x14ac:dyDescent="0.15"/>
    <row r="405" ht="24" customHeight="1" x14ac:dyDescent="0.15"/>
    <row r="406" ht="24" customHeight="1" x14ac:dyDescent="0.15"/>
    <row r="407" ht="24" customHeight="1" x14ac:dyDescent="0.15"/>
    <row r="408" ht="24" customHeight="1" x14ac:dyDescent="0.15"/>
    <row r="409" ht="24" customHeight="1" x14ac:dyDescent="0.15"/>
    <row r="410" ht="24" customHeight="1" x14ac:dyDescent="0.15"/>
    <row r="411" ht="24" customHeight="1" x14ac:dyDescent="0.15"/>
    <row r="412" ht="24" customHeight="1" x14ac:dyDescent="0.15"/>
    <row r="413" ht="24" customHeight="1" x14ac:dyDescent="0.15"/>
    <row r="414" ht="24" customHeight="1" x14ac:dyDescent="0.15"/>
    <row r="415" ht="24" customHeight="1" x14ac:dyDescent="0.15"/>
    <row r="416" ht="24" customHeight="1" x14ac:dyDescent="0.15"/>
    <row r="417" ht="24" customHeight="1" x14ac:dyDescent="0.15"/>
    <row r="418" ht="24" customHeight="1" x14ac:dyDescent="0.15"/>
    <row r="419" ht="24" customHeight="1" x14ac:dyDescent="0.15"/>
    <row r="420" ht="24" customHeight="1" x14ac:dyDescent="0.15"/>
    <row r="421" ht="24" customHeight="1" x14ac:dyDescent="0.15"/>
    <row r="422" ht="24" customHeight="1" x14ac:dyDescent="0.15"/>
    <row r="423" ht="24" customHeight="1" x14ac:dyDescent="0.15"/>
    <row r="424" ht="24" customHeight="1" x14ac:dyDescent="0.15"/>
    <row r="425" ht="24" customHeight="1" x14ac:dyDescent="0.15"/>
    <row r="426" ht="24" customHeight="1" x14ac:dyDescent="0.15"/>
    <row r="427" ht="24" customHeight="1" x14ac:dyDescent="0.15"/>
    <row r="428" ht="24" customHeight="1" x14ac:dyDescent="0.15"/>
    <row r="429" ht="24" customHeight="1" x14ac:dyDescent="0.15"/>
    <row r="430" ht="24" customHeight="1" x14ac:dyDescent="0.15"/>
    <row r="431" ht="24" customHeight="1" x14ac:dyDescent="0.15"/>
    <row r="432" ht="24" customHeight="1" x14ac:dyDescent="0.15"/>
    <row r="433" ht="24" customHeight="1" x14ac:dyDescent="0.15"/>
    <row r="434" ht="24" customHeight="1" x14ac:dyDescent="0.15"/>
    <row r="435" ht="24" customHeight="1" x14ac:dyDescent="0.15"/>
    <row r="436" ht="24" customHeight="1" x14ac:dyDescent="0.15"/>
    <row r="437" ht="24" customHeight="1" x14ac:dyDescent="0.15"/>
    <row r="438" ht="24" customHeight="1" x14ac:dyDescent="0.15"/>
    <row r="439" ht="24" customHeight="1" x14ac:dyDescent="0.15"/>
    <row r="440" ht="24" customHeight="1" x14ac:dyDescent="0.15"/>
    <row r="441" ht="24" customHeight="1" x14ac:dyDescent="0.15"/>
    <row r="442" ht="24" customHeight="1" x14ac:dyDescent="0.15"/>
    <row r="443" ht="24" customHeight="1" x14ac:dyDescent="0.15"/>
    <row r="444" ht="24" customHeight="1" x14ac:dyDescent="0.15"/>
    <row r="445" ht="24" customHeight="1" x14ac:dyDescent="0.15"/>
    <row r="446" ht="24" customHeight="1" x14ac:dyDescent="0.15"/>
    <row r="447" ht="24" customHeight="1" x14ac:dyDescent="0.15"/>
    <row r="448" ht="24" customHeight="1" x14ac:dyDescent="0.15"/>
    <row r="449" ht="24" customHeight="1" x14ac:dyDescent="0.15"/>
    <row r="450" ht="24" customHeight="1" x14ac:dyDescent="0.15"/>
    <row r="451" ht="24" customHeight="1" x14ac:dyDescent="0.15"/>
    <row r="452" ht="24" customHeight="1" x14ac:dyDescent="0.15"/>
    <row r="453" ht="24" customHeight="1" x14ac:dyDescent="0.15"/>
    <row r="454" ht="24" customHeight="1" x14ac:dyDescent="0.15"/>
    <row r="455" ht="24" customHeight="1" x14ac:dyDescent="0.15"/>
    <row r="456" ht="24" customHeight="1" x14ac:dyDescent="0.15"/>
    <row r="457" ht="24" customHeight="1" x14ac:dyDescent="0.15"/>
    <row r="458" ht="24" customHeight="1" x14ac:dyDescent="0.15"/>
    <row r="459" ht="24" customHeight="1" x14ac:dyDescent="0.15"/>
    <row r="460" ht="24" customHeight="1" x14ac:dyDescent="0.15"/>
    <row r="461" ht="24" customHeight="1" x14ac:dyDescent="0.15"/>
    <row r="462" ht="24" customHeight="1" x14ac:dyDescent="0.15"/>
    <row r="463" ht="24" customHeight="1" x14ac:dyDescent="0.15"/>
    <row r="464" ht="24" customHeight="1" x14ac:dyDescent="0.15"/>
    <row r="465" ht="24" customHeight="1" x14ac:dyDescent="0.15"/>
    <row r="466" ht="24" customHeight="1" x14ac:dyDescent="0.15"/>
    <row r="467" ht="24" customHeight="1" x14ac:dyDescent="0.15"/>
    <row r="468" ht="24" customHeight="1" x14ac:dyDescent="0.15"/>
    <row r="469" ht="24" customHeight="1" x14ac:dyDescent="0.15"/>
    <row r="470" ht="24" customHeight="1" x14ac:dyDescent="0.15"/>
    <row r="471" ht="24" customHeight="1" x14ac:dyDescent="0.15"/>
    <row r="472" ht="24" customHeight="1" x14ac:dyDescent="0.15"/>
    <row r="473" ht="24" customHeight="1" x14ac:dyDescent="0.15"/>
    <row r="474" ht="24" customHeight="1" x14ac:dyDescent="0.15"/>
    <row r="475" ht="24" customHeight="1" x14ac:dyDescent="0.15"/>
    <row r="476" ht="24" customHeight="1" x14ac:dyDescent="0.15"/>
    <row r="477" ht="24" customHeight="1" x14ac:dyDescent="0.15"/>
    <row r="478" ht="24" customHeight="1" x14ac:dyDescent="0.15"/>
    <row r="479" ht="24" customHeight="1" x14ac:dyDescent="0.15"/>
    <row r="480" ht="24" customHeight="1" x14ac:dyDescent="0.15"/>
    <row r="481" ht="24" customHeight="1" x14ac:dyDescent="0.15"/>
    <row r="482" ht="24" customHeight="1" x14ac:dyDescent="0.15"/>
    <row r="483" ht="24" customHeight="1" x14ac:dyDescent="0.15"/>
    <row r="484" ht="24" customHeight="1" x14ac:dyDescent="0.15"/>
    <row r="485" ht="24" customHeight="1" x14ac:dyDescent="0.15"/>
    <row r="486" ht="24" customHeight="1" x14ac:dyDescent="0.15"/>
    <row r="487" ht="24" customHeight="1" x14ac:dyDescent="0.15"/>
    <row r="488" ht="24" customHeight="1" x14ac:dyDescent="0.15"/>
    <row r="489" ht="24" customHeight="1" x14ac:dyDescent="0.15"/>
    <row r="490" ht="24" customHeight="1" x14ac:dyDescent="0.15"/>
    <row r="491" ht="24" customHeight="1" x14ac:dyDescent="0.15"/>
    <row r="492" ht="24" customHeight="1" x14ac:dyDescent="0.15"/>
    <row r="493" ht="24" customHeight="1" x14ac:dyDescent="0.15"/>
    <row r="494" ht="24" customHeight="1" x14ac:dyDescent="0.15"/>
    <row r="495" ht="24" customHeight="1" x14ac:dyDescent="0.15"/>
    <row r="496" ht="24" customHeight="1" x14ac:dyDescent="0.15"/>
    <row r="497" ht="24" customHeight="1" x14ac:dyDescent="0.15"/>
    <row r="498" ht="24" customHeight="1" x14ac:dyDescent="0.15"/>
    <row r="499" ht="24" customHeight="1" x14ac:dyDescent="0.15"/>
    <row r="500" ht="24" customHeight="1" x14ac:dyDescent="0.15"/>
    <row r="501" ht="24" customHeight="1" x14ac:dyDescent="0.15"/>
    <row r="502" ht="24" customHeight="1" x14ac:dyDescent="0.15"/>
    <row r="503" ht="24" customHeight="1" x14ac:dyDescent="0.15"/>
    <row r="504" ht="24" customHeight="1" x14ac:dyDescent="0.15"/>
    <row r="505" ht="24" customHeight="1" x14ac:dyDescent="0.15"/>
    <row r="506" ht="24" customHeight="1" x14ac:dyDescent="0.15"/>
    <row r="507" ht="24" customHeight="1" x14ac:dyDescent="0.15"/>
    <row r="508" ht="24" customHeight="1" x14ac:dyDescent="0.15"/>
    <row r="509" ht="24" customHeight="1" x14ac:dyDescent="0.15"/>
    <row r="510" ht="24" customHeight="1" x14ac:dyDescent="0.15"/>
    <row r="511" ht="24" customHeight="1" x14ac:dyDescent="0.15"/>
    <row r="512" ht="24" customHeight="1" x14ac:dyDescent="0.15"/>
    <row r="513" ht="24" customHeight="1" x14ac:dyDescent="0.15"/>
    <row r="514" ht="24" customHeight="1" x14ac:dyDescent="0.15"/>
    <row r="515" ht="24" customHeight="1" x14ac:dyDescent="0.15"/>
    <row r="516" ht="24" customHeight="1" x14ac:dyDescent="0.15"/>
    <row r="517" ht="24" customHeight="1" x14ac:dyDescent="0.15"/>
    <row r="518" ht="24" customHeight="1" x14ac:dyDescent="0.15"/>
    <row r="519" ht="24" customHeight="1" x14ac:dyDescent="0.15"/>
    <row r="520" ht="24" customHeight="1" x14ac:dyDescent="0.15"/>
    <row r="521" ht="24" customHeight="1" x14ac:dyDescent="0.15"/>
    <row r="522" ht="24" customHeight="1" x14ac:dyDescent="0.15"/>
    <row r="523" ht="24" customHeight="1" x14ac:dyDescent="0.15"/>
    <row r="524" ht="24" customHeight="1" x14ac:dyDescent="0.15"/>
    <row r="525" ht="24" customHeight="1" x14ac:dyDescent="0.15"/>
    <row r="526" ht="24" customHeight="1" x14ac:dyDescent="0.15"/>
    <row r="527" ht="24" customHeight="1" x14ac:dyDescent="0.15"/>
    <row r="528" ht="24" customHeight="1" x14ac:dyDescent="0.15"/>
    <row r="529" ht="24" customHeight="1" x14ac:dyDescent="0.15"/>
    <row r="530" ht="24" customHeight="1" x14ac:dyDescent="0.15"/>
    <row r="531" ht="24" customHeight="1" x14ac:dyDescent="0.15"/>
    <row r="532" ht="24" customHeight="1" x14ac:dyDescent="0.15"/>
    <row r="533" ht="24" customHeight="1" x14ac:dyDescent="0.15"/>
    <row r="534" ht="24" customHeight="1" x14ac:dyDescent="0.15"/>
    <row r="535" ht="24" customHeight="1" x14ac:dyDescent="0.15"/>
    <row r="536" ht="24" customHeight="1" x14ac:dyDescent="0.15"/>
    <row r="537" ht="24" customHeight="1" x14ac:dyDescent="0.15"/>
    <row r="538" ht="24" customHeight="1" x14ac:dyDescent="0.15"/>
    <row r="539" ht="24" customHeight="1" x14ac:dyDescent="0.15"/>
    <row r="540" ht="24" customHeight="1" x14ac:dyDescent="0.15"/>
    <row r="541" ht="24" customHeight="1" x14ac:dyDescent="0.15"/>
    <row r="542" ht="24" customHeight="1" x14ac:dyDescent="0.15"/>
    <row r="543" ht="24" customHeight="1" x14ac:dyDescent="0.15"/>
    <row r="544" ht="24" customHeight="1" x14ac:dyDescent="0.15"/>
    <row r="545" ht="24" customHeight="1" x14ac:dyDescent="0.15"/>
    <row r="546" ht="24" customHeight="1" x14ac:dyDescent="0.15"/>
    <row r="547" ht="24" customHeight="1" x14ac:dyDescent="0.15"/>
    <row r="548" ht="24" customHeight="1" x14ac:dyDescent="0.15"/>
    <row r="549" ht="24" customHeight="1" x14ac:dyDescent="0.15"/>
    <row r="550" ht="24" customHeight="1" x14ac:dyDescent="0.15"/>
    <row r="551" ht="24" customHeight="1" x14ac:dyDescent="0.15"/>
    <row r="552" ht="24" customHeight="1" x14ac:dyDescent="0.15"/>
    <row r="553" ht="24" customHeight="1" x14ac:dyDescent="0.15"/>
    <row r="554" ht="24" customHeight="1" x14ac:dyDescent="0.15"/>
    <row r="555" ht="24" customHeight="1" x14ac:dyDescent="0.15"/>
    <row r="556" ht="24" customHeight="1" x14ac:dyDescent="0.15"/>
    <row r="557" ht="24" customHeight="1" x14ac:dyDescent="0.15"/>
    <row r="558" ht="24" customHeight="1" x14ac:dyDescent="0.15"/>
    <row r="559" ht="24" customHeight="1" x14ac:dyDescent="0.15"/>
    <row r="560" ht="24" customHeight="1" x14ac:dyDescent="0.15"/>
    <row r="561" ht="24" customHeight="1" x14ac:dyDescent="0.15"/>
    <row r="562" ht="24" customHeight="1" x14ac:dyDescent="0.15"/>
    <row r="563" ht="24" customHeight="1" x14ac:dyDescent="0.15"/>
    <row r="564" ht="24" customHeight="1" x14ac:dyDescent="0.15"/>
    <row r="565" ht="24" customHeight="1" x14ac:dyDescent="0.15"/>
    <row r="566" ht="24" customHeight="1" x14ac:dyDescent="0.15"/>
    <row r="567" ht="24" customHeight="1" x14ac:dyDescent="0.15"/>
    <row r="568" ht="24" customHeight="1" x14ac:dyDescent="0.15"/>
    <row r="569" ht="24" customHeight="1" x14ac:dyDescent="0.15"/>
    <row r="570" ht="24" customHeight="1" x14ac:dyDescent="0.15"/>
    <row r="571" ht="24" customHeight="1" x14ac:dyDescent="0.15"/>
    <row r="572" ht="24" customHeight="1" x14ac:dyDescent="0.15"/>
    <row r="573" ht="24" customHeight="1" x14ac:dyDescent="0.15"/>
    <row r="574" ht="24" customHeight="1" x14ac:dyDescent="0.15"/>
    <row r="575" ht="24" customHeight="1" x14ac:dyDescent="0.15"/>
    <row r="576" ht="24" customHeight="1" x14ac:dyDescent="0.15"/>
    <row r="577" ht="24" customHeight="1" x14ac:dyDescent="0.15"/>
    <row r="578" ht="24" customHeight="1" x14ac:dyDescent="0.15"/>
    <row r="579" ht="24" customHeight="1" x14ac:dyDescent="0.15"/>
    <row r="580" ht="24" customHeight="1" x14ac:dyDescent="0.15"/>
    <row r="581" ht="24" customHeight="1" x14ac:dyDescent="0.15"/>
    <row r="582" ht="24" customHeight="1" x14ac:dyDescent="0.15"/>
    <row r="583" ht="24" customHeight="1" x14ac:dyDescent="0.15"/>
    <row r="584" ht="24" customHeight="1" x14ac:dyDescent="0.15"/>
    <row r="585" ht="24" customHeight="1" x14ac:dyDescent="0.15"/>
    <row r="586" ht="24" customHeight="1" x14ac:dyDescent="0.15"/>
    <row r="587" ht="24" customHeight="1" x14ac:dyDescent="0.15"/>
    <row r="588" ht="24" customHeight="1" x14ac:dyDescent="0.15"/>
    <row r="589" ht="24" customHeight="1" x14ac:dyDescent="0.15"/>
    <row r="590" ht="24" customHeight="1" x14ac:dyDescent="0.15"/>
    <row r="591" ht="24" customHeight="1" x14ac:dyDescent="0.15"/>
    <row r="592" ht="24" customHeight="1" x14ac:dyDescent="0.15"/>
    <row r="593" ht="24" customHeight="1" x14ac:dyDescent="0.15"/>
    <row r="594" ht="24" customHeight="1" x14ac:dyDescent="0.15"/>
    <row r="595" ht="24" customHeight="1" x14ac:dyDescent="0.15"/>
    <row r="596" ht="24" customHeight="1" x14ac:dyDescent="0.15"/>
    <row r="597" ht="24" customHeight="1" x14ac:dyDescent="0.15"/>
    <row r="598" ht="24" customHeight="1" x14ac:dyDescent="0.15"/>
    <row r="599" ht="24" customHeight="1" x14ac:dyDescent="0.15"/>
    <row r="600" ht="24" customHeight="1" x14ac:dyDescent="0.15"/>
    <row r="601" ht="24" customHeight="1" x14ac:dyDescent="0.15"/>
    <row r="602" ht="24" customHeight="1" x14ac:dyDescent="0.15"/>
    <row r="603" ht="24" customHeight="1" x14ac:dyDescent="0.15"/>
    <row r="604" ht="24" customHeight="1" x14ac:dyDescent="0.15"/>
    <row r="605" ht="24" customHeight="1" x14ac:dyDescent="0.15"/>
    <row r="606" ht="24" customHeight="1" x14ac:dyDescent="0.15"/>
    <row r="607" ht="24" customHeight="1" x14ac:dyDescent="0.15"/>
    <row r="608" ht="24" customHeight="1" x14ac:dyDescent="0.15"/>
    <row r="609" ht="24" customHeight="1" x14ac:dyDescent="0.15"/>
    <row r="610" ht="24" customHeight="1" x14ac:dyDescent="0.15"/>
    <row r="611" ht="24" customHeight="1" x14ac:dyDescent="0.15"/>
    <row r="612" ht="24" customHeight="1" x14ac:dyDescent="0.15"/>
    <row r="613" ht="24" customHeight="1" x14ac:dyDescent="0.15"/>
    <row r="614" ht="24" customHeight="1" x14ac:dyDescent="0.15"/>
    <row r="615" ht="24" customHeight="1" x14ac:dyDescent="0.15"/>
    <row r="616" ht="24" customHeight="1" x14ac:dyDescent="0.15"/>
    <row r="617" ht="24" customHeight="1" x14ac:dyDescent="0.15"/>
    <row r="618" ht="24" customHeight="1" x14ac:dyDescent="0.15"/>
    <row r="619" ht="24" customHeight="1" x14ac:dyDescent="0.15"/>
    <row r="620" ht="24" customHeight="1" x14ac:dyDescent="0.15"/>
    <row r="621" ht="24" customHeight="1" x14ac:dyDescent="0.15"/>
    <row r="622" ht="24" customHeight="1" x14ac:dyDescent="0.15"/>
    <row r="623" ht="24" customHeight="1" x14ac:dyDescent="0.15"/>
    <row r="624" ht="24" customHeight="1" x14ac:dyDescent="0.15"/>
    <row r="625" ht="24" customHeight="1" x14ac:dyDescent="0.15"/>
    <row r="626" ht="24" customHeight="1" x14ac:dyDescent="0.15"/>
    <row r="627" ht="24" customHeight="1" x14ac:dyDescent="0.15"/>
    <row r="628" ht="24" customHeight="1" x14ac:dyDescent="0.15"/>
    <row r="629" ht="24" customHeight="1" x14ac:dyDescent="0.15"/>
    <row r="630" ht="24" customHeight="1" x14ac:dyDescent="0.15"/>
    <row r="631" ht="24" customHeight="1" x14ac:dyDescent="0.15"/>
    <row r="632" ht="24" customHeight="1" x14ac:dyDescent="0.15"/>
    <row r="633" ht="24" customHeight="1" x14ac:dyDescent="0.15"/>
    <row r="634" ht="24" customHeight="1" x14ac:dyDescent="0.15"/>
    <row r="635" ht="24" customHeight="1" x14ac:dyDescent="0.15"/>
    <row r="636" ht="24" customHeight="1" x14ac:dyDescent="0.15"/>
    <row r="637" ht="24" customHeight="1" x14ac:dyDescent="0.15"/>
    <row r="638" ht="24" customHeight="1" x14ac:dyDescent="0.15"/>
    <row r="639" ht="24" customHeight="1" x14ac:dyDescent="0.15"/>
    <row r="640" ht="24" customHeight="1" x14ac:dyDescent="0.15"/>
    <row r="641" ht="24" customHeight="1" x14ac:dyDescent="0.15"/>
    <row r="642" ht="24" customHeight="1" x14ac:dyDescent="0.15"/>
    <row r="643" ht="24" customHeight="1" x14ac:dyDescent="0.15"/>
    <row r="644" ht="24" customHeight="1" x14ac:dyDescent="0.15"/>
    <row r="645" ht="24" customHeight="1" x14ac:dyDescent="0.15"/>
    <row r="646" ht="24" customHeight="1" x14ac:dyDescent="0.15"/>
    <row r="647" ht="24" customHeight="1" x14ac:dyDescent="0.15"/>
    <row r="648" ht="24" customHeight="1" x14ac:dyDescent="0.15"/>
    <row r="649" ht="24" customHeight="1" x14ac:dyDescent="0.15"/>
    <row r="650" ht="24" customHeight="1" x14ac:dyDescent="0.15"/>
    <row r="651" ht="24" customHeight="1" x14ac:dyDescent="0.15"/>
    <row r="652" ht="24" customHeight="1" x14ac:dyDescent="0.15"/>
    <row r="653" ht="24" customHeight="1" x14ac:dyDescent="0.15"/>
    <row r="654" ht="24" customHeight="1" x14ac:dyDescent="0.15"/>
    <row r="655" ht="24" customHeight="1" x14ac:dyDescent="0.15"/>
    <row r="656" ht="24" customHeight="1" x14ac:dyDescent="0.15"/>
    <row r="657" ht="24" customHeight="1" x14ac:dyDescent="0.15"/>
    <row r="658" ht="24" customHeight="1" x14ac:dyDescent="0.15"/>
    <row r="659" ht="24" customHeight="1" x14ac:dyDescent="0.15"/>
    <row r="660" ht="24" customHeight="1" x14ac:dyDescent="0.15"/>
    <row r="661" ht="24" customHeight="1" x14ac:dyDescent="0.15"/>
    <row r="662" ht="24" customHeight="1" x14ac:dyDescent="0.15"/>
    <row r="663" ht="24" customHeight="1" x14ac:dyDescent="0.15"/>
    <row r="664" ht="24" customHeight="1" x14ac:dyDescent="0.15"/>
    <row r="665" ht="24" customHeight="1" x14ac:dyDescent="0.15"/>
    <row r="666" ht="24" customHeight="1" x14ac:dyDescent="0.15"/>
    <row r="667" ht="24" customHeight="1" x14ac:dyDescent="0.15"/>
    <row r="668" ht="24" customHeight="1" x14ac:dyDescent="0.15"/>
    <row r="669" ht="24" customHeight="1" x14ac:dyDescent="0.15"/>
    <row r="670" ht="24" customHeight="1" x14ac:dyDescent="0.15"/>
    <row r="671" ht="24" customHeight="1" x14ac:dyDescent="0.15"/>
    <row r="672" ht="24" customHeight="1" x14ac:dyDescent="0.15"/>
    <row r="673" ht="24" customHeight="1" x14ac:dyDescent="0.15"/>
    <row r="674" ht="24" customHeight="1" x14ac:dyDescent="0.15"/>
    <row r="675" ht="24" customHeight="1" x14ac:dyDescent="0.15"/>
    <row r="676" ht="24" customHeight="1" x14ac:dyDescent="0.15"/>
    <row r="677" ht="24" customHeight="1" x14ac:dyDescent="0.15"/>
    <row r="678" ht="24" customHeight="1" x14ac:dyDescent="0.15"/>
    <row r="679" ht="24" customHeight="1" x14ac:dyDescent="0.15"/>
    <row r="680" ht="24" customHeight="1" x14ac:dyDescent="0.15"/>
    <row r="681" ht="24" customHeight="1" x14ac:dyDescent="0.15"/>
    <row r="682" ht="24" customHeight="1" x14ac:dyDescent="0.15"/>
    <row r="683" ht="24" customHeight="1" x14ac:dyDescent="0.15"/>
    <row r="684" ht="24" customHeight="1" x14ac:dyDescent="0.15"/>
    <row r="685" ht="24" customHeight="1" x14ac:dyDescent="0.15"/>
    <row r="686" ht="24" customHeight="1" x14ac:dyDescent="0.15"/>
    <row r="687" ht="24" customHeight="1" x14ac:dyDescent="0.15"/>
    <row r="688" ht="24" customHeight="1" x14ac:dyDescent="0.15"/>
    <row r="689" ht="24" customHeight="1" x14ac:dyDescent="0.15"/>
    <row r="690" ht="24" customHeight="1" x14ac:dyDescent="0.15"/>
    <row r="691" ht="24" customHeight="1" x14ac:dyDescent="0.15"/>
    <row r="692" ht="24" customHeight="1" x14ac:dyDescent="0.15"/>
    <row r="693" ht="24" customHeight="1" x14ac:dyDescent="0.15"/>
    <row r="694" ht="24" customHeight="1" x14ac:dyDescent="0.15"/>
    <row r="695" ht="24" customHeight="1" x14ac:dyDescent="0.15"/>
    <row r="696" ht="24" customHeight="1" x14ac:dyDescent="0.15"/>
    <row r="697" ht="24" customHeight="1" x14ac:dyDescent="0.15"/>
    <row r="698" ht="24" customHeight="1" x14ac:dyDescent="0.15"/>
    <row r="699" ht="24" customHeight="1" x14ac:dyDescent="0.15"/>
    <row r="700" ht="24" customHeight="1" x14ac:dyDescent="0.15"/>
    <row r="701" ht="24" customHeight="1" x14ac:dyDescent="0.15"/>
    <row r="702" ht="24" customHeight="1" x14ac:dyDescent="0.15"/>
    <row r="703" ht="24" customHeight="1" x14ac:dyDescent="0.15"/>
    <row r="704" ht="24" customHeight="1" x14ac:dyDescent="0.15"/>
    <row r="705" ht="24" customHeight="1" x14ac:dyDescent="0.15"/>
    <row r="706" ht="24" customHeight="1" x14ac:dyDescent="0.15"/>
    <row r="707" ht="24" customHeight="1" x14ac:dyDescent="0.15"/>
    <row r="708" ht="24" customHeight="1" x14ac:dyDescent="0.15"/>
    <row r="709" ht="24" customHeight="1" x14ac:dyDescent="0.15"/>
    <row r="710" ht="24" customHeight="1" x14ac:dyDescent="0.15"/>
    <row r="711" ht="24" customHeight="1" x14ac:dyDescent="0.15"/>
    <row r="712" ht="24" customHeight="1" x14ac:dyDescent="0.15"/>
    <row r="713" ht="24" customHeight="1" x14ac:dyDescent="0.15"/>
    <row r="714" ht="24" customHeight="1" x14ac:dyDescent="0.15"/>
    <row r="715" ht="24" customHeight="1" x14ac:dyDescent="0.15"/>
    <row r="716" ht="24" customHeight="1" x14ac:dyDescent="0.15"/>
    <row r="717" ht="24" customHeight="1" x14ac:dyDescent="0.15"/>
    <row r="718" ht="24" customHeight="1" x14ac:dyDescent="0.15"/>
    <row r="719" ht="24" customHeight="1" x14ac:dyDescent="0.15"/>
    <row r="720" ht="24" customHeight="1" x14ac:dyDescent="0.15"/>
    <row r="721" ht="24" customHeight="1" x14ac:dyDescent="0.15"/>
    <row r="722" ht="24" customHeight="1" x14ac:dyDescent="0.15"/>
    <row r="723" ht="24" customHeight="1" x14ac:dyDescent="0.15"/>
    <row r="724" ht="24" customHeight="1" x14ac:dyDescent="0.15"/>
    <row r="725" ht="24" customHeight="1" x14ac:dyDescent="0.15"/>
    <row r="726" ht="24" customHeight="1" x14ac:dyDescent="0.15"/>
    <row r="727" ht="24" customHeight="1" x14ac:dyDescent="0.15"/>
    <row r="728" ht="24" customHeight="1" x14ac:dyDescent="0.15"/>
    <row r="729" ht="24" customHeight="1" x14ac:dyDescent="0.15"/>
    <row r="730" ht="24" customHeight="1" x14ac:dyDescent="0.15"/>
    <row r="731" ht="24" customHeight="1" x14ac:dyDescent="0.15"/>
    <row r="732" ht="24" customHeight="1" x14ac:dyDescent="0.15"/>
    <row r="733" ht="24" customHeight="1" x14ac:dyDescent="0.15"/>
    <row r="734" ht="24" customHeight="1" x14ac:dyDescent="0.15"/>
    <row r="735" ht="24" customHeight="1" x14ac:dyDescent="0.15"/>
    <row r="736" ht="24" customHeight="1" x14ac:dyDescent="0.15"/>
    <row r="737" ht="24" customHeight="1" x14ac:dyDescent="0.15"/>
    <row r="738" ht="24" customHeight="1" x14ac:dyDescent="0.15"/>
    <row r="739" ht="24" customHeight="1" x14ac:dyDescent="0.15"/>
    <row r="740" ht="24" customHeight="1" x14ac:dyDescent="0.15"/>
    <row r="741" ht="24" customHeight="1" x14ac:dyDescent="0.15"/>
    <row r="742" ht="24" customHeight="1" x14ac:dyDescent="0.15"/>
    <row r="743" ht="24" customHeight="1" x14ac:dyDescent="0.15"/>
    <row r="744" ht="24" customHeight="1" x14ac:dyDescent="0.15"/>
    <row r="745" ht="24" customHeight="1" x14ac:dyDescent="0.15"/>
    <row r="746" ht="24" customHeight="1" x14ac:dyDescent="0.15"/>
    <row r="747" ht="24" customHeight="1" x14ac:dyDescent="0.15"/>
    <row r="748" ht="24" customHeight="1" x14ac:dyDescent="0.15"/>
    <row r="749" ht="24" customHeight="1" x14ac:dyDescent="0.15"/>
    <row r="750" ht="24" customHeight="1" x14ac:dyDescent="0.15"/>
    <row r="751" ht="24" customHeight="1" x14ac:dyDescent="0.15"/>
    <row r="752" ht="24" customHeight="1" x14ac:dyDescent="0.15"/>
    <row r="753" ht="24" customHeight="1" x14ac:dyDescent="0.15"/>
    <row r="754" ht="24" customHeight="1" x14ac:dyDescent="0.15"/>
    <row r="755" ht="24" customHeight="1" x14ac:dyDescent="0.15"/>
    <row r="756" ht="24" customHeight="1" x14ac:dyDescent="0.15"/>
    <row r="757" ht="24" customHeight="1" x14ac:dyDescent="0.15"/>
    <row r="758" ht="24" customHeight="1" x14ac:dyDescent="0.15"/>
    <row r="759" ht="24" customHeight="1" x14ac:dyDescent="0.15"/>
    <row r="760" ht="24" customHeight="1" x14ac:dyDescent="0.15"/>
    <row r="761" ht="24" customHeight="1" x14ac:dyDescent="0.15"/>
    <row r="762" ht="24" customHeight="1" x14ac:dyDescent="0.15"/>
    <row r="763" ht="24" customHeight="1" x14ac:dyDescent="0.15"/>
    <row r="764" ht="24" customHeight="1" x14ac:dyDescent="0.15"/>
    <row r="765" ht="24" customHeight="1" x14ac:dyDescent="0.15"/>
    <row r="766" ht="24" customHeight="1" x14ac:dyDescent="0.15"/>
    <row r="767" ht="24" customHeight="1" x14ac:dyDescent="0.15"/>
    <row r="768" ht="24" customHeight="1" x14ac:dyDescent="0.15"/>
    <row r="769" ht="24" customHeight="1" x14ac:dyDescent="0.15"/>
    <row r="770" ht="24" customHeight="1" x14ac:dyDescent="0.15"/>
    <row r="771" ht="24" customHeight="1" x14ac:dyDescent="0.15"/>
    <row r="772" ht="24" customHeight="1" x14ac:dyDescent="0.15"/>
    <row r="773" ht="24" customHeight="1" x14ac:dyDescent="0.15"/>
    <row r="774" ht="24" customHeight="1" x14ac:dyDescent="0.15"/>
    <row r="775" ht="24" customHeight="1" x14ac:dyDescent="0.15"/>
    <row r="776" ht="24" customHeight="1" x14ac:dyDescent="0.15"/>
    <row r="777" ht="24" customHeight="1" x14ac:dyDescent="0.15"/>
    <row r="778" ht="24" customHeight="1" x14ac:dyDescent="0.15"/>
    <row r="779" ht="24" customHeight="1" x14ac:dyDescent="0.15"/>
    <row r="780" ht="24" customHeight="1" x14ac:dyDescent="0.15"/>
    <row r="781" ht="24" customHeight="1" x14ac:dyDescent="0.15"/>
    <row r="782" ht="24" customHeight="1" x14ac:dyDescent="0.15"/>
    <row r="783" ht="24" customHeight="1" x14ac:dyDescent="0.15"/>
    <row r="784" ht="24" customHeight="1" x14ac:dyDescent="0.15"/>
    <row r="785" ht="24" customHeight="1" x14ac:dyDescent="0.15"/>
    <row r="786" ht="24" customHeight="1" x14ac:dyDescent="0.15"/>
    <row r="787" ht="24" customHeight="1" x14ac:dyDescent="0.15"/>
    <row r="788" ht="24" customHeight="1" x14ac:dyDescent="0.15"/>
  </sheetData>
  <mergeCells count="44">
    <mergeCell ref="A5:A10"/>
    <mergeCell ref="I44:I45"/>
    <mergeCell ref="H44:H45"/>
    <mergeCell ref="G43:G45"/>
    <mergeCell ref="F43:F45"/>
    <mergeCell ref="F25:F27"/>
    <mergeCell ref="D5:D9"/>
    <mergeCell ref="C5:C9"/>
    <mergeCell ref="B5:B9"/>
    <mergeCell ref="C23:C27"/>
    <mergeCell ref="B23:B27"/>
    <mergeCell ref="D23:D27"/>
    <mergeCell ref="E6:E9"/>
    <mergeCell ref="H8:H9"/>
    <mergeCell ref="G7:G9"/>
    <mergeCell ref="F7:F9"/>
    <mergeCell ref="B59:B63"/>
    <mergeCell ref="K59:K63"/>
    <mergeCell ref="J60:J63"/>
    <mergeCell ref="I62:I63"/>
    <mergeCell ref="H62:H63"/>
    <mergeCell ref="G61:G63"/>
    <mergeCell ref="I8:I9"/>
    <mergeCell ref="F61:F63"/>
    <mergeCell ref="A59:A64"/>
    <mergeCell ref="I26:I27"/>
    <mergeCell ref="H26:H27"/>
    <mergeCell ref="G25:G27"/>
    <mergeCell ref="E42:E45"/>
    <mergeCell ref="D41:D45"/>
    <mergeCell ref="C41:C45"/>
    <mergeCell ref="B41:B45"/>
    <mergeCell ref="A23:A28"/>
    <mergeCell ref="E24:E27"/>
    <mergeCell ref="A41:A46"/>
    <mergeCell ref="E60:E63"/>
    <mergeCell ref="D59:D63"/>
    <mergeCell ref="C59:C63"/>
    <mergeCell ref="K41:K45"/>
    <mergeCell ref="J42:J45"/>
    <mergeCell ref="K23:K27"/>
    <mergeCell ref="J24:J27"/>
    <mergeCell ref="K5:K9"/>
    <mergeCell ref="J6:J9"/>
  </mergeCells>
  <phoneticPr fontId="1"/>
  <printOptions horizontalCentered="1"/>
  <pageMargins left="0.59055118110236227" right="0.59055118110236227" top="0.98425196850393704" bottom="0.78740157480314965" header="0.51181102362204722" footer="0.59055118110236227"/>
  <pageSetup paperSize="9" scale="90" firstPageNumber="11" pageOrder="overThenDown" orientation="landscape" blackAndWhite="1" useFirstPageNumber="1" r:id="rId1"/>
  <headerFooter alignWithMargins="0">
    <oddFooter>&amp;C&amp;14- &amp;P -</oddFooter>
  </headerFooter>
  <rowBreaks count="3" manualBreakCount="3">
    <brk id="18" max="10" man="1"/>
    <brk id="36" max="10" man="1"/>
    <brk id="5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対象建築物の耐震化状況（総括表）</vt:lpstr>
      <vt:lpstr>'対象建築物の耐震化状況（総括表）'!Print_Area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2023-07-07T10:31:59Z</cp:lastPrinted>
  <dcterms:created xsi:type="dcterms:W3CDTF">1997-01-08T22:48:59Z</dcterms:created>
  <dcterms:modified xsi:type="dcterms:W3CDTF">2023-07-31T00:42:25Z</dcterms:modified>
</cp:coreProperties>
</file>