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03060_住宅課$\02_室班フォルダ\住宅支援班\001juutak3\サービス付き高齢者住宅\15 県ホームページ管理\20210800 R3県補助金の募集開始\公開用様式\"/>
    </mc:Choice>
  </mc:AlternateContent>
  <bookViews>
    <workbookView xWindow="0" yWindow="60" windowWidth="15330" windowHeight="6210" tabRatio="721"/>
  </bookViews>
  <sheets>
    <sheet name="10-1実績報告書(R2交付決定用)" sheetId="3" r:id="rId1"/>
    <sheet name="10-1実績報告書(R3以降交付決定用)" sheetId="10" r:id="rId2"/>
    <sheet name="10-2内訳表(新築_R2交付決定用) " sheetId="7" r:id="rId3"/>
    <sheet name="10-2内訳表(新築_R3以降交付決定用)" sheetId="11" r:id="rId4"/>
    <sheet name="10-2内訳表(改良)" sheetId="12" r:id="rId5"/>
  </sheets>
  <definedNames>
    <definedName name="_xlnm.Print_Area" localSheetId="0">'10-1実績報告書(R2交付決定用)'!$A$2:$D$63</definedName>
    <definedName name="_xlnm.Print_Area" localSheetId="1">'10-1実績報告書(R3以降交付決定用)'!$A$2:$D$75</definedName>
    <definedName name="_xlnm.Print_Area" localSheetId="4">'10-2内訳表(改良)'!$A$2:$L$33</definedName>
    <definedName name="_xlnm.Print_Area" localSheetId="2">'10-2内訳表(新築_R2交付決定用) '!$A$2:$L$33</definedName>
    <definedName name="_xlnm.Print_Area" localSheetId="3">'10-2内訳表(新築_R3以降交付決定用)'!$A$2:$L$31</definedName>
  </definedNames>
  <calcPr calcId="162913"/>
</workbook>
</file>

<file path=xl/calcChain.xml><?xml version="1.0" encoding="utf-8"?>
<calcChain xmlns="http://schemas.openxmlformats.org/spreadsheetml/2006/main">
  <c r="C12" i="12" l="1"/>
  <c r="C11" i="7" l="1"/>
  <c r="H26" i="12" l="1"/>
  <c r="H25" i="12"/>
  <c r="H24" i="12"/>
  <c r="H23" i="12"/>
  <c r="C23" i="12"/>
  <c r="H15" i="12"/>
  <c r="H14" i="12"/>
  <c r="H13" i="12"/>
  <c r="H12" i="12"/>
  <c r="H13" i="11"/>
  <c r="H24" i="11"/>
  <c r="H23" i="11"/>
  <c r="H22" i="11"/>
  <c r="I22" i="11" s="1"/>
  <c r="C22" i="11"/>
  <c r="H12" i="11"/>
  <c r="H11" i="11"/>
  <c r="C11" i="11"/>
  <c r="I23" i="12" l="1"/>
  <c r="K23" i="12" s="1"/>
  <c r="I12" i="12"/>
  <c r="K12" i="12" s="1"/>
  <c r="I11" i="11"/>
  <c r="K11" i="11" s="1"/>
  <c r="K22" i="11"/>
  <c r="H26" i="7" l="1"/>
  <c r="H25" i="7"/>
  <c r="C23" i="7"/>
  <c r="H13" i="7" l="1"/>
  <c r="H14" i="7"/>
  <c r="H24" i="7" l="1"/>
  <c r="H23" i="7"/>
  <c r="H12" i="7"/>
  <c r="H11" i="7"/>
  <c r="I11" i="7" l="1"/>
  <c r="K11" i="7" s="1"/>
  <c r="I23" i="7"/>
  <c r="K23" i="7" s="1"/>
</calcChain>
</file>

<file path=xl/sharedStrings.xml><?xml version="1.0" encoding="utf-8"?>
<sst xmlns="http://schemas.openxmlformats.org/spreadsheetml/2006/main" count="412" uniqueCount="155">
  <si>
    <t>住宅の所在地</t>
    <rPh sb="0" eb="2">
      <t>ジュウタク</t>
    </rPh>
    <rPh sb="3" eb="6">
      <t>ショザイチ</t>
    </rPh>
    <phoneticPr fontId="1"/>
  </si>
  <si>
    <t>敷地面積</t>
    <rPh sb="0" eb="2">
      <t>シキチ</t>
    </rPh>
    <rPh sb="2" eb="4">
      <t>メンセキ</t>
    </rPh>
    <phoneticPr fontId="1"/>
  </si>
  <si>
    <t>敷地の権限</t>
    <rPh sb="0" eb="2">
      <t>シキチ</t>
    </rPh>
    <rPh sb="3" eb="5">
      <t>ケンゲン</t>
    </rPh>
    <phoneticPr fontId="1"/>
  </si>
  <si>
    <t>建物の構造</t>
    <rPh sb="0" eb="2">
      <t>タテモノ</t>
    </rPh>
    <rPh sb="3" eb="5">
      <t>コウゾウ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</si>
  <si>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</si>
  <si>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</si>
  <si>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1　サービス付き高齢者向け住宅の概要</t>
    <rPh sb="6" eb="7">
      <t>ツ</t>
    </rPh>
    <rPh sb="8" eb="11">
      <t>コウレイシャ</t>
    </rPh>
    <rPh sb="11" eb="12">
      <t>ム</t>
    </rPh>
    <rPh sb="13" eb="15">
      <t>ジュウタク</t>
    </rPh>
    <rPh sb="16" eb="18">
      <t>ガイヨウ</t>
    </rPh>
    <phoneticPr fontId="1"/>
  </si>
  <si>
    <t>住宅の名称</t>
    <rPh sb="0" eb="2">
      <t>ジュウタク</t>
    </rPh>
    <rPh sb="3" eb="5">
      <t>メイショウ</t>
    </rPh>
    <phoneticPr fontId="1"/>
  </si>
  <si>
    <t>住宅の戸数</t>
    <rPh sb="0" eb="2">
      <t>ジュウタク</t>
    </rPh>
    <rPh sb="3" eb="5">
      <t>コスウ</t>
    </rPh>
    <phoneticPr fontId="1"/>
  </si>
  <si>
    <t>　所有　借地　取得予定</t>
    <rPh sb="1" eb="3">
      <t>ショユウ</t>
    </rPh>
    <rPh sb="4" eb="6">
      <t>シャクチ</t>
    </rPh>
    <rPh sb="7" eb="9">
      <t>シュトク</t>
    </rPh>
    <rPh sb="9" eb="11">
      <t>ヨテイ</t>
    </rPh>
    <phoneticPr fontId="1"/>
  </si>
  <si>
    <t>ア　工事費</t>
    <rPh sb="2" eb="5">
      <t>コウジヒ</t>
    </rPh>
    <phoneticPr fontId="1"/>
  </si>
  <si>
    <t>ウ　その他</t>
    <rPh sb="4" eb="5">
      <t>ホカ</t>
    </rPh>
    <phoneticPr fontId="1"/>
  </si>
  <si>
    <t>エ　合計</t>
    <rPh sb="2" eb="4">
      <t>ゴウケイ</t>
    </rPh>
    <phoneticPr fontId="1"/>
  </si>
  <si>
    <t>ア　国補助金</t>
    <rPh sb="2" eb="3">
      <t>クニ</t>
    </rPh>
    <rPh sb="3" eb="6">
      <t>ホジョキン</t>
    </rPh>
    <phoneticPr fontId="1"/>
  </si>
  <si>
    <t>イ　県補助金</t>
    <rPh sb="2" eb="3">
      <t>ケン</t>
    </rPh>
    <rPh sb="3" eb="6">
      <t>ホジョキン</t>
    </rPh>
    <phoneticPr fontId="1"/>
  </si>
  <si>
    <t>ウ　借入金</t>
    <rPh sb="2" eb="4">
      <t>カリイレ</t>
    </rPh>
    <rPh sb="4" eb="5">
      <t>キン</t>
    </rPh>
    <phoneticPr fontId="1"/>
  </si>
  <si>
    <t>エ　自己資金</t>
    <rPh sb="2" eb="4">
      <t>ジコ</t>
    </rPh>
    <rPh sb="4" eb="6">
      <t>シキン</t>
    </rPh>
    <phoneticPr fontId="1"/>
  </si>
  <si>
    <t>オ　その他</t>
    <rPh sb="4" eb="5">
      <t>ホカ</t>
    </rPh>
    <phoneticPr fontId="1"/>
  </si>
  <si>
    <t>カ　合計</t>
    <rPh sb="2" eb="4">
      <t>ゴウケイ</t>
    </rPh>
    <phoneticPr fontId="1"/>
  </si>
  <si>
    <t>契約年月日</t>
    <rPh sb="0" eb="2">
      <t>ケイヤク</t>
    </rPh>
    <rPh sb="2" eb="3">
      <t>ネン</t>
    </rPh>
    <rPh sb="3" eb="5">
      <t>ツキヒ</t>
    </rPh>
    <phoneticPr fontId="1"/>
  </si>
  <si>
    <t>申請事業者名：　　　　　　　　　　　　　　　　　　　</t>
    <rPh sb="0" eb="2">
      <t>シンセイ</t>
    </rPh>
    <rPh sb="2" eb="5">
      <t>ジギョウシャ</t>
    </rPh>
    <rPh sb="5" eb="6">
      <t>メイ</t>
    </rPh>
    <phoneticPr fontId="3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</si>
  <si>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3"/>
  </si>
  <si>
    <t>受入れ済み額</t>
    <rPh sb="0" eb="1">
      <t>ウ</t>
    </rPh>
    <rPh sb="1" eb="2">
      <t>イ</t>
    </rPh>
    <rPh sb="3" eb="4">
      <t>ズ</t>
    </rPh>
    <rPh sb="5" eb="6">
      <t>ガク</t>
    </rPh>
    <phoneticPr fontId="3"/>
  </si>
  <si>
    <t>差引き不足額</t>
    <rPh sb="0" eb="2">
      <t>サシヒキ</t>
    </rPh>
    <rPh sb="3" eb="5">
      <t>フソク</t>
    </rPh>
    <rPh sb="5" eb="6">
      <t>ガク</t>
    </rPh>
    <phoneticPr fontId="3"/>
  </si>
  <si>
    <t>登録事業者名</t>
    <rPh sb="0" eb="2">
      <t>トウロク</t>
    </rPh>
    <rPh sb="2" eb="5">
      <t>ジギョウシャ</t>
    </rPh>
    <rPh sb="5" eb="6">
      <t>メイ</t>
    </rPh>
    <phoneticPr fontId="1"/>
  </si>
  <si>
    <t>事業所の種別</t>
    <rPh sb="0" eb="3">
      <t>ジギョウショ</t>
    </rPh>
    <rPh sb="4" eb="6">
      <t>シュベツ</t>
    </rPh>
    <phoneticPr fontId="1"/>
  </si>
  <si>
    <t>事業所の名称</t>
    <rPh sb="0" eb="3">
      <t>ジギョウショ</t>
    </rPh>
    <rPh sb="4" eb="6">
      <t>メイショウ</t>
    </rPh>
    <phoneticPr fontId="1"/>
  </si>
  <si>
    <t>運営主体</t>
    <rPh sb="0" eb="2">
      <t>ウンエイ</t>
    </rPh>
    <rPh sb="2" eb="4">
      <t>シュタイ</t>
    </rPh>
    <phoneticPr fontId="1"/>
  </si>
  <si>
    <t>都市計画法上の用途地域</t>
    <rPh sb="0" eb="2">
      <t>トシ</t>
    </rPh>
    <rPh sb="2" eb="5">
      <t>ケイカクホウ</t>
    </rPh>
    <rPh sb="5" eb="6">
      <t>ジョウ</t>
    </rPh>
    <rPh sb="7" eb="9">
      <t>ヨウト</t>
    </rPh>
    <rPh sb="9" eb="11">
      <t>チイキ</t>
    </rPh>
    <phoneticPr fontId="1"/>
  </si>
  <si>
    <t>住宅部分の
総事業費</t>
    <rPh sb="0" eb="2">
      <t>ジュウタク</t>
    </rPh>
    <rPh sb="2" eb="4">
      <t>ブブン</t>
    </rPh>
    <phoneticPr fontId="1"/>
  </si>
  <si>
    <t>事業所の種別＊</t>
    <rPh sb="0" eb="3">
      <t>ジギョウショ</t>
    </rPh>
    <rPh sb="4" eb="6">
      <t>シュベツ</t>
    </rPh>
    <phoneticPr fontId="1"/>
  </si>
  <si>
    <t>敷地内の緑地又は空地の面積</t>
    <rPh sb="0" eb="2">
      <t>シキチ</t>
    </rPh>
    <rPh sb="2" eb="3">
      <t>ナイ</t>
    </rPh>
    <rPh sb="4" eb="6">
      <t>リョクチ</t>
    </rPh>
    <rPh sb="6" eb="7">
      <t>マタ</t>
    </rPh>
    <rPh sb="8" eb="10">
      <t>アキチ</t>
    </rPh>
    <rPh sb="11" eb="13">
      <t>メンセキ</t>
    </rPh>
    <phoneticPr fontId="1"/>
  </si>
  <si>
    <t>所在地</t>
    <rPh sb="0" eb="3">
      <t>ショザイチ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</si>
  <si>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</si>
  <si>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実施主体</t>
    <rPh sb="0" eb="2">
      <t>ジッシ</t>
    </rPh>
    <rPh sb="2" eb="4">
      <t>シュタイ</t>
    </rPh>
    <phoneticPr fontId="1"/>
  </si>
  <si>
    <t>補助対象経費の具体的内容</t>
    <rPh sb="0" eb="2">
      <t>ホジョ</t>
    </rPh>
    <rPh sb="2" eb="4">
      <t>タイショウ</t>
    </rPh>
    <rPh sb="4" eb="6">
      <t>ケイヒ</t>
    </rPh>
    <rPh sb="7" eb="10">
      <t>グタイテキ</t>
    </rPh>
    <rPh sb="10" eb="12">
      <t>ナイヨウ</t>
    </rPh>
    <phoneticPr fontId="1"/>
  </si>
  <si>
    <t>補助額</t>
    <rPh sb="0" eb="2">
      <t>ホジョ</t>
    </rPh>
    <rPh sb="2" eb="3">
      <t>ガク</t>
    </rPh>
    <phoneticPr fontId="1"/>
  </si>
  <si>
    <t>竣工年月日</t>
    <rPh sb="0" eb="2">
      <t>シュンコウ</t>
    </rPh>
    <rPh sb="2" eb="3">
      <t>ネン</t>
    </rPh>
    <rPh sb="3" eb="5">
      <t>ツキヒ</t>
    </rPh>
    <phoneticPr fontId="1"/>
  </si>
  <si>
    <t>事業開始年月日</t>
    <rPh sb="0" eb="2">
      <t>ジギョウ</t>
    </rPh>
    <rPh sb="2" eb="4">
      <t>カイシ</t>
    </rPh>
    <rPh sb="4" eb="5">
      <t>ネン</t>
    </rPh>
    <rPh sb="5" eb="7">
      <t>ツキヒ</t>
    </rPh>
    <phoneticPr fontId="1"/>
  </si>
  <si>
    <t>着工年月日</t>
    <rPh sb="0" eb="2">
      <t>チャッコウ</t>
    </rPh>
    <rPh sb="2" eb="3">
      <t>ネン</t>
    </rPh>
    <rPh sb="3" eb="5">
      <t>ツキヒ</t>
    </rPh>
    <phoneticPr fontId="1"/>
  </si>
  <si>
    <t>耐火建築物</t>
    <rPh sb="0" eb="2">
      <t>タイカ</t>
    </rPh>
    <rPh sb="2" eb="4">
      <t>ケンチク</t>
    </rPh>
    <rPh sb="4" eb="5">
      <t>ブツ</t>
    </rPh>
    <phoneticPr fontId="1"/>
  </si>
  <si>
    <t>名称</t>
    <rPh sb="0" eb="2">
      <t>メイショウ</t>
    </rPh>
    <phoneticPr fontId="1"/>
  </si>
  <si>
    <t>医療機関等</t>
    <rPh sb="0" eb="2">
      <t>イリョウ</t>
    </rPh>
    <rPh sb="2" eb="5">
      <t>キカントウ</t>
    </rPh>
    <phoneticPr fontId="1"/>
  </si>
  <si>
    <t>５　建物の概況</t>
    <rPh sb="2" eb="4">
      <t>タテモノ</t>
    </rPh>
    <rPh sb="5" eb="7">
      <t>ガイキョウ</t>
    </rPh>
    <phoneticPr fontId="1"/>
  </si>
  <si>
    <t>最寄りの交通機関</t>
    <rPh sb="0" eb="2">
      <t>モヨ</t>
    </rPh>
    <rPh sb="4" eb="6">
      <t>コウツウ</t>
    </rPh>
    <rPh sb="6" eb="8">
      <t>キカン</t>
    </rPh>
    <phoneticPr fontId="1"/>
  </si>
  <si>
    <t>６　スプリンクラー設備について</t>
    <rPh sb="9" eb="11">
      <t>セツビ</t>
    </rPh>
    <phoneticPr fontId="1"/>
  </si>
  <si>
    <t>区　　　分</t>
    <rPh sb="0" eb="1">
      <t>ク</t>
    </rPh>
    <rPh sb="4" eb="5">
      <t>ブン</t>
    </rPh>
    <phoneticPr fontId="1"/>
  </si>
  <si>
    <t>設　置　個　所</t>
    <rPh sb="0" eb="1">
      <t>セツ</t>
    </rPh>
    <rPh sb="2" eb="3">
      <t>オ</t>
    </rPh>
    <rPh sb="4" eb="5">
      <t>コ</t>
    </rPh>
    <rPh sb="6" eb="7">
      <t>ショ</t>
    </rPh>
    <phoneticPr fontId="1"/>
  </si>
  <si>
    <t>住宅部分</t>
    <rPh sb="0" eb="2">
      <t>ジュウタク</t>
    </rPh>
    <rPh sb="2" eb="4">
      <t>ブブン</t>
    </rPh>
    <phoneticPr fontId="1"/>
  </si>
  <si>
    <t>（注）「設置個所」には、居室・浴室・トイレ・食堂・ホールなどの具体的な設置場所を記載してください。</t>
    <rPh sb="1" eb="2">
      <t>チュウ</t>
    </rPh>
    <rPh sb="4" eb="6">
      <t>セッチ</t>
    </rPh>
    <rPh sb="6" eb="8">
      <t>カショ</t>
    </rPh>
    <rPh sb="12" eb="14">
      <t>キョシツ</t>
    </rPh>
    <rPh sb="15" eb="17">
      <t>ヨクシツ</t>
    </rPh>
    <rPh sb="22" eb="24">
      <t>ショクドウ</t>
    </rPh>
    <rPh sb="31" eb="34">
      <t>グタイテキ</t>
    </rPh>
    <rPh sb="35" eb="37">
      <t>セッチ</t>
    </rPh>
    <rPh sb="37" eb="39">
      <t>バショ</t>
    </rPh>
    <rPh sb="40" eb="42">
      <t>キサイ</t>
    </rPh>
    <phoneticPr fontId="1"/>
  </si>
  <si>
    <t>７　整備費内訳</t>
    <rPh sb="2" eb="5">
      <t>セイビヒ</t>
    </rPh>
    <rPh sb="5" eb="7">
      <t>ウチワケ</t>
    </rPh>
    <phoneticPr fontId="1"/>
  </si>
  <si>
    <t>８　財源内訳</t>
    <rPh sb="2" eb="4">
      <t>ザイゲン</t>
    </rPh>
    <rPh sb="4" eb="6">
      <t>ウチワケ</t>
    </rPh>
    <phoneticPr fontId="1"/>
  </si>
  <si>
    <t>10　その他の受ける予定の補助事業(国の補助事業以外のもの）</t>
    <rPh sb="5" eb="6">
      <t>ホカ</t>
    </rPh>
    <rPh sb="7" eb="8">
      <t>ウ</t>
    </rPh>
    <rPh sb="10" eb="12">
      <t>ヨテイ</t>
    </rPh>
    <rPh sb="13" eb="15">
      <t>ホジョ</t>
    </rPh>
    <rPh sb="15" eb="17">
      <t>ジギョウ</t>
    </rPh>
    <rPh sb="18" eb="19">
      <t>クニ</t>
    </rPh>
    <rPh sb="20" eb="22">
      <t>ホジョ</t>
    </rPh>
    <rPh sb="22" eb="24">
      <t>ジギョウ</t>
    </rPh>
    <rPh sb="24" eb="26">
      <t>イガイ</t>
    </rPh>
    <phoneticPr fontId="1"/>
  </si>
  <si>
    <t>事業実績報告書</t>
    <rPh sb="0" eb="2">
      <t>ジギョウ</t>
    </rPh>
    <rPh sb="2" eb="4">
      <t>ジッセキ</t>
    </rPh>
    <rPh sb="4" eb="7">
      <t>ホウコクショ</t>
    </rPh>
    <phoneticPr fontId="1"/>
  </si>
  <si>
    <t xml:space="preserve">＊　「事業所の種別」には「定期巡回・随時対応型訪問介護看護事業所」・「小規模多機能型居宅介護事業所」・「複合型サービス事業所」のいずれかを記入すること。
　 </t>
    <rPh sb="3" eb="6">
      <t>ジギョウショ</t>
    </rPh>
    <rPh sb="7" eb="8">
      <t>シュ</t>
    </rPh>
    <rPh sb="8" eb="9">
      <t>ベツ</t>
    </rPh>
    <rPh sb="13" eb="15">
      <t>テイキ</t>
    </rPh>
    <rPh sb="15" eb="17">
      <t>ジュンカイ</t>
    </rPh>
    <rPh sb="18" eb="20">
      <t>ズイジ</t>
    </rPh>
    <rPh sb="20" eb="23">
      <t>タイオウガタ</t>
    </rPh>
    <rPh sb="23" eb="25">
      <t>ホウモン</t>
    </rPh>
    <rPh sb="25" eb="27">
      <t>カイゴ</t>
    </rPh>
    <rPh sb="27" eb="29">
      <t>カンゴ</t>
    </rPh>
    <rPh sb="29" eb="32">
      <t>ジギョウショ</t>
    </rPh>
    <rPh sb="35" eb="38">
      <t>ショウキボ</t>
    </rPh>
    <rPh sb="38" eb="42">
      <t>タキノウガタ</t>
    </rPh>
    <rPh sb="42" eb="44">
      <t>キョタク</t>
    </rPh>
    <rPh sb="44" eb="46">
      <t>カイゴ</t>
    </rPh>
    <rPh sb="46" eb="49">
      <t>ジギョウショ</t>
    </rPh>
    <rPh sb="52" eb="55">
      <t>フクゴウガタ</t>
    </rPh>
    <rPh sb="59" eb="62">
      <t>ジギョウショ</t>
    </rPh>
    <rPh sb="69" eb="71">
      <t>キニュウ</t>
    </rPh>
    <phoneticPr fontId="1"/>
  </si>
  <si>
    <t>イ　設計監理費</t>
    <rPh sb="2" eb="3">
      <t>セツ</t>
    </rPh>
    <rPh sb="3" eb="4">
      <t>ケイ</t>
    </rPh>
    <rPh sb="4" eb="6">
      <t>カンリ</t>
    </rPh>
    <rPh sb="6" eb="7">
      <t>ヒ</t>
    </rPh>
    <phoneticPr fontId="1"/>
  </si>
  <si>
    <t>２　連携する介護サービス事業所及び医療機関等</t>
    <rPh sb="2" eb="4">
      <t>レンケイ</t>
    </rPh>
    <rPh sb="15" eb="16">
      <t>オヨ</t>
    </rPh>
    <rPh sb="17" eb="19">
      <t>イリョウ</t>
    </rPh>
    <rPh sb="19" eb="21">
      <t>キカン</t>
    </rPh>
    <rPh sb="21" eb="22">
      <t>トウ</t>
    </rPh>
    <phoneticPr fontId="1"/>
  </si>
  <si>
    <t>介護サービス事業所</t>
    <phoneticPr fontId="1"/>
  </si>
  <si>
    <t>４　３以外の併設の介護サービス事業所の状況（併設がある場合に記入）</t>
    <rPh sb="3" eb="5">
      <t>イガイ</t>
    </rPh>
    <rPh sb="6" eb="8">
      <t>ヘイセツ</t>
    </rPh>
    <rPh sb="19" eb="21">
      <t>ジョウキョウ</t>
    </rPh>
    <rPh sb="22" eb="24">
      <t>ヘイセツ</t>
    </rPh>
    <rPh sb="27" eb="29">
      <t>バアイ</t>
    </rPh>
    <rPh sb="30" eb="32">
      <t>キニュウ</t>
    </rPh>
    <phoneticPr fontId="1"/>
  </si>
  <si>
    <t>併設介護サービス事業所部分</t>
    <rPh sb="0" eb="2">
      <t>ヘイセツ</t>
    </rPh>
    <rPh sb="11" eb="13">
      <t>ブブン</t>
    </rPh>
    <phoneticPr fontId="1"/>
  </si>
  <si>
    <t>（２）併設の介護サービス事業所部分</t>
    <rPh sb="3" eb="5">
      <t>ヘイセツ</t>
    </rPh>
    <rPh sb="15" eb="17">
      <t>ブブン</t>
    </rPh>
    <phoneticPr fontId="1"/>
  </si>
  <si>
    <t>９　施工実績</t>
    <rPh sb="2" eb="3">
      <t>セ</t>
    </rPh>
    <rPh sb="3" eb="4">
      <t>コウ</t>
    </rPh>
    <rPh sb="4" eb="5">
      <t>ジツ</t>
    </rPh>
    <rPh sb="5" eb="6">
      <t>セキ</t>
    </rPh>
    <phoneticPr fontId="1"/>
  </si>
  <si>
    <t>３　併設する介護サービス事業所の状況（併設がある場合に記入）</t>
    <rPh sb="2" eb="4">
      <t>ヘイセツ</t>
    </rPh>
    <rPh sb="16" eb="18">
      <t>ジョウキョウ</t>
    </rPh>
    <rPh sb="19" eb="21">
      <t>ヘイセツ</t>
    </rPh>
    <rPh sb="24" eb="26">
      <t>バアイ</t>
    </rPh>
    <rPh sb="27" eb="29">
      <t>キニュウ</t>
    </rPh>
    <phoneticPr fontId="1"/>
  </si>
  <si>
    <t>単位：千円</t>
    <rPh sb="0" eb="2">
      <t>タンイ</t>
    </rPh>
    <rPh sb="3" eb="5">
      <t>センエン</t>
    </rPh>
    <phoneticPr fontId="1"/>
  </si>
  <si>
    <t>住宅部分の補助対象事業費</t>
    <rPh sb="5" eb="7">
      <t>ホジョ</t>
    </rPh>
    <rPh sb="9" eb="11">
      <t>ジギョウ</t>
    </rPh>
    <phoneticPr fontId="1"/>
  </si>
  <si>
    <t>補助金上限額の算定</t>
    <rPh sb="2" eb="3">
      <t>キン</t>
    </rPh>
    <rPh sb="5" eb="6">
      <t>ガク</t>
    </rPh>
    <rPh sb="7" eb="9">
      <t>サンテイ</t>
    </rPh>
    <phoneticPr fontId="1"/>
  </si>
  <si>
    <t>上限額/戸　D</t>
    <rPh sb="0" eb="3">
      <t>ジョウゲンガク</t>
    </rPh>
    <rPh sb="4" eb="5">
      <t>コ</t>
    </rPh>
    <phoneticPr fontId="1"/>
  </si>
  <si>
    <t>戸数
E</t>
    <rPh sb="0" eb="2">
      <t>コスウ</t>
    </rPh>
    <phoneticPr fontId="1"/>
  </si>
  <si>
    <t>小計
F</t>
    <rPh sb="0" eb="2">
      <t>ショウケイ</t>
    </rPh>
    <phoneticPr fontId="3"/>
  </si>
  <si>
    <t>補助金上限額
G</t>
    <rPh sb="0" eb="3">
      <t>ホジョキン</t>
    </rPh>
    <rPh sb="3" eb="6">
      <t>ジョウゲンガク</t>
    </rPh>
    <phoneticPr fontId="1"/>
  </si>
  <si>
    <t>Ａ　</t>
    <phoneticPr fontId="1"/>
  </si>
  <si>
    <t>Ｂ(≦Ａ)</t>
    <phoneticPr fontId="1"/>
  </si>
  <si>
    <t>（D×E）</t>
    <phoneticPr fontId="3"/>
  </si>
  <si>
    <t>（Fの合計)　</t>
    <rPh sb="3" eb="5">
      <t>ゴウケイ</t>
    </rPh>
    <phoneticPr fontId="1"/>
  </si>
  <si>
    <t>H　</t>
    <phoneticPr fontId="3"/>
  </si>
  <si>
    <t>I＝min（C,G）＝H×1/2</t>
    <phoneticPr fontId="1"/>
  </si>
  <si>
    <t>夫婦型</t>
    <rPh sb="0" eb="2">
      <t>フウフ</t>
    </rPh>
    <rPh sb="2" eb="3">
      <t>ガタ</t>
    </rPh>
    <phoneticPr fontId="1"/>
  </si>
  <si>
    <t>その他</t>
    <rPh sb="2" eb="3">
      <t>ホカ</t>
    </rPh>
    <phoneticPr fontId="1"/>
  </si>
  <si>
    <t>Ａ</t>
    <phoneticPr fontId="1"/>
  </si>
  <si>
    <t>H</t>
    <phoneticPr fontId="3"/>
  </si>
  <si>
    <t>I＝min（C,G）＝H</t>
    <phoneticPr fontId="1"/>
  </si>
  <si>
    <t>単位：千円</t>
  </si>
  <si>
    <t>（注）１　「定期巡回・随時対応型訪問介護看護事業所」・「小規模多機能型居宅介護事業所」・「複合型サービス事業所」の別を記入すること。</t>
    <rPh sb="1" eb="2">
      <t>チュウ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18">
      <t>ホウモン</t>
    </rPh>
    <rPh sb="18" eb="20">
      <t>カイゴ</t>
    </rPh>
    <rPh sb="20" eb="22">
      <t>カンゴ</t>
    </rPh>
    <rPh sb="22" eb="25">
      <t>ジギョウショ</t>
    </rPh>
    <rPh sb="28" eb="31">
      <t>ショウキボ</t>
    </rPh>
    <rPh sb="31" eb="35">
      <t>タキノウガタ</t>
    </rPh>
    <rPh sb="35" eb="37">
      <t>キョタク</t>
    </rPh>
    <rPh sb="37" eb="39">
      <t>カイゴ</t>
    </rPh>
    <rPh sb="39" eb="42">
      <t>ジギョウショ</t>
    </rPh>
    <rPh sb="45" eb="48">
      <t>フクゴウガタ</t>
    </rPh>
    <rPh sb="52" eb="55">
      <t>ジギョウショ</t>
    </rPh>
    <rPh sb="57" eb="58">
      <t>ベツ</t>
    </rPh>
    <rPh sb="59" eb="61">
      <t>キニュウ</t>
    </rPh>
    <phoneticPr fontId="1"/>
  </si>
  <si>
    <t>総事業費</t>
    <rPh sb="0" eb="4">
      <t>ソウジギョウヒ</t>
    </rPh>
    <phoneticPr fontId="1"/>
  </si>
  <si>
    <t>補助対象事業費</t>
    <rPh sb="0" eb="2">
      <t>ホジョ</t>
    </rPh>
    <rPh sb="4" eb="6">
      <t>ジギョウ</t>
    </rPh>
    <phoneticPr fontId="1"/>
  </si>
  <si>
    <t>補助対象事業費
の1/6</t>
    <rPh sb="0" eb="2">
      <t>ホジョ</t>
    </rPh>
    <rPh sb="4" eb="6">
      <t>ジギョウ</t>
    </rPh>
    <phoneticPr fontId="1"/>
  </si>
  <si>
    <t>補助対象事業費
の1/3</t>
    <rPh sb="0" eb="2">
      <t>ホジョ</t>
    </rPh>
    <rPh sb="4" eb="6">
      <t>ジギョウ</t>
    </rPh>
    <phoneticPr fontId="1"/>
  </si>
  <si>
    <t>精算額の内訳表</t>
    <rPh sb="0" eb="2">
      <t>セイサン</t>
    </rPh>
    <rPh sb="2" eb="3">
      <t>ガク</t>
    </rPh>
    <rPh sb="4" eb="6">
      <t>ウチワケ</t>
    </rPh>
    <rPh sb="6" eb="7">
      <t>ヒョウ</t>
    </rPh>
    <phoneticPr fontId="1"/>
  </si>
  <si>
    <t>住宅に対する
国補助金の精算額</t>
    <rPh sb="0" eb="2">
      <t>ジュウタク</t>
    </rPh>
    <rPh sb="3" eb="4">
      <t>タイ</t>
    </rPh>
    <rPh sb="7" eb="8">
      <t>クニ</t>
    </rPh>
    <rPh sb="8" eb="11">
      <t>ホジョキン</t>
    </rPh>
    <rPh sb="12" eb="14">
      <t>セイサン</t>
    </rPh>
    <rPh sb="14" eb="15">
      <t>ガク</t>
    </rPh>
    <phoneticPr fontId="3"/>
  </si>
  <si>
    <t>住宅に対する
国補助の精算額</t>
    <rPh sb="0" eb="2">
      <t>ジュウタク</t>
    </rPh>
    <rPh sb="3" eb="4">
      <t>タイ</t>
    </rPh>
    <rPh sb="7" eb="8">
      <t>クニ</t>
    </rPh>
    <rPh sb="8" eb="10">
      <t>ホジョ</t>
    </rPh>
    <rPh sb="11" eb="13">
      <t>セイサン</t>
    </rPh>
    <rPh sb="13" eb="14">
      <t>ガク</t>
    </rPh>
    <phoneticPr fontId="3"/>
  </si>
  <si>
    <t>補助金交付精算額
I</t>
    <rPh sb="0" eb="3">
      <t>ホジョキン</t>
    </rPh>
    <rPh sb="3" eb="5">
      <t>コウフ</t>
    </rPh>
    <rPh sb="5" eb="8">
      <t>セイサンガク</t>
    </rPh>
    <rPh sb="7" eb="8">
      <t>ガク</t>
    </rPh>
    <phoneticPr fontId="3"/>
  </si>
  <si>
    <t>住宅に対する
国補助金の精算額</t>
    <rPh sb="0" eb="2">
      <t>ジュウタク</t>
    </rPh>
    <rPh sb="3" eb="4">
      <t>タイ</t>
    </rPh>
    <rPh sb="7" eb="8">
      <t>クニ</t>
    </rPh>
    <rPh sb="8" eb="10">
      <t>ホジョ</t>
    </rPh>
    <rPh sb="10" eb="11">
      <t>キン</t>
    </rPh>
    <rPh sb="12" eb="14">
      <t>セイサン</t>
    </rPh>
    <rPh sb="14" eb="15">
      <t>ガク</t>
    </rPh>
    <phoneticPr fontId="3"/>
  </si>
  <si>
    <t>補助金交付精算額
I</t>
    <rPh sb="0" eb="3">
      <t>ホジョキン</t>
    </rPh>
    <rPh sb="3" eb="5">
      <t>コウフ</t>
    </rPh>
    <rPh sb="5" eb="7">
      <t>セイサン</t>
    </rPh>
    <rPh sb="7" eb="8">
      <t>ガク</t>
    </rPh>
    <phoneticPr fontId="3"/>
  </si>
  <si>
    <t>（１）住宅部分</t>
    <rPh sb="3" eb="5">
      <t>ジュウタク</t>
    </rPh>
    <rPh sb="5" eb="7">
      <t>ブブン</t>
    </rPh>
    <phoneticPr fontId="1"/>
  </si>
  <si>
    <t>介護サービス
事業所の名称</t>
    <rPh sb="11" eb="13">
      <t>メイショウ</t>
    </rPh>
    <phoneticPr fontId="1"/>
  </si>
  <si>
    <t>当該介護サービス
事業所の総事業費</t>
    <rPh sb="0" eb="2">
      <t>トウガイ</t>
    </rPh>
    <rPh sb="13" eb="17">
      <t>ソウジギョウヒ</t>
    </rPh>
    <phoneticPr fontId="1"/>
  </si>
  <si>
    <r>
      <t>介護サービス
事業所の種類</t>
    </r>
    <r>
      <rPr>
        <sz val="8"/>
        <color theme="1"/>
        <rFont val="ＭＳ Ｐゴシック"/>
        <family val="3"/>
        <charset val="128"/>
        <scheme val="minor"/>
      </rPr>
      <t>（注）１</t>
    </r>
    <rPh sb="11" eb="13">
      <t>シュルイ</t>
    </rPh>
    <rPh sb="14" eb="15">
      <t>チュウ</t>
    </rPh>
    <phoneticPr fontId="1"/>
  </si>
  <si>
    <t>住宅部分の
補助対象事業費</t>
    <rPh sb="6" eb="8">
      <t>ホジョ</t>
    </rPh>
    <rPh sb="10" eb="12">
      <t>ジギョウ</t>
    </rPh>
    <phoneticPr fontId="1"/>
  </si>
  <si>
    <t>住宅部分の補助
対象事業費の1/20</t>
    <rPh sb="0" eb="2">
      <t>ジュウタク</t>
    </rPh>
    <rPh sb="2" eb="4">
      <t>ブブン</t>
    </rPh>
    <rPh sb="5" eb="7">
      <t>ホジョ</t>
    </rPh>
    <rPh sb="10" eb="12">
      <t>ジギョウ</t>
    </rPh>
    <phoneticPr fontId="1"/>
  </si>
  <si>
    <t>住戸の分類</t>
    <rPh sb="0" eb="2">
      <t>ジュウコ</t>
    </rPh>
    <rPh sb="3" eb="5">
      <t>ブンルイ</t>
    </rPh>
    <phoneticPr fontId="1"/>
  </si>
  <si>
    <t>その他</t>
    <rPh sb="2" eb="3">
      <t>ホカ</t>
    </rPh>
    <phoneticPr fontId="1"/>
  </si>
  <si>
    <t>25㎡以上</t>
    <rPh sb="3" eb="5">
      <t>イジョウ</t>
    </rPh>
    <phoneticPr fontId="1"/>
  </si>
  <si>
    <t>25㎡未満</t>
    <rPh sb="3" eb="5">
      <t>ミマン</t>
    </rPh>
    <phoneticPr fontId="1"/>
  </si>
  <si>
    <t>住宅部分の補助
対象事業費の1/10</t>
    <rPh sb="0" eb="2">
      <t>ジュウタク</t>
    </rPh>
    <rPh sb="2" eb="4">
      <t>ブブン</t>
    </rPh>
    <rPh sb="5" eb="7">
      <t>ホジョ</t>
    </rPh>
    <rPh sb="10" eb="12">
      <t>ジギョウ</t>
    </rPh>
    <phoneticPr fontId="1"/>
  </si>
  <si>
    <t>建物の建築主
（補助事業申請者）</t>
    <rPh sb="0" eb="2">
      <t>タテモノ</t>
    </rPh>
    <rPh sb="3" eb="5">
      <t>ケンチク</t>
    </rPh>
    <rPh sb="5" eb="6">
      <t>ヌシ</t>
    </rPh>
    <rPh sb="8" eb="10">
      <t>ホジョ</t>
    </rPh>
    <rPh sb="10" eb="12">
      <t>ジギョウ</t>
    </rPh>
    <rPh sb="12" eb="15">
      <t>シンセイシャ</t>
    </rPh>
    <phoneticPr fontId="1"/>
  </si>
  <si>
    <t>敷地に占める緑地又は
空地の面積の割合</t>
    <rPh sb="0" eb="2">
      <t>シキチ</t>
    </rPh>
    <rPh sb="3" eb="4">
      <t>シ</t>
    </rPh>
    <rPh sb="17" eb="19">
      <t>ワリアイ</t>
    </rPh>
    <phoneticPr fontId="1"/>
  </si>
  <si>
    <t>住戸面積 （㎡）</t>
    <rPh sb="0" eb="2">
      <t>ジュウコ</t>
    </rPh>
    <rPh sb="2" eb="4">
      <t>メンセキ</t>
    </rPh>
    <phoneticPr fontId="1"/>
  </si>
  <si>
    <t>C(＝B×1/6)</t>
    <phoneticPr fontId="1"/>
  </si>
  <si>
    <t>C(＝B×1/3)</t>
    <phoneticPr fontId="1"/>
  </si>
  <si>
    <r>
      <t>１　住宅に「定期巡回・随時対応型訪問介護看護事業所」・「小規模多機能型居宅介護事業所」・「複合型サービス事業所」を</t>
    </r>
    <r>
      <rPr>
        <b/>
        <sz val="12"/>
        <color theme="1"/>
        <rFont val="ＭＳ ゴシック"/>
        <family val="3"/>
        <charset val="128"/>
      </rPr>
      <t>併設しない場合</t>
    </r>
    <rPh sb="2" eb="4">
      <t>ジュウタク</t>
    </rPh>
    <rPh sb="52" eb="55">
      <t>ジギョウショ</t>
    </rPh>
    <rPh sb="57" eb="59">
      <t>ヘイセツ</t>
    </rPh>
    <rPh sb="62" eb="64">
      <t>バアイ</t>
    </rPh>
    <phoneticPr fontId="1"/>
  </si>
  <si>
    <r>
      <t>２　住宅に「定期巡回・随時対応型訪問介護看護事業所」・「小規模多機能型居宅介護事業所」・「複合型サービス事業所」を</t>
    </r>
    <r>
      <rPr>
        <b/>
        <sz val="12"/>
        <color theme="1"/>
        <rFont val="ＭＳ ゴシック"/>
        <family val="3"/>
        <charset val="128"/>
      </rPr>
      <t>併設する場合</t>
    </r>
    <rPh sb="52" eb="55">
      <t>ジギョウショ</t>
    </rPh>
    <phoneticPr fontId="1"/>
  </si>
  <si>
    <t>C（＝B×1/20）</t>
    <phoneticPr fontId="1"/>
  </si>
  <si>
    <t>C（＝B×1/10）</t>
    <phoneticPr fontId="1"/>
  </si>
  <si>
    <t>H29交付決定分
（25㎡未満）</t>
    <rPh sb="3" eb="5">
      <t>コウフ</t>
    </rPh>
    <rPh sb="5" eb="7">
      <t>ケッテイ</t>
    </rPh>
    <rPh sb="7" eb="8">
      <t>ブン</t>
    </rPh>
    <rPh sb="13" eb="15">
      <t>ミマン</t>
    </rPh>
    <phoneticPr fontId="1"/>
  </si>
  <si>
    <t>（注）夫婦型住戸の補助金上限額は、住棟の全住戸数の2割までの夫婦型住戸に適用する。</t>
    <rPh sb="1" eb="2">
      <t>チュウ</t>
    </rPh>
    <rPh sb="3" eb="5">
      <t>フウフ</t>
    </rPh>
    <rPh sb="5" eb="6">
      <t>ガタ</t>
    </rPh>
    <rPh sb="6" eb="8">
      <t>ジュウコ</t>
    </rPh>
    <rPh sb="9" eb="12">
      <t>ホジョキン</t>
    </rPh>
    <rPh sb="12" eb="15">
      <t>ジョウゲンガク</t>
    </rPh>
    <rPh sb="17" eb="19">
      <t>ジュウトウ</t>
    </rPh>
    <rPh sb="20" eb="21">
      <t>ゼン</t>
    </rPh>
    <rPh sb="21" eb="23">
      <t>ジュウコ</t>
    </rPh>
    <rPh sb="23" eb="24">
      <t>スウ</t>
    </rPh>
    <rPh sb="26" eb="27">
      <t>ワリ</t>
    </rPh>
    <rPh sb="30" eb="32">
      <t>フウフ</t>
    </rPh>
    <rPh sb="32" eb="33">
      <t>ガタ</t>
    </rPh>
    <rPh sb="33" eb="35">
      <t>ジュウコ</t>
    </rPh>
    <rPh sb="36" eb="38">
      <t>テキヨウ</t>
    </rPh>
    <phoneticPr fontId="1"/>
  </si>
  <si>
    <t>既存ストック
活用型</t>
    <rPh sb="0" eb="2">
      <t>キゾン</t>
    </rPh>
    <rPh sb="7" eb="9">
      <t>カツヨウ</t>
    </rPh>
    <rPh sb="9" eb="10">
      <t>ガタ</t>
    </rPh>
    <phoneticPr fontId="1"/>
  </si>
  <si>
    <r>
      <t>別記第</t>
    </r>
    <r>
      <rPr>
        <sz val="11"/>
        <rFont val="ＭＳ Ｐゴシック"/>
        <family val="3"/>
        <charset val="128"/>
        <scheme val="minor"/>
      </rPr>
      <t>10号様式の１</t>
    </r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</si>
  <si>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別記第10号様式の２（新築）</t>
    <rPh sb="0" eb="2">
      <t>ベッキ</t>
    </rPh>
    <rPh sb="2" eb="3">
      <t>ダイ</t>
    </rPh>
    <rPh sb="5" eb="6">
      <t>ゴウ</t>
    </rPh>
    <rPh sb="6" eb="8">
      <t>ヨウシキ</t>
    </rPh>
    <rPh sb="11" eb="13">
      <t>シンチク</t>
    </rPh>
    <phoneticPr fontId="1"/>
  </si>
  <si>
    <r>
      <t xml:space="preserve">H29交付決定分
</t>
    </r>
    <r>
      <rPr>
        <sz val="9"/>
        <rFont val="ＭＳ ゴシック"/>
        <family val="3"/>
        <charset val="128"/>
      </rPr>
      <t>（25㎡未満）</t>
    </r>
    <rPh sb="3" eb="5">
      <t>コウフ</t>
    </rPh>
    <rPh sb="5" eb="7">
      <t>ケッテイ</t>
    </rPh>
    <rPh sb="7" eb="8">
      <t>ブン</t>
    </rPh>
    <rPh sb="13" eb="15">
      <t>ミマン</t>
    </rPh>
    <phoneticPr fontId="1"/>
  </si>
  <si>
    <t>別記第10号様式の２（改良）</t>
    <rPh sb="0" eb="2">
      <t>ベッキ</t>
    </rPh>
    <rPh sb="2" eb="3">
      <t>ダイ</t>
    </rPh>
    <rPh sb="5" eb="6">
      <t>ゴウ</t>
    </rPh>
    <rPh sb="6" eb="8">
      <t>ヨウシキ</t>
    </rPh>
    <rPh sb="11" eb="13">
      <t>カイリョウ</t>
    </rPh>
    <phoneticPr fontId="1"/>
  </si>
  <si>
    <t>住戸面積　（㎡）</t>
    <rPh sb="0" eb="2">
      <t>ジュウコ</t>
    </rPh>
    <rPh sb="2" eb="4">
      <t>メンセキ</t>
    </rPh>
    <phoneticPr fontId="1"/>
  </si>
  <si>
    <t>（通所サービス）</t>
    <phoneticPr fontId="1"/>
  </si>
  <si>
    <t>（訪問サービス）</t>
    <rPh sb="1" eb="3">
      <t>ホウモン</t>
    </rPh>
    <phoneticPr fontId="1"/>
  </si>
  <si>
    <t>所在地</t>
    <phoneticPr fontId="1"/>
  </si>
  <si>
    <t>サービスの内容</t>
    <rPh sb="5" eb="7">
      <t>ナイヨウ</t>
    </rPh>
    <phoneticPr fontId="1"/>
  </si>
  <si>
    <t>訪問診療　　　往診　　　訪問看護</t>
    <rPh sb="7" eb="9">
      <t>オウシン</t>
    </rPh>
    <phoneticPr fontId="1"/>
  </si>
  <si>
    <t xml:space="preserve">＊　「事業所の種別」には、「定期巡回・随時対応型訪問介護看護事業所」・「小規模多機能型居宅介護事業所」・「複合型サービス事業所」のいずれかを記入すること。
　 </t>
    <rPh sb="3" eb="6">
      <t>ジギョウショ</t>
    </rPh>
    <rPh sb="7" eb="8">
      <t>シュ</t>
    </rPh>
    <rPh sb="8" eb="9">
      <t>ベツ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0" eb="33">
      <t>ジギョウショ</t>
    </rPh>
    <rPh sb="36" eb="39">
      <t>ショウキボ</t>
    </rPh>
    <rPh sb="39" eb="43">
      <t>タキノウガタ</t>
    </rPh>
    <rPh sb="43" eb="45">
      <t>キョタク</t>
    </rPh>
    <rPh sb="45" eb="47">
      <t>カイゴ</t>
    </rPh>
    <rPh sb="47" eb="50">
      <t>ジギョウショ</t>
    </rPh>
    <rPh sb="53" eb="56">
      <t>フクゴウガタ</t>
    </rPh>
    <rPh sb="60" eb="63">
      <t>ジギョウショ</t>
    </rPh>
    <rPh sb="70" eb="72">
      <t>キニュウ</t>
    </rPh>
    <phoneticPr fontId="1"/>
  </si>
  <si>
    <t>　　　　耐火　　・　　準耐火</t>
    <rPh sb="4" eb="6">
      <t>タイカ</t>
    </rPh>
    <rPh sb="11" eb="12">
      <t>ジュン</t>
    </rPh>
    <rPh sb="12" eb="14">
      <t>タイカ</t>
    </rPh>
    <phoneticPr fontId="1"/>
  </si>
  <si>
    <t>７　特定寝室内の緊急通報装置について</t>
    <rPh sb="2" eb="4">
      <t>トクテイ</t>
    </rPh>
    <rPh sb="4" eb="6">
      <t>シンシツ</t>
    </rPh>
    <rPh sb="6" eb="7">
      <t>ナイ</t>
    </rPh>
    <rPh sb="8" eb="10">
      <t>キンキュウ</t>
    </rPh>
    <rPh sb="10" eb="12">
      <t>ツウホウ</t>
    </rPh>
    <rPh sb="12" eb="14">
      <t>ソウチ</t>
    </rPh>
    <phoneticPr fontId="1"/>
  </si>
  <si>
    <t>製造元</t>
    <rPh sb="0" eb="2">
      <t>セイゾウ</t>
    </rPh>
    <rPh sb="2" eb="3">
      <t>モト</t>
    </rPh>
    <phoneticPr fontId="1"/>
  </si>
  <si>
    <t>型番等</t>
    <rPh sb="0" eb="1">
      <t>カタ</t>
    </rPh>
    <rPh sb="1" eb="2">
      <t>バン</t>
    </rPh>
    <rPh sb="2" eb="3">
      <t>トウ</t>
    </rPh>
    <phoneticPr fontId="1"/>
  </si>
  <si>
    <t>仕様</t>
    <rPh sb="0" eb="2">
      <t>シヨウ</t>
    </rPh>
    <phoneticPr fontId="1"/>
  </si>
  <si>
    <t>別記第10号様式の１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</si>
  <si>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事業開始年月日</t>
    <rPh sb="0" eb="2">
      <t>ジギョウ</t>
    </rPh>
    <rPh sb="2" eb="4">
      <t>カイシ</t>
    </rPh>
    <rPh sb="4" eb="5">
      <t>テイネン</t>
    </rPh>
    <rPh sb="5" eb="7">
      <t>ツキヒ</t>
    </rPh>
    <phoneticPr fontId="1"/>
  </si>
  <si>
    <t>８　機械浴槽等について</t>
    <rPh sb="2" eb="4">
      <t>キカイ</t>
    </rPh>
    <rPh sb="4" eb="6">
      <t>ヨクソウ</t>
    </rPh>
    <rPh sb="6" eb="7">
      <t>トウ</t>
    </rPh>
    <phoneticPr fontId="1"/>
  </si>
  <si>
    <t>（※国補助金の「補助額の確定通知書」参照）</t>
    <rPh sb="2" eb="3">
      <t>クニ</t>
    </rPh>
    <rPh sb="3" eb="6">
      <t>ホジョキン</t>
    </rPh>
    <rPh sb="8" eb="10">
      <t>ホジョ</t>
    </rPh>
    <rPh sb="10" eb="11">
      <t>ガク</t>
    </rPh>
    <rPh sb="12" eb="14">
      <t>カクテイ</t>
    </rPh>
    <rPh sb="14" eb="17">
      <t>ツウチショ</t>
    </rPh>
    <rPh sb="18" eb="20">
      <t>サンショウ</t>
    </rPh>
    <phoneticPr fontId="1"/>
  </si>
  <si>
    <t>（※10号様式の2,3の「補助金交付精算額」参照）</t>
    <rPh sb="4" eb="5">
      <t>ゴウ</t>
    </rPh>
    <rPh sb="5" eb="7">
      <t>ヨウシキ</t>
    </rPh>
    <rPh sb="13" eb="15">
      <t>ホジョ</t>
    </rPh>
    <rPh sb="15" eb="16">
      <t>キン</t>
    </rPh>
    <rPh sb="16" eb="18">
      <t>コウフ</t>
    </rPh>
    <rPh sb="18" eb="20">
      <t>セイサン</t>
    </rPh>
    <rPh sb="20" eb="21">
      <t>ガク</t>
    </rPh>
    <rPh sb="22" eb="24">
      <t>サンショウ</t>
    </rPh>
    <phoneticPr fontId="1"/>
  </si>
  <si>
    <t>９　整備費内訳</t>
    <rPh sb="2" eb="5">
      <t>セイビヒ</t>
    </rPh>
    <rPh sb="5" eb="7">
      <t>ウチワケ</t>
    </rPh>
    <phoneticPr fontId="1"/>
  </si>
  <si>
    <t>11　施工実績</t>
    <rPh sb="3" eb="5">
      <t>セコウ</t>
    </rPh>
    <rPh sb="5" eb="7">
      <t>ジッセキ</t>
    </rPh>
    <phoneticPr fontId="1"/>
  </si>
  <si>
    <t>12　その他の受ける予定の補助事業(国の補助事業以外のもの）</t>
    <rPh sb="5" eb="6">
      <t>ホカ</t>
    </rPh>
    <rPh sb="7" eb="8">
      <t>ウ</t>
    </rPh>
    <rPh sb="10" eb="12">
      <t>ヨテイ</t>
    </rPh>
    <rPh sb="13" eb="15">
      <t>ホジョ</t>
    </rPh>
    <rPh sb="15" eb="17">
      <t>ジギョウ</t>
    </rPh>
    <rPh sb="18" eb="19">
      <t>クニ</t>
    </rPh>
    <rPh sb="20" eb="22">
      <t>ホジョ</t>
    </rPh>
    <rPh sb="22" eb="24">
      <t>ジギョウ</t>
    </rPh>
    <rPh sb="24" eb="26">
      <t>イガイ</t>
    </rPh>
    <phoneticPr fontId="1"/>
  </si>
  <si>
    <t>10　財源内訳</t>
    <rPh sb="3" eb="5">
      <t>ザイゲン</t>
    </rPh>
    <rPh sb="5" eb="7">
      <t>ウチワケ</t>
    </rPh>
    <phoneticPr fontId="1"/>
  </si>
  <si>
    <t>戸</t>
    <rPh sb="0" eb="1">
      <t>コ</t>
    </rPh>
    <phoneticPr fontId="1"/>
  </si>
  <si>
    <t>　　㎡　～　　　㎡</t>
    <phoneticPr fontId="1"/>
  </si>
  <si>
    <t>㎡</t>
    <phoneticPr fontId="1"/>
  </si>
  <si>
    <t>階　　　造</t>
    <rPh sb="0" eb="1">
      <t>カイ</t>
    </rPh>
    <rPh sb="4" eb="5">
      <t>ゾウ</t>
    </rPh>
    <phoneticPr fontId="1"/>
  </si>
  <si>
    <t>％</t>
    <phoneticPr fontId="1"/>
  </si>
  <si>
    <t>千円</t>
    <rPh sb="0" eb="2">
      <t>センエン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</si>
  <si>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</si>
  <si>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</si>
  <si>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申請者名：　　　　　　　　　　　　　　　　　　　　　　　</t>
    <rPh sb="0" eb="2">
      <t>シンセイ</t>
    </rPh>
    <rPh sb="3" eb="4">
      <t>メイ</t>
    </rPh>
    <phoneticPr fontId="3"/>
  </si>
  <si>
    <t>住宅の名称：　　　　　　　　　　　　　　　</t>
    <rPh sb="0" eb="2">
      <t>ジュウタク</t>
    </rPh>
    <rPh sb="3" eb="5">
      <t>メイショウ</t>
    </rPh>
    <phoneticPr fontId="1"/>
  </si>
  <si>
    <t>　階　　　造</t>
    <phoneticPr fontId="1"/>
  </si>
  <si>
    <r>
      <t>１　住宅に「定期巡回・随時対応型訪問介護看護事業所」・「小規模多機能型居宅介護事業所」・「複合型サービス事業所」を</t>
    </r>
    <r>
      <rPr>
        <b/>
        <sz val="12"/>
        <rFont val="ＭＳ ゴシック"/>
        <family val="3"/>
        <charset val="128"/>
      </rPr>
      <t>併設しない場合</t>
    </r>
    <rPh sb="2" eb="4">
      <t>ジュウタク</t>
    </rPh>
    <rPh sb="52" eb="55">
      <t>ジギョウショ</t>
    </rPh>
    <rPh sb="57" eb="59">
      <t>ヘイセツ</t>
    </rPh>
    <rPh sb="62" eb="64">
      <t>バアイ</t>
    </rPh>
    <phoneticPr fontId="1"/>
  </si>
  <si>
    <r>
      <t>２　住宅に「定期巡回・随時対応型訪問介護看護事業所」・「小規模多機能型居宅介護事業所」・「複合型サービス事業所」を</t>
    </r>
    <r>
      <rPr>
        <b/>
        <sz val="12"/>
        <rFont val="ＭＳ ゴシック"/>
        <family val="3"/>
        <charset val="128"/>
      </rPr>
      <t>併設する場合</t>
    </r>
    <rPh sb="52" eb="55">
      <t>ジギョウショ</t>
    </rPh>
    <phoneticPr fontId="1"/>
  </si>
  <si>
    <r>
      <t>介護サービス
事業所の種類</t>
    </r>
    <r>
      <rPr>
        <sz val="8"/>
        <rFont val="ＭＳ Ｐゴシック"/>
        <family val="3"/>
        <charset val="128"/>
        <scheme val="minor"/>
      </rPr>
      <t>（注）１</t>
    </r>
    <rPh sb="11" eb="13">
      <t>シュルイ</t>
    </rPh>
    <rPh sb="14" eb="1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</si>
</sst>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2"/>
      <charset val="128"/>
      <scheme val="minor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ont="1" applyBorder="1" applyAlignme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14" fillId="0" borderId="0" xfId="0" applyFont="1" applyFill="1" applyAlignment="1">
      <alignment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1" fontId="14" fillId="0" borderId="1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0" fontId="16" fillId="0" borderId="20" xfId="0" applyFont="1" applyBorder="1">
      <alignment vertical="center"/>
    </xf>
    <xf numFmtId="41" fontId="14" fillId="0" borderId="20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shrinkToFi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1" fontId="14" fillId="0" borderId="12" xfId="0" applyNumberFormat="1" applyFont="1" applyFill="1" applyBorder="1" applyAlignment="1">
      <alignment horizontal="center" vertical="center"/>
    </xf>
    <xf numFmtId="41" fontId="14" fillId="0" borderId="6" xfId="0" applyNumberFormat="1" applyFont="1" applyFill="1" applyBorder="1" applyAlignment="1">
      <alignment horizontal="center" vertical="center"/>
    </xf>
    <xf numFmtId="41" fontId="14" fillId="0" borderId="19" xfId="0" applyNumberFormat="1" applyFont="1" applyFill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41" fontId="14" fillId="0" borderId="17" xfId="0" applyNumberFormat="1" applyFont="1" applyBorder="1" applyAlignment="1">
      <alignment horizontal="center" vertical="center" shrinkToFit="1"/>
    </xf>
    <xf numFmtId="41" fontId="14" fillId="0" borderId="21" xfId="0" applyNumberFormat="1" applyFont="1" applyBorder="1" applyAlignment="1">
      <alignment horizontal="center" vertical="center" shrinkToFit="1"/>
    </xf>
    <xf numFmtId="3" fontId="14" fillId="0" borderId="5" xfId="0" applyNumberFormat="1" applyFont="1" applyFill="1" applyBorder="1" applyAlignment="1">
      <alignment vertical="center" textRotation="255"/>
    </xf>
    <xf numFmtId="3" fontId="14" fillId="0" borderId="6" xfId="0" applyNumberFormat="1" applyFont="1" applyFill="1" applyBorder="1" applyAlignment="1">
      <alignment vertical="center" textRotation="255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/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textRotation="255"/>
    </xf>
    <xf numFmtId="3" fontId="14" fillId="0" borderId="6" xfId="0" applyNumberFormat="1" applyFont="1" applyFill="1" applyBorder="1" applyAlignment="1">
      <alignment horizontal="center" vertical="center" textRotation="255"/>
    </xf>
    <xf numFmtId="3" fontId="14" fillId="0" borderId="39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textRotation="255" wrapText="1"/>
    </xf>
    <xf numFmtId="3" fontId="14" fillId="0" borderId="19" xfId="0" applyNumberFormat="1" applyFont="1" applyFill="1" applyBorder="1" applyAlignment="1">
      <alignment horizontal="center" vertical="center" textRotation="255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 shrinkToFit="1"/>
    </xf>
    <xf numFmtId="0" fontId="18" fillId="0" borderId="28" xfId="0" applyFont="1" applyBorder="1" applyAlignment="1">
      <alignment vertical="center" shrinkToFit="1"/>
    </xf>
    <xf numFmtId="0" fontId="25" fillId="2" borderId="2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41" xfId="0" applyFont="1" applyBorder="1" applyAlignment="1">
      <alignment vertical="center" wrapText="1"/>
    </xf>
    <xf numFmtId="0" fontId="18" fillId="0" borderId="41" xfId="0" applyFont="1" applyBorder="1" applyAlignment="1">
      <alignment vertical="center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 wrapText="1"/>
    </xf>
    <xf numFmtId="0" fontId="18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29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28" xfId="0" applyFont="1" applyBorder="1" applyAlignment="1">
      <alignment horizontal="center" vertical="center" shrinkToFit="1"/>
    </xf>
    <xf numFmtId="0" fontId="25" fillId="2" borderId="29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 shrinkToFit="1"/>
    </xf>
    <xf numFmtId="0" fontId="25" fillId="2" borderId="1" xfId="0" applyFont="1" applyFill="1" applyBorder="1" applyAlignment="1">
      <alignment horizontal="center" vertical="center" wrapText="1"/>
    </xf>
    <xf numFmtId="9" fontId="18" fillId="0" borderId="30" xfId="0" applyNumberFormat="1" applyFont="1" applyBorder="1" applyAlignment="1">
      <alignment horizontal="right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0" borderId="38" xfId="0" applyFont="1" applyBorder="1" applyAlignment="1">
      <alignment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shrinkToFit="1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26" fillId="2" borderId="1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shrinkToFit="1"/>
    </xf>
    <xf numFmtId="0" fontId="18" fillId="0" borderId="45" xfId="0" applyFont="1" applyFill="1" applyBorder="1" applyAlignment="1">
      <alignment horizontal="left" vertical="center" shrinkToFit="1"/>
    </xf>
    <xf numFmtId="0" fontId="18" fillId="0" borderId="46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4" xfId="0" applyFont="1" applyBorder="1">
      <alignment vertical="center"/>
    </xf>
    <xf numFmtId="0" fontId="18" fillId="0" borderId="30" xfId="0" applyFont="1" applyBorder="1" applyAlignment="1">
      <alignment horizontal="right" vertical="center" shrinkToFit="1"/>
    </xf>
    <xf numFmtId="0" fontId="18" fillId="0" borderId="29" xfId="0" applyFont="1" applyBorder="1">
      <alignment vertical="center"/>
    </xf>
    <xf numFmtId="0" fontId="18" fillId="0" borderId="53" xfId="0" applyFont="1" applyBorder="1">
      <alignment vertical="center"/>
    </xf>
    <xf numFmtId="0" fontId="18" fillId="0" borderId="54" xfId="0" applyFont="1" applyBorder="1" applyAlignment="1">
      <alignment horizontal="right" vertical="center" shrinkToFit="1"/>
    </xf>
    <xf numFmtId="0" fontId="18" fillId="0" borderId="18" xfId="0" applyFont="1" applyFill="1" applyBorder="1">
      <alignment vertical="center"/>
    </xf>
    <xf numFmtId="0" fontId="18" fillId="0" borderId="21" xfId="0" applyFont="1" applyBorder="1" applyAlignment="1">
      <alignment horizontal="right" vertical="center" shrinkToFit="1"/>
    </xf>
    <xf numFmtId="0" fontId="18" fillId="0" borderId="2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28" xfId="0" applyFont="1" applyBorder="1">
      <alignment vertical="center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20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20" xfId="0" applyFont="1" applyBorder="1" applyAlignment="1">
      <alignment horizontal="right" vertical="center" shrinkToFit="1"/>
    </xf>
    <xf numFmtId="3" fontId="14" fillId="0" borderId="1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41" fontId="14" fillId="0" borderId="15" xfId="0" applyNumberFormat="1" applyFont="1" applyBorder="1" applyAlignment="1">
      <alignment horizontal="center" vertical="center" shrinkToFit="1"/>
    </xf>
    <xf numFmtId="3" fontId="14" fillId="0" borderId="19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right" vertical="center" shrinkToFit="1"/>
    </xf>
    <xf numFmtId="0" fontId="25" fillId="0" borderId="2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28" xfId="0" applyFont="1" applyBorder="1" applyAlignment="1">
      <alignment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right" vertical="center" shrinkToFit="1"/>
    </xf>
    <xf numFmtId="0" fontId="16" fillId="0" borderId="0" xfId="0" applyFont="1" applyFill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28" fillId="0" borderId="0" xfId="0" applyFont="1" applyAlignment="1">
      <alignment horizontal="right"/>
    </xf>
    <xf numFmtId="0" fontId="19" fillId="0" borderId="0" xfId="0" applyFont="1" applyBorder="1" applyAlignment="1">
      <alignment vertical="top" wrapText="1"/>
    </xf>
    <xf numFmtId="0" fontId="31" fillId="0" borderId="0" xfId="0" applyFont="1" applyAlignment="1">
      <alignment vertical="center"/>
    </xf>
    <xf numFmtId="0" fontId="16" fillId="0" borderId="0" xfId="0" applyFont="1" applyBorder="1" applyAlignment="1"/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3</xdr:col>
      <xdr:colOff>1914525</xdr:colOff>
      <xdr:row>0</xdr:row>
      <xdr:rowOff>1085849</xdr:rowOff>
    </xdr:to>
    <xdr:sp macro="" textlink="">
      <xdr:nvSpPr>
        <xdr:cNvPr id="2" name="正方形/長方形 1"/>
        <xdr:cNvSpPr/>
      </xdr:nvSpPr>
      <xdr:spPr>
        <a:xfrm>
          <a:off x="9525" y="57150"/>
          <a:ext cx="7200900" cy="102869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（注）本様式は、</a:t>
          </a:r>
          <a:r>
            <a:rPr kumimoji="1" lang="ja-JP" altLang="en-US" sz="2000" u="sng" baseline="0">
              <a:ln>
                <a:noFill/>
              </a:ln>
              <a:solidFill>
                <a:srgbClr val="FF0000"/>
              </a:solidFill>
            </a:rPr>
            <a:t>令和２年度</a:t>
          </a:r>
          <a:r>
            <a:rPr kumimoji="1" lang="ja-JP" altLang="en-US" sz="1600">
              <a:solidFill>
                <a:srgbClr val="FF0000"/>
              </a:solidFill>
            </a:rPr>
            <a:t>に交付決定を受けた者に限り使用してください。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令和３年度以降に交付決定を受けた者は、別シート「</a:t>
          </a:r>
          <a:r>
            <a:rPr kumimoji="1" lang="en-US" altLang="ja-JP" sz="1600">
              <a:solidFill>
                <a:srgbClr val="FF0000"/>
              </a:solidFill>
            </a:rPr>
            <a:t>10-1</a:t>
          </a:r>
          <a:r>
            <a:rPr kumimoji="1" lang="ja-JP" altLang="en-US" sz="1600">
              <a:solidFill>
                <a:srgbClr val="FF0000"/>
              </a:solidFill>
            </a:rPr>
            <a:t>実績報告書</a:t>
          </a:r>
          <a:r>
            <a:rPr kumimoji="1" lang="en-US" altLang="ja-JP" sz="1600">
              <a:solidFill>
                <a:srgbClr val="FF0000"/>
              </a:solidFill>
            </a:rPr>
            <a:t>(R3</a:t>
          </a:r>
          <a:r>
            <a:rPr kumimoji="1" lang="ja-JP" altLang="en-US" sz="1600">
              <a:solidFill>
                <a:srgbClr val="FF0000"/>
              </a:solidFill>
            </a:rPr>
            <a:t>以降交付決定用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  <a:r>
            <a:rPr kumimoji="1" lang="ja-JP" altLang="en-US" sz="1600">
              <a:solidFill>
                <a:srgbClr val="FF0000"/>
              </a:solidFill>
            </a:rPr>
            <a:t>」を使用してください。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3</xdr:col>
      <xdr:colOff>1905000</xdr:colOff>
      <xdr:row>0</xdr:row>
      <xdr:rowOff>1047750</xdr:rowOff>
    </xdr:to>
    <xdr:sp macro="" textlink="">
      <xdr:nvSpPr>
        <xdr:cNvPr id="2" name="正方形/長方形 1"/>
        <xdr:cNvSpPr/>
      </xdr:nvSpPr>
      <xdr:spPr>
        <a:xfrm>
          <a:off x="0" y="57150"/>
          <a:ext cx="7200900" cy="9906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（注）本様式は、</a:t>
          </a:r>
          <a:r>
            <a:rPr kumimoji="1" lang="ja-JP" altLang="en-US" sz="2000" u="sng">
              <a:solidFill>
                <a:srgbClr val="FF0000"/>
              </a:solidFill>
            </a:rPr>
            <a:t>令和３年度以降</a:t>
          </a:r>
          <a:r>
            <a:rPr kumimoji="1" lang="ja-JP" altLang="en-US" sz="1600">
              <a:solidFill>
                <a:srgbClr val="FF0000"/>
              </a:solidFill>
            </a:rPr>
            <a:t>に交付決定を受けた者に限り使用してください。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令和２年度に交付決定を受けた者は、別シート「</a:t>
          </a:r>
          <a:r>
            <a:rPr kumimoji="1" lang="en-US" altLang="ja-JP" sz="1600">
              <a:solidFill>
                <a:srgbClr val="FF0000"/>
              </a:solidFill>
            </a:rPr>
            <a:t>10-1</a:t>
          </a:r>
          <a:r>
            <a:rPr kumimoji="1" lang="ja-JP" altLang="en-US" sz="1600">
              <a:solidFill>
                <a:srgbClr val="FF0000"/>
              </a:solidFill>
            </a:rPr>
            <a:t>実績報告書</a:t>
          </a:r>
          <a:r>
            <a:rPr kumimoji="1" lang="en-US" altLang="ja-JP" sz="1600">
              <a:solidFill>
                <a:srgbClr val="FF0000"/>
              </a:solidFill>
            </a:rPr>
            <a:t>(R2</a:t>
          </a:r>
          <a:r>
            <a:rPr kumimoji="1" lang="ja-JP" altLang="en-US" sz="1600">
              <a:solidFill>
                <a:srgbClr val="FF0000"/>
              </a:solidFill>
            </a:rPr>
            <a:t>交付決定用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  <a:r>
            <a:rPr kumimoji="1" lang="ja-JP" altLang="en-US" sz="1600">
              <a:solidFill>
                <a:srgbClr val="FF0000"/>
              </a:solidFill>
            </a:rPr>
            <a:t>」を使用してください。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0</xdr:row>
      <xdr:rowOff>111125</xdr:rowOff>
    </xdr:from>
    <xdr:to>
      <xdr:col>10</xdr:col>
      <xdr:colOff>1492249</xdr:colOff>
      <xdr:row>0</xdr:row>
      <xdr:rowOff>1035049</xdr:rowOff>
    </xdr:to>
    <xdr:sp macro="" textlink="">
      <xdr:nvSpPr>
        <xdr:cNvPr id="2" name="正方形/長方形 1"/>
        <xdr:cNvSpPr/>
      </xdr:nvSpPr>
      <xdr:spPr>
        <a:xfrm>
          <a:off x="79374" y="111125"/>
          <a:ext cx="12715875" cy="92392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（注）本様式は、</a:t>
          </a:r>
          <a:r>
            <a:rPr kumimoji="1" lang="ja-JP" altLang="en-US" sz="2800" b="1" u="sng">
              <a:solidFill>
                <a:srgbClr val="FF0000"/>
              </a:solidFill>
            </a:rPr>
            <a:t>令和２年度</a:t>
          </a:r>
          <a:r>
            <a:rPr kumimoji="1" lang="ja-JP" altLang="en-US" sz="2000" b="1">
              <a:solidFill>
                <a:srgbClr val="FF0000"/>
              </a:solidFill>
            </a:rPr>
            <a:t>に交付決定を受けた者に限り使用してください。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令和３年度以降に交付決定を受けた者は、別シート「</a:t>
          </a:r>
          <a:r>
            <a:rPr kumimoji="1" lang="en-US" altLang="ja-JP" sz="2000" b="1">
              <a:solidFill>
                <a:srgbClr val="FF0000"/>
              </a:solidFill>
            </a:rPr>
            <a:t>10-2</a:t>
          </a:r>
          <a:r>
            <a:rPr kumimoji="1" lang="ja-JP" altLang="en-US" sz="2000" b="1">
              <a:solidFill>
                <a:srgbClr val="FF0000"/>
              </a:solidFill>
            </a:rPr>
            <a:t>内訳表</a:t>
          </a:r>
          <a:r>
            <a:rPr kumimoji="1" lang="en-US" altLang="ja-JP" sz="2000" b="1">
              <a:solidFill>
                <a:srgbClr val="FF0000"/>
              </a:solidFill>
            </a:rPr>
            <a:t>(</a:t>
          </a:r>
          <a:r>
            <a:rPr kumimoji="1" lang="ja-JP" altLang="en-US" sz="2000" b="1">
              <a:solidFill>
                <a:srgbClr val="FF0000"/>
              </a:solidFill>
            </a:rPr>
            <a:t>新築</a:t>
          </a:r>
          <a:r>
            <a:rPr kumimoji="1" lang="en-US" altLang="ja-JP" sz="2000" b="1">
              <a:solidFill>
                <a:srgbClr val="FF0000"/>
              </a:solidFill>
            </a:rPr>
            <a:t>_R3</a:t>
          </a:r>
          <a:r>
            <a:rPr kumimoji="1" lang="ja-JP" altLang="en-US" sz="2000" b="1">
              <a:solidFill>
                <a:srgbClr val="FF0000"/>
              </a:solidFill>
            </a:rPr>
            <a:t>以降交付決定用</a:t>
          </a:r>
          <a:r>
            <a:rPr kumimoji="1" lang="en-US" altLang="ja-JP" sz="2000" b="1">
              <a:solidFill>
                <a:srgbClr val="FF0000"/>
              </a:solidFill>
            </a:rPr>
            <a:t>)</a:t>
          </a:r>
          <a:r>
            <a:rPr kumimoji="1" lang="ja-JP" altLang="en-US" sz="2000" b="1">
              <a:solidFill>
                <a:srgbClr val="FF0000"/>
              </a:solidFill>
            </a:rPr>
            <a:t>」を使用してください。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142874</xdr:rowOff>
    </xdr:from>
    <xdr:to>
      <xdr:col>10</xdr:col>
      <xdr:colOff>1190625</xdr:colOff>
      <xdr:row>0</xdr:row>
      <xdr:rowOff>1143000</xdr:rowOff>
    </xdr:to>
    <xdr:sp macro="" textlink="">
      <xdr:nvSpPr>
        <xdr:cNvPr id="2" name="正方形/長方形 1"/>
        <xdr:cNvSpPr/>
      </xdr:nvSpPr>
      <xdr:spPr>
        <a:xfrm>
          <a:off x="111125" y="142874"/>
          <a:ext cx="12382500" cy="100012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（注）本様式は、</a:t>
          </a:r>
          <a:r>
            <a:rPr kumimoji="1" lang="ja-JP" altLang="en-US" sz="2800" b="1" u="sng">
              <a:solidFill>
                <a:srgbClr val="FF0000"/>
              </a:solidFill>
            </a:rPr>
            <a:t>令和３年度以降</a:t>
          </a:r>
          <a:r>
            <a:rPr kumimoji="1" lang="ja-JP" altLang="en-US" sz="2000" b="1">
              <a:solidFill>
                <a:srgbClr val="FF0000"/>
              </a:solidFill>
            </a:rPr>
            <a:t>に交付決定を受けた者に限り使用してください。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令和２年度に交付決定を受けた者は、別シート「</a:t>
          </a:r>
          <a:r>
            <a:rPr kumimoji="1" lang="en-US" altLang="ja-JP" sz="2000" b="1">
              <a:solidFill>
                <a:srgbClr val="FF0000"/>
              </a:solidFill>
            </a:rPr>
            <a:t>10-2</a:t>
          </a:r>
          <a:r>
            <a:rPr kumimoji="1" lang="ja-JP" altLang="en-US" sz="2000" b="1">
              <a:solidFill>
                <a:srgbClr val="FF0000"/>
              </a:solidFill>
            </a:rPr>
            <a:t>内訳表</a:t>
          </a:r>
          <a:r>
            <a:rPr kumimoji="1" lang="en-US" altLang="ja-JP" sz="2000" b="1">
              <a:solidFill>
                <a:srgbClr val="FF0000"/>
              </a:solidFill>
            </a:rPr>
            <a:t>(</a:t>
          </a:r>
          <a:r>
            <a:rPr kumimoji="1" lang="ja-JP" altLang="en-US" sz="2000" b="1">
              <a:solidFill>
                <a:srgbClr val="FF0000"/>
              </a:solidFill>
            </a:rPr>
            <a:t>新築</a:t>
          </a:r>
          <a:r>
            <a:rPr kumimoji="1" lang="en-US" altLang="ja-JP" sz="2000" b="1">
              <a:solidFill>
                <a:srgbClr val="FF0000"/>
              </a:solidFill>
            </a:rPr>
            <a:t>_R2</a:t>
          </a:r>
          <a:r>
            <a:rPr kumimoji="1" lang="ja-JP" altLang="en-US" sz="2000" b="1">
              <a:solidFill>
                <a:srgbClr val="FF0000"/>
              </a:solidFill>
            </a:rPr>
            <a:t>交付決定用</a:t>
          </a:r>
          <a:r>
            <a:rPr kumimoji="1" lang="en-US" altLang="ja-JP" sz="2000" b="1">
              <a:solidFill>
                <a:srgbClr val="FF0000"/>
              </a:solidFill>
            </a:rPr>
            <a:t>) </a:t>
          </a:r>
          <a:r>
            <a:rPr kumimoji="1" lang="ja-JP" altLang="en-US" sz="2000" b="1">
              <a:solidFill>
                <a:srgbClr val="FF0000"/>
              </a:solidFill>
            </a:rPr>
            <a:t>」を使用してください。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23.25" style="49" customWidth="1"/>
    <col min="2" max="2" width="22.75" style="49" customWidth="1"/>
    <col min="3" max="3" width="23.5" style="49" customWidth="1"/>
    <col min="4" max="4" width="25.75" style="49" customWidth="1"/>
  </cols>
  <sheetData>
    <row r="1" spans="1:7" ht="90" customHeight="1" x14ac:dyDescent="0.15"/>
    <row r="2" spans="1:7" ht="22.9" customHeight="1" x14ac:dyDescent="0.15">
      <c r="A2" s="49" t="s">
        <v>116</v>
      </c>
      <c r="B2" s="151"/>
      <c r="C2" s="151"/>
      <c r="D2" s="75"/>
    </row>
    <row r="3" spans="1:7" ht="20.45" customHeight="1" x14ac:dyDescent="0.15">
      <c r="A3" s="75"/>
      <c r="B3" s="151" t="s">
        <v>53</v>
      </c>
      <c r="C3" s="151"/>
      <c r="D3" s="152"/>
    </row>
    <row r="4" spans="1:7" ht="17.45" customHeight="1" x14ac:dyDescent="0.15">
      <c r="A4" s="75"/>
      <c r="B4" s="75"/>
      <c r="C4" s="75"/>
      <c r="D4" s="75"/>
    </row>
    <row r="5" spans="1:7" ht="25.15" customHeight="1" thickBot="1" x14ac:dyDescent="0.2">
      <c r="A5" s="75" t="s">
        <v>6</v>
      </c>
      <c r="B5" s="75"/>
      <c r="C5" s="75"/>
      <c r="D5" s="75"/>
    </row>
    <row r="6" spans="1:7" ht="25.15" customHeight="1" x14ac:dyDescent="0.15">
      <c r="A6" s="217" t="s">
        <v>7</v>
      </c>
      <c r="B6" s="153"/>
      <c r="C6" s="227" t="s">
        <v>0</v>
      </c>
      <c r="D6" s="154"/>
    </row>
    <row r="7" spans="1:7" s="2" customFormat="1" ht="28.5" customHeight="1" x14ac:dyDescent="0.15">
      <c r="A7" s="241" t="s">
        <v>104</v>
      </c>
      <c r="B7" s="156"/>
      <c r="C7" s="242" t="s">
        <v>24</v>
      </c>
      <c r="D7" s="157"/>
      <c r="E7" s="1"/>
      <c r="F7" s="1"/>
      <c r="G7" s="1"/>
    </row>
    <row r="8" spans="1:7" s="1" customFormat="1" ht="28.5" customHeight="1" thickBot="1" x14ac:dyDescent="0.2">
      <c r="A8" s="228" t="s">
        <v>8</v>
      </c>
      <c r="B8" s="159" t="s">
        <v>141</v>
      </c>
      <c r="C8" s="243" t="s">
        <v>106</v>
      </c>
      <c r="D8" s="161" t="s">
        <v>142</v>
      </c>
    </row>
    <row r="9" spans="1:7" s="1" customFormat="1" ht="15" customHeight="1" x14ac:dyDescent="0.15">
      <c r="A9" s="162"/>
      <c r="B9" s="163"/>
      <c r="C9" s="164"/>
      <c r="D9" s="164"/>
    </row>
    <row r="10" spans="1:7" ht="20.45" customHeight="1" thickBot="1" x14ac:dyDescent="0.2">
      <c r="A10" s="165" t="s">
        <v>56</v>
      </c>
      <c r="B10" s="165"/>
      <c r="C10" s="166"/>
      <c r="D10" s="164"/>
      <c r="E10" s="1"/>
      <c r="F10" s="1"/>
    </row>
    <row r="11" spans="1:7" ht="20.45" customHeight="1" x14ac:dyDescent="0.15">
      <c r="A11" s="244" t="s">
        <v>57</v>
      </c>
      <c r="B11" s="227" t="s">
        <v>41</v>
      </c>
      <c r="C11" s="245"/>
      <c r="D11" s="246"/>
      <c r="E11" s="1"/>
      <c r="F11" s="1"/>
    </row>
    <row r="12" spans="1:7" ht="20.45" customHeight="1" thickBot="1" x14ac:dyDescent="0.2">
      <c r="A12" s="247"/>
      <c r="B12" s="229" t="s">
        <v>32</v>
      </c>
      <c r="C12" s="248"/>
      <c r="D12" s="249"/>
      <c r="E12" s="1"/>
      <c r="F12" s="1"/>
    </row>
    <row r="13" spans="1:7" ht="20.45" customHeight="1" x14ac:dyDescent="0.15">
      <c r="A13" s="250" t="s">
        <v>42</v>
      </c>
      <c r="B13" s="251" t="s">
        <v>41</v>
      </c>
      <c r="C13" s="252"/>
      <c r="D13" s="253"/>
      <c r="E13" s="1"/>
      <c r="F13" s="1"/>
    </row>
    <row r="14" spans="1:7" ht="25.15" customHeight="1" thickBot="1" x14ac:dyDescent="0.2">
      <c r="A14" s="247"/>
      <c r="B14" s="229" t="s">
        <v>32</v>
      </c>
      <c r="C14" s="248"/>
      <c r="D14" s="249"/>
      <c r="E14" s="1"/>
      <c r="F14" s="1"/>
    </row>
    <row r="15" spans="1:7" ht="25.15" customHeight="1" x14ac:dyDescent="0.15">
      <c r="A15" s="166"/>
      <c r="B15" s="166"/>
      <c r="C15" s="166"/>
      <c r="D15" s="164"/>
      <c r="E15" s="1"/>
      <c r="F15" s="1"/>
    </row>
    <row r="16" spans="1:7" s="1" customFormat="1" ht="18" customHeight="1" thickBot="1" x14ac:dyDescent="0.2">
      <c r="A16" s="176" t="s">
        <v>62</v>
      </c>
      <c r="B16" s="177"/>
      <c r="C16" s="177"/>
      <c r="D16" s="164"/>
    </row>
    <row r="17" spans="1:5" s="1" customFormat="1" ht="25.15" customHeight="1" x14ac:dyDescent="0.15">
      <c r="A17" s="254" t="s">
        <v>30</v>
      </c>
      <c r="B17" s="227" t="s">
        <v>26</v>
      </c>
      <c r="C17" s="218" t="s">
        <v>27</v>
      </c>
      <c r="D17" s="158"/>
    </row>
    <row r="18" spans="1:5" s="1" customFormat="1" ht="30.6" customHeight="1" thickBot="1" x14ac:dyDescent="0.2">
      <c r="A18" s="180"/>
      <c r="B18" s="181"/>
      <c r="C18" s="182"/>
      <c r="D18" s="158"/>
    </row>
    <row r="19" spans="1:5" s="1" customFormat="1" ht="30" customHeight="1" x14ac:dyDescent="0.15">
      <c r="A19" s="183" t="s">
        <v>54</v>
      </c>
      <c r="B19" s="183"/>
      <c r="C19" s="183"/>
      <c r="D19" s="183"/>
    </row>
    <row r="20" spans="1:5" s="1" customFormat="1" ht="11.25" customHeight="1" x14ac:dyDescent="0.15">
      <c r="A20" s="162"/>
      <c r="B20" s="162"/>
      <c r="C20" s="162"/>
      <c r="D20" s="162"/>
    </row>
    <row r="21" spans="1:5" s="1" customFormat="1" ht="26.45" customHeight="1" thickBot="1" x14ac:dyDescent="0.2">
      <c r="A21" s="176" t="s">
        <v>58</v>
      </c>
      <c r="B21" s="177"/>
      <c r="C21" s="177"/>
      <c r="D21" s="164"/>
    </row>
    <row r="22" spans="1:5" s="1" customFormat="1" ht="26.45" customHeight="1" x14ac:dyDescent="0.15">
      <c r="A22" s="254" t="s">
        <v>25</v>
      </c>
      <c r="B22" s="227" t="s">
        <v>26</v>
      </c>
      <c r="C22" s="218" t="s">
        <v>27</v>
      </c>
      <c r="D22" s="158"/>
    </row>
    <row r="23" spans="1:5" s="1" customFormat="1" ht="25.15" customHeight="1" x14ac:dyDescent="0.15">
      <c r="A23" s="184"/>
      <c r="B23" s="156"/>
      <c r="C23" s="157"/>
      <c r="D23" s="158"/>
    </row>
    <row r="24" spans="1:5" s="1" customFormat="1" ht="25.15" customHeight="1" thickBot="1" x14ac:dyDescent="0.2">
      <c r="A24" s="185"/>
      <c r="B24" s="186"/>
      <c r="C24" s="187"/>
      <c r="D24" s="158"/>
    </row>
    <row r="25" spans="1:5" s="1" customFormat="1" ht="25.15" customHeight="1" x14ac:dyDescent="0.15">
      <c r="A25" s="158"/>
      <c r="B25" s="158"/>
      <c r="C25" s="158"/>
      <c r="D25" s="158"/>
    </row>
    <row r="26" spans="1:5" ht="25.15" customHeight="1" thickBot="1" x14ac:dyDescent="0.2">
      <c r="A26" s="75" t="s">
        <v>43</v>
      </c>
      <c r="B26" s="75"/>
      <c r="C26" s="75"/>
      <c r="D26" s="75"/>
    </row>
    <row r="27" spans="1:5" ht="25.9" customHeight="1" x14ac:dyDescent="0.15">
      <c r="A27" s="217" t="s">
        <v>1</v>
      </c>
      <c r="B27" s="188" t="s">
        <v>143</v>
      </c>
      <c r="C27" s="227" t="s">
        <v>2</v>
      </c>
      <c r="D27" s="189" t="s">
        <v>9</v>
      </c>
    </row>
    <row r="28" spans="1:5" ht="25.15" customHeight="1" x14ac:dyDescent="0.15">
      <c r="A28" s="255" t="s">
        <v>31</v>
      </c>
      <c r="B28" s="191" t="s">
        <v>143</v>
      </c>
      <c r="C28" s="256" t="s">
        <v>105</v>
      </c>
      <c r="D28" s="193" t="s">
        <v>145</v>
      </c>
    </row>
    <row r="29" spans="1:5" ht="22.9" customHeight="1" x14ac:dyDescent="0.15">
      <c r="A29" s="257" t="s">
        <v>3</v>
      </c>
      <c r="B29" s="191" t="s">
        <v>151</v>
      </c>
      <c r="C29" s="258" t="s">
        <v>40</v>
      </c>
      <c r="D29" s="195" t="s">
        <v>127</v>
      </c>
    </row>
    <row r="30" spans="1:5" ht="25.15" customHeight="1" thickBot="1" x14ac:dyDescent="0.2">
      <c r="A30" s="259" t="s">
        <v>28</v>
      </c>
      <c r="B30" s="197"/>
      <c r="C30" s="229" t="s">
        <v>44</v>
      </c>
      <c r="D30" s="187"/>
      <c r="E30" s="3"/>
    </row>
    <row r="31" spans="1:5" ht="25.15" customHeight="1" x14ac:dyDescent="0.15">
      <c r="A31" s="75"/>
      <c r="B31" s="75"/>
      <c r="C31" s="75"/>
      <c r="D31" s="75"/>
      <c r="E31" s="3"/>
    </row>
    <row r="32" spans="1:5" ht="25.15" customHeight="1" thickBot="1" x14ac:dyDescent="0.2">
      <c r="A32" s="198" t="s">
        <v>45</v>
      </c>
      <c r="B32" s="75"/>
      <c r="C32" s="75"/>
      <c r="D32" s="75"/>
    </row>
    <row r="33" spans="1:4" ht="25.15" customHeight="1" x14ac:dyDescent="0.15">
      <c r="A33" s="226" t="s">
        <v>46</v>
      </c>
      <c r="B33" s="260" t="s">
        <v>47</v>
      </c>
      <c r="C33" s="261"/>
      <c r="D33" s="262"/>
    </row>
    <row r="34" spans="1:4" ht="25.15" customHeight="1" x14ac:dyDescent="0.15">
      <c r="A34" s="263" t="s">
        <v>48</v>
      </c>
      <c r="B34" s="202"/>
      <c r="C34" s="203"/>
      <c r="D34" s="204"/>
    </row>
    <row r="35" spans="1:4" ht="25.15" customHeight="1" thickBot="1" x14ac:dyDescent="0.2">
      <c r="A35" s="264" t="s">
        <v>59</v>
      </c>
      <c r="B35" s="206"/>
      <c r="C35" s="207"/>
      <c r="D35" s="208"/>
    </row>
    <row r="36" spans="1:4" ht="25.15" customHeight="1" x14ac:dyDescent="0.15">
      <c r="A36" s="209" t="s">
        <v>49</v>
      </c>
      <c r="B36" s="165"/>
      <c r="C36" s="165"/>
      <c r="D36" s="210"/>
    </row>
    <row r="37" spans="1:4" ht="25.15" customHeight="1" thickBot="1" x14ac:dyDescent="0.2">
      <c r="A37" s="75" t="s">
        <v>50</v>
      </c>
      <c r="B37" s="75"/>
      <c r="C37" s="75"/>
      <c r="D37" s="75"/>
    </row>
    <row r="38" spans="1:4" ht="25.15" customHeight="1" x14ac:dyDescent="0.15">
      <c r="A38" s="217" t="s">
        <v>4</v>
      </c>
      <c r="B38" s="218" t="s">
        <v>5</v>
      </c>
      <c r="C38" s="75"/>
      <c r="D38" s="75"/>
    </row>
    <row r="39" spans="1:4" ht="25.15" customHeight="1" x14ac:dyDescent="0.15">
      <c r="A39" s="219" t="s">
        <v>10</v>
      </c>
      <c r="B39" s="220" t="s">
        <v>146</v>
      </c>
      <c r="C39" s="75"/>
      <c r="D39" s="75"/>
    </row>
    <row r="40" spans="1:4" ht="25.15" customHeight="1" x14ac:dyDescent="0.15">
      <c r="A40" s="221" t="s">
        <v>55</v>
      </c>
      <c r="B40" s="220" t="s">
        <v>146</v>
      </c>
      <c r="C40" s="75"/>
      <c r="D40" s="75"/>
    </row>
    <row r="41" spans="1:4" ht="25.15" customHeight="1" thickBot="1" x14ac:dyDescent="0.2">
      <c r="A41" s="222" t="s">
        <v>11</v>
      </c>
      <c r="B41" s="223" t="s">
        <v>146</v>
      </c>
      <c r="C41" s="75"/>
      <c r="D41" s="75"/>
    </row>
    <row r="42" spans="1:4" ht="25.15" customHeight="1" thickTop="1" thickBot="1" x14ac:dyDescent="0.2">
      <c r="A42" s="224" t="s">
        <v>12</v>
      </c>
      <c r="B42" s="225" t="s">
        <v>146</v>
      </c>
      <c r="C42" s="75"/>
      <c r="D42" s="75"/>
    </row>
    <row r="43" spans="1:4" ht="25.15" customHeight="1" x14ac:dyDescent="0.15">
      <c r="A43" s="84"/>
      <c r="B43" s="163"/>
      <c r="C43" s="75"/>
      <c r="D43" s="75"/>
    </row>
    <row r="44" spans="1:4" ht="25.15" customHeight="1" thickBot="1" x14ac:dyDescent="0.2">
      <c r="A44" s="75" t="s">
        <v>51</v>
      </c>
      <c r="B44" s="75"/>
      <c r="C44" s="75"/>
      <c r="D44" s="75"/>
    </row>
    <row r="45" spans="1:4" ht="28.15" customHeight="1" x14ac:dyDescent="0.15">
      <c r="A45" s="217" t="s">
        <v>4</v>
      </c>
      <c r="B45" s="218" t="s">
        <v>5</v>
      </c>
      <c r="C45" s="75"/>
      <c r="D45" s="75"/>
    </row>
    <row r="46" spans="1:4" ht="28.15" customHeight="1" x14ac:dyDescent="0.15">
      <c r="A46" s="221" t="s">
        <v>13</v>
      </c>
      <c r="B46" s="220" t="s">
        <v>146</v>
      </c>
      <c r="C46" s="75" t="s">
        <v>135</v>
      </c>
      <c r="D46" s="75"/>
    </row>
    <row r="47" spans="1:4" ht="25.15" customHeight="1" x14ac:dyDescent="0.15">
      <c r="A47" s="221" t="s">
        <v>14</v>
      </c>
      <c r="B47" s="220" t="s">
        <v>146</v>
      </c>
      <c r="C47" s="75" t="s">
        <v>136</v>
      </c>
      <c r="D47" s="75"/>
    </row>
    <row r="48" spans="1:4" ht="20.45" customHeight="1" x14ac:dyDescent="0.15">
      <c r="A48" s="221" t="s">
        <v>15</v>
      </c>
      <c r="B48" s="220" t="s">
        <v>146</v>
      </c>
      <c r="C48" s="75"/>
      <c r="D48" s="75"/>
    </row>
    <row r="49" spans="1:6" ht="20.45" customHeight="1" x14ac:dyDescent="0.15">
      <c r="A49" s="221" t="s">
        <v>16</v>
      </c>
      <c r="B49" s="220" t="s">
        <v>146</v>
      </c>
      <c r="C49" s="75"/>
      <c r="D49" s="75"/>
    </row>
    <row r="50" spans="1:6" ht="25.15" customHeight="1" thickBot="1" x14ac:dyDescent="0.2">
      <c r="A50" s="222" t="s">
        <v>17</v>
      </c>
      <c r="B50" s="223" t="s">
        <v>146</v>
      </c>
      <c r="C50" s="75"/>
      <c r="D50" s="75"/>
    </row>
    <row r="51" spans="1:6" ht="25.15" customHeight="1" thickTop="1" thickBot="1" x14ac:dyDescent="0.2">
      <c r="A51" s="224" t="s">
        <v>18</v>
      </c>
      <c r="B51" s="225" t="s">
        <v>146</v>
      </c>
      <c r="C51" s="75"/>
      <c r="D51" s="75"/>
    </row>
    <row r="52" spans="1:6" ht="13.15" customHeight="1" x14ac:dyDescent="0.15">
      <c r="A52" s="84"/>
      <c r="B52" s="163"/>
      <c r="C52" s="75"/>
      <c r="D52" s="75"/>
    </row>
    <row r="53" spans="1:6" ht="32.450000000000003" customHeight="1" thickBot="1" x14ac:dyDescent="0.2">
      <c r="A53" s="84" t="s">
        <v>61</v>
      </c>
      <c r="B53" s="75"/>
      <c r="C53" s="75"/>
      <c r="D53" s="75"/>
    </row>
    <row r="54" spans="1:6" ht="22.15" customHeight="1" x14ac:dyDescent="0.15">
      <c r="A54" s="226" t="s">
        <v>19</v>
      </c>
      <c r="B54" s="188" t="s">
        <v>147</v>
      </c>
      <c r="C54" s="227" t="s">
        <v>39</v>
      </c>
      <c r="D54" s="265" t="s">
        <v>148</v>
      </c>
      <c r="E54" s="1"/>
      <c r="F54" s="1"/>
    </row>
    <row r="55" spans="1:6" ht="23.45" customHeight="1" thickBot="1" x14ac:dyDescent="0.2">
      <c r="A55" s="228" t="s">
        <v>37</v>
      </c>
      <c r="B55" s="235" t="s">
        <v>148</v>
      </c>
      <c r="C55" s="229" t="s">
        <v>38</v>
      </c>
      <c r="D55" s="240" t="s">
        <v>148</v>
      </c>
      <c r="E55" s="1"/>
      <c r="F55" s="1"/>
    </row>
    <row r="56" spans="1:6" x14ac:dyDescent="0.15">
      <c r="A56" s="166"/>
      <c r="B56" s="164"/>
      <c r="C56" s="166"/>
      <c r="D56" s="164"/>
      <c r="E56" s="1"/>
      <c r="F56" s="1"/>
    </row>
    <row r="57" spans="1:6" ht="22.15" customHeight="1" thickBot="1" x14ac:dyDescent="0.2">
      <c r="A57" s="84" t="s">
        <v>52</v>
      </c>
      <c r="B57" s="75"/>
      <c r="C57" s="75"/>
      <c r="D57" s="75"/>
    </row>
    <row r="58" spans="1:6" ht="30" customHeight="1" x14ac:dyDescent="0.15">
      <c r="A58" s="217" t="s">
        <v>33</v>
      </c>
      <c r="B58" s="230"/>
      <c r="C58" s="227" t="s">
        <v>34</v>
      </c>
      <c r="D58" s="231"/>
    </row>
    <row r="59" spans="1:6" ht="30" customHeight="1" thickBot="1" x14ac:dyDescent="0.2">
      <c r="A59" s="232" t="s">
        <v>35</v>
      </c>
      <c r="B59" s="233"/>
      <c r="C59" s="229" t="s">
        <v>36</v>
      </c>
      <c r="D59" s="234"/>
    </row>
    <row r="60" spans="1:6" x14ac:dyDescent="0.15">
      <c r="A60" s="75"/>
      <c r="B60" s="75"/>
      <c r="C60" s="75"/>
      <c r="D60" s="75"/>
    </row>
    <row r="61" spans="1:6" x14ac:dyDescent="0.15">
      <c r="A61" s="75"/>
      <c r="B61" s="75"/>
      <c r="C61" s="75"/>
      <c r="D61" s="75"/>
    </row>
    <row r="62" spans="1:6" x14ac:dyDescent="0.15">
      <c r="A62" s="75"/>
      <c r="B62" s="75"/>
      <c r="C62" s="75"/>
      <c r="D62" s="75"/>
    </row>
    <row r="63" spans="1:6" x14ac:dyDescent="0.15">
      <c r="A63" s="75"/>
      <c r="B63" s="75"/>
      <c r="C63" s="75"/>
      <c r="D63" s="75"/>
    </row>
  </sheetData>
  <mergeCells count="16">
    <mergeCell ref="B2:C2"/>
    <mergeCell ref="B34:D34"/>
    <mergeCell ref="B35:D35"/>
    <mergeCell ref="A36:D36"/>
    <mergeCell ref="B3:C3"/>
    <mergeCell ref="A10:B10"/>
    <mergeCell ref="A11:A12"/>
    <mergeCell ref="C11:D11"/>
    <mergeCell ref="C12:D12"/>
    <mergeCell ref="A13:A14"/>
    <mergeCell ref="C13:D13"/>
    <mergeCell ref="C14:D14"/>
    <mergeCell ref="A19:D19"/>
    <mergeCell ref="A16:C16"/>
    <mergeCell ref="A21:C21"/>
    <mergeCell ref="B33:D33"/>
  </mergeCells>
  <phoneticPr fontId="1"/>
  <pageMargins left="0.7" right="0.7" top="0.75" bottom="0.75" header="0.3" footer="0.3"/>
  <pageSetup paperSize="9" scale="87" orientation="portrait" r:id="rId1"/>
  <rowBreaks count="1" manualBreakCount="1">
    <brk id="3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23.25" style="49" customWidth="1"/>
    <col min="2" max="2" width="22.75" style="49" customWidth="1"/>
    <col min="3" max="3" width="23.5" style="49" customWidth="1"/>
    <col min="4" max="4" width="25.75" style="49" customWidth="1"/>
    <col min="5" max="16384" width="9" style="49"/>
  </cols>
  <sheetData>
    <row r="1" spans="1:6" ht="93" customHeight="1" x14ac:dyDescent="0.15"/>
    <row r="2" spans="1:6" ht="22.9" customHeight="1" x14ac:dyDescent="0.15">
      <c r="A2" s="49" t="s">
        <v>132</v>
      </c>
      <c r="B2" s="151"/>
      <c r="C2" s="151"/>
    </row>
    <row r="3" spans="1:6" ht="20.45" customHeight="1" x14ac:dyDescent="0.15">
      <c r="B3" s="151" t="s">
        <v>53</v>
      </c>
      <c r="C3" s="151"/>
      <c r="D3" s="152"/>
    </row>
    <row r="4" spans="1:6" ht="17.45" customHeight="1" x14ac:dyDescent="0.15"/>
    <row r="5" spans="1:6" ht="25.15" customHeight="1" thickBot="1" x14ac:dyDescent="0.2">
      <c r="A5" s="49" t="s">
        <v>6</v>
      </c>
    </row>
    <row r="6" spans="1:6" ht="25.5" customHeight="1" x14ac:dyDescent="0.15">
      <c r="A6" s="72" t="s">
        <v>7</v>
      </c>
      <c r="B6" s="153"/>
      <c r="C6" s="66" t="s">
        <v>0</v>
      </c>
      <c r="D6" s="154"/>
    </row>
    <row r="7" spans="1:6" s="158" customFormat="1" ht="32.25" customHeight="1" x14ac:dyDescent="0.15">
      <c r="A7" s="155" t="s">
        <v>104</v>
      </c>
      <c r="B7" s="156"/>
      <c r="C7" s="67" t="s">
        <v>24</v>
      </c>
      <c r="D7" s="157"/>
    </row>
    <row r="8" spans="1:6" s="158" customFormat="1" ht="25.5" customHeight="1" thickBot="1" x14ac:dyDescent="0.2">
      <c r="A8" s="77" t="s">
        <v>8</v>
      </c>
      <c r="B8" s="159" t="s">
        <v>141</v>
      </c>
      <c r="C8" s="160" t="s">
        <v>120</v>
      </c>
      <c r="D8" s="161" t="s">
        <v>142</v>
      </c>
    </row>
    <row r="9" spans="1:6" s="158" customFormat="1" ht="21" customHeight="1" x14ac:dyDescent="0.15">
      <c r="A9" s="162"/>
      <c r="B9" s="163"/>
      <c r="C9" s="164"/>
      <c r="D9" s="164"/>
    </row>
    <row r="10" spans="1:6" ht="20.45" customHeight="1" thickBot="1" x14ac:dyDescent="0.2">
      <c r="A10" s="165" t="s">
        <v>56</v>
      </c>
      <c r="B10" s="165"/>
      <c r="C10" s="166"/>
      <c r="D10" s="164"/>
      <c r="E10" s="158"/>
      <c r="F10" s="158"/>
    </row>
    <row r="11" spans="1:6" ht="20.45" customHeight="1" x14ac:dyDescent="0.15">
      <c r="A11" s="167" t="s">
        <v>57</v>
      </c>
      <c r="B11" s="66" t="s">
        <v>41</v>
      </c>
      <c r="C11" s="168"/>
      <c r="D11" s="169"/>
      <c r="E11" s="158"/>
      <c r="F11" s="158"/>
    </row>
    <row r="12" spans="1:6" ht="20.45" customHeight="1" x14ac:dyDescent="0.15">
      <c r="A12" s="76" t="s">
        <v>121</v>
      </c>
      <c r="B12" s="67" t="s">
        <v>32</v>
      </c>
      <c r="C12" s="170"/>
      <c r="D12" s="171"/>
      <c r="E12" s="158"/>
      <c r="F12" s="158"/>
    </row>
    <row r="13" spans="1:6" ht="20.45" customHeight="1" x14ac:dyDescent="0.15">
      <c r="A13" s="68" t="s">
        <v>57</v>
      </c>
      <c r="B13" s="69" t="s">
        <v>41</v>
      </c>
      <c r="C13" s="170"/>
      <c r="D13" s="171"/>
      <c r="E13" s="158"/>
      <c r="F13" s="158"/>
    </row>
    <row r="14" spans="1:6" ht="20.45" customHeight="1" thickBot="1" x14ac:dyDescent="0.2">
      <c r="A14" s="77" t="s">
        <v>122</v>
      </c>
      <c r="B14" s="70" t="s">
        <v>32</v>
      </c>
      <c r="C14" s="172"/>
      <c r="D14" s="173"/>
      <c r="E14" s="158"/>
      <c r="F14" s="158"/>
    </row>
    <row r="15" spans="1:6" ht="20.45" customHeight="1" x14ac:dyDescent="0.15">
      <c r="A15" s="85" t="s">
        <v>42</v>
      </c>
      <c r="B15" s="69" t="s">
        <v>41</v>
      </c>
      <c r="C15" s="168"/>
      <c r="D15" s="169"/>
      <c r="E15" s="158"/>
      <c r="F15" s="158"/>
    </row>
    <row r="16" spans="1:6" ht="20.45" customHeight="1" x14ac:dyDescent="0.15">
      <c r="A16" s="85"/>
      <c r="B16" s="71" t="s">
        <v>123</v>
      </c>
      <c r="C16" s="170"/>
      <c r="D16" s="171"/>
      <c r="E16" s="158"/>
      <c r="F16" s="158"/>
    </row>
    <row r="17" spans="1:6" ht="25.15" customHeight="1" thickBot="1" x14ac:dyDescent="0.2">
      <c r="A17" s="86"/>
      <c r="B17" s="70" t="s">
        <v>124</v>
      </c>
      <c r="C17" s="174" t="s">
        <v>125</v>
      </c>
      <c r="D17" s="175"/>
      <c r="E17" s="158"/>
      <c r="F17" s="158"/>
    </row>
    <row r="18" spans="1:6" ht="25.15" customHeight="1" x14ac:dyDescent="0.15">
      <c r="A18" s="166"/>
      <c r="B18" s="166"/>
      <c r="C18" s="166"/>
      <c r="D18" s="164"/>
      <c r="E18" s="158"/>
      <c r="F18" s="158"/>
    </row>
    <row r="19" spans="1:6" s="158" customFormat="1" ht="18" customHeight="1" thickBot="1" x14ac:dyDescent="0.2">
      <c r="A19" s="176" t="s">
        <v>62</v>
      </c>
      <c r="B19" s="177"/>
      <c r="C19" s="177"/>
      <c r="D19" s="164"/>
    </row>
    <row r="20" spans="1:6" s="158" customFormat="1" ht="21" customHeight="1" x14ac:dyDescent="0.15">
      <c r="A20" s="178" t="s">
        <v>30</v>
      </c>
      <c r="B20" s="66" t="s">
        <v>26</v>
      </c>
      <c r="C20" s="179" t="s">
        <v>27</v>
      </c>
    </row>
    <row r="21" spans="1:6" s="158" customFormat="1" ht="28.15" customHeight="1" thickBot="1" x14ac:dyDescent="0.2">
      <c r="A21" s="180"/>
      <c r="B21" s="181"/>
      <c r="C21" s="182"/>
    </row>
    <row r="22" spans="1:6" s="158" customFormat="1" ht="28.5" customHeight="1" x14ac:dyDescent="0.15">
      <c r="A22" s="183" t="s">
        <v>126</v>
      </c>
      <c r="B22" s="183"/>
      <c r="C22" s="183"/>
      <c r="D22" s="183"/>
    </row>
    <row r="23" spans="1:6" s="158" customFormat="1" ht="13.15" customHeight="1" x14ac:dyDescent="0.15">
      <c r="A23" s="162"/>
      <c r="B23" s="162"/>
      <c r="C23" s="162"/>
      <c r="D23" s="162"/>
    </row>
    <row r="24" spans="1:6" s="158" customFormat="1" ht="19.149999999999999" customHeight="1" thickBot="1" x14ac:dyDescent="0.2">
      <c r="A24" s="176" t="s">
        <v>58</v>
      </c>
      <c r="B24" s="177"/>
      <c r="C24" s="177"/>
      <c r="D24" s="164"/>
    </row>
    <row r="25" spans="1:6" s="158" customFormat="1" ht="25.15" customHeight="1" x14ac:dyDescent="0.15">
      <c r="A25" s="178" t="s">
        <v>25</v>
      </c>
      <c r="B25" s="66" t="s">
        <v>26</v>
      </c>
      <c r="C25" s="179" t="s">
        <v>27</v>
      </c>
    </row>
    <row r="26" spans="1:6" s="158" customFormat="1" ht="25.15" customHeight="1" x14ac:dyDescent="0.15">
      <c r="A26" s="184"/>
      <c r="B26" s="156"/>
      <c r="C26" s="157"/>
    </row>
    <row r="27" spans="1:6" s="158" customFormat="1" ht="25.15" customHeight="1" thickBot="1" x14ac:dyDescent="0.2">
      <c r="A27" s="185"/>
      <c r="B27" s="186"/>
      <c r="C27" s="187"/>
    </row>
    <row r="28" spans="1:6" s="158" customFormat="1" ht="21" customHeight="1" x14ac:dyDescent="0.15"/>
    <row r="29" spans="1:6" ht="25.15" customHeight="1" thickBot="1" x14ac:dyDescent="0.2">
      <c r="A29" s="49" t="s">
        <v>43</v>
      </c>
    </row>
    <row r="30" spans="1:6" ht="25.15" customHeight="1" x14ac:dyDescent="0.15">
      <c r="A30" s="72" t="s">
        <v>1</v>
      </c>
      <c r="B30" s="188" t="s">
        <v>143</v>
      </c>
      <c r="C30" s="66" t="s">
        <v>2</v>
      </c>
      <c r="D30" s="189" t="s">
        <v>9</v>
      </c>
    </row>
    <row r="31" spans="1:6" ht="26.45" customHeight="1" x14ac:dyDescent="0.15">
      <c r="A31" s="190" t="s">
        <v>31</v>
      </c>
      <c r="B31" s="191" t="s">
        <v>143</v>
      </c>
      <c r="C31" s="192" t="s">
        <v>105</v>
      </c>
      <c r="D31" s="193" t="s">
        <v>145</v>
      </c>
    </row>
    <row r="32" spans="1:6" ht="25.15" customHeight="1" x14ac:dyDescent="0.15">
      <c r="A32" s="73" t="s">
        <v>3</v>
      </c>
      <c r="B32" s="191" t="s">
        <v>144</v>
      </c>
      <c r="C32" s="194" t="s">
        <v>40</v>
      </c>
      <c r="D32" s="195" t="s">
        <v>127</v>
      </c>
    </row>
    <row r="33" spans="1:5" ht="25.15" customHeight="1" thickBot="1" x14ac:dyDescent="0.2">
      <c r="A33" s="196" t="s">
        <v>28</v>
      </c>
      <c r="B33" s="197"/>
      <c r="C33" s="70" t="s">
        <v>44</v>
      </c>
      <c r="D33" s="187"/>
      <c r="E33" s="164"/>
    </row>
    <row r="34" spans="1:5" ht="16.149999999999999" customHeight="1" x14ac:dyDescent="0.15">
      <c r="E34" s="164"/>
    </row>
    <row r="35" spans="1:5" ht="25.15" customHeight="1" thickBot="1" x14ac:dyDescent="0.2">
      <c r="A35" s="198" t="s">
        <v>45</v>
      </c>
    </row>
    <row r="36" spans="1:5" ht="25.15" customHeight="1" x14ac:dyDescent="0.15">
      <c r="A36" s="72" t="s">
        <v>46</v>
      </c>
      <c r="B36" s="199" t="s">
        <v>47</v>
      </c>
      <c r="C36" s="200"/>
      <c r="D36" s="201"/>
    </row>
    <row r="37" spans="1:5" ht="25.9" customHeight="1" x14ac:dyDescent="0.15">
      <c r="A37" s="73" t="s">
        <v>48</v>
      </c>
      <c r="B37" s="202"/>
      <c r="C37" s="203"/>
      <c r="D37" s="204"/>
    </row>
    <row r="38" spans="1:5" ht="25.15" customHeight="1" thickBot="1" x14ac:dyDescent="0.2">
      <c r="A38" s="205" t="s">
        <v>59</v>
      </c>
      <c r="B38" s="206"/>
      <c r="C38" s="207"/>
      <c r="D38" s="208"/>
    </row>
    <row r="39" spans="1:5" ht="25.15" customHeight="1" x14ac:dyDescent="0.15">
      <c r="A39" s="209" t="s">
        <v>49</v>
      </c>
      <c r="B39" s="165"/>
      <c r="C39" s="165"/>
      <c r="D39" s="210"/>
    </row>
    <row r="40" spans="1:5" ht="22.9" customHeight="1" thickBot="1" x14ac:dyDescent="0.2">
      <c r="A40" s="75" t="s">
        <v>128</v>
      </c>
    </row>
    <row r="41" spans="1:5" ht="22.9" customHeight="1" x14ac:dyDescent="0.15">
      <c r="A41" s="72" t="s">
        <v>129</v>
      </c>
      <c r="B41" s="211"/>
      <c r="C41" s="211"/>
      <c r="D41" s="212"/>
    </row>
    <row r="42" spans="1:5" ht="22.9" customHeight="1" x14ac:dyDescent="0.15">
      <c r="A42" s="73" t="s">
        <v>130</v>
      </c>
      <c r="B42" s="213"/>
      <c r="C42" s="213"/>
      <c r="D42" s="214"/>
    </row>
    <row r="43" spans="1:5" ht="22.9" customHeight="1" thickBot="1" x14ac:dyDescent="0.2">
      <c r="A43" s="74" t="s">
        <v>131</v>
      </c>
      <c r="B43" s="215"/>
      <c r="C43" s="215"/>
      <c r="D43" s="216"/>
    </row>
    <row r="44" spans="1:5" ht="22.9" customHeight="1" x14ac:dyDescent="0.15">
      <c r="A44" s="75"/>
    </row>
    <row r="45" spans="1:5" ht="22.9" customHeight="1" thickBot="1" x14ac:dyDescent="0.2">
      <c r="A45" s="75" t="s">
        <v>134</v>
      </c>
    </row>
    <row r="46" spans="1:5" ht="22.9" customHeight="1" x14ac:dyDescent="0.15">
      <c r="A46" s="72" t="s">
        <v>129</v>
      </c>
      <c r="B46" s="211"/>
      <c r="C46" s="211"/>
      <c r="D46" s="212"/>
    </row>
    <row r="47" spans="1:5" ht="22.9" customHeight="1" x14ac:dyDescent="0.15">
      <c r="A47" s="73" t="s">
        <v>130</v>
      </c>
      <c r="B47" s="213"/>
      <c r="C47" s="213"/>
      <c r="D47" s="214"/>
    </row>
    <row r="48" spans="1:5" ht="22.9" customHeight="1" thickBot="1" x14ac:dyDescent="0.2">
      <c r="A48" s="74" t="s">
        <v>131</v>
      </c>
      <c r="B48" s="215"/>
      <c r="C48" s="215"/>
      <c r="D48" s="216"/>
    </row>
    <row r="49" spans="1:3" ht="22.9" customHeight="1" x14ac:dyDescent="0.15"/>
    <row r="50" spans="1:3" ht="22.9" customHeight="1" thickBot="1" x14ac:dyDescent="0.2">
      <c r="A50" s="75" t="s">
        <v>137</v>
      </c>
    </row>
    <row r="51" spans="1:3" ht="25.15" customHeight="1" x14ac:dyDescent="0.15">
      <c r="A51" s="217" t="s">
        <v>4</v>
      </c>
      <c r="B51" s="218" t="s">
        <v>5</v>
      </c>
    </row>
    <row r="52" spans="1:3" ht="25.15" customHeight="1" x14ac:dyDescent="0.15">
      <c r="A52" s="219" t="s">
        <v>10</v>
      </c>
      <c r="B52" s="220" t="s">
        <v>146</v>
      </c>
    </row>
    <row r="53" spans="1:3" ht="25.15" customHeight="1" x14ac:dyDescent="0.15">
      <c r="A53" s="221" t="s">
        <v>55</v>
      </c>
      <c r="B53" s="220" t="s">
        <v>146</v>
      </c>
    </row>
    <row r="54" spans="1:3" ht="25.15" customHeight="1" thickBot="1" x14ac:dyDescent="0.2">
      <c r="A54" s="222" t="s">
        <v>11</v>
      </c>
      <c r="B54" s="223" t="s">
        <v>146</v>
      </c>
    </row>
    <row r="55" spans="1:3" ht="25.15" customHeight="1" thickTop="1" thickBot="1" x14ac:dyDescent="0.2">
      <c r="A55" s="224" t="s">
        <v>12</v>
      </c>
      <c r="B55" s="225" t="s">
        <v>146</v>
      </c>
    </row>
    <row r="56" spans="1:3" ht="25.15" customHeight="1" x14ac:dyDescent="0.15">
      <c r="A56" s="84"/>
      <c r="B56" s="163"/>
    </row>
    <row r="57" spans="1:3" ht="25.15" customHeight="1" thickBot="1" x14ac:dyDescent="0.2">
      <c r="A57" s="75" t="s">
        <v>140</v>
      </c>
    </row>
    <row r="58" spans="1:3" ht="25.15" customHeight="1" x14ac:dyDescent="0.15">
      <c r="A58" s="217" t="s">
        <v>4</v>
      </c>
      <c r="B58" s="218" t="s">
        <v>5</v>
      </c>
    </row>
    <row r="59" spans="1:3" ht="25.15" customHeight="1" x14ac:dyDescent="0.15">
      <c r="A59" s="221" t="s">
        <v>13</v>
      </c>
      <c r="B59" s="220" t="s">
        <v>146</v>
      </c>
      <c r="C59" s="75" t="s">
        <v>135</v>
      </c>
    </row>
    <row r="60" spans="1:3" ht="25.15" customHeight="1" x14ac:dyDescent="0.15">
      <c r="A60" s="221" t="s">
        <v>14</v>
      </c>
      <c r="B60" s="220" t="s">
        <v>146</v>
      </c>
      <c r="C60" s="75" t="s">
        <v>136</v>
      </c>
    </row>
    <row r="61" spans="1:3" ht="25.15" customHeight="1" x14ac:dyDescent="0.15">
      <c r="A61" s="221" t="s">
        <v>15</v>
      </c>
      <c r="B61" s="220" t="s">
        <v>146</v>
      </c>
      <c r="C61" s="75"/>
    </row>
    <row r="62" spans="1:3" ht="25.15" customHeight="1" x14ac:dyDescent="0.15">
      <c r="A62" s="221" t="s">
        <v>16</v>
      </c>
      <c r="B62" s="220" t="s">
        <v>146</v>
      </c>
      <c r="C62" s="75"/>
    </row>
    <row r="63" spans="1:3" ht="25.15" customHeight="1" thickBot="1" x14ac:dyDescent="0.2">
      <c r="A63" s="222" t="s">
        <v>17</v>
      </c>
      <c r="B63" s="223" t="s">
        <v>146</v>
      </c>
      <c r="C63" s="75"/>
    </row>
    <row r="64" spans="1:3" ht="25.15" customHeight="1" thickTop="1" thickBot="1" x14ac:dyDescent="0.2">
      <c r="A64" s="224" t="s">
        <v>18</v>
      </c>
      <c r="B64" s="225" t="s">
        <v>146</v>
      </c>
      <c r="C64" s="75"/>
    </row>
    <row r="65" spans="1:6" ht="25.15" customHeight="1" x14ac:dyDescent="0.15">
      <c r="A65" s="84"/>
      <c r="B65" s="163"/>
    </row>
    <row r="66" spans="1:6" ht="25.15" customHeight="1" thickBot="1" x14ac:dyDescent="0.2">
      <c r="A66" s="84" t="s">
        <v>138</v>
      </c>
    </row>
    <row r="67" spans="1:6" ht="28.15" customHeight="1" x14ac:dyDescent="0.15">
      <c r="A67" s="226" t="s">
        <v>19</v>
      </c>
      <c r="B67" s="188" t="s">
        <v>147</v>
      </c>
      <c r="C67" s="227" t="s">
        <v>39</v>
      </c>
      <c r="D67" s="188" t="s">
        <v>148</v>
      </c>
      <c r="E67" s="158"/>
      <c r="F67" s="158"/>
    </row>
    <row r="68" spans="1:6" ht="28.15" customHeight="1" thickBot="1" x14ac:dyDescent="0.2">
      <c r="A68" s="228" t="s">
        <v>37</v>
      </c>
      <c r="B68" s="235" t="s">
        <v>148</v>
      </c>
      <c r="C68" s="229" t="s">
        <v>133</v>
      </c>
      <c r="D68" s="235" t="s">
        <v>148</v>
      </c>
      <c r="E68" s="158"/>
      <c r="F68" s="158"/>
    </row>
    <row r="69" spans="1:6" ht="17.45" customHeight="1" x14ac:dyDescent="0.15">
      <c r="A69" s="166"/>
      <c r="B69" s="164"/>
      <c r="C69" s="166"/>
      <c r="D69" s="164"/>
      <c r="E69" s="158"/>
      <c r="F69" s="158"/>
    </row>
    <row r="70" spans="1:6" ht="25.15" customHeight="1" thickBot="1" x14ac:dyDescent="0.2">
      <c r="A70" s="84" t="s">
        <v>139</v>
      </c>
    </row>
    <row r="71" spans="1:6" ht="30" customHeight="1" x14ac:dyDescent="0.15">
      <c r="A71" s="217" t="s">
        <v>33</v>
      </c>
      <c r="B71" s="230"/>
      <c r="C71" s="227" t="s">
        <v>34</v>
      </c>
      <c r="D71" s="231"/>
    </row>
    <row r="72" spans="1:6" ht="30" customHeight="1" thickBot="1" x14ac:dyDescent="0.2">
      <c r="A72" s="232" t="s">
        <v>35</v>
      </c>
      <c r="B72" s="233"/>
      <c r="C72" s="229" t="s">
        <v>36</v>
      </c>
      <c r="D72" s="234"/>
    </row>
  </sheetData>
  <mergeCells count="24">
    <mergeCell ref="B2:C2"/>
    <mergeCell ref="B42:D42"/>
    <mergeCell ref="B43:D43"/>
    <mergeCell ref="A24:C24"/>
    <mergeCell ref="B36:D36"/>
    <mergeCell ref="B37:D37"/>
    <mergeCell ref="B38:D38"/>
    <mergeCell ref="A39:D39"/>
    <mergeCell ref="C14:D14"/>
    <mergeCell ref="B46:D46"/>
    <mergeCell ref="B47:D47"/>
    <mergeCell ref="B48:D48"/>
    <mergeCell ref="B3:C3"/>
    <mergeCell ref="A10:B10"/>
    <mergeCell ref="C11:D11"/>
    <mergeCell ref="C12:D12"/>
    <mergeCell ref="C13:D13"/>
    <mergeCell ref="B41:D41"/>
    <mergeCell ref="A15:A17"/>
    <mergeCell ref="C15:D15"/>
    <mergeCell ref="C16:D16"/>
    <mergeCell ref="C17:D17"/>
    <mergeCell ref="A19:C19"/>
    <mergeCell ref="A22:D22"/>
  </mergeCells>
  <phoneticPr fontId="1"/>
  <pageMargins left="0.7" right="0.7" top="0.75" bottom="0.75" header="0.3" footer="0.3"/>
  <pageSetup paperSize="9" scale="88" orientation="portrait" r:id="rId1"/>
  <rowBreaks count="2" manualBreakCount="2">
    <brk id="39" max="3" man="1"/>
    <brk id="75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100" zoomScalePageLayoutView="75" workbookViewId="0">
      <selection activeCell="A11" sqref="A11:A14"/>
    </sheetView>
  </sheetViews>
  <sheetFormatPr defaultRowHeight="13.5" x14ac:dyDescent="0.15"/>
  <cols>
    <col min="1" max="2" width="17.625" customWidth="1"/>
    <col min="3" max="3" width="20.875" customWidth="1"/>
    <col min="4" max="4" width="4.25" customWidth="1"/>
    <col min="5" max="5" width="12.25" customWidth="1"/>
    <col min="6" max="6" width="10.875" customWidth="1"/>
    <col min="7" max="7" width="9" customWidth="1"/>
    <col min="8" max="9" width="17.625" customWidth="1"/>
    <col min="10" max="10" width="20.375" customWidth="1"/>
    <col min="11" max="11" width="29.375" customWidth="1"/>
    <col min="12" max="12" width="24.75" hidden="1" customWidth="1"/>
    <col min="13" max="13" width="12" hidden="1" customWidth="1"/>
    <col min="14" max="15" width="12.25" hidden="1" customWidth="1"/>
  </cols>
  <sheetData>
    <row r="1" spans="1:16" ht="92.25" customHeight="1" x14ac:dyDescent="0.15"/>
    <row r="2" spans="1:16" ht="16.5" customHeight="1" x14ac:dyDescent="0.15">
      <c r="A2" s="50" t="s">
        <v>117</v>
      </c>
      <c r="B2" s="5"/>
      <c r="C2" s="6"/>
      <c r="D2" s="6"/>
      <c r="E2" s="6"/>
      <c r="F2" s="133"/>
      <c r="G2" s="134"/>
      <c r="H2" s="134"/>
      <c r="I2" s="6"/>
      <c r="J2" s="6"/>
      <c r="K2" s="7"/>
      <c r="L2" s="7"/>
      <c r="M2" s="7"/>
      <c r="N2" s="7"/>
      <c r="O2" s="7"/>
      <c r="P2" s="7"/>
    </row>
    <row r="3" spans="1:16" ht="22.5" customHeight="1" x14ac:dyDescent="0.15">
      <c r="A3" s="114" t="s">
        <v>87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115"/>
      <c r="M3" s="7"/>
      <c r="N3" s="7"/>
      <c r="O3" s="7"/>
      <c r="P3" s="7"/>
    </row>
    <row r="4" spans="1:16" ht="14.25" x14ac:dyDescent="0.15">
      <c r="A4" s="8"/>
      <c r="B4" s="8"/>
      <c r="C4" s="8"/>
      <c r="D4" s="8"/>
      <c r="E4" s="8"/>
      <c r="F4" s="8"/>
      <c r="G4" s="8"/>
      <c r="H4" s="7"/>
      <c r="I4" s="33"/>
      <c r="J4" s="40" t="s">
        <v>150</v>
      </c>
      <c r="K4" s="7"/>
      <c r="L4" s="7"/>
      <c r="M4" s="7"/>
      <c r="N4" s="7"/>
      <c r="O4" s="7"/>
      <c r="P4" s="7"/>
    </row>
    <row r="5" spans="1:16" ht="14.25" x14ac:dyDescent="0.15">
      <c r="A5" s="6"/>
      <c r="B5" s="6"/>
      <c r="C5" s="6"/>
      <c r="D5" s="6"/>
      <c r="E5" s="6"/>
      <c r="F5" s="6"/>
      <c r="G5" s="6"/>
      <c r="H5" s="7"/>
      <c r="I5" s="33"/>
      <c r="J5" s="40" t="s">
        <v>149</v>
      </c>
      <c r="K5" s="34"/>
      <c r="L5" s="35"/>
      <c r="M5" s="35" t="s">
        <v>20</v>
      </c>
      <c r="N5" s="35" t="s">
        <v>20</v>
      </c>
      <c r="O5" s="35" t="s">
        <v>20</v>
      </c>
      <c r="P5" s="7"/>
    </row>
    <row r="6" spans="1:16" ht="24.75" customHeight="1" x14ac:dyDescent="0.15">
      <c r="A6" s="6" t="s">
        <v>109</v>
      </c>
      <c r="B6" s="6"/>
      <c r="C6" s="6"/>
      <c r="D6" s="6"/>
      <c r="E6" s="6"/>
      <c r="F6" s="6"/>
      <c r="G6" s="6"/>
      <c r="H6" s="6"/>
      <c r="I6" s="6"/>
      <c r="J6" s="6"/>
      <c r="K6" s="9"/>
      <c r="L6" s="36"/>
      <c r="M6" s="35"/>
      <c r="N6" s="35"/>
      <c r="O6" s="35"/>
      <c r="P6" s="7"/>
    </row>
    <row r="7" spans="1:16" ht="15.75" customHeight="1" thickBo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10" t="s">
        <v>63</v>
      </c>
      <c r="L7" s="36"/>
      <c r="M7" s="35"/>
      <c r="N7" s="35"/>
      <c r="O7" s="35"/>
      <c r="P7" s="7"/>
    </row>
    <row r="8" spans="1:16" ht="21" customHeight="1" x14ac:dyDescent="0.15">
      <c r="A8" s="116" t="s">
        <v>29</v>
      </c>
      <c r="B8" s="118" t="s">
        <v>97</v>
      </c>
      <c r="C8" s="120" t="s">
        <v>98</v>
      </c>
      <c r="D8" s="126" t="s">
        <v>65</v>
      </c>
      <c r="E8" s="127"/>
      <c r="F8" s="127"/>
      <c r="G8" s="127"/>
      <c r="H8" s="127"/>
      <c r="I8" s="128"/>
      <c r="J8" s="122" t="s">
        <v>88</v>
      </c>
      <c r="K8" s="124" t="s">
        <v>90</v>
      </c>
      <c r="L8" s="104" t="s">
        <v>21</v>
      </c>
      <c r="M8" s="106" t="s">
        <v>22</v>
      </c>
      <c r="N8" s="106" t="s">
        <v>23</v>
      </c>
      <c r="O8" s="7"/>
      <c r="P8" s="7"/>
    </row>
    <row r="9" spans="1:16" ht="28.5" customHeight="1" x14ac:dyDescent="0.15">
      <c r="A9" s="117"/>
      <c r="B9" s="119"/>
      <c r="C9" s="121"/>
      <c r="D9" s="129" t="s">
        <v>99</v>
      </c>
      <c r="E9" s="130"/>
      <c r="F9" s="111" t="s">
        <v>66</v>
      </c>
      <c r="G9" s="111" t="s">
        <v>67</v>
      </c>
      <c r="H9" s="41" t="s">
        <v>68</v>
      </c>
      <c r="I9" s="42" t="s">
        <v>69</v>
      </c>
      <c r="J9" s="123"/>
      <c r="K9" s="125"/>
      <c r="L9" s="105"/>
      <c r="M9" s="107"/>
      <c r="N9" s="107"/>
      <c r="O9" s="7"/>
      <c r="P9" s="7"/>
    </row>
    <row r="10" spans="1:16" ht="18" thickBot="1" x14ac:dyDescent="0.2">
      <c r="A10" s="11" t="s">
        <v>70</v>
      </c>
      <c r="B10" s="12" t="s">
        <v>71</v>
      </c>
      <c r="C10" s="43" t="s">
        <v>111</v>
      </c>
      <c r="D10" s="131"/>
      <c r="E10" s="132"/>
      <c r="F10" s="112"/>
      <c r="G10" s="113"/>
      <c r="H10" s="43" t="s">
        <v>72</v>
      </c>
      <c r="I10" s="43" t="s">
        <v>73</v>
      </c>
      <c r="J10" s="44" t="s">
        <v>74</v>
      </c>
      <c r="K10" s="45" t="s">
        <v>75</v>
      </c>
      <c r="L10" s="16"/>
      <c r="M10" s="17"/>
      <c r="N10" s="17"/>
      <c r="O10" s="7"/>
      <c r="P10" s="7"/>
    </row>
    <row r="11" spans="1:16" ht="27.75" customHeight="1" x14ac:dyDescent="0.15">
      <c r="A11" s="236"/>
      <c r="B11" s="237"/>
      <c r="C11" s="92">
        <f>ROUNDDOWN(B11*1/20,0)</f>
        <v>0</v>
      </c>
      <c r="D11" s="139" t="s">
        <v>76</v>
      </c>
      <c r="E11" s="140"/>
      <c r="F11" s="52">
        <v>675</v>
      </c>
      <c r="G11" s="53"/>
      <c r="H11" s="54">
        <f>F11*G11</f>
        <v>0</v>
      </c>
      <c r="I11" s="92">
        <f>SUM(H11:H14)</f>
        <v>0</v>
      </c>
      <c r="J11" s="237"/>
      <c r="K11" s="238">
        <f>MIN(C11,I11)</f>
        <v>0</v>
      </c>
      <c r="L11" s="18"/>
      <c r="M11" s="19"/>
      <c r="N11" s="19"/>
      <c r="O11" s="7"/>
      <c r="P11" s="7"/>
    </row>
    <row r="12" spans="1:16" ht="28.35" customHeight="1" x14ac:dyDescent="0.15">
      <c r="A12" s="88"/>
      <c r="B12" s="90"/>
      <c r="C12" s="93"/>
      <c r="D12" s="143" t="s">
        <v>100</v>
      </c>
      <c r="E12" s="46" t="s">
        <v>101</v>
      </c>
      <c r="F12" s="46">
        <v>600</v>
      </c>
      <c r="G12" s="55"/>
      <c r="H12" s="56">
        <f t="shared" ref="H12" si="0">F12*G12</f>
        <v>0</v>
      </c>
      <c r="I12" s="93"/>
      <c r="J12" s="90"/>
      <c r="K12" s="97"/>
      <c r="L12" s="18"/>
      <c r="M12" s="19"/>
      <c r="N12" s="19"/>
      <c r="O12" s="7"/>
      <c r="P12" s="7"/>
    </row>
    <row r="13" spans="1:16" ht="28.35" customHeight="1" x14ac:dyDescent="0.15">
      <c r="A13" s="88"/>
      <c r="B13" s="90"/>
      <c r="C13" s="93"/>
      <c r="D13" s="144"/>
      <c r="E13" s="47" t="s">
        <v>102</v>
      </c>
      <c r="F13" s="47">
        <v>450</v>
      </c>
      <c r="G13" s="64"/>
      <c r="H13" s="56">
        <f>F13*G13</f>
        <v>0</v>
      </c>
      <c r="I13" s="93"/>
      <c r="J13" s="90"/>
      <c r="K13" s="97"/>
      <c r="L13" s="18"/>
      <c r="M13" s="19"/>
      <c r="N13" s="19"/>
      <c r="O13" s="7"/>
      <c r="P13" s="7"/>
    </row>
    <row r="14" spans="1:16" ht="28.35" customHeight="1" thickBot="1" x14ac:dyDescent="0.2">
      <c r="A14" s="89"/>
      <c r="B14" s="239"/>
      <c r="C14" s="94"/>
      <c r="D14" s="101" t="s">
        <v>118</v>
      </c>
      <c r="E14" s="135"/>
      <c r="F14" s="51">
        <v>550</v>
      </c>
      <c r="G14" s="65"/>
      <c r="H14" s="61">
        <f>F14*G14</f>
        <v>0</v>
      </c>
      <c r="I14" s="94"/>
      <c r="J14" s="239"/>
      <c r="K14" s="98"/>
      <c r="L14" s="18"/>
      <c r="M14" s="19"/>
      <c r="N14" s="19"/>
      <c r="O14" s="7"/>
      <c r="P14" s="7"/>
    </row>
    <row r="15" spans="1:16" ht="19.5" customHeight="1" x14ac:dyDescent="0.15">
      <c r="A15" s="103" t="s">
        <v>114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7"/>
      <c r="M15" s="7"/>
      <c r="N15" s="7"/>
      <c r="O15" s="7"/>
      <c r="P15" s="7"/>
    </row>
    <row r="16" spans="1:16" ht="9.75" customHeight="1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7"/>
      <c r="M16" s="7"/>
      <c r="N16" s="7"/>
      <c r="O16" s="7"/>
      <c r="P16" s="7"/>
    </row>
    <row r="17" spans="1:16" ht="16.149999999999999" hidden="1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7"/>
      <c r="M17" s="7"/>
      <c r="N17" s="7"/>
      <c r="O17" s="7"/>
      <c r="P17" s="7"/>
    </row>
    <row r="18" spans="1:16" ht="22.9" customHeight="1" x14ac:dyDescent="0.15">
      <c r="A18" s="6" t="s">
        <v>110</v>
      </c>
      <c r="B18" s="6"/>
      <c r="C18" s="6"/>
      <c r="D18" s="6"/>
      <c r="E18" s="6"/>
      <c r="F18" s="6"/>
      <c r="G18" s="6"/>
      <c r="H18" s="6"/>
      <c r="I18" s="6"/>
      <c r="J18" s="6"/>
      <c r="K18" s="9"/>
      <c r="L18" s="35"/>
      <c r="M18" s="35"/>
      <c r="N18" s="35"/>
      <c r="O18" s="35"/>
      <c r="P18" s="7"/>
    </row>
    <row r="19" spans="1:16" ht="17.45" customHeight="1" thickBot="1" x14ac:dyDescent="0.2">
      <c r="A19" s="22" t="s">
        <v>93</v>
      </c>
      <c r="B19" s="6"/>
      <c r="C19" s="6"/>
      <c r="D19" s="6"/>
      <c r="E19" s="6"/>
      <c r="F19" s="6"/>
      <c r="G19" s="6"/>
      <c r="H19" s="6"/>
      <c r="I19" s="6"/>
      <c r="J19" s="6"/>
      <c r="K19" s="23" t="s">
        <v>63</v>
      </c>
      <c r="L19" s="36" t="s">
        <v>63</v>
      </c>
      <c r="M19" s="35"/>
      <c r="N19" s="35"/>
      <c r="O19" s="35"/>
      <c r="P19" s="7"/>
    </row>
    <row r="20" spans="1:16" ht="20.25" customHeight="1" x14ac:dyDescent="0.15">
      <c r="A20" s="116" t="s">
        <v>29</v>
      </c>
      <c r="B20" s="118" t="s">
        <v>64</v>
      </c>
      <c r="C20" s="141" t="s">
        <v>103</v>
      </c>
      <c r="D20" s="136" t="s">
        <v>65</v>
      </c>
      <c r="E20" s="137"/>
      <c r="F20" s="137"/>
      <c r="G20" s="137"/>
      <c r="H20" s="137"/>
      <c r="I20" s="138"/>
      <c r="J20" s="122" t="s">
        <v>88</v>
      </c>
      <c r="K20" s="124" t="s">
        <v>90</v>
      </c>
      <c r="L20" s="104" t="s">
        <v>21</v>
      </c>
      <c r="M20" s="106" t="s">
        <v>22</v>
      </c>
      <c r="N20" s="106" t="s">
        <v>23</v>
      </c>
      <c r="O20" s="7"/>
      <c r="P20" s="7"/>
    </row>
    <row r="21" spans="1:16" ht="33.75" customHeight="1" x14ac:dyDescent="0.15">
      <c r="A21" s="117"/>
      <c r="B21" s="119"/>
      <c r="C21" s="142"/>
      <c r="D21" s="129" t="s">
        <v>99</v>
      </c>
      <c r="E21" s="130"/>
      <c r="F21" s="108" t="s">
        <v>66</v>
      </c>
      <c r="G21" s="108" t="s">
        <v>67</v>
      </c>
      <c r="H21" s="37" t="s">
        <v>68</v>
      </c>
      <c r="I21" s="38" t="s">
        <v>69</v>
      </c>
      <c r="J21" s="123"/>
      <c r="K21" s="125"/>
      <c r="L21" s="105"/>
      <c r="M21" s="107"/>
      <c r="N21" s="107"/>
      <c r="O21" s="7"/>
      <c r="P21" s="7"/>
    </row>
    <row r="22" spans="1:16" ht="18" thickBot="1" x14ac:dyDescent="0.2">
      <c r="A22" s="11" t="s">
        <v>78</v>
      </c>
      <c r="B22" s="12" t="s">
        <v>71</v>
      </c>
      <c r="C22" s="43" t="s">
        <v>112</v>
      </c>
      <c r="D22" s="131"/>
      <c r="E22" s="132"/>
      <c r="F22" s="109"/>
      <c r="G22" s="110"/>
      <c r="H22" s="13" t="s">
        <v>72</v>
      </c>
      <c r="I22" s="13" t="s">
        <v>73</v>
      </c>
      <c r="J22" s="14" t="s">
        <v>79</v>
      </c>
      <c r="K22" s="15" t="s">
        <v>80</v>
      </c>
      <c r="L22" s="16"/>
      <c r="M22" s="17"/>
      <c r="N22" s="17"/>
      <c r="O22" s="7"/>
      <c r="P22" s="7"/>
    </row>
    <row r="23" spans="1:16" ht="28.35" customHeight="1" x14ac:dyDescent="0.15">
      <c r="A23" s="88"/>
      <c r="B23" s="90"/>
      <c r="C23" s="92">
        <f>ROUNDDOWN(B23*1/10,0)</f>
        <v>0</v>
      </c>
      <c r="D23" s="139" t="s">
        <v>76</v>
      </c>
      <c r="E23" s="140"/>
      <c r="F23" s="52">
        <v>1350</v>
      </c>
      <c r="G23" s="53"/>
      <c r="H23" s="54">
        <f>F23*G23</f>
        <v>0</v>
      </c>
      <c r="I23" s="93">
        <f>SUM(H23:H25)</f>
        <v>0</v>
      </c>
      <c r="J23" s="95"/>
      <c r="K23" s="97">
        <f>MIN(C23,I23)</f>
        <v>0</v>
      </c>
      <c r="L23" s="18"/>
      <c r="M23" s="19"/>
      <c r="N23" s="19"/>
      <c r="O23" s="7"/>
      <c r="P23" s="7"/>
    </row>
    <row r="24" spans="1:16" ht="28.35" customHeight="1" x14ac:dyDescent="0.15">
      <c r="A24" s="88"/>
      <c r="B24" s="90"/>
      <c r="C24" s="93"/>
      <c r="D24" s="99" t="s">
        <v>100</v>
      </c>
      <c r="E24" s="46" t="s">
        <v>101</v>
      </c>
      <c r="F24" s="46">
        <v>1200</v>
      </c>
      <c r="G24" s="55"/>
      <c r="H24" s="56">
        <f t="shared" ref="H24" si="1">F24*G24</f>
        <v>0</v>
      </c>
      <c r="I24" s="93"/>
      <c r="J24" s="95"/>
      <c r="K24" s="97"/>
      <c r="L24" s="18"/>
      <c r="M24" s="19"/>
      <c r="N24" s="19"/>
      <c r="O24" s="7"/>
      <c r="P24" s="7"/>
    </row>
    <row r="25" spans="1:16" ht="28.35" customHeight="1" x14ac:dyDescent="0.15">
      <c r="A25" s="88"/>
      <c r="B25" s="90"/>
      <c r="C25" s="93"/>
      <c r="D25" s="100"/>
      <c r="E25" s="47" t="s">
        <v>102</v>
      </c>
      <c r="F25" s="57">
        <v>900</v>
      </c>
      <c r="G25" s="58"/>
      <c r="H25" s="59">
        <f>F25*G25</f>
        <v>0</v>
      </c>
      <c r="I25" s="93"/>
      <c r="J25" s="95"/>
      <c r="K25" s="97"/>
      <c r="L25" s="18"/>
      <c r="M25" s="19"/>
      <c r="N25" s="19"/>
      <c r="O25" s="7"/>
      <c r="P25" s="7"/>
    </row>
    <row r="26" spans="1:16" ht="28.35" customHeight="1" thickBot="1" x14ac:dyDescent="0.2">
      <c r="A26" s="89"/>
      <c r="B26" s="91"/>
      <c r="C26" s="94"/>
      <c r="D26" s="101" t="s">
        <v>113</v>
      </c>
      <c r="E26" s="102"/>
      <c r="F26" s="51">
        <v>1100</v>
      </c>
      <c r="G26" s="60"/>
      <c r="H26" s="61">
        <f>F26*G26</f>
        <v>0</v>
      </c>
      <c r="I26" s="94"/>
      <c r="J26" s="96"/>
      <c r="K26" s="98"/>
      <c r="L26" s="18"/>
      <c r="M26" s="19"/>
      <c r="N26" s="19"/>
      <c r="O26" s="7"/>
      <c r="P26" s="7"/>
    </row>
    <row r="27" spans="1:16" ht="24" customHeight="1" x14ac:dyDescent="0.15">
      <c r="A27" s="103" t="s">
        <v>114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7"/>
      <c r="M27" s="7"/>
      <c r="N27" s="7"/>
      <c r="O27" s="7"/>
      <c r="P27" s="7"/>
    </row>
    <row r="28" spans="1:16" ht="6.7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7"/>
      <c r="M28" s="7"/>
      <c r="N28" s="7"/>
      <c r="O28" s="7"/>
      <c r="P28" s="7"/>
    </row>
    <row r="29" spans="1:16" ht="18.75" customHeight="1" x14ac:dyDescent="0.15">
      <c r="A29" s="4" t="s">
        <v>60</v>
      </c>
      <c r="B29" s="21"/>
      <c r="C29" s="21"/>
      <c r="D29" s="21"/>
      <c r="E29" s="21"/>
      <c r="F29" s="24"/>
      <c r="G29" s="24"/>
      <c r="H29" s="7"/>
      <c r="I29" s="7"/>
      <c r="J29" s="7"/>
      <c r="K29" s="7"/>
      <c r="L29" s="7"/>
      <c r="M29" s="7"/>
      <c r="N29" s="7"/>
      <c r="O29" s="7"/>
      <c r="P29" s="7"/>
    </row>
    <row r="30" spans="1:16" ht="14.25" customHeight="1" thickBot="1" x14ac:dyDescent="0.2">
      <c r="A30" s="21"/>
      <c r="B30" s="21"/>
      <c r="C30" s="25" t="s">
        <v>81</v>
      </c>
      <c r="D30" s="25"/>
      <c r="E30" s="21"/>
      <c r="F30" s="26"/>
      <c r="G30" s="26"/>
      <c r="H30" s="7"/>
      <c r="I30" s="7"/>
      <c r="J30" s="7"/>
      <c r="K30" s="7"/>
      <c r="L30" s="7"/>
      <c r="M30" s="7"/>
      <c r="N30" s="7"/>
      <c r="O30" s="7"/>
      <c r="P30" s="7"/>
    </row>
    <row r="31" spans="1:16" ht="45" customHeight="1" thickBot="1" x14ac:dyDescent="0.2">
      <c r="A31" s="27" t="s">
        <v>94</v>
      </c>
      <c r="B31" s="28" t="s">
        <v>96</v>
      </c>
      <c r="C31" s="29" t="s">
        <v>95</v>
      </c>
      <c r="D31" s="2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54.6" customHeight="1" thickBot="1" x14ac:dyDescent="0.2">
      <c r="A32" s="30"/>
      <c r="B32" s="31"/>
      <c r="C32" s="32"/>
      <c r="D32" s="3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.75" customHeight="1" x14ac:dyDescent="0.15">
      <c r="A33" s="87" t="s">
        <v>82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7"/>
      <c r="M33" s="7"/>
      <c r="N33" s="7"/>
      <c r="O33" s="7"/>
      <c r="P33" s="7"/>
    </row>
  </sheetData>
  <mergeCells count="47">
    <mergeCell ref="F2:H2"/>
    <mergeCell ref="D14:E14"/>
    <mergeCell ref="D20:I20"/>
    <mergeCell ref="D21:E22"/>
    <mergeCell ref="D23:E23"/>
    <mergeCell ref="A15:K15"/>
    <mergeCell ref="A20:A21"/>
    <mergeCell ref="B20:B21"/>
    <mergeCell ref="C20:C21"/>
    <mergeCell ref="J20:J21"/>
    <mergeCell ref="K20:K21"/>
    <mergeCell ref="A11:A14"/>
    <mergeCell ref="B11:B14"/>
    <mergeCell ref="C11:C14"/>
    <mergeCell ref="D11:E11"/>
    <mergeCell ref="D12:D13"/>
    <mergeCell ref="A3:L3"/>
    <mergeCell ref="A8:A9"/>
    <mergeCell ref="B8:B9"/>
    <mergeCell ref="C8:C9"/>
    <mergeCell ref="J8:J9"/>
    <mergeCell ref="K8:K9"/>
    <mergeCell ref="L8:L9"/>
    <mergeCell ref="D8:I8"/>
    <mergeCell ref="D9:E10"/>
    <mergeCell ref="M8:M9"/>
    <mergeCell ref="N8:N9"/>
    <mergeCell ref="F9:F10"/>
    <mergeCell ref="G9:G10"/>
    <mergeCell ref="K11:K14"/>
    <mergeCell ref="I11:I14"/>
    <mergeCell ref="J11:J14"/>
    <mergeCell ref="L20:L21"/>
    <mergeCell ref="M20:M21"/>
    <mergeCell ref="N20:N21"/>
    <mergeCell ref="F21:F22"/>
    <mergeCell ref="G21:G22"/>
    <mergeCell ref="A33:K33"/>
    <mergeCell ref="A23:A26"/>
    <mergeCell ref="B23:B26"/>
    <mergeCell ref="C23:C26"/>
    <mergeCell ref="I23:I26"/>
    <mergeCell ref="J23:J26"/>
    <mergeCell ref="K23:K26"/>
    <mergeCell ref="D24:D25"/>
    <mergeCell ref="D26:E26"/>
    <mergeCell ref="A27:K2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100" zoomScalePageLayoutView="75" workbookViewId="0">
      <selection activeCell="A11" sqref="A11:A13"/>
    </sheetView>
  </sheetViews>
  <sheetFormatPr defaultRowHeight="13.5" x14ac:dyDescent="0.15"/>
  <cols>
    <col min="1" max="2" width="17.625" style="49" customWidth="1"/>
    <col min="3" max="3" width="20.875" style="49" customWidth="1"/>
    <col min="4" max="4" width="4.25" style="49" customWidth="1"/>
    <col min="5" max="5" width="12.25" style="49" customWidth="1"/>
    <col min="6" max="6" width="10.875" style="49" customWidth="1"/>
    <col min="7" max="7" width="9" style="49" customWidth="1"/>
    <col min="8" max="9" width="17.625" style="49" customWidth="1"/>
    <col min="10" max="10" width="20.375" style="49" customWidth="1"/>
    <col min="11" max="11" width="29.375" style="49" customWidth="1"/>
    <col min="12" max="12" width="24.75" style="49" hidden="1" customWidth="1"/>
    <col min="13" max="13" width="12" style="49" hidden="1" customWidth="1"/>
    <col min="14" max="15" width="12.25" style="49" hidden="1" customWidth="1"/>
    <col min="16" max="16384" width="9" style="49"/>
  </cols>
  <sheetData>
    <row r="1" spans="1:15" ht="100.5" customHeight="1" x14ac:dyDescent="0.15"/>
    <row r="2" spans="1:15" ht="16.5" customHeight="1" x14ac:dyDescent="0.15">
      <c r="A2" s="50" t="s">
        <v>117</v>
      </c>
      <c r="B2" s="266"/>
      <c r="C2" s="267"/>
      <c r="D2" s="267"/>
      <c r="E2" s="267"/>
      <c r="F2" s="268"/>
      <c r="G2" s="269"/>
      <c r="H2" s="269"/>
      <c r="I2" s="267"/>
      <c r="J2" s="267"/>
    </row>
    <row r="3" spans="1:15" ht="22.5" customHeight="1" x14ac:dyDescent="0.15">
      <c r="A3" s="114" t="s">
        <v>87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115"/>
    </row>
    <row r="4" spans="1:15" ht="14.25" x14ac:dyDescent="0.15">
      <c r="A4" s="270"/>
      <c r="B4" s="270"/>
      <c r="C4" s="270"/>
      <c r="D4" s="270"/>
      <c r="E4" s="270"/>
      <c r="F4" s="270"/>
      <c r="G4" s="270"/>
      <c r="I4" s="271"/>
      <c r="J4" s="40" t="s">
        <v>150</v>
      </c>
    </row>
    <row r="5" spans="1:15" ht="14.25" x14ac:dyDescent="0.15">
      <c r="A5" s="267"/>
      <c r="B5" s="267"/>
      <c r="C5" s="267"/>
      <c r="D5" s="267"/>
      <c r="E5" s="267"/>
      <c r="F5" s="267"/>
      <c r="G5" s="267"/>
      <c r="I5" s="271"/>
      <c r="J5" s="40" t="s">
        <v>149</v>
      </c>
      <c r="K5" s="272"/>
      <c r="L5" s="273"/>
      <c r="M5" s="273" t="s">
        <v>20</v>
      </c>
      <c r="N5" s="273" t="s">
        <v>20</v>
      </c>
      <c r="O5" s="273" t="s">
        <v>20</v>
      </c>
    </row>
    <row r="6" spans="1:15" ht="24.75" customHeight="1" x14ac:dyDescent="0.15">
      <c r="A6" s="267" t="s">
        <v>152</v>
      </c>
      <c r="B6" s="267"/>
      <c r="C6" s="267"/>
      <c r="D6" s="267"/>
      <c r="E6" s="267"/>
      <c r="F6" s="267"/>
      <c r="G6" s="267"/>
      <c r="H6" s="267"/>
      <c r="I6" s="267"/>
      <c r="J6" s="267"/>
      <c r="K6" s="274"/>
      <c r="L6" s="275"/>
      <c r="M6" s="273"/>
      <c r="N6" s="273"/>
      <c r="O6" s="273"/>
    </row>
    <row r="7" spans="1:15" ht="15.75" customHeight="1" thickBot="1" x14ac:dyDescent="0.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76" t="s">
        <v>63</v>
      </c>
      <c r="L7" s="275"/>
      <c r="M7" s="273"/>
      <c r="N7" s="273"/>
      <c r="O7" s="273"/>
    </row>
    <row r="8" spans="1:15" ht="21" customHeight="1" x14ac:dyDescent="0.15">
      <c r="A8" s="277" t="s">
        <v>29</v>
      </c>
      <c r="B8" s="278" t="s">
        <v>97</v>
      </c>
      <c r="C8" s="120" t="s">
        <v>98</v>
      </c>
      <c r="D8" s="126" t="s">
        <v>65</v>
      </c>
      <c r="E8" s="127"/>
      <c r="F8" s="127"/>
      <c r="G8" s="127"/>
      <c r="H8" s="127"/>
      <c r="I8" s="128"/>
      <c r="J8" s="122" t="s">
        <v>88</v>
      </c>
      <c r="K8" s="124" t="s">
        <v>90</v>
      </c>
      <c r="L8" s="279" t="s">
        <v>21</v>
      </c>
      <c r="M8" s="280" t="s">
        <v>22</v>
      </c>
      <c r="N8" s="280" t="s">
        <v>23</v>
      </c>
    </row>
    <row r="9" spans="1:15" ht="28.5" customHeight="1" x14ac:dyDescent="0.15">
      <c r="A9" s="281"/>
      <c r="B9" s="282"/>
      <c r="C9" s="121"/>
      <c r="D9" s="129" t="s">
        <v>99</v>
      </c>
      <c r="E9" s="130"/>
      <c r="F9" s="111" t="s">
        <v>66</v>
      </c>
      <c r="G9" s="111" t="s">
        <v>67</v>
      </c>
      <c r="H9" s="82" t="s">
        <v>68</v>
      </c>
      <c r="I9" s="78" t="s">
        <v>69</v>
      </c>
      <c r="J9" s="123"/>
      <c r="K9" s="125"/>
      <c r="L9" s="283"/>
      <c r="M9" s="284"/>
      <c r="N9" s="284"/>
    </row>
    <row r="10" spans="1:15" ht="18" thickBot="1" x14ac:dyDescent="0.2">
      <c r="A10" s="285" t="s">
        <v>70</v>
      </c>
      <c r="B10" s="286" t="s">
        <v>71</v>
      </c>
      <c r="C10" s="43" t="s">
        <v>111</v>
      </c>
      <c r="D10" s="131"/>
      <c r="E10" s="132"/>
      <c r="F10" s="112"/>
      <c r="G10" s="113"/>
      <c r="H10" s="43" t="s">
        <v>72</v>
      </c>
      <c r="I10" s="43" t="s">
        <v>73</v>
      </c>
      <c r="J10" s="44" t="s">
        <v>74</v>
      </c>
      <c r="K10" s="45" t="s">
        <v>75</v>
      </c>
      <c r="L10" s="287"/>
      <c r="M10" s="288"/>
      <c r="N10" s="288"/>
    </row>
    <row r="11" spans="1:15" ht="27.75" customHeight="1" x14ac:dyDescent="0.15">
      <c r="A11" s="236"/>
      <c r="B11" s="237"/>
      <c r="C11" s="92">
        <f>ROUNDDOWN(B11*1/20,0)</f>
        <v>0</v>
      </c>
      <c r="D11" s="139" t="s">
        <v>76</v>
      </c>
      <c r="E11" s="140"/>
      <c r="F11" s="52">
        <v>675</v>
      </c>
      <c r="G11" s="53"/>
      <c r="H11" s="54">
        <f>F11*G11</f>
        <v>0</v>
      </c>
      <c r="I11" s="92">
        <f>SUM(H11:H13)</f>
        <v>0</v>
      </c>
      <c r="J11" s="289"/>
      <c r="K11" s="238">
        <f>MIN(C11,I11)</f>
        <v>0</v>
      </c>
      <c r="L11" s="63"/>
      <c r="M11" s="290"/>
      <c r="N11" s="290"/>
    </row>
    <row r="12" spans="1:15" ht="28.35" customHeight="1" x14ac:dyDescent="0.15">
      <c r="A12" s="88"/>
      <c r="B12" s="90"/>
      <c r="C12" s="93"/>
      <c r="D12" s="143" t="s">
        <v>77</v>
      </c>
      <c r="E12" s="46" t="s">
        <v>101</v>
      </c>
      <c r="F12" s="46">
        <v>600</v>
      </c>
      <c r="G12" s="55"/>
      <c r="H12" s="56">
        <f t="shared" ref="H12" si="0">F12*G12</f>
        <v>0</v>
      </c>
      <c r="I12" s="93"/>
      <c r="J12" s="95"/>
      <c r="K12" s="97"/>
      <c r="L12" s="63"/>
      <c r="M12" s="290"/>
      <c r="N12" s="290"/>
    </row>
    <row r="13" spans="1:15" ht="28.35" customHeight="1" thickBot="1" x14ac:dyDescent="0.2">
      <c r="A13" s="88"/>
      <c r="B13" s="90"/>
      <c r="C13" s="93"/>
      <c r="D13" s="144"/>
      <c r="E13" s="47" t="s">
        <v>102</v>
      </c>
      <c r="F13" s="47">
        <v>350</v>
      </c>
      <c r="G13" s="64"/>
      <c r="H13" s="56">
        <f>F13*G13</f>
        <v>0</v>
      </c>
      <c r="I13" s="93"/>
      <c r="J13" s="95"/>
      <c r="K13" s="97"/>
      <c r="L13" s="63"/>
      <c r="M13" s="290"/>
      <c r="N13" s="290"/>
    </row>
    <row r="14" spans="1:15" ht="19.5" customHeight="1" x14ac:dyDescent="0.15">
      <c r="A14" s="103" t="s">
        <v>114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5" ht="9.75" customHeight="1" x14ac:dyDescent="0.15">
      <c r="A15" s="291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5" ht="16.149999999999999" hidden="1" customHeight="1" x14ac:dyDescent="0.1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5" ht="22.9" customHeight="1" x14ac:dyDescent="0.15">
      <c r="A17" s="267" t="s">
        <v>153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74"/>
      <c r="L17" s="273"/>
      <c r="M17" s="273"/>
      <c r="N17" s="273"/>
      <c r="O17" s="273"/>
    </row>
    <row r="18" spans="1:15" ht="17.45" customHeight="1" thickBot="1" x14ac:dyDescent="0.2">
      <c r="A18" s="293" t="s">
        <v>93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94" t="s">
        <v>63</v>
      </c>
      <c r="L18" s="275" t="s">
        <v>63</v>
      </c>
      <c r="M18" s="273"/>
      <c r="N18" s="273"/>
      <c r="O18" s="273"/>
    </row>
    <row r="19" spans="1:15" ht="20.25" customHeight="1" x14ac:dyDescent="0.15">
      <c r="A19" s="277" t="s">
        <v>29</v>
      </c>
      <c r="B19" s="278" t="s">
        <v>64</v>
      </c>
      <c r="C19" s="120" t="s">
        <v>103</v>
      </c>
      <c r="D19" s="126" t="s">
        <v>65</v>
      </c>
      <c r="E19" s="127"/>
      <c r="F19" s="127"/>
      <c r="G19" s="127"/>
      <c r="H19" s="127"/>
      <c r="I19" s="128"/>
      <c r="J19" s="122" t="s">
        <v>88</v>
      </c>
      <c r="K19" s="124" t="s">
        <v>90</v>
      </c>
      <c r="L19" s="279" t="s">
        <v>21</v>
      </c>
      <c r="M19" s="280" t="s">
        <v>22</v>
      </c>
      <c r="N19" s="280" t="s">
        <v>23</v>
      </c>
    </row>
    <row r="20" spans="1:15" ht="33.75" customHeight="1" x14ac:dyDescent="0.15">
      <c r="A20" s="281"/>
      <c r="B20" s="282"/>
      <c r="C20" s="121"/>
      <c r="D20" s="129" t="s">
        <v>99</v>
      </c>
      <c r="E20" s="130"/>
      <c r="F20" s="111" t="s">
        <v>66</v>
      </c>
      <c r="G20" s="111" t="s">
        <v>67</v>
      </c>
      <c r="H20" s="82" t="s">
        <v>68</v>
      </c>
      <c r="I20" s="78" t="s">
        <v>69</v>
      </c>
      <c r="J20" s="123"/>
      <c r="K20" s="125"/>
      <c r="L20" s="283"/>
      <c r="M20" s="284"/>
      <c r="N20" s="284"/>
    </row>
    <row r="21" spans="1:15" ht="18" thickBot="1" x14ac:dyDescent="0.2">
      <c r="A21" s="285" t="s">
        <v>78</v>
      </c>
      <c r="B21" s="286" t="s">
        <v>71</v>
      </c>
      <c r="C21" s="43" t="s">
        <v>112</v>
      </c>
      <c r="D21" s="131"/>
      <c r="E21" s="132"/>
      <c r="F21" s="112"/>
      <c r="G21" s="113"/>
      <c r="H21" s="43" t="s">
        <v>72</v>
      </c>
      <c r="I21" s="43" t="s">
        <v>73</v>
      </c>
      <c r="J21" s="44" t="s">
        <v>79</v>
      </c>
      <c r="K21" s="45" t="s">
        <v>80</v>
      </c>
      <c r="L21" s="287"/>
      <c r="M21" s="288"/>
      <c r="N21" s="288"/>
    </row>
    <row r="22" spans="1:15" ht="28.35" customHeight="1" x14ac:dyDescent="0.15">
      <c r="A22" s="88"/>
      <c r="B22" s="90"/>
      <c r="C22" s="92">
        <f>ROUNDDOWN(B22*1/10,0)</f>
        <v>0</v>
      </c>
      <c r="D22" s="139" t="s">
        <v>76</v>
      </c>
      <c r="E22" s="140"/>
      <c r="F22" s="52">
        <v>1350</v>
      </c>
      <c r="G22" s="53"/>
      <c r="H22" s="54">
        <f>F22*G22</f>
        <v>0</v>
      </c>
      <c r="I22" s="93">
        <f>SUM(H22:H24)</f>
        <v>0</v>
      </c>
      <c r="J22" s="95"/>
      <c r="K22" s="97">
        <f>MIN(C22,I22)</f>
        <v>0</v>
      </c>
      <c r="L22" s="63"/>
      <c r="M22" s="290"/>
      <c r="N22" s="290"/>
    </row>
    <row r="23" spans="1:15" ht="28.35" customHeight="1" x14ac:dyDescent="0.15">
      <c r="A23" s="88"/>
      <c r="B23" s="90"/>
      <c r="C23" s="93"/>
      <c r="D23" s="99" t="s">
        <v>77</v>
      </c>
      <c r="E23" s="46" t="s">
        <v>101</v>
      </c>
      <c r="F23" s="46">
        <v>1200</v>
      </c>
      <c r="G23" s="55"/>
      <c r="H23" s="56">
        <f t="shared" ref="H23" si="1">F23*G23</f>
        <v>0</v>
      </c>
      <c r="I23" s="93"/>
      <c r="J23" s="95"/>
      <c r="K23" s="97"/>
      <c r="L23" s="63"/>
      <c r="M23" s="290"/>
      <c r="N23" s="290"/>
    </row>
    <row r="24" spans="1:15" ht="28.35" customHeight="1" thickBot="1" x14ac:dyDescent="0.2">
      <c r="A24" s="88"/>
      <c r="B24" s="90"/>
      <c r="C24" s="93"/>
      <c r="D24" s="100"/>
      <c r="E24" s="47" t="s">
        <v>102</v>
      </c>
      <c r="F24" s="57">
        <v>700</v>
      </c>
      <c r="G24" s="58"/>
      <c r="H24" s="59">
        <f>F24*G24</f>
        <v>0</v>
      </c>
      <c r="I24" s="93"/>
      <c r="J24" s="95"/>
      <c r="K24" s="97"/>
      <c r="L24" s="63"/>
      <c r="M24" s="290"/>
      <c r="N24" s="290"/>
    </row>
    <row r="25" spans="1:15" ht="24" customHeight="1" x14ac:dyDescent="0.15">
      <c r="A25" s="103" t="s">
        <v>114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5" ht="6.75" customHeight="1" x14ac:dyDescent="0.15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</row>
    <row r="27" spans="1:15" ht="18.75" customHeight="1" x14ac:dyDescent="0.15">
      <c r="A27" s="296" t="s">
        <v>60</v>
      </c>
      <c r="B27" s="292"/>
      <c r="C27" s="292"/>
      <c r="D27" s="292"/>
      <c r="E27" s="292"/>
      <c r="F27" s="297"/>
      <c r="G27" s="297"/>
    </row>
    <row r="28" spans="1:15" ht="14.25" customHeight="1" thickBot="1" x14ac:dyDescent="0.2">
      <c r="A28" s="292"/>
      <c r="B28" s="292"/>
      <c r="C28" s="298" t="s">
        <v>81</v>
      </c>
      <c r="D28" s="298"/>
      <c r="E28" s="292"/>
      <c r="F28" s="299"/>
      <c r="G28" s="299"/>
    </row>
    <row r="29" spans="1:15" ht="45" customHeight="1" thickBot="1" x14ac:dyDescent="0.2">
      <c r="A29" s="300" t="s">
        <v>94</v>
      </c>
      <c r="B29" s="301" t="s">
        <v>154</v>
      </c>
      <c r="C29" s="302" t="s">
        <v>95</v>
      </c>
      <c r="D29" s="291"/>
    </row>
    <row r="30" spans="1:15" ht="54.6" customHeight="1" thickBot="1" x14ac:dyDescent="0.2">
      <c r="A30" s="303"/>
      <c r="B30" s="83"/>
      <c r="C30" s="304"/>
      <c r="D30" s="305"/>
    </row>
    <row r="31" spans="1:15" ht="15.75" customHeight="1" x14ac:dyDescent="0.15">
      <c r="A31" s="306" t="s">
        <v>82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</row>
  </sheetData>
  <mergeCells count="45">
    <mergeCell ref="F2:H2"/>
    <mergeCell ref="K22:K24"/>
    <mergeCell ref="D23:D24"/>
    <mergeCell ref="A25:K25"/>
    <mergeCell ref="A31:K31"/>
    <mergeCell ref="A22:A24"/>
    <mergeCell ref="B22:B24"/>
    <mergeCell ref="C22:C24"/>
    <mergeCell ref="D22:E22"/>
    <mergeCell ref="I22:I24"/>
    <mergeCell ref="J22:J24"/>
    <mergeCell ref="J11:J13"/>
    <mergeCell ref="K11:K13"/>
    <mergeCell ref="D12:D13"/>
    <mergeCell ref="A14:K14"/>
    <mergeCell ref="A19:A20"/>
    <mergeCell ref="L19:L20"/>
    <mergeCell ref="M19:M20"/>
    <mergeCell ref="N19:N20"/>
    <mergeCell ref="D20:E21"/>
    <mergeCell ref="F20:F21"/>
    <mergeCell ref="G20:G21"/>
    <mergeCell ref="K19:K20"/>
    <mergeCell ref="B19:B20"/>
    <mergeCell ref="C19:C20"/>
    <mergeCell ref="D19:I19"/>
    <mergeCell ref="J19:J20"/>
    <mergeCell ref="A11:A13"/>
    <mergeCell ref="B11:B13"/>
    <mergeCell ref="C11:C13"/>
    <mergeCell ref="D11:E11"/>
    <mergeCell ref="I11:I13"/>
    <mergeCell ref="M8:M9"/>
    <mergeCell ref="N8:N9"/>
    <mergeCell ref="D9:E10"/>
    <mergeCell ref="F9:F10"/>
    <mergeCell ref="G9:G10"/>
    <mergeCell ref="A3:L3"/>
    <mergeCell ref="A8:A9"/>
    <mergeCell ref="B8:B9"/>
    <mergeCell ref="C8:C9"/>
    <mergeCell ref="D8:I8"/>
    <mergeCell ref="J8:J9"/>
    <mergeCell ref="K8:K9"/>
    <mergeCell ref="L8:L9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60" zoomScaleNormal="100" zoomScalePageLayoutView="75" workbookViewId="0">
      <selection activeCell="A12" sqref="A12:A15"/>
    </sheetView>
  </sheetViews>
  <sheetFormatPr defaultRowHeight="13.5" x14ac:dyDescent="0.15"/>
  <cols>
    <col min="1" max="1" width="17.625" style="49" customWidth="1"/>
    <col min="2" max="2" width="19.375" style="49" customWidth="1"/>
    <col min="3" max="3" width="19" style="49" customWidth="1"/>
    <col min="4" max="4" width="5.375" style="49" customWidth="1"/>
    <col min="5" max="5" width="10.25" style="49" customWidth="1"/>
    <col min="6" max="6" width="10.875" style="49" customWidth="1"/>
    <col min="7" max="7" width="9" style="49" customWidth="1"/>
    <col min="8" max="9" width="17.625" style="49" customWidth="1"/>
    <col min="10" max="10" width="20.375" style="49" customWidth="1"/>
    <col min="11" max="11" width="29.375" style="49" customWidth="1"/>
    <col min="12" max="12" width="24.75" style="49" hidden="1" customWidth="1"/>
    <col min="13" max="13" width="12" style="49" hidden="1" customWidth="1"/>
    <col min="14" max="15" width="12.25" style="49" hidden="1" customWidth="1"/>
    <col min="16" max="16384" width="9" style="49"/>
  </cols>
  <sheetData>
    <row r="1" spans="1:15" ht="80.25" customHeight="1" x14ac:dyDescent="0.15"/>
    <row r="2" spans="1:15" ht="25.15" customHeight="1" x14ac:dyDescent="0.15">
      <c r="A2" s="50" t="s">
        <v>119</v>
      </c>
      <c r="B2" s="266"/>
      <c r="C2" s="267"/>
      <c r="D2" s="267"/>
      <c r="E2" s="267"/>
      <c r="F2" s="268"/>
      <c r="G2" s="269"/>
      <c r="H2" s="269"/>
      <c r="I2" s="267"/>
      <c r="J2" s="267"/>
    </row>
    <row r="3" spans="1:15" ht="29.45" customHeight="1" x14ac:dyDescent="0.15">
      <c r="A3" s="114" t="s">
        <v>87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115"/>
    </row>
    <row r="4" spans="1:15" ht="13.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80"/>
      <c r="L4" s="80"/>
    </row>
    <row r="5" spans="1:15" ht="14.25" x14ac:dyDescent="0.15">
      <c r="A5" s="270"/>
      <c r="B5" s="270"/>
      <c r="C5" s="270"/>
      <c r="D5" s="270"/>
      <c r="E5" s="270"/>
      <c r="F5" s="270"/>
      <c r="G5" s="270"/>
      <c r="I5" s="271"/>
      <c r="J5" s="40" t="s">
        <v>150</v>
      </c>
    </row>
    <row r="6" spans="1:15" ht="14.25" x14ac:dyDescent="0.15">
      <c r="A6" s="267"/>
      <c r="B6" s="267"/>
      <c r="C6" s="267"/>
      <c r="D6" s="267"/>
      <c r="E6" s="267"/>
      <c r="F6" s="267"/>
      <c r="G6" s="267"/>
      <c r="I6" s="271"/>
      <c r="J6" s="40" t="s">
        <v>149</v>
      </c>
      <c r="K6" s="272"/>
      <c r="L6" s="273"/>
      <c r="M6" s="273" t="s">
        <v>20</v>
      </c>
      <c r="N6" s="273" t="s">
        <v>20</v>
      </c>
      <c r="O6" s="273" t="s">
        <v>20</v>
      </c>
    </row>
    <row r="7" spans="1:15" ht="27.75" customHeight="1" x14ac:dyDescent="0.15">
      <c r="A7" s="267" t="s">
        <v>152</v>
      </c>
      <c r="B7" s="267"/>
      <c r="C7" s="267"/>
      <c r="D7" s="267"/>
      <c r="E7" s="267"/>
      <c r="F7" s="267"/>
      <c r="G7" s="267"/>
      <c r="H7" s="267"/>
      <c r="I7" s="267"/>
      <c r="J7" s="267"/>
      <c r="K7" s="274"/>
      <c r="L7" s="275"/>
      <c r="M7" s="273"/>
      <c r="N7" s="273"/>
      <c r="O7" s="273"/>
    </row>
    <row r="8" spans="1:15" ht="18" customHeight="1" thickBot="1" x14ac:dyDescent="0.2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76" t="s">
        <v>63</v>
      </c>
      <c r="L8" s="275"/>
      <c r="M8" s="273"/>
      <c r="N8" s="273"/>
      <c r="O8" s="273"/>
    </row>
    <row r="9" spans="1:15" ht="19.5" customHeight="1" x14ac:dyDescent="0.15">
      <c r="A9" s="277" t="s">
        <v>83</v>
      </c>
      <c r="B9" s="278" t="s">
        <v>84</v>
      </c>
      <c r="C9" s="120" t="s">
        <v>85</v>
      </c>
      <c r="D9" s="307" t="s">
        <v>65</v>
      </c>
      <c r="E9" s="308"/>
      <c r="F9" s="308"/>
      <c r="G9" s="308"/>
      <c r="H9" s="308"/>
      <c r="I9" s="309"/>
      <c r="J9" s="122" t="s">
        <v>91</v>
      </c>
      <c r="K9" s="124" t="s">
        <v>90</v>
      </c>
      <c r="L9" s="279" t="s">
        <v>21</v>
      </c>
      <c r="M9" s="280" t="s">
        <v>22</v>
      </c>
      <c r="N9" s="280" t="s">
        <v>23</v>
      </c>
    </row>
    <row r="10" spans="1:15" ht="28.5" customHeight="1" x14ac:dyDescent="0.15">
      <c r="A10" s="281"/>
      <c r="B10" s="282"/>
      <c r="C10" s="121"/>
      <c r="D10" s="310" t="s">
        <v>99</v>
      </c>
      <c r="E10" s="311"/>
      <c r="F10" s="111" t="s">
        <v>66</v>
      </c>
      <c r="G10" s="111" t="s">
        <v>67</v>
      </c>
      <c r="H10" s="81" t="s">
        <v>68</v>
      </c>
      <c r="I10" s="312" t="s">
        <v>69</v>
      </c>
      <c r="J10" s="123"/>
      <c r="K10" s="125"/>
      <c r="L10" s="283"/>
      <c r="M10" s="284"/>
      <c r="N10" s="284"/>
    </row>
    <row r="11" spans="1:15" ht="18" thickBot="1" x14ac:dyDescent="0.2">
      <c r="A11" s="285" t="s">
        <v>70</v>
      </c>
      <c r="B11" s="286" t="s">
        <v>71</v>
      </c>
      <c r="C11" s="43" t="s">
        <v>107</v>
      </c>
      <c r="D11" s="313"/>
      <c r="E11" s="314"/>
      <c r="F11" s="112"/>
      <c r="G11" s="113"/>
      <c r="H11" s="43" t="s">
        <v>72</v>
      </c>
      <c r="I11" s="315" t="s">
        <v>73</v>
      </c>
      <c r="J11" s="44" t="s">
        <v>74</v>
      </c>
      <c r="K11" s="45" t="s">
        <v>75</v>
      </c>
      <c r="L11" s="287"/>
      <c r="M11" s="288"/>
      <c r="N11" s="288"/>
    </row>
    <row r="12" spans="1:15" ht="28.5" customHeight="1" x14ac:dyDescent="0.15">
      <c r="A12" s="236"/>
      <c r="B12" s="237"/>
      <c r="C12" s="92">
        <f>ROUNDDOWN(B12*1/6,0)</f>
        <v>0</v>
      </c>
      <c r="D12" s="145" t="s">
        <v>76</v>
      </c>
      <c r="E12" s="146"/>
      <c r="F12" s="52">
        <v>675</v>
      </c>
      <c r="G12" s="62"/>
      <c r="H12" s="54">
        <f>F12*G12</f>
        <v>0</v>
      </c>
      <c r="I12" s="93">
        <f>SUM(H12:H15)</f>
        <v>0</v>
      </c>
      <c r="J12" s="237"/>
      <c r="K12" s="97">
        <f>MIN(C12,I12)</f>
        <v>0</v>
      </c>
      <c r="L12" s="63"/>
      <c r="M12" s="290"/>
      <c r="N12" s="290"/>
    </row>
    <row r="13" spans="1:15" ht="28.5" customHeight="1" x14ac:dyDescent="0.15">
      <c r="A13" s="88"/>
      <c r="B13" s="90"/>
      <c r="C13" s="93"/>
      <c r="D13" s="147" t="s">
        <v>115</v>
      </c>
      <c r="E13" s="148"/>
      <c r="F13" s="46">
        <v>975</v>
      </c>
      <c r="G13" s="55"/>
      <c r="H13" s="56">
        <f>F13*G13</f>
        <v>0</v>
      </c>
      <c r="I13" s="93"/>
      <c r="J13" s="90"/>
      <c r="K13" s="97"/>
      <c r="L13" s="63"/>
      <c r="M13" s="290"/>
      <c r="N13" s="290"/>
    </row>
    <row r="14" spans="1:15" ht="25.5" customHeight="1" x14ac:dyDescent="0.15">
      <c r="A14" s="88"/>
      <c r="B14" s="90"/>
      <c r="C14" s="93"/>
      <c r="D14" s="149" t="s">
        <v>77</v>
      </c>
      <c r="E14" s="47" t="s">
        <v>101</v>
      </c>
      <c r="F14" s="47">
        <v>600</v>
      </c>
      <c r="G14" s="64"/>
      <c r="H14" s="56">
        <f>F14*G14</f>
        <v>0</v>
      </c>
      <c r="I14" s="93"/>
      <c r="J14" s="90"/>
      <c r="K14" s="97"/>
      <c r="L14" s="63"/>
      <c r="M14" s="290"/>
      <c r="N14" s="290"/>
    </row>
    <row r="15" spans="1:15" ht="24.75" customHeight="1" thickBot="1" x14ac:dyDescent="0.2">
      <c r="A15" s="89"/>
      <c r="B15" s="239"/>
      <c r="C15" s="94"/>
      <c r="D15" s="150"/>
      <c r="E15" s="51" t="s">
        <v>102</v>
      </c>
      <c r="F15" s="51">
        <v>350</v>
      </c>
      <c r="G15" s="65"/>
      <c r="H15" s="61">
        <f>F15*G15</f>
        <v>0</v>
      </c>
      <c r="I15" s="94"/>
      <c r="J15" s="239"/>
      <c r="K15" s="98"/>
      <c r="L15" s="63"/>
      <c r="M15" s="290"/>
      <c r="N15" s="290"/>
    </row>
    <row r="16" spans="1:15" ht="22.5" customHeight="1" x14ac:dyDescent="0.15">
      <c r="A16" s="103" t="s">
        <v>114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5" ht="16.149999999999999" hidden="1" customHeight="1" x14ac:dyDescent="0.15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18" spans="1:15" ht="22.9" customHeight="1" x14ac:dyDescent="0.15">
      <c r="A18" s="267" t="s">
        <v>153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74"/>
      <c r="L18" s="273"/>
      <c r="M18" s="273"/>
      <c r="N18" s="273"/>
      <c r="O18" s="273"/>
    </row>
    <row r="19" spans="1:15" ht="17.45" customHeight="1" thickBot="1" x14ac:dyDescent="0.2">
      <c r="A19" s="293" t="s">
        <v>93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94" t="s">
        <v>63</v>
      </c>
      <c r="L19" s="275" t="s">
        <v>63</v>
      </c>
      <c r="M19" s="273"/>
      <c r="N19" s="273"/>
      <c r="O19" s="273"/>
    </row>
    <row r="20" spans="1:15" ht="21" customHeight="1" x14ac:dyDescent="0.15">
      <c r="A20" s="277" t="s">
        <v>83</v>
      </c>
      <c r="B20" s="278" t="s">
        <v>84</v>
      </c>
      <c r="C20" s="120" t="s">
        <v>86</v>
      </c>
      <c r="D20" s="307" t="s">
        <v>65</v>
      </c>
      <c r="E20" s="308"/>
      <c r="F20" s="308"/>
      <c r="G20" s="308"/>
      <c r="H20" s="308"/>
      <c r="I20" s="309"/>
      <c r="J20" s="122" t="s">
        <v>89</v>
      </c>
      <c r="K20" s="124" t="s">
        <v>92</v>
      </c>
      <c r="L20" s="279" t="s">
        <v>21</v>
      </c>
      <c r="M20" s="280" t="s">
        <v>22</v>
      </c>
      <c r="N20" s="280" t="s">
        <v>23</v>
      </c>
    </row>
    <row r="21" spans="1:15" ht="28.5" customHeight="1" x14ac:dyDescent="0.15">
      <c r="A21" s="281"/>
      <c r="B21" s="282"/>
      <c r="C21" s="121"/>
      <c r="D21" s="129" t="s">
        <v>99</v>
      </c>
      <c r="E21" s="130"/>
      <c r="F21" s="111" t="s">
        <v>66</v>
      </c>
      <c r="G21" s="111" t="s">
        <v>67</v>
      </c>
      <c r="H21" s="81" t="s">
        <v>68</v>
      </c>
      <c r="I21" s="312" t="s">
        <v>69</v>
      </c>
      <c r="J21" s="123"/>
      <c r="K21" s="125"/>
      <c r="L21" s="283"/>
      <c r="M21" s="284"/>
      <c r="N21" s="284"/>
    </row>
    <row r="22" spans="1:15" ht="18" thickBot="1" x14ac:dyDescent="0.2">
      <c r="A22" s="285" t="s">
        <v>78</v>
      </c>
      <c r="B22" s="286" t="s">
        <v>71</v>
      </c>
      <c r="C22" s="43" t="s">
        <v>108</v>
      </c>
      <c r="D22" s="131"/>
      <c r="E22" s="132"/>
      <c r="F22" s="112"/>
      <c r="G22" s="316"/>
      <c r="H22" s="43" t="s">
        <v>72</v>
      </c>
      <c r="I22" s="315" t="s">
        <v>73</v>
      </c>
      <c r="J22" s="44" t="s">
        <v>79</v>
      </c>
      <c r="K22" s="45" t="s">
        <v>80</v>
      </c>
      <c r="L22" s="287"/>
      <c r="M22" s="288"/>
      <c r="N22" s="288"/>
    </row>
    <row r="23" spans="1:15" ht="27.75" customHeight="1" x14ac:dyDescent="0.15">
      <c r="A23" s="88"/>
      <c r="B23" s="90"/>
      <c r="C23" s="92">
        <f>ROUNDDOWN(B23*1/3,0)</f>
        <v>0</v>
      </c>
      <c r="D23" s="145" t="s">
        <v>76</v>
      </c>
      <c r="E23" s="146"/>
      <c r="F23" s="52">
        <v>1350</v>
      </c>
      <c r="G23" s="53"/>
      <c r="H23" s="54">
        <f>F23*G23</f>
        <v>0</v>
      </c>
      <c r="I23" s="93">
        <f>SUM(H23:H26)</f>
        <v>0</v>
      </c>
      <c r="J23" s="95"/>
      <c r="K23" s="97">
        <f>MIN(C23,I23)</f>
        <v>0</v>
      </c>
      <c r="L23" s="63"/>
      <c r="M23" s="290"/>
      <c r="N23" s="290"/>
    </row>
    <row r="24" spans="1:15" ht="30.75" customHeight="1" x14ac:dyDescent="0.15">
      <c r="A24" s="88"/>
      <c r="B24" s="90"/>
      <c r="C24" s="93"/>
      <c r="D24" s="147" t="s">
        <v>115</v>
      </c>
      <c r="E24" s="148"/>
      <c r="F24" s="46">
        <v>1950</v>
      </c>
      <c r="G24" s="55"/>
      <c r="H24" s="56">
        <f>F24*G24</f>
        <v>0</v>
      </c>
      <c r="I24" s="93"/>
      <c r="J24" s="95"/>
      <c r="K24" s="97"/>
      <c r="L24" s="63"/>
      <c r="M24" s="290"/>
      <c r="N24" s="290"/>
    </row>
    <row r="25" spans="1:15" ht="25.5" customHeight="1" x14ac:dyDescent="0.15">
      <c r="A25" s="88"/>
      <c r="B25" s="90"/>
      <c r="C25" s="93"/>
      <c r="D25" s="149" t="s">
        <v>77</v>
      </c>
      <c r="E25" s="47" t="s">
        <v>101</v>
      </c>
      <c r="F25" s="47">
        <v>1200</v>
      </c>
      <c r="G25" s="64"/>
      <c r="H25" s="56">
        <f>F25*G25</f>
        <v>0</v>
      </c>
      <c r="I25" s="93"/>
      <c r="J25" s="95"/>
      <c r="K25" s="97"/>
      <c r="L25" s="63"/>
      <c r="M25" s="290"/>
      <c r="N25" s="290"/>
    </row>
    <row r="26" spans="1:15" ht="24" customHeight="1" thickBot="1" x14ac:dyDescent="0.2">
      <c r="A26" s="89"/>
      <c r="B26" s="91"/>
      <c r="C26" s="94"/>
      <c r="D26" s="150"/>
      <c r="E26" s="51" t="s">
        <v>102</v>
      </c>
      <c r="F26" s="51">
        <v>700</v>
      </c>
      <c r="G26" s="65"/>
      <c r="H26" s="61">
        <f>F26*G26</f>
        <v>0</v>
      </c>
      <c r="I26" s="94"/>
      <c r="J26" s="96"/>
      <c r="K26" s="98"/>
      <c r="L26" s="63"/>
      <c r="M26" s="290"/>
      <c r="N26" s="290"/>
    </row>
    <row r="27" spans="1:15" ht="17.45" customHeight="1" x14ac:dyDescent="0.15">
      <c r="A27" s="103" t="s">
        <v>114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5" ht="8.25" customHeight="1" x14ac:dyDescent="0.1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</row>
    <row r="29" spans="1:15" ht="24.6" customHeight="1" x14ac:dyDescent="0.15">
      <c r="A29" s="296" t="s">
        <v>60</v>
      </c>
      <c r="B29" s="292"/>
      <c r="C29" s="292"/>
      <c r="D29" s="292"/>
      <c r="E29" s="292"/>
      <c r="F29" s="297"/>
      <c r="G29" s="297"/>
    </row>
    <row r="30" spans="1:15" ht="14.25" customHeight="1" thickBot="1" x14ac:dyDescent="0.2">
      <c r="A30" s="292"/>
      <c r="B30" s="292"/>
      <c r="C30" s="298" t="s">
        <v>81</v>
      </c>
      <c r="D30" s="292"/>
      <c r="E30" s="292"/>
      <c r="F30" s="299"/>
      <c r="G30" s="299"/>
    </row>
    <row r="31" spans="1:15" ht="35.25" customHeight="1" thickBot="1" x14ac:dyDescent="0.2">
      <c r="A31" s="300" t="s">
        <v>94</v>
      </c>
      <c r="B31" s="301" t="s">
        <v>154</v>
      </c>
      <c r="C31" s="302" t="s">
        <v>95</v>
      </c>
    </row>
    <row r="32" spans="1:15" ht="54.6" customHeight="1" thickBot="1" x14ac:dyDescent="0.2">
      <c r="A32" s="303"/>
      <c r="B32" s="83"/>
      <c r="C32" s="304"/>
    </row>
    <row r="33" spans="1:11" ht="15.75" customHeight="1" x14ac:dyDescent="0.15">
      <c r="A33" s="306" t="s">
        <v>82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</row>
  </sheetData>
  <mergeCells count="47">
    <mergeCell ref="F2:H2"/>
    <mergeCell ref="K23:K26"/>
    <mergeCell ref="D24:E24"/>
    <mergeCell ref="D25:D26"/>
    <mergeCell ref="A27:L27"/>
    <mergeCell ref="K20:K21"/>
    <mergeCell ref="L20:L21"/>
    <mergeCell ref="J12:J15"/>
    <mergeCell ref="K12:K15"/>
    <mergeCell ref="D13:E13"/>
    <mergeCell ref="D14:D15"/>
    <mergeCell ref="A16:L16"/>
    <mergeCell ref="A12:A15"/>
    <mergeCell ref="B12:B15"/>
    <mergeCell ref="C12:C15"/>
    <mergeCell ref="D12:E12"/>
    <mergeCell ref="A33:K33"/>
    <mergeCell ref="A23:A26"/>
    <mergeCell ref="B23:B26"/>
    <mergeCell ref="C23:C26"/>
    <mergeCell ref="D23:E23"/>
    <mergeCell ref="I23:I26"/>
    <mergeCell ref="J23:J26"/>
    <mergeCell ref="M20:M21"/>
    <mergeCell ref="N20:N21"/>
    <mergeCell ref="D21:E22"/>
    <mergeCell ref="F21:F22"/>
    <mergeCell ref="G21:G22"/>
    <mergeCell ref="J20:J21"/>
    <mergeCell ref="I12:I15"/>
    <mergeCell ref="A20:A21"/>
    <mergeCell ref="B20:B21"/>
    <mergeCell ref="C20:C21"/>
    <mergeCell ref="D20:I20"/>
    <mergeCell ref="M9:M10"/>
    <mergeCell ref="N9:N10"/>
    <mergeCell ref="D10:E11"/>
    <mergeCell ref="F10:F11"/>
    <mergeCell ref="G10:G11"/>
    <mergeCell ref="A3:L3"/>
    <mergeCell ref="A9:A10"/>
    <mergeCell ref="B9:B10"/>
    <mergeCell ref="C9:C10"/>
    <mergeCell ref="D9:I9"/>
    <mergeCell ref="J9:J10"/>
    <mergeCell ref="K9:K10"/>
    <mergeCell ref="L9:L10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10-1実績報告書(R2交付決定用)</vt:lpstr>
      <vt:lpstr>10-1実績報告書(R3以降交付決定用)</vt:lpstr>
      <vt:lpstr>10-2内訳表(新築_R2交付決定用) </vt:lpstr>
      <vt:lpstr>10-2内訳表(新築_R3以降交付決定用)</vt:lpstr>
      <vt:lpstr>10-2内訳表(改良)</vt:lpstr>
      <vt:lpstr>'10-1実績報告書(R2交付決定用)'!Print_Area</vt:lpstr>
      <vt:lpstr>'10-1実績報告書(R3以降交付決定用)'!Print_Area</vt:lpstr>
      <vt:lpstr>'10-2内訳表(改良)'!Print_Area</vt:lpstr>
      <vt:lpstr>'10-2内訳表(新築_R2交付決定用) '!Print_Area</vt:lpstr>
      <vt:lpstr>'10-2内訳表(新築_R3以降交付決定用)'!Print_Area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2018-04-10T04:39:17Z</cp:lastPrinted>
  <dcterms:created xsi:type="dcterms:W3CDTF">2013-04-25T05:58:55Z</dcterms:created>
  <dcterms:modified xsi:type="dcterms:W3CDTF">2021-08-25T07:28:13Z</dcterms:modified>
</cp:coreProperties>
</file>