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F5FE057A-6711-4507-AC4E-8473AA299343}" xr6:coauthVersionLast="47" xr6:coauthVersionMax="47" xr10:uidLastSave="{00000000-0000-0000-0000-000000000000}"/>
  <bookViews>
    <workbookView xWindow="-120" yWindow="-120" windowWidth="29040" windowHeight="15720" xr2:uid="{00000000-000D-0000-FFFF-FFFF00000000}"/>
  </bookViews>
  <sheets>
    <sheet name="目次" sheetId="55" r:id="rId1"/>
    <sheet name="03 病院数" sheetId="25" r:id="rId2"/>
    <sheet name="04 診療所・助産所数 " sheetId="26" r:id="rId3"/>
    <sheet name="05 特定・地域" sheetId="27" r:id="rId4"/>
    <sheet name="06 救急告示" sheetId="28" r:id="rId5"/>
    <sheet name=" 08 診療科目略号" sheetId="24" r:id="rId6"/>
    <sheet name="09 千葉市" sheetId="20" r:id="rId7"/>
    <sheet name="10 習志野" sheetId="49" r:id="rId8"/>
    <sheet name="11 船橋市" sheetId="50" r:id="rId9"/>
    <sheet name="12 市川" sheetId="36" r:id="rId10"/>
    <sheet name="13 松戸 " sheetId="58" r:id="rId11"/>
    <sheet name="14 柏市" sheetId="34" r:id="rId12"/>
    <sheet name="15 野田" sheetId="37" r:id="rId13"/>
    <sheet name="16 印旛" sheetId="51" r:id="rId14"/>
    <sheet name="17 香取" sheetId="39" r:id="rId15"/>
    <sheet name="18 海匝" sheetId="40" r:id="rId16"/>
    <sheet name="19 山武" sheetId="48" r:id="rId17"/>
    <sheet name="20 長生" sheetId="42" r:id="rId18"/>
    <sheet name="21 夷隅" sheetId="43" r:id="rId19"/>
    <sheet name="22 安房" sheetId="44" r:id="rId20"/>
    <sheet name="23 安房（鴨川)" sheetId="45" r:id="rId21"/>
    <sheet name="24 君津" sheetId="46" r:id="rId22"/>
    <sheet name="25 市原" sheetId="47" r:id="rId23"/>
    <sheet name="26 保健所目次" sheetId="53" r:id="rId24"/>
    <sheet name="27 五十音順" sheetId="54" r:id="rId25"/>
  </sheets>
  <definedNames>
    <definedName name="_xlnm._FilterDatabase" localSheetId="6" hidden="1">'09 千葉市'!$A$1:$P$49</definedName>
    <definedName name="_xlnm._FilterDatabase" localSheetId="7" hidden="1">'10 習志野'!$A$3:$AF$24</definedName>
    <definedName name="_xlnm._FilterDatabase" localSheetId="8" hidden="1">'11 船橋市'!$A$3:$AH$25</definedName>
    <definedName name="_xlnm._FilterDatabase" localSheetId="9" hidden="1">'12 市川'!$A$3:$AH$22</definedName>
    <definedName name="_xlnm._FilterDatabase" localSheetId="10" hidden="1">'13 松戸 '!$A$3:$Y$34</definedName>
    <definedName name="_xlnm._FilterDatabase" localSheetId="11" hidden="1">'14 柏市'!$A$3:$AF$21</definedName>
    <definedName name="_xlnm._FilterDatabase" localSheetId="12" hidden="1">'15 野田'!$A$3:$AG$11</definedName>
    <definedName name="_xlnm._FilterDatabase" localSheetId="13" hidden="1">'16 印旛'!$A$3:$AG$33</definedName>
    <definedName name="_xlnm._FilterDatabase" localSheetId="14" hidden="1">'17 香取'!$A$3:$AF$11</definedName>
    <definedName name="_xlnm._FilterDatabase" localSheetId="15" hidden="1">'18 海匝'!$A$3:$AC$18</definedName>
    <definedName name="_xlnm._FilterDatabase" localSheetId="16" hidden="1">'19 山武'!$A$3:$AC$3</definedName>
    <definedName name="_xlnm._FilterDatabase" localSheetId="17" hidden="1">'20 長生'!$A$3:$AH$3</definedName>
    <definedName name="_xlnm._FilterDatabase" localSheetId="19" hidden="1">'22 安房'!$A$3:$AH$12</definedName>
    <definedName name="_xlnm._FilterDatabase" localSheetId="20" hidden="1">'23 安房（鴨川)'!$A$3:$AH$10</definedName>
    <definedName name="_xlnm._FilterDatabase" localSheetId="21" hidden="1">'24 君津'!$A$3:$AH$22</definedName>
    <definedName name="_xlnm._FilterDatabase" localSheetId="22" hidden="1">'25 市原'!$A$3:$AF$17</definedName>
    <definedName name="_xlnm.Print_Area" localSheetId="5">' 08 診療科目略号'!$A$1:$F$24</definedName>
    <definedName name="_xlnm.Print_Area" localSheetId="1">'03 病院数'!$A$1:$W$33</definedName>
    <definedName name="_xlnm.Print_Area" localSheetId="2">'04 診療所・助産所数 '!$B$2:$W$73</definedName>
    <definedName name="_xlnm.Print_Area" localSheetId="3">'05 特定・地域'!$A$1:$D$32</definedName>
    <definedName name="_xlnm.Print_Area" localSheetId="4">'06 救急告示'!$A$1:$D$21</definedName>
    <definedName name="_xlnm.Print_Area" localSheetId="6">'09 千葉市'!$A$1:$P$50</definedName>
    <definedName name="_xlnm.Print_Area" localSheetId="7">'10 習志野'!$A$1:$P$24</definedName>
    <definedName name="_xlnm.Print_Area" localSheetId="8">'11 船橋市'!$A$1:$P$25</definedName>
    <definedName name="_xlnm.Print_Area" localSheetId="9">'12 市川'!$A$1:$P$21</definedName>
    <definedName name="_xlnm.Print_Area" localSheetId="10">'13 松戸 '!$A$1:$P$34</definedName>
    <definedName name="_xlnm.Print_Area" localSheetId="11">'14 柏市'!$A$1:$P$21</definedName>
    <definedName name="_xlnm.Print_Area" localSheetId="12">'15 野田'!$A$1:$P$11</definedName>
    <definedName name="_xlnm.Print_Area" localSheetId="13">'16 印旛'!$A$1:$P$33</definedName>
    <definedName name="_xlnm.Print_Area" localSheetId="14">'17 香取'!$A$1:$P$11</definedName>
    <definedName name="_xlnm.Print_Area" localSheetId="15">'18 海匝'!$A$1:$P$20</definedName>
    <definedName name="_xlnm.Print_Area" localSheetId="16">'19 山武'!$A$1:$P$11</definedName>
    <definedName name="_xlnm.Print_Area" localSheetId="17">'20 長生'!$A$1:$P$13</definedName>
    <definedName name="_xlnm.Print_Area" localSheetId="18">'21 夷隅'!$A$1:$P$8</definedName>
    <definedName name="_xlnm.Print_Area" localSheetId="19">'22 安房'!$A$1:$P$12</definedName>
    <definedName name="_xlnm.Print_Area" localSheetId="20">'23 安房（鴨川)'!$A$1:$P$10</definedName>
    <definedName name="_xlnm.Print_Area" localSheetId="21">'24 君津'!$A$1:$P$22</definedName>
    <definedName name="_xlnm.Print_Area" localSheetId="22">'25 市原'!$A$1:$P$16</definedName>
    <definedName name="_xlnm.Print_Area" localSheetId="24">'27 五十音順'!$A$1:$D$292</definedName>
    <definedName name="_xlnm.Print_Area" localSheetId="0">目次!$A$1:$E$27</definedName>
    <definedName name="_xlnm.Print_Titles" localSheetId="1">'03 病院数'!$4:$11</definedName>
    <definedName name="_xlnm.Print_Titles" localSheetId="2">'04 診療所・助産所数 '!$4:$8</definedName>
    <definedName name="_xlnm.Print_Titles" localSheetId="6">'09 千葉市'!$1:$3</definedName>
    <definedName name="_xlnm.Print_Titles" localSheetId="7">'10 習志野'!$1:$3</definedName>
    <definedName name="_xlnm.Print_Titles" localSheetId="8">'11 船橋市'!$1:$3</definedName>
    <definedName name="_xlnm.Print_Titles" localSheetId="9">'12 市川'!$1:$3</definedName>
    <definedName name="_xlnm.Print_Titles" localSheetId="10">'13 松戸 '!$1:$3</definedName>
    <definedName name="_xlnm.Print_Titles" localSheetId="11">'14 柏市'!$1:$3</definedName>
    <definedName name="_xlnm.Print_Titles" localSheetId="12">'15 野田'!$1:$4</definedName>
    <definedName name="_xlnm.Print_Titles" localSheetId="13">'16 印旛'!$1:$3</definedName>
    <definedName name="_xlnm.Print_Titles" localSheetId="14">'17 香取'!$1:$3</definedName>
    <definedName name="_xlnm.Print_Titles" localSheetId="15">'18 海匝'!$1:$3</definedName>
    <definedName name="_xlnm.Print_Titles" localSheetId="16">'19 山武'!$1:$4</definedName>
    <definedName name="_xlnm.Print_Titles" localSheetId="17">'20 長生'!$1:$3</definedName>
    <definedName name="_xlnm.Print_Titles" localSheetId="18">'21 夷隅'!$1:$3</definedName>
    <definedName name="_xlnm.Print_Titles" localSheetId="19">'22 安房'!$1:$3</definedName>
    <definedName name="_xlnm.Print_Titles" localSheetId="20">'23 安房（鴨川)'!$1:$4</definedName>
    <definedName name="_xlnm.Print_Titles" localSheetId="21">'24 君津'!$1:$3</definedName>
    <definedName name="_xlnm.Print_Titles" localSheetId="22">'25 市原'!$1:$3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25" l="1"/>
  <c r="K48" i="26" l="1"/>
  <c r="Q17" i="25" l="1"/>
  <c r="I9" i="39" l="1"/>
  <c r="I8" i="39"/>
  <c r="I7" i="39"/>
  <c r="I6" i="39"/>
  <c r="I5" i="39"/>
  <c r="I4" i="39"/>
  <c r="I13" i="42" l="1"/>
  <c r="I12" i="42"/>
  <c r="I11" i="42"/>
  <c r="I10" i="42"/>
  <c r="I9" i="42"/>
  <c r="I8" i="42"/>
  <c r="I7" i="42"/>
  <c r="I6" i="42"/>
  <c r="I5" i="42"/>
  <c r="I4" i="42"/>
  <c r="T63" i="26" l="1"/>
  <c r="T58" i="26"/>
  <c r="O60" i="26"/>
  <c r="O68" i="26"/>
  <c r="O73" i="26"/>
  <c r="J72" i="26"/>
  <c r="J68" i="26"/>
  <c r="J63" i="26"/>
  <c r="E66" i="26"/>
  <c r="E62" i="26"/>
  <c r="E58" i="26"/>
  <c r="Q23" i="25"/>
  <c r="T65" i="26" l="1"/>
  <c r="Q21" i="25"/>
  <c r="Q13" i="25" l="1"/>
  <c r="I17" i="47" l="1"/>
  <c r="E24" i="25" l="1"/>
  <c r="L22" i="26" l="1"/>
  <c r="H22" i="26"/>
  <c r="L20" i="26"/>
  <c r="L19" i="26"/>
  <c r="L18" i="26"/>
  <c r="H23" i="26" l="1"/>
  <c r="H24" i="26"/>
  <c r="H25" i="26"/>
  <c r="H26" i="26"/>
  <c r="H27" i="26"/>
  <c r="H28" i="26"/>
  <c r="H29" i="26"/>
  <c r="H30" i="26"/>
  <c r="H31" i="26"/>
  <c r="H32" i="26"/>
  <c r="L26" i="26" l="1"/>
  <c r="L27" i="26"/>
  <c r="L28" i="26"/>
  <c r="L29" i="26"/>
  <c r="L30" i="26"/>
  <c r="L31" i="26"/>
  <c r="L32" i="26"/>
  <c r="L25" i="26"/>
  <c r="L24" i="26"/>
  <c r="N17" i="47" l="1"/>
  <c r="M17" i="47"/>
  <c r="L17" i="47"/>
  <c r="K17" i="47"/>
  <c r="J17" i="47"/>
  <c r="O17" i="47" l="1"/>
  <c r="Q29" i="25" l="1"/>
  <c r="Q19" i="25" l="1"/>
  <c r="F17" i="26" l="1"/>
  <c r="H19" i="26"/>
  <c r="H20" i="26"/>
  <c r="H18" i="26"/>
  <c r="L15" i="26" l="1"/>
  <c r="L16" i="26"/>
  <c r="H15" i="26"/>
  <c r="H16" i="26"/>
  <c r="S39" i="26" l="1"/>
  <c r="H47" i="26" l="1"/>
  <c r="H46" i="26"/>
  <c r="H45" i="26"/>
  <c r="H44" i="26"/>
  <c r="H42" i="26" l="1"/>
  <c r="H41" i="26"/>
  <c r="H40" i="26"/>
  <c r="H39" i="26"/>
  <c r="S36" i="26" l="1"/>
  <c r="S35" i="26"/>
  <c r="S34" i="26"/>
  <c r="S33" i="26"/>
  <c r="S31" i="26" l="1"/>
  <c r="S30" i="26"/>
  <c r="S29" i="26"/>
  <c r="S28" i="26"/>
  <c r="S27" i="26"/>
  <c r="S26" i="26"/>
  <c r="S25" i="26"/>
  <c r="S23" i="26" l="1"/>
  <c r="S22" i="26"/>
  <c r="S21" i="26"/>
  <c r="S20" i="26"/>
  <c r="S19" i="26"/>
  <c r="S18" i="26"/>
  <c r="S12" i="26" l="1"/>
  <c r="S11" i="26"/>
  <c r="S10" i="26"/>
  <c r="S9" i="26"/>
  <c r="H12" i="26" l="1"/>
  <c r="H11" i="26"/>
  <c r="H10" i="26"/>
  <c r="Q18" i="25" l="1"/>
  <c r="H14" i="26"/>
  <c r="Q14" i="25" l="1"/>
  <c r="L9" i="26" l="1"/>
  <c r="H9" i="26"/>
  <c r="Q12" i="25" l="1"/>
  <c r="D16" i="25" l="1"/>
  <c r="S20" i="25" l="1"/>
  <c r="T20" i="25"/>
  <c r="U20" i="25"/>
  <c r="V20" i="25" l="1"/>
  <c r="I43" i="26" l="1"/>
  <c r="J13" i="26"/>
  <c r="D5" i="28" l="1"/>
  <c r="C21" i="28" l="1"/>
  <c r="B21" i="28"/>
  <c r="D20" i="28"/>
  <c r="D19" i="28"/>
  <c r="D18" i="28"/>
  <c r="D17" i="28"/>
  <c r="D16" i="28"/>
  <c r="D15" i="28"/>
  <c r="D14" i="28"/>
  <c r="D13" i="28"/>
  <c r="D12" i="28"/>
  <c r="D11" i="28"/>
  <c r="D10" i="28"/>
  <c r="D9" i="28"/>
  <c r="D8" i="28"/>
  <c r="D7" i="28"/>
  <c r="D6" i="28"/>
  <c r="J48" i="26"/>
  <c r="I48" i="26"/>
  <c r="G48" i="26"/>
  <c r="F48" i="26"/>
  <c r="E48" i="26"/>
  <c r="L47" i="26"/>
  <c r="L46" i="26"/>
  <c r="L45" i="26"/>
  <c r="L44" i="26"/>
  <c r="K43" i="26"/>
  <c r="J43" i="26"/>
  <c r="G43" i="26"/>
  <c r="F43" i="26"/>
  <c r="E43" i="26"/>
  <c r="L42" i="26"/>
  <c r="L41" i="26"/>
  <c r="L40" i="26"/>
  <c r="W39" i="26"/>
  <c r="L39" i="26"/>
  <c r="V37" i="26"/>
  <c r="U37" i="26"/>
  <c r="T37" i="26"/>
  <c r="R37" i="26"/>
  <c r="Q37" i="26"/>
  <c r="P37" i="26"/>
  <c r="W36" i="26"/>
  <c r="W35" i="26"/>
  <c r="W34" i="26"/>
  <c r="W33" i="26"/>
  <c r="K33" i="26"/>
  <c r="J33" i="26"/>
  <c r="I33" i="26"/>
  <c r="G33" i="26"/>
  <c r="F33" i="26"/>
  <c r="E33" i="26"/>
  <c r="V32" i="26"/>
  <c r="U32" i="26"/>
  <c r="T32" i="26"/>
  <c r="R32" i="26"/>
  <c r="Q32" i="26"/>
  <c r="P32" i="26"/>
  <c r="W31" i="26"/>
  <c r="W30" i="26"/>
  <c r="W29" i="26"/>
  <c r="W28" i="26"/>
  <c r="W27" i="26"/>
  <c r="W26" i="26"/>
  <c r="W25" i="26"/>
  <c r="V24" i="26"/>
  <c r="U24" i="26"/>
  <c r="T24" i="26"/>
  <c r="R24" i="26"/>
  <c r="Q24" i="26"/>
  <c r="P24" i="26"/>
  <c r="W23" i="26"/>
  <c r="L23" i="26"/>
  <c r="W22" i="26"/>
  <c r="W21" i="26"/>
  <c r="K21" i="26"/>
  <c r="J21" i="26"/>
  <c r="I21" i="26"/>
  <c r="G21" i="26"/>
  <c r="F21" i="26"/>
  <c r="E21" i="26"/>
  <c r="W20" i="26"/>
  <c r="W19" i="26"/>
  <c r="W18" i="26"/>
  <c r="V17" i="26"/>
  <c r="U17" i="26"/>
  <c r="T17" i="26"/>
  <c r="R17" i="26"/>
  <c r="Q17" i="26"/>
  <c r="P17" i="26"/>
  <c r="K17" i="26"/>
  <c r="J17" i="26"/>
  <c r="I17" i="26"/>
  <c r="G17" i="26"/>
  <c r="E17" i="26"/>
  <c r="W16" i="26"/>
  <c r="S16" i="26"/>
  <c r="W15" i="26"/>
  <c r="S15" i="26"/>
  <c r="W14" i="26"/>
  <c r="S14" i="26"/>
  <c r="L14" i="26"/>
  <c r="V13" i="26"/>
  <c r="U13" i="26"/>
  <c r="T13" i="26"/>
  <c r="R13" i="26"/>
  <c r="Q13" i="26"/>
  <c r="P13" i="26"/>
  <c r="K13" i="26"/>
  <c r="I13" i="26"/>
  <c r="G13" i="26"/>
  <c r="F13" i="26"/>
  <c r="E13" i="26"/>
  <c r="W12" i="26"/>
  <c r="L12" i="26"/>
  <c r="W11" i="26"/>
  <c r="L11" i="26"/>
  <c r="W10" i="26"/>
  <c r="L10" i="26"/>
  <c r="W9" i="26"/>
  <c r="Q31" i="25"/>
  <c r="Q30" i="25"/>
  <c r="V28" i="25"/>
  <c r="U28" i="25"/>
  <c r="T28" i="25"/>
  <c r="S28" i="25"/>
  <c r="R28" i="25"/>
  <c r="P28" i="25"/>
  <c r="O28" i="25"/>
  <c r="N28" i="25"/>
  <c r="M28" i="25"/>
  <c r="L28" i="25"/>
  <c r="K28" i="25"/>
  <c r="J28" i="25"/>
  <c r="I28" i="25"/>
  <c r="H28" i="25"/>
  <c r="G28" i="25"/>
  <c r="F28" i="25"/>
  <c r="E28" i="25"/>
  <c r="Q26" i="25"/>
  <c r="Q25" i="25"/>
  <c r="V24" i="25"/>
  <c r="U24" i="25"/>
  <c r="T24" i="25"/>
  <c r="S24" i="25"/>
  <c r="R24" i="25"/>
  <c r="P24" i="25"/>
  <c r="O24" i="25"/>
  <c r="N24" i="25"/>
  <c r="M24" i="25"/>
  <c r="L24" i="25"/>
  <c r="K24" i="25"/>
  <c r="J24" i="25"/>
  <c r="I24" i="25"/>
  <c r="H24" i="25"/>
  <c r="G24" i="25"/>
  <c r="F24" i="25"/>
  <c r="Q22" i="25"/>
  <c r="Q24" i="25" s="1"/>
  <c r="R20" i="25"/>
  <c r="P20" i="25"/>
  <c r="O20" i="25"/>
  <c r="N20" i="25"/>
  <c r="M20" i="25"/>
  <c r="L20" i="25"/>
  <c r="K20" i="25"/>
  <c r="J20" i="25"/>
  <c r="I20" i="25"/>
  <c r="H20" i="25"/>
  <c r="G20" i="25"/>
  <c r="F20" i="25"/>
  <c r="E20" i="25"/>
  <c r="V16" i="25"/>
  <c r="U16" i="25"/>
  <c r="T16" i="25"/>
  <c r="S16" i="25"/>
  <c r="R16" i="25"/>
  <c r="P16" i="25"/>
  <c r="O16" i="25"/>
  <c r="N16" i="25"/>
  <c r="M16" i="25"/>
  <c r="L16" i="25"/>
  <c r="K16" i="25"/>
  <c r="J16" i="25"/>
  <c r="I16" i="25"/>
  <c r="H16" i="25"/>
  <c r="G16" i="25"/>
  <c r="F16" i="25"/>
  <c r="E16" i="25"/>
  <c r="D21" i="28" l="1"/>
  <c r="L17" i="26"/>
  <c r="W24" i="26"/>
  <c r="H21" i="26"/>
  <c r="S32" i="26"/>
  <c r="S13" i="26"/>
  <c r="H17" i="26"/>
  <c r="H13" i="26"/>
  <c r="T32" i="25"/>
  <c r="D24" i="25"/>
  <c r="F32" i="25"/>
  <c r="J32" i="25"/>
  <c r="W32" i="26"/>
  <c r="W13" i="26"/>
  <c r="N32" i="25"/>
  <c r="D28" i="25"/>
  <c r="E32" i="25"/>
  <c r="M32" i="25"/>
  <c r="I32" i="25"/>
  <c r="Q20" i="25"/>
  <c r="D20" i="25"/>
  <c r="K32" i="25"/>
  <c r="O32" i="25"/>
  <c r="G32" i="25"/>
  <c r="H32" i="25"/>
  <c r="L32" i="25"/>
  <c r="P32" i="25"/>
  <c r="S24" i="26"/>
  <c r="W17" i="26"/>
  <c r="S17" i="26"/>
  <c r="L13" i="26"/>
  <c r="Q28" i="25"/>
  <c r="R32" i="25"/>
  <c r="V32" i="25"/>
  <c r="U32" i="25"/>
  <c r="Q16" i="25"/>
  <c r="S32" i="25"/>
  <c r="L21" i="26"/>
  <c r="S37" i="26"/>
  <c r="H43" i="26"/>
  <c r="H48" i="26"/>
  <c r="T40" i="26"/>
  <c r="P40" i="26"/>
  <c r="U40" i="26"/>
  <c r="R40" i="26"/>
  <c r="Q40" i="26"/>
  <c r="W37" i="26"/>
  <c r="L43" i="26"/>
  <c r="L48" i="26"/>
  <c r="L33" i="26"/>
  <c r="V40" i="26"/>
  <c r="H33" i="26"/>
  <c r="S40" i="26" l="1"/>
  <c r="D32" i="25"/>
  <c r="Q32" i="25"/>
  <c r="W40" i="26"/>
</calcChain>
</file>

<file path=xl/sharedStrings.xml><?xml version="1.0" encoding="utf-8"?>
<sst xmlns="http://schemas.openxmlformats.org/spreadsheetml/2006/main" count="7218" uniqueCount="2774">
  <si>
    <t>郵便番号</t>
  </si>
  <si>
    <t>電話番号</t>
  </si>
  <si>
    <t>管理者</t>
  </si>
  <si>
    <t>診療科目</t>
    <rPh sb="0" eb="2">
      <t>シンリョウ</t>
    </rPh>
    <rPh sb="2" eb="4">
      <t>カモク</t>
    </rPh>
    <phoneticPr fontId="3"/>
  </si>
  <si>
    <t>開設年月日</t>
    <rPh sb="0" eb="2">
      <t>カイセツ</t>
    </rPh>
    <rPh sb="2" eb="5">
      <t>ネンガッピ</t>
    </rPh>
    <phoneticPr fontId="3"/>
  </si>
  <si>
    <t>No</t>
    <phoneticPr fontId="3"/>
  </si>
  <si>
    <t>開設者</t>
    <phoneticPr fontId="3"/>
  </si>
  <si>
    <t>名称</t>
    <phoneticPr fontId="3"/>
  </si>
  <si>
    <t>所在地</t>
    <phoneticPr fontId="3"/>
  </si>
  <si>
    <t/>
  </si>
  <si>
    <t>救</t>
  </si>
  <si>
    <t>市川市</t>
  </si>
  <si>
    <t>石井　勝</t>
  </si>
  <si>
    <t>樋上　健</t>
  </si>
  <si>
    <t>医療法人梨香会　秋元病院</t>
  </si>
  <si>
    <t>医療法人思誠会　勝田台病院</t>
  </si>
  <si>
    <t>医療法人社団踏青会　小池病院</t>
  </si>
  <si>
    <t>医療法人社団踏青会　下総病院</t>
  </si>
  <si>
    <t>医療法人社団心和会　新八千代病院</t>
  </si>
  <si>
    <t>医療法人社団一心会　初富保健病院</t>
  </si>
  <si>
    <t>医療法人社団和康会　三橋病院</t>
  </si>
  <si>
    <t>医療法人社団心和会　八千代病院</t>
  </si>
  <si>
    <t>八千代リハビリテーション病院</t>
  </si>
  <si>
    <t>医療法人社団保健会　谷津保健病院</t>
  </si>
  <si>
    <t>医療法人社団聖進会　市川東病院</t>
  </si>
  <si>
    <t>医療法人社団福秀会　浦安高柳病院</t>
  </si>
  <si>
    <t>医療法人社団康栄会　浦安病院</t>
  </si>
  <si>
    <t>医療法人社団嵐川　大野中央病院</t>
  </si>
  <si>
    <t>医療法人社団平静会　大村病院</t>
  </si>
  <si>
    <t>医療法人　式場病院</t>
  </si>
  <si>
    <t>東京ベイ・浦安市川医療センター</t>
  </si>
  <si>
    <t>医療法人静和会　中山病院</t>
  </si>
  <si>
    <t>アビコ外科整形外科病院</t>
  </si>
  <si>
    <t>我孫子つくし野病院</t>
  </si>
  <si>
    <t>医療法人明柳会　恩田第二病院</t>
  </si>
  <si>
    <t>医療法人社団松和会　小板橋病院</t>
  </si>
  <si>
    <t>医療法人社団江陽会　江陽台病院</t>
  </si>
  <si>
    <t>五香病院</t>
  </si>
  <si>
    <t>医療法人社団鼎会　三和病院</t>
  </si>
  <si>
    <t>医療法人社団誠馨会　新東京病院</t>
  </si>
  <si>
    <t>医療法人社団曙会　流山中央病院</t>
  </si>
  <si>
    <t>日本大学松戸歯学部付属病院</t>
  </si>
  <si>
    <t>医療法人社団創造会　平和台病院</t>
  </si>
  <si>
    <t>松戸リハビリテーション病院</t>
  </si>
  <si>
    <t>医療法人社団清志会　山本病院</t>
  </si>
  <si>
    <t>医療法人社団全生会　江戸川病院</t>
  </si>
  <si>
    <t>医療法人社団啓心会　岡田病院</t>
  </si>
  <si>
    <t>キッコーマン総合病院</t>
  </si>
  <si>
    <t>医療法人社団葛野会　木野崎病院</t>
  </si>
  <si>
    <t>医療法人社団真療会　野田病院</t>
  </si>
  <si>
    <t>医療法人社団福聚会　東葛飾病院</t>
  </si>
  <si>
    <t>医療法人平成博愛会　印西総合病院</t>
  </si>
  <si>
    <t>医療法人甲辰会　海保病院</t>
  </si>
  <si>
    <t>医療法人社団威風会　栗山中央病院</t>
  </si>
  <si>
    <t>医療法人社団愛信会　佐倉中央病院</t>
  </si>
  <si>
    <t>聖隷佐倉市民病院</t>
  </si>
  <si>
    <t>医療法人社団透光会　大栄病院</t>
  </si>
  <si>
    <t>成田赤十字病院</t>
  </si>
  <si>
    <t>医療法人鳳生会　成田病院</t>
  </si>
  <si>
    <t>医療法人社団誠和会　長谷川病院</t>
  </si>
  <si>
    <t>医療法人社団樹々会　日吉台病院</t>
  </si>
  <si>
    <t>医療法人社団育誠會　北総栄病院</t>
  </si>
  <si>
    <t>医療法人社団東光会　北総白井病院</t>
  </si>
  <si>
    <t>医療法人社団わかさ会　南八街病院</t>
  </si>
  <si>
    <t>医療法人社団寿光会　栗源病院</t>
  </si>
  <si>
    <t>国保多古中央病院</t>
  </si>
  <si>
    <t>千葉県立佐原病院</t>
  </si>
  <si>
    <t>東庄町国民健康保険　東庄病院</t>
  </si>
  <si>
    <t>医療法人三省会　本多病院</t>
  </si>
  <si>
    <t>医療法人社団華光会　山野病院</t>
  </si>
  <si>
    <t>医療法人厚仁会　内田病院</t>
  </si>
  <si>
    <t>医療法人京友会　京友会病院</t>
  </si>
  <si>
    <t>医療法人社団圭寿会　兒玉病院</t>
  </si>
  <si>
    <t>医療法人積仁会　島田総合病院</t>
  </si>
  <si>
    <t>医療法人黒潮会　田辺病院</t>
  </si>
  <si>
    <t>銚子市立病院</t>
  </si>
  <si>
    <t>ロザリオの聖母会　海上寮療養所</t>
  </si>
  <si>
    <t>医療法人静和会　浅井病院</t>
  </si>
  <si>
    <t>大網白里市立　国保大網病院</t>
  </si>
  <si>
    <t>さんむ医療センター</t>
  </si>
  <si>
    <t>東陽病院</t>
  </si>
  <si>
    <t>東千葉メディカルセンター</t>
  </si>
  <si>
    <t>医療法人社団三愛会　君塚病院</t>
  </si>
  <si>
    <t>公立長生病院</t>
  </si>
  <si>
    <t>医療法人社団貴志会　菅原病院</t>
  </si>
  <si>
    <t>医療法人社団聖光会　聖光会病院</t>
  </si>
  <si>
    <t>医療法人社団上総会　山之内病院</t>
  </si>
  <si>
    <t>いすみ医療センター</t>
  </si>
  <si>
    <t>医療法人白百合会　大多喜病院</t>
  </si>
  <si>
    <t>医療法人　川崎病院</t>
  </si>
  <si>
    <t>医療法人ＳＨＩＯＤＡ　塩田病院</t>
  </si>
  <si>
    <t>医療法人社団寿光会　岬病院</t>
  </si>
  <si>
    <t>医療法人社団寿会　小林病院</t>
  </si>
  <si>
    <t>医療法人南陽会　田村病院</t>
  </si>
  <si>
    <t>医療法人美篶会　中原病院</t>
  </si>
  <si>
    <t>医療法人博正会　北条病院</t>
  </si>
  <si>
    <t>南房総市立富山国保病院</t>
  </si>
  <si>
    <t>医療法人光洋会　三芳病院</t>
  </si>
  <si>
    <t>医療法人社団栄陽会　東病院</t>
  </si>
  <si>
    <t>石井病院</t>
  </si>
  <si>
    <t>医療法人社団吉祥会　加藤病院</t>
  </si>
  <si>
    <t>医療法人社団三友会　三枝病院</t>
  </si>
  <si>
    <t>医療法人社団明敬会　重城病院</t>
  </si>
  <si>
    <t>医療法人社団周晴会　鈴木病院</t>
  </si>
  <si>
    <t>医療法人社団鵬会　高名清養病院</t>
  </si>
  <si>
    <t>医療法人萩仁会　萩原病院</t>
  </si>
  <si>
    <t>医療法人社団志仁会　薬丸病院</t>
  </si>
  <si>
    <t>医療法人社団健老会　姉崎病院</t>
  </si>
  <si>
    <t>医療法人白百合会　市原鶴岡病院</t>
  </si>
  <si>
    <t>医療法人芙蓉会　五井病院</t>
  </si>
  <si>
    <t>医療法人社団琢心会　辰巳病院</t>
  </si>
  <si>
    <t>千葉県循環器病センター</t>
  </si>
  <si>
    <t>帝京大学ちば総合医療センター</t>
  </si>
  <si>
    <t>医療法人社団緑祐会　永野病院</t>
  </si>
  <si>
    <t>九十九里ホーム病院</t>
  </si>
  <si>
    <t>国保匝瑳市民病院</t>
  </si>
  <si>
    <t>医療法人社団松伯会　藤田病院</t>
  </si>
  <si>
    <t>医療法人三紫会　小田病院</t>
  </si>
  <si>
    <t>医療法人鉄蕉会　亀田総合病院</t>
  </si>
  <si>
    <t>鴨川市立国保病院</t>
  </si>
  <si>
    <t>医療法人明星会　東条病院</t>
  </si>
  <si>
    <t>医療法人社団普照会　井上記念病院</t>
  </si>
  <si>
    <t>医療法人社団鏡一会　鏡戸病院</t>
  </si>
  <si>
    <t>医療法人柏葉会　柏戸病院</t>
  </si>
  <si>
    <t>医療法人学而会　木村病院</t>
  </si>
  <si>
    <t>医療法人社団有相会　最成病院</t>
  </si>
  <si>
    <t>医療法人社団福生会　斎藤労災病院</t>
  </si>
  <si>
    <t>医療法人緑栄会　三愛記念病院</t>
  </si>
  <si>
    <t>医療法人社団翠明会　山王病院</t>
  </si>
  <si>
    <t>医療法人社団青草会　篠﨑病院</t>
  </si>
  <si>
    <t>千葉県がんセンター</t>
  </si>
  <si>
    <t>千葉県こども病院</t>
  </si>
  <si>
    <t>社会医療法人社団千葉県勤労者医療協会　千葉健生病院</t>
  </si>
  <si>
    <t>千葉県千葉リハビリテーションセンター</t>
  </si>
  <si>
    <t>千葉市桜木園</t>
  </si>
  <si>
    <t>千葉市立青葉病院</t>
  </si>
  <si>
    <t>千葉市立海浜病院</t>
  </si>
  <si>
    <t>千葉大学医学部附属病院</t>
  </si>
  <si>
    <t>医療法人浄光会　千葉みなと病院</t>
  </si>
  <si>
    <t>医療法人社団紫雲会　千葉南病院</t>
  </si>
  <si>
    <t>医療法人社団晴山会　平山病院</t>
  </si>
  <si>
    <t>医療法人社団ふけ会　富家千葉病院</t>
  </si>
  <si>
    <t>医療法人社団あい　増田病院</t>
  </si>
  <si>
    <t>医療法人社団錦昌会　みどりのは　葉記念病院</t>
  </si>
  <si>
    <t>医療法人社団誠仁会　みはま病院</t>
  </si>
  <si>
    <t>医療法人社団睦会　いけだ病院</t>
  </si>
  <si>
    <t>医療法人弘仁会　板倉病院</t>
  </si>
  <si>
    <t>公益財団法人復光会　総武病院</t>
  </si>
  <si>
    <t>医療法人愛の家　高根台病院</t>
  </si>
  <si>
    <t>医療法人社団協和会　滝不動病院</t>
  </si>
  <si>
    <t>医療法人同和会　千葉病院</t>
  </si>
  <si>
    <t>医療法人社団健仁会　船橋北病院</t>
  </si>
  <si>
    <t>船橋市立医療センター</t>
  </si>
  <si>
    <t>船橋市立リハビリテーション病院</t>
  </si>
  <si>
    <t>医療法人社団協友会　船橋総合病院</t>
  </si>
  <si>
    <t>医療法人社団成和会　山口病院</t>
  </si>
  <si>
    <t>医療法人聖峰会　岡田病院</t>
  </si>
  <si>
    <t>柏市立柏病院</t>
  </si>
  <si>
    <t>医療法人社団聖秀会　聖光ヶ丘病院</t>
  </si>
  <si>
    <t>医療法人社団葵会　柏たなか病院</t>
  </si>
  <si>
    <t>医療法人社団健仁会　手賀沼病院</t>
  </si>
  <si>
    <t>医療法人社団柏水会　初石病院</t>
  </si>
  <si>
    <t>273-0121</t>
  </si>
  <si>
    <t>276-0004</t>
  </si>
  <si>
    <t>276-0024</t>
  </si>
  <si>
    <t>276-0001</t>
  </si>
  <si>
    <t>276-0015</t>
  </si>
  <si>
    <t>276-0022</t>
  </si>
  <si>
    <t>275-8580</t>
  </si>
  <si>
    <t>275-0026</t>
  </si>
  <si>
    <t>276-8524</t>
  </si>
  <si>
    <t>273-0132</t>
  </si>
  <si>
    <t>275-0016</t>
  </si>
  <si>
    <t>275-0002</t>
  </si>
  <si>
    <t>276-0021</t>
  </si>
  <si>
    <t>272-0802</t>
  </si>
  <si>
    <t>272-0001</t>
  </si>
  <si>
    <t>272-0836</t>
  </si>
  <si>
    <t>272-0135</t>
  </si>
  <si>
    <t>279-0004</t>
  </si>
  <si>
    <t>279-0021</t>
  </si>
  <si>
    <t>279-0002</t>
  </si>
  <si>
    <t>272-0821</t>
  </si>
  <si>
    <t>272-0023</t>
  </si>
  <si>
    <t>272-0827</t>
  </si>
  <si>
    <t>272-0103</t>
  </si>
  <si>
    <t>272-8513</t>
  </si>
  <si>
    <t>279-0001</t>
  </si>
  <si>
    <t>272-0813</t>
  </si>
  <si>
    <t>270-0022</t>
  </si>
  <si>
    <t>270-1166</t>
  </si>
  <si>
    <t>270-1177</t>
  </si>
  <si>
    <t>271-0072</t>
  </si>
  <si>
    <t>270-0005</t>
  </si>
  <si>
    <t>270-2251</t>
  </si>
  <si>
    <t>270-0113</t>
  </si>
  <si>
    <t>270-2232</t>
  </si>
  <si>
    <t>270-0107</t>
  </si>
  <si>
    <t>270-2213</t>
  </si>
  <si>
    <t>270-2253</t>
  </si>
  <si>
    <t>270-0034</t>
  </si>
  <si>
    <t>270-0161</t>
  </si>
  <si>
    <t>270-1176</t>
  </si>
  <si>
    <t>271-0067</t>
  </si>
  <si>
    <t>270-1168</t>
  </si>
  <si>
    <t>270-0153</t>
  </si>
  <si>
    <t>270-2261</t>
  </si>
  <si>
    <t>270-0114</t>
  </si>
  <si>
    <t>271-8587</t>
  </si>
  <si>
    <t>270-1101</t>
  </si>
  <si>
    <t>271-0043</t>
  </si>
  <si>
    <t>270-0013</t>
  </si>
  <si>
    <t>278-0022</t>
  </si>
  <si>
    <t>278-0006</t>
  </si>
  <si>
    <t>278-0005</t>
  </si>
  <si>
    <t>278-0002</t>
  </si>
  <si>
    <t>278-8501</t>
  </si>
  <si>
    <t>278-0016</t>
  </si>
  <si>
    <t>270-0237</t>
  </si>
  <si>
    <t>270-0215</t>
  </si>
  <si>
    <t>270-1431</t>
  </si>
  <si>
    <t>286-0201</t>
  </si>
  <si>
    <t>270-1339</t>
  </si>
  <si>
    <t>289-1115</t>
  </si>
  <si>
    <t>284-0027</t>
  </si>
  <si>
    <t>284-0003</t>
  </si>
  <si>
    <t>285-0025</t>
  </si>
  <si>
    <t>285-0817</t>
  </si>
  <si>
    <t>285-0014</t>
  </si>
  <si>
    <t>286-0106</t>
  </si>
  <si>
    <t>287-0217</t>
  </si>
  <si>
    <t>284-0001</t>
  </si>
  <si>
    <t>270-1422</t>
  </si>
  <si>
    <t>285-8741</t>
  </si>
  <si>
    <t>286-8523</t>
  </si>
  <si>
    <t>286-0845</t>
  </si>
  <si>
    <t>270-1616</t>
  </si>
  <si>
    <t>270-1694</t>
  </si>
  <si>
    <t>289-1103</t>
  </si>
  <si>
    <t>270-1516</t>
  </si>
  <si>
    <t>285-0841</t>
  </si>
  <si>
    <t>289-1122</t>
  </si>
  <si>
    <t>284-0032</t>
  </si>
  <si>
    <t>287-0107</t>
  </si>
  <si>
    <t>289-2241</t>
  </si>
  <si>
    <t>289-0332</t>
  </si>
  <si>
    <t>287-0001</t>
  </si>
  <si>
    <t>287-0003</t>
  </si>
  <si>
    <t>289-0612</t>
  </si>
  <si>
    <t>289-0312</t>
  </si>
  <si>
    <t>288-0044</t>
  </si>
  <si>
    <t>289-2525</t>
  </si>
  <si>
    <t>288-0043</t>
  </si>
  <si>
    <t>288-0053</t>
  </si>
  <si>
    <t>289-2511</t>
  </si>
  <si>
    <t>289-2516</t>
  </si>
  <si>
    <t>288-0815</t>
  </si>
  <si>
    <t>288-0031</t>
  </si>
  <si>
    <t>289-2513</t>
  </si>
  <si>
    <t>283-0062</t>
  </si>
  <si>
    <t>299-3221</t>
  </si>
  <si>
    <t>299-3241</t>
  </si>
  <si>
    <t>283-0104</t>
  </si>
  <si>
    <t>289-1326</t>
  </si>
  <si>
    <t>289-1608</t>
  </si>
  <si>
    <t>289-1727</t>
  </si>
  <si>
    <t>283-8686</t>
  </si>
  <si>
    <t>297-0029</t>
  </si>
  <si>
    <t>299-4192</t>
  </si>
  <si>
    <t>297-0203</t>
  </si>
  <si>
    <t>297-0021</t>
  </si>
  <si>
    <t>297-0216</t>
  </si>
  <si>
    <t>297-0022</t>
  </si>
  <si>
    <t>297-0035</t>
  </si>
  <si>
    <t>298-0123</t>
  </si>
  <si>
    <t>298-0223</t>
  </si>
  <si>
    <t>298-0207</t>
  </si>
  <si>
    <t>299-5235</t>
  </si>
  <si>
    <t>299-4504</t>
  </si>
  <si>
    <t>294-0014</t>
  </si>
  <si>
    <t>299-1902</t>
  </si>
  <si>
    <t>294-0056</t>
  </si>
  <si>
    <t>294-0036</t>
  </si>
  <si>
    <t>299-2703</t>
  </si>
  <si>
    <t>294-0045</t>
  </si>
  <si>
    <t>299-2204</t>
  </si>
  <si>
    <t>294-0822</t>
  </si>
  <si>
    <t>293-0001</t>
  </si>
  <si>
    <t>292-0832</t>
  </si>
  <si>
    <t>292-0812</t>
  </si>
  <si>
    <t>292-0014</t>
  </si>
  <si>
    <t>292-0036</t>
  </si>
  <si>
    <t>292-0061</t>
  </si>
  <si>
    <t>299-1173</t>
  </si>
  <si>
    <t>299-1144</t>
  </si>
  <si>
    <t>293-0036</t>
  </si>
  <si>
    <t>292-8535</t>
  </si>
  <si>
    <t>293-0012</t>
  </si>
  <si>
    <t>292-0003</t>
  </si>
  <si>
    <t>299-1107</t>
  </si>
  <si>
    <t>299-0246</t>
  </si>
  <si>
    <t>292-0054</t>
  </si>
  <si>
    <t>292-0503</t>
  </si>
  <si>
    <t>292-0056</t>
  </si>
  <si>
    <t>292-0831</t>
  </si>
  <si>
    <t>299-0118</t>
  </si>
  <si>
    <t>290-0204</t>
  </si>
  <si>
    <t>290-0206</t>
  </si>
  <si>
    <t>290-0056</t>
  </si>
  <si>
    <t>290-0059</t>
  </si>
  <si>
    <t>290-0003</t>
  </si>
  <si>
    <t>290-0512</t>
  </si>
  <si>
    <t>299-0111</t>
  </si>
  <si>
    <t>290-0221</t>
  </si>
  <si>
    <t>290-0062</t>
  </si>
  <si>
    <t>290-0050</t>
  </si>
  <si>
    <t>289-2147</t>
  </si>
  <si>
    <t>289-2144</t>
  </si>
  <si>
    <t>289-2146</t>
  </si>
  <si>
    <t>299-2862</t>
  </si>
  <si>
    <t>296-0001</t>
  </si>
  <si>
    <t>296-8602</t>
  </si>
  <si>
    <t>296-0041</t>
  </si>
  <si>
    <t>296-0112</t>
  </si>
  <si>
    <t>296-0044</t>
  </si>
  <si>
    <t>260-0824</t>
  </si>
  <si>
    <t>265-0061</t>
  </si>
  <si>
    <t>263-0043</t>
  </si>
  <si>
    <t>260-0027</t>
  </si>
  <si>
    <t>266-0033</t>
  </si>
  <si>
    <t>267-0066</t>
  </si>
  <si>
    <t>260-8656</t>
  </si>
  <si>
    <t>260-0004</t>
  </si>
  <si>
    <t>262-0013</t>
  </si>
  <si>
    <t>260-8606</t>
  </si>
  <si>
    <t>266-0007</t>
  </si>
  <si>
    <t>260-8712</t>
  </si>
  <si>
    <t>262-8506</t>
  </si>
  <si>
    <t>260-0005</t>
  </si>
  <si>
    <t>263-0002</t>
  </si>
  <si>
    <t>261-0012</t>
  </si>
  <si>
    <t>264-0021</t>
  </si>
  <si>
    <t>265-0073</t>
  </si>
  <si>
    <t>260-8717</t>
  </si>
  <si>
    <t>262-0032</t>
  </si>
  <si>
    <t>266-0005</t>
  </si>
  <si>
    <t>264-0028</t>
  </si>
  <si>
    <t>260-0852</t>
  </si>
  <si>
    <t>260-8677</t>
  </si>
  <si>
    <t>264-0017</t>
  </si>
  <si>
    <t>263-0001</t>
  </si>
  <si>
    <t>260-8710</t>
  </si>
  <si>
    <t>260-0024</t>
  </si>
  <si>
    <t>266-0003</t>
  </si>
  <si>
    <t>260-0842</t>
  </si>
  <si>
    <t>260-0844</t>
  </si>
  <si>
    <t>262-0046</t>
  </si>
  <si>
    <t>260-0033</t>
  </si>
  <si>
    <t>260-0011</t>
  </si>
  <si>
    <t>266-0026</t>
  </si>
  <si>
    <t>261-0013</t>
  </si>
  <si>
    <t>263-8555</t>
  </si>
  <si>
    <t>273-0001</t>
  </si>
  <si>
    <t>274-0824</t>
  </si>
  <si>
    <t>273-0005</t>
  </si>
  <si>
    <t>274-0812</t>
  </si>
  <si>
    <t>274-0063</t>
  </si>
  <si>
    <t>273-8540</t>
  </si>
  <si>
    <t>274-0075</t>
  </si>
  <si>
    <t>274-0053</t>
  </si>
  <si>
    <t>274-0065</t>
  </si>
  <si>
    <t>274-0813</t>
  </si>
  <si>
    <t>274-0822</t>
  </si>
  <si>
    <t>274-0054</t>
  </si>
  <si>
    <t>273-8588</t>
  </si>
  <si>
    <t>273-0866</t>
  </si>
  <si>
    <t>273-0864</t>
  </si>
  <si>
    <t>273-8556</t>
  </si>
  <si>
    <t>274-8506</t>
  </si>
  <si>
    <t>273-0031</t>
  </si>
  <si>
    <t>277-0863</t>
  </si>
  <si>
    <t>277-0842</t>
  </si>
  <si>
    <t>277-0825</t>
  </si>
  <si>
    <t>277-0004</t>
  </si>
  <si>
    <t>277-0005</t>
  </si>
  <si>
    <t>277-0053</t>
  </si>
  <si>
    <t>277-8577</t>
  </si>
  <si>
    <t>277-0062</t>
  </si>
  <si>
    <t>277-0902</t>
  </si>
  <si>
    <t>277-0803</t>
  </si>
  <si>
    <t>277-0871</t>
  </si>
  <si>
    <t>277-0912</t>
  </si>
  <si>
    <t>277-8567</t>
  </si>
  <si>
    <t>277-0885</t>
  </si>
  <si>
    <t xml:space="preserve">047-446-8100  </t>
  </si>
  <si>
    <t xml:space="preserve">047-488-7788  </t>
  </si>
  <si>
    <t xml:space="preserve">047-482-3020  </t>
  </si>
  <si>
    <t xml:space="preserve">047-498-8111  </t>
  </si>
  <si>
    <t xml:space="preserve">047-488-2171  </t>
  </si>
  <si>
    <t xml:space="preserve">047-488-2218  </t>
  </si>
  <si>
    <t xml:space="preserve">047-488-2135  </t>
  </si>
  <si>
    <t xml:space="preserve">047-488-3251  </t>
  </si>
  <si>
    <t xml:space="preserve">047-485-5111  </t>
  </si>
  <si>
    <t xml:space="preserve">047-445-5552  </t>
  </si>
  <si>
    <t xml:space="preserve">047-473-1281  </t>
  </si>
  <si>
    <t xml:space="preserve">047-476-5111  </t>
  </si>
  <si>
    <t xml:space="preserve">047-450-6000  </t>
  </si>
  <si>
    <t xml:space="preserve">047-453-9000  </t>
  </si>
  <si>
    <t xml:space="preserve">047-445-6411  </t>
  </si>
  <si>
    <t xml:space="preserve">047-454-1511  </t>
  </si>
  <si>
    <t xml:space="preserve">047-442-0811  </t>
  </si>
  <si>
    <t xml:space="preserve">047-472-8121  </t>
  </si>
  <si>
    <t xml:space="preserve">047-488-1511  </t>
  </si>
  <si>
    <t xml:space="preserve">047-488-1555  </t>
  </si>
  <si>
    <t xml:space="preserve">047-451-6000  </t>
  </si>
  <si>
    <t xml:space="preserve">047-327-3355  </t>
  </si>
  <si>
    <t xml:space="preserve">047-372-5111  </t>
  </si>
  <si>
    <t xml:space="preserve">047-307-8321  </t>
  </si>
  <si>
    <t xml:space="preserve">047-380-2000  </t>
  </si>
  <si>
    <t xml:space="preserve">047-352-2115  </t>
  </si>
  <si>
    <t xml:space="preserve">047-353-8411  </t>
  </si>
  <si>
    <t xml:space="preserve">047-374-0011  </t>
  </si>
  <si>
    <t xml:space="preserve">047-377-3111  </t>
  </si>
  <si>
    <t xml:space="preserve">047-375-1111  </t>
  </si>
  <si>
    <t xml:space="preserve">047-395-1151  </t>
  </si>
  <si>
    <t xml:space="preserve">047-372-3501  </t>
  </si>
  <si>
    <t xml:space="preserve">047-372-3567  </t>
  </si>
  <si>
    <t xml:space="preserve">047-353-3111  </t>
  </si>
  <si>
    <t xml:space="preserve">047-322-0151  </t>
  </si>
  <si>
    <t xml:space="preserve">047-351-3101  </t>
  </si>
  <si>
    <t xml:space="preserve">047-334-3480  </t>
  </si>
  <si>
    <t xml:space="preserve">047-385-5566  </t>
  </si>
  <si>
    <t xml:space="preserve">04-7184-7321  </t>
  </si>
  <si>
    <t xml:space="preserve">04-7181-1100  </t>
  </si>
  <si>
    <t xml:space="preserve">04-7182-8166  </t>
  </si>
  <si>
    <t xml:space="preserve">047-703-1112  </t>
  </si>
  <si>
    <t xml:space="preserve">047-341-5711  </t>
  </si>
  <si>
    <t xml:space="preserve">047-387-3761  </t>
  </si>
  <si>
    <t xml:space="preserve">04-7155-5551  </t>
  </si>
  <si>
    <t xml:space="preserve">047-392-4555  </t>
  </si>
  <si>
    <t xml:space="preserve">04-7153-2555  </t>
  </si>
  <si>
    <t xml:space="preserve">047-311-5550  </t>
  </si>
  <si>
    <t xml:space="preserve">047-711-8700  </t>
  </si>
  <si>
    <t xml:space="preserve">047-345-1111  </t>
  </si>
  <si>
    <t xml:space="preserve">04-7159-1611  </t>
  </si>
  <si>
    <t xml:space="preserve">047-384-8111  </t>
  </si>
  <si>
    <t xml:space="preserve">04-7185-1199  </t>
  </si>
  <si>
    <t xml:space="preserve">047-364-5121  </t>
  </si>
  <si>
    <t xml:space="preserve">04-7184-9000  </t>
  </si>
  <si>
    <t xml:space="preserve">047-387-4121  </t>
  </si>
  <si>
    <t xml:space="preserve">04-7154-5741  </t>
  </si>
  <si>
    <t xml:space="preserve">04-7157-2233  </t>
  </si>
  <si>
    <t xml:space="preserve">047-368-6111  </t>
  </si>
  <si>
    <t xml:space="preserve">04-7189-1111  </t>
  </si>
  <si>
    <t xml:space="preserve">047-344-3171  </t>
  </si>
  <si>
    <t xml:space="preserve">047-703-1555  </t>
  </si>
  <si>
    <t xml:space="preserve">047-341-3191  </t>
  </si>
  <si>
    <t xml:space="preserve">04-7124-5511  </t>
  </si>
  <si>
    <t xml:space="preserve">04-7124-6151  </t>
  </si>
  <si>
    <t xml:space="preserve">04-7123-5911  </t>
  </si>
  <si>
    <t xml:space="preserve">04-7138-0321  </t>
  </si>
  <si>
    <t xml:space="preserve">04-7124-6666  </t>
  </si>
  <si>
    <t xml:space="preserve">04-7122-6161  </t>
  </si>
  <si>
    <t xml:space="preserve">04-7127-3200  </t>
  </si>
  <si>
    <t xml:space="preserve">04-7196-1166  </t>
  </si>
  <si>
    <t xml:space="preserve">047-491-3111  </t>
  </si>
  <si>
    <t xml:space="preserve">0476-93-1001  </t>
  </si>
  <si>
    <t xml:space="preserve">0476-33-3000  </t>
  </si>
  <si>
    <t xml:space="preserve">043-443-1101  </t>
  </si>
  <si>
    <t xml:space="preserve">043-421-0007  </t>
  </si>
  <si>
    <t xml:space="preserve">043-422-2511  </t>
  </si>
  <si>
    <t xml:space="preserve">043-484-2161  </t>
  </si>
  <si>
    <t xml:space="preserve">043-483-2552  </t>
  </si>
  <si>
    <t xml:space="preserve">043-486-1311  </t>
  </si>
  <si>
    <t xml:space="preserve">0476-32-0711  </t>
  </si>
  <si>
    <t xml:space="preserve">0476-73-2311  </t>
  </si>
  <si>
    <t xml:space="preserve">043-462-8811  </t>
  </si>
  <si>
    <t xml:space="preserve">0476-22-2311  </t>
  </si>
  <si>
    <t xml:space="preserve">0476-99-0261  </t>
  </si>
  <si>
    <t xml:space="preserve">0476-99-1111  </t>
  </si>
  <si>
    <t xml:space="preserve">043-444-0137  </t>
  </si>
  <si>
    <t xml:space="preserve">0476-92-0001  </t>
  </si>
  <si>
    <t xml:space="preserve">0476-95-6811  </t>
  </si>
  <si>
    <t xml:space="preserve">047-492-1001  </t>
  </si>
  <si>
    <t xml:space="preserve">043-489-0373  </t>
  </si>
  <si>
    <t xml:space="preserve">043-445-3421  </t>
  </si>
  <si>
    <t xml:space="preserve">043-443-7311  </t>
  </si>
  <si>
    <t xml:space="preserve">043-422-2081  </t>
  </si>
  <si>
    <t xml:space="preserve">043-214-0111  </t>
  </si>
  <si>
    <t xml:space="preserve">0478-70-5121  </t>
  </si>
  <si>
    <t xml:space="preserve">0479-76-2211  </t>
  </si>
  <si>
    <t xml:space="preserve">0478-82-3161  </t>
  </si>
  <si>
    <t xml:space="preserve">0478-55-1113  </t>
  </si>
  <si>
    <t xml:space="preserve">0478-54-1231  </t>
  </si>
  <si>
    <t xml:space="preserve">0478-86-1177  </t>
  </si>
  <si>
    <t xml:space="preserve">0478-82-3181  </t>
  </si>
  <si>
    <t xml:space="preserve">0478-55-1225  </t>
  </si>
  <si>
    <t xml:space="preserve">0479-22-8600  </t>
  </si>
  <si>
    <t xml:space="preserve">0479-62-0421  </t>
  </si>
  <si>
    <t xml:space="preserve">0479-23-3331  </t>
  </si>
  <si>
    <t xml:space="preserve">0479-22-5401  </t>
  </si>
  <si>
    <t xml:space="preserve">0479-63-8111  </t>
  </si>
  <si>
    <t xml:space="preserve">0479-62-0016  </t>
  </si>
  <si>
    <t xml:space="preserve">0479-25-1611  </t>
  </si>
  <si>
    <t xml:space="preserve">0479-23-0011  </t>
  </si>
  <si>
    <t xml:space="preserve">0479-60-0601  </t>
  </si>
  <si>
    <t xml:space="preserve">0479-60-0602  </t>
  </si>
  <si>
    <t xml:space="preserve">0475-58-5000  </t>
  </si>
  <si>
    <t xml:space="preserve">0475-72-1121  </t>
  </si>
  <si>
    <t xml:space="preserve">0475-71-3366  </t>
  </si>
  <si>
    <t xml:space="preserve">0475-76-8282  </t>
  </si>
  <si>
    <t xml:space="preserve">0475-82-2521  </t>
  </si>
  <si>
    <t xml:space="preserve">0479-77-1133  </t>
  </si>
  <si>
    <t xml:space="preserve">0479-84-1335  </t>
  </si>
  <si>
    <t xml:space="preserve">0475-50-1199  </t>
  </si>
  <si>
    <t xml:space="preserve">0475-25-1811  </t>
  </si>
  <si>
    <t xml:space="preserve">0475-34-2121  </t>
  </si>
  <si>
    <t xml:space="preserve">0475-35-0099  </t>
  </si>
  <si>
    <t xml:space="preserve">0475-24-2171  </t>
  </si>
  <si>
    <t xml:space="preserve">0475-25-1171  </t>
  </si>
  <si>
    <t xml:space="preserve">0475-22-2211  </t>
  </si>
  <si>
    <t xml:space="preserve">0475-35-5151  </t>
  </si>
  <si>
    <t xml:space="preserve">0475-23-6222  </t>
  </si>
  <si>
    <t xml:space="preserve">0475-24-1191  </t>
  </si>
  <si>
    <t xml:space="preserve">0475-25-1131  </t>
  </si>
  <si>
    <t xml:space="preserve">0470-86-2311  </t>
  </si>
  <si>
    <t xml:space="preserve">0470-82-2714  </t>
  </si>
  <si>
    <t xml:space="preserve">0470-82-2008  </t>
  </si>
  <si>
    <t xml:space="preserve">0470-73-1221  </t>
  </si>
  <si>
    <t xml:space="preserve">0470-87-7811  </t>
  </si>
  <si>
    <t xml:space="preserve">0470-25-5111  </t>
  </si>
  <si>
    <t xml:space="preserve">0470-55-2125  </t>
  </si>
  <si>
    <t xml:space="preserve">0470-27-3811  </t>
  </si>
  <si>
    <t xml:space="preserve">0470-22-1122  </t>
  </si>
  <si>
    <t xml:space="preserve">0470-22-1370  </t>
  </si>
  <si>
    <t xml:space="preserve">0470-47-2021  </t>
  </si>
  <si>
    <t xml:space="preserve">0470-23-1966  </t>
  </si>
  <si>
    <t xml:space="preserve">0470-58-0301  </t>
  </si>
  <si>
    <t xml:space="preserve">0470-36-2311  </t>
  </si>
  <si>
    <t xml:space="preserve">0439-87-0165  </t>
  </si>
  <si>
    <t xml:space="preserve">0438-22-2240  </t>
  </si>
  <si>
    <t xml:space="preserve">0438-53-8800  </t>
  </si>
  <si>
    <t xml:space="preserve">0438-22-7111  </t>
  </si>
  <si>
    <t xml:space="preserve">0438-41-2276  </t>
  </si>
  <si>
    <t xml:space="preserve">0438-98-8111  </t>
  </si>
  <si>
    <t xml:space="preserve">0438-41-1551  </t>
  </si>
  <si>
    <t xml:space="preserve">0439-54-2323  </t>
  </si>
  <si>
    <t xml:space="preserve">0439-52-2366  </t>
  </si>
  <si>
    <t xml:space="preserve">0439-65-1251  </t>
  </si>
  <si>
    <t xml:space="preserve">0438-36-1071  </t>
  </si>
  <si>
    <t xml:space="preserve">0439-87-0650  </t>
  </si>
  <si>
    <t xml:space="preserve">0439-32-2013  </t>
  </si>
  <si>
    <t xml:space="preserve">0438-62-1113  </t>
  </si>
  <si>
    <t xml:space="preserve">0438-22-6262  </t>
  </si>
  <si>
    <t xml:space="preserve">0439-50-7311  </t>
  </si>
  <si>
    <t xml:space="preserve">0438-22-5111  </t>
  </si>
  <si>
    <t xml:space="preserve">0438-25-0381  </t>
  </si>
  <si>
    <t xml:space="preserve">0436-66-1161  </t>
  </si>
  <si>
    <t xml:space="preserve">0436-36-1121  </t>
  </si>
  <si>
    <t xml:space="preserve">0436-36-1511  </t>
  </si>
  <si>
    <t xml:space="preserve">0436-25-5151  </t>
  </si>
  <si>
    <t xml:space="preserve">0436-22-2748  </t>
  </si>
  <si>
    <t xml:space="preserve">0436-74-1321  </t>
  </si>
  <si>
    <t xml:space="preserve">0436-88-3111  </t>
  </si>
  <si>
    <t xml:space="preserve">0436-62-1211  </t>
  </si>
  <si>
    <t xml:space="preserve">0436-95-3524  </t>
  </si>
  <si>
    <t xml:space="preserve">0436-41-0453  </t>
  </si>
  <si>
    <t xml:space="preserve">0436-21-1655  </t>
  </si>
  <si>
    <t xml:space="preserve">0436-25-2345  </t>
  </si>
  <si>
    <t xml:space="preserve">0436-74-1111  </t>
  </si>
  <si>
    <t xml:space="preserve">0479-72-1131  </t>
  </si>
  <si>
    <t xml:space="preserve">0479-72-1525  </t>
  </si>
  <si>
    <t xml:space="preserve">0479-72-0308  </t>
  </si>
  <si>
    <t xml:space="preserve">04-7093-2626  </t>
  </si>
  <si>
    <t xml:space="preserve">04-7092-1128  </t>
  </si>
  <si>
    <t xml:space="preserve">04-7092-2211  </t>
  </si>
  <si>
    <t xml:space="preserve">04-7093-1400  </t>
  </si>
  <si>
    <t xml:space="preserve">04-7097-1221  </t>
  </si>
  <si>
    <t xml:space="preserve">04-7092-1207  </t>
  </si>
  <si>
    <t xml:space="preserve">04-7092-2138  </t>
  </si>
  <si>
    <t xml:space="preserve">043-264-6161  </t>
  </si>
  <si>
    <t xml:space="preserve">043-228-4131  </t>
  </si>
  <si>
    <t xml:space="preserve">043-253-7211  </t>
  </si>
  <si>
    <t xml:space="preserve">043-245-8800  </t>
  </si>
  <si>
    <t xml:space="preserve">043-300-3355  </t>
  </si>
  <si>
    <t xml:space="preserve">043-294-1121  </t>
  </si>
  <si>
    <t xml:space="preserve">043-227-8366  </t>
  </si>
  <si>
    <t xml:space="preserve">043-227-0547  </t>
  </si>
  <si>
    <t xml:space="preserve">043-259-3210  </t>
  </si>
  <si>
    <t xml:space="preserve">043-251-5311  </t>
  </si>
  <si>
    <t xml:space="preserve">043-291-1221  </t>
  </si>
  <si>
    <t xml:space="preserve">043-261-5171  </t>
  </si>
  <si>
    <t xml:space="preserve">043-258-1211  </t>
  </si>
  <si>
    <t xml:space="preserve">043-227-7437  </t>
  </si>
  <si>
    <t xml:space="preserve">043-246-2271  </t>
  </si>
  <si>
    <t xml:space="preserve">043-421-2221  </t>
  </si>
  <si>
    <t xml:space="preserve">043-277-0061  </t>
  </si>
  <si>
    <t xml:space="preserve">043-231-7631  </t>
  </si>
  <si>
    <t xml:space="preserve">043-237-5001  </t>
  </si>
  <si>
    <t xml:space="preserve">043-264-5431  </t>
  </si>
  <si>
    <t xml:space="preserve">043-292-2111  </t>
  </si>
  <si>
    <t xml:space="preserve">043-272-1211  </t>
  </si>
  <si>
    <t xml:space="preserve">043-291-1831  </t>
  </si>
  <si>
    <t xml:space="preserve">043-231-5865  </t>
  </si>
  <si>
    <t xml:space="preserve">043-227-1131  </t>
  </si>
  <si>
    <t xml:space="preserve">043-277-7711  </t>
  </si>
  <si>
    <t xml:space="preserve">043-222-7171  </t>
  </si>
  <si>
    <t xml:space="preserve">043-232-3691  </t>
  </si>
  <si>
    <t xml:space="preserve">043-250-1228  </t>
  </si>
  <si>
    <t xml:space="preserve">043-261-2211  </t>
  </si>
  <si>
    <t xml:space="preserve">043-241-5381  </t>
  </si>
  <si>
    <t xml:space="preserve">043-245-1555  </t>
  </si>
  <si>
    <t xml:space="preserve">043-292-5111  </t>
  </si>
  <si>
    <t xml:space="preserve">043-261-5111  </t>
  </si>
  <si>
    <t xml:space="preserve">043-261-3336  </t>
  </si>
  <si>
    <t xml:space="preserve">043-259-4525  </t>
  </si>
  <si>
    <t xml:space="preserve">043-250-3110  </t>
  </si>
  <si>
    <t xml:space="preserve">043-247-3821  </t>
  </si>
  <si>
    <t xml:space="preserve">043-224-8201  </t>
  </si>
  <si>
    <t xml:space="preserve">043-251-3030  </t>
  </si>
  <si>
    <t xml:space="preserve">043-209-8911  </t>
  </si>
  <si>
    <t xml:space="preserve">043-271-2200  </t>
  </si>
  <si>
    <t xml:space="preserve">043-206-3306  </t>
  </si>
  <si>
    <t xml:space="preserve">047-424-5511  </t>
  </si>
  <si>
    <t xml:space="preserve">047-472-7171  </t>
  </si>
  <si>
    <t xml:space="preserve">047-431-2662  </t>
  </si>
  <si>
    <t xml:space="preserve">047-448-3330  </t>
  </si>
  <si>
    <t xml:space="preserve">047-462-2112  </t>
  </si>
  <si>
    <t xml:space="preserve">047-466-3018  </t>
  </si>
  <si>
    <t xml:space="preserve">047-422-2171  </t>
  </si>
  <si>
    <t xml:space="preserve">047-464-8111  </t>
  </si>
  <si>
    <t xml:space="preserve">047-457-9900  </t>
  </si>
  <si>
    <t xml:space="preserve">047-465-2200  </t>
  </si>
  <si>
    <t xml:space="preserve">047-448-6881  </t>
  </si>
  <si>
    <t xml:space="preserve">047-466-7111  </t>
  </si>
  <si>
    <t xml:space="preserve">047-466-2176  </t>
  </si>
  <si>
    <t xml:space="preserve">047-468-0011  </t>
  </si>
  <si>
    <t xml:space="preserve">047-457-7151  </t>
  </si>
  <si>
    <t xml:space="preserve">047-438-3321  </t>
  </si>
  <si>
    <t xml:space="preserve">047-439-1200  </t>
  </si>
  <si>
    <t xml:space="preserve">047-425-5585  </t>
  </si>
  <si>
    <t xml:space="preserve">047-425-1151  </t>
  </si>
  <si>
    <t xml:space="preserve">047-433-2111  </t>
  </si>
  <si>
    <t xml:space="preserve">047-448-7111  </t>
  </si>
  <si>
    <t xml:space="preserve">047-335-1072  </t>
  </si>
  <si>
    <t xml:space="preserve">04-7141-1117  </t>
  </si>
  <si>
    <t xml:space="preserve">04-7145-0121  </t>
  </si>
  <si>
    <t xml:space="preserve">04-7145-1111  </t>
  </si>
  <si>
    <t xml:space="preserve">04-7134-2000  </t>
  </si>
  <si>
    <t xml:space="preserve">04-7169-8000  </t>
  </si>
  <si>
    <t xml:space="preserve">04-7166-1131  </t>
  </si>
  <si>
    <t xml:space="preserve">04-7176-7710  </t>
  </si>
  <si>
    <t xml:space="preserve">04-7133-1111  </t>
  </si>
  <si>
    <t xml:space="preserve">04-7171-2023  </t>
  </si>
  <si>
    <t xml:space="preserve">04-7160-8300  </t>
  </si>
  <si>
    <t xml:space="preserve">04-7131-2000  </t>
  </si>
  <si>
    <t xml:space="preserve">04-7137-3737  </t>
  </si>
  <si>
    <t xml:space="preserve">04-7193-3050  </t>
  </si>
  <si>
    <t xml:space="preserve">04-7164-1111  </t>
  </si>
  <si>
    <t xml:space="preserve">04-7167-8336  </t>
  </si>
  <si>
    <t xml:space="preserve">04-7152-2251  </t>
  </si>
  <si>
    <t xml:space="preserve">04-7164-0111  </t>
  </si>
  <si>
    <t>精、神</t>
  </si>
  <si>
    <t>内、神内、リハ</t>
  </si>
  <si>
    <t>リハ</t>
  </si>
  <si>
    <t>内、呼、胃、循、外、整、脳、皮、リハ、放、泌、神内、糖尿病内科、人工透析内科</t>
  </si>
  <si>
    <t>内、皮、リハ</t>
  </si>
  <si>
    <t>内、胃、循、外、整、肛</t>
  </si>
  <si>
    <t>内、精、神</t>
  </si>
  <si>
    <t>内、精、神、皮</t>
  </si>
  <si>
    <t>神内、内、精、リハ</t>
  </si>
  <si>
    <t>消、リウ、外、整、脳、皮、リハ</t>
  </si>
  <si>
    <t>精、心療</t>
  </si>
  <si>
    <t>内、外、整、形、皮、リハ</t>
  </si>
  <si>
    <t>大腸・肛門外科、消化器外科、消化器内科、消化器内視鏡外科、消化器内視鏡内科、外、内、泌</t>
  </si>
  <si>
    <t>整、リハ、麻</t>
  </si>
  <si>
    <t>内、精</t>
  </si>
  <si>
    <t>内、心療、精</t>
  </si>
  <si>
    <t>内科（消化器）、外、整、リハ</t>
  </si>
  <si>
    <t>内、呼吸器内科、循環器内科、消化器内科、糖尿病内科、腎臓内科、神内、老年内科、外、呼吸器外科、胃腸外科、肝臓外科、胆のう外科、膵臓外科、大腸外科、肛門外科、整、リウ、リハ、泌、男性泌尿器科、性感染症泌尿器科、形、皮、ア、耳</t>
  </si>
  <si>
    <t>内、神内、ア、リウ、小、外、整、リハ、放、歯、麻、呼吸器内科、消化器内科、循環器内科、精、皮、感染症内科、脳、眼、耳</t>
  </si>
  <si>
    <t>内、皮、リハ、整、泌</t>
  </si>
  <si>
    <t>内、リハ</t>
  </si>
  <si>
    <t>内、小、整</t>
  </si>
  <si>
    <t>内、外、整</t>
  </si>
  <si>
    <t>内、神内、呼、消、循、リハ</t>
  </si>
  <si>
    <t>内、小、リハ、歯</t>
  </si>
  <si>
    <t>内、消、外、整、皮、眼、耳、リハ、麻</t>
  </si>
  <si>
    <t>リハ、神内</t>
  </si>
  <si>
    <t>内、精、小、外、整、形、脳、神内、皮、泌、耳、消化器外科、リハ、歯、矯歯、小歯、歯口、婦</t>
  </si>
  <si>
    <t>内、外、整、脳、皮、泌、婦、眼、耳、リハ</t>
  </si>
  <si>
    <t>内、精、神、耳、リハ</t>
  </si>
  <si>
    <t>内、呼、消、循、リウ、小、外、整、小外、皮、泌、リハ</t>
  </si>
  <si>
    <t>内、循環器内科</t>
  </si>
  <si>
    <t>内、胃、循、小、外、整、肛、麻</t>
  </si>
  <si>
    <t>内、消、外、整、脳、皮、放、リハ、救急科</t>
  </si>
  <si>
    <t>整、脳、内、外、形、皮、リハ、放、麻</t>
  </si>
  <si>
    <t>内、外、整、小、リハ、糖尿病内科</t>
  </si>
  <si>
    <t>内、胃、循、外、整、泌</t>
  </si>
  <si>
    <t>内、心療、精、神、神内、外、整、脳、皮、眼、耳、リハ</t>
  </si>
  <si>
    <t>内</t>
  </si>
  <si>
    <t>内、呼、消、胃、循、外、整、リハ、麻</t>
  </si>
  <si>
    <t>胃、内、外、循環器内科</t>
  </si>
  <si>
    <t>精、神内</t>
  </si>
  <si>
    <t>内、心療、精、神、リハ、歯</t>
  </si>
  <si>
    <t>脳</t>
  </si>
  <si>
    <t>精、神内、循環器内科、ア、小、整、形、脳、心、小外、皮、泌、眼、耳、歯、麻、産、リハ、放射線治療科、放射線診断科、救急科、新生児内科、病理診断科</t>
  </si>
  <si>
    <t>内、精、神内、リウ、小、整、皮、泌、眼、耳、リハ、歯、麻</t>
  </si>
  <si>
    <t>内、小</t>
  </si>
  <si>
    <t>脳、リハ</t>
  </si>
  <si>
    <t>心療、精、整、リハ、放、内</t>
  </si>
  <si>
    <t>内、人工透析外科、皮、リハ、整</t>
  </si>
  <si>
    <t>内、外、肛門外科、皮、整、泌、胃腸内科、ア、放、麻</t>
  </si>
  <si>
    <t>放、歯</t>
  </si>
  <si>
    <t>精、神、神内、歯</t>
  </si>
  <si>
    <t>内、小、小児科（新生児）、外、整、形、皮、泌、産、婦、眼、耳、放、麻、歯、歯口、神内、呼吸器内科、消化器内科、循環器内科、血液内科、糖尿病内科、小外、乳腺外科、消化器外科、肛門外科、リハ、病理診断科</t>
  </si>
  <si>
    <t>小、産婦</t>
  </si>
  <si>
    <t>内、小、外、整、婦、泌、リハ</t>
  </si>
  <si>
    <t>産婦、麻</t>
  </si>
  <si>
    <t>小、内、リハ</t>
  </si>
  <si>
    <t>心療、精</t>
  </si>
  <si>
    <t>精、神内、老年内科</t>
  </si>
  <si>
    <t>阿部　努</t>
  </si>
  <si>
    <t>江原　正明</t>
  </si>
  <si>
    <t>新井田　達雄</t>
  </si>
  <si>
    <t>三橋　繁</t>
  </si>
  <si>
    <t>門倉　眞人</t>
  </si>
  <si>
    <t>長谷川　攻</t>
  </si>
  <si>
    <t>大村　和子</t>
  </si>
  <si>
    <t>西田　次郎</t>
  </si>
  <si>
    <t>神山　潤</t>
  </si>
  <si>
    <t>石黒　陽</t>
  </si>
  <si>
    <t>渡邊　修</t>
  </si>
  <si>
    <t>松尾　亮太</t>
  </si>
  <si>
    <t>石塚　朋樹</t>
  </si>
  <si>
    <t>渡邉　和義</t>
  </si>
  <si>
    <t>井上　均</t>
  </si>
  <si>
    <t>鈴木　毅</t>
  </si>
  <si>
    <t>太枝　徹</t>
  </si>
  <si>
    <t>石毛　徳之</t>
  </si>
  <si>
    <t>伊藤　令</t>
  </si>
  <si>
    <t>嶋田　一成</t>
  </si>
  <si>
    <t>篠﨑　一男</t>
  </si>
  <si>
    <t>篠原　靖志</t>
  </si>
  <si>
    <t>宍倉　めぐみ</t>
  </si>
  <si>
    <t>齋藤　光徳</t>
  </si>
  <si>
    <t>武田　將伸</t>
  </si>
  <si>
    <t>東　弘志</t>
  </si>
  <si>
    <t>本吉　光隆</t>
  </si>
  <si>
    <t>小島　國利</t>
  </si>
  <si>
    <t>池田　重雄</t>
  </si>
  <si>
    <t>鈴木　研也</t>
  </si>
  <si>
    <t>野田　慎吾</t>
  </si>
  <si>
    <t>山初　晋也</t>
  </si>
  <si>
    <t>中村　博敏</t>
  </si>
  <si>
    <t>斉藤　俊弘</t>
  </si>
  <si>
    <t>渡邉　博幸</t>
  </si>
  <si>
    <t>江﨑　真我</t>
  </si>
  <si>
    <t>女屋　光基</t>
  </si>
  <si>
    <t>鈴木　孝雄</t>
  </si>
  <si>
    <t>入江　康文</t>
  </si>
  <si>
    <t>並木　千尋</t>
  </si>
  <si>
    <t>岡田　朝志</t>
  </si>
  <si>
    <t>湧井　健治</t>
  </si>
  <si>
    <t>片山　薫</t>
  </si>
  <si>
    <t>中谷　達廣</t>
  </si>
  <si>
    <t>安田　聖子</t>
  </si>
  <si>
    <t>須賀　晴彦</t>
  </si>
  <si>
    <t>中田　泰彦</t>
  </si>
  <si>
    <t>正井　基之</t>
  </si>
  <si>
    <t>梶原　崇弘</t>
  </si>
  <si>
    <t>勝然　秀一</t>
  </si>
  <si>
    <t>星　誠一郎</t>
  </si>
  <si>
    <t>松本　邦夫</t>
  </si>
  <si>
    <t>辛　秀雄</t>
  </si>
  <si>
    <t>中村　仁</t>
  </si>
  <si>
    <t>山本　晴康</t>
  </si>
  <si>
    <t>谷山　新次</t>
  </si>
  <si>
    <t>S62.09.01</t>
  </si>
  <si>
    <t>H27.06.01</t>
  </si>
  <si>
    <t>H03.08.01</t>
  </si>
  <si>
    <t>H19.09.01</t>
  </si>
  <si>
    <t>H20.04.01</t>
  </si>
  <si>
    <t>S55.08.19</t>
  </si>
  <si>
    <t>S44.10.22</t>
  </si>
  <si>
    <t>S58.06.15</t>
  </si>
  <si>
    <t>S62.10.02</t>
  </si>
  <si>
    <t>H08.07.01</t>
  </si>
  <si>
    <t>H13.06.01</t>
  </si>
  <si>
    <t>H18.11.11</t>
  </si>
  <si>
    <t>H19.02.16</t>
  </si>
  <si>
    <t>S47.01.01</t>
  </si>
  <si>
    <t>S61.04.01</t>
  </si>
  <si>
    <t>H17.03.01</t>
  </si>
  <si>
    <t>S63.02.01</t>
  </si>
  <si>
    <t>H23.05.01</t>
  </si>
  <si>
    <t>S59.01.01</t>
  </si>
  <si>
    <t>H18.02.01</t>
  </si>
  <si>
    <t>S29.09.16</t>
  </si>
  <si>
    <t>H26.12.01</t>
  </si>
  <si>
    <t>H14.10.01</t>
  </si>
  <si>
    <t>H16.09.01</t>
  </si>
  <si>
    <t>H05.01.01</t>
  </si>
  <si>
    <t>H27.03.01</t>
  </si>
  <si>
    <t>S20.12.01</t>
  </si>
  <si>
    <t>S11.12.01</t>
  </si>
  <si>
    <t>S59.05.15</t>
  </si>
  <si>
    <t>H04.07.01</t>
  </si>
  <si>
    <t>H21.04.01</t>
  </si>
  <si>
    <t>S27.09.01</t>
  </si>
  <si>
    <t>H01.02.01</t>
  </si>
  <si>
    <t>S53.02.01</t>
  </si>
  <si>
    <t>H18.10.01</t>
  </si>
  <si>
    <t>H22.12.01</t>
  </si>
  <si>
    <t>H19.07.01</t>
  </si>
  <si>
    <t>S62.10.01</t>
  </si>
  <si>
    <t>S41.03.01</t>
  </si>
  <si>
    <t>H14.05.01</t>
  </si>
  <si>
    <t>H08.06.01</t>
  </si>
  <si>
    <t>H22.11.01</t>
  </si>
  <si>
    <t>H26.08.01</t>
  </si>
  <si>
    <t>H24.12.01</t>
  </si>
  <si>
    <t>S54.04.01</t>
  </si>
  <si>
    <t>S62.02.01</t>
  </si>
  <si>
    <t>H09.06.01</t>
  </si>
  <si>
    <t>H21.11.01</t>
  </si>
  <si>
    <t>H11.03.01</t>
  </si>
  <si>
    <t>H11.10.01</t>
  </si>
  <si>
    <t>H28.05.01</t>
  </si>
  <si>
    <t>S49.05.01</t>
  </si>
  <si>
    <t>S64.01.01</t>
  </si>
  <si>
    <t>H24.11.23</t>
  </si>
  <si>
    <t>S46.05.20</t>
  </si>
  <si>
    <t>H12.05.01</t>
  </si>
  <si>
    <t>H05.10.01</t>
  </si>
  <si>
    <t>H20.08.01</t>
  </si>
  <si>
    <t>H26.04.01</t>
  </si>
  <si>
    <t>S44.10.01</t>
  </si>
  <si>
    <t>S34.07.11</t>
  </si>
  <si>
    <t>S43.06.01</t>
  </si>
  <si>
    <t>S41.02.01</t>
  </si>
  <si>
    <t>H08.10.01</t>
  </si>
  <si>
    <t>S60.04.01</t>
  </si>
  <si>
    <t>H12.04.01</t>
  </si>
  <si>
    <t>S62.08.01</t>
  </si>
  <si>
    <t>H28.12.01</t>
  </si>
  <si>
    <t>H27.09.01</t>
  </si>
  <si>
    <t>S29.10.01</t>
  </si>
  <si>
    <t>H09.04.01</t>
  </si>
  <si>
    <t>S21.05.01</t>
  </si>
  <si>
    <t>H15.04.01</t>
  </si>
  <si>
    <t>S61.05.01</t>
  </si>
  <si>
    <t>S63.04.01</t>
  </si>
  <si>
    <t>H07.06.01</t>
  </si>
  <si>
    <t>H11.04.01</t>
  </si>
  <si>
    <t>H03.09.01</t>
  </si>
  <si>
    <t>S23.02.01</t>
  </si>
  <si>
    <t>S29.09.29</t>
  </si>
  <si>
    <t>S59.03.15</t>
  </si>
  <si>
    <t>H06.01.15</t>
  </si>
  <si>
    <t>H16.02.01</t>
  </si>
  <si>
    <t>H25.03.01</t>
  </si>
  <si>
    <t>S57.02.01</t>
  </si>
  <si>
    <t>H03.06.01</t>
  </si>
  <si>
    <t>S60.05.15</t>
  </si>
  <si>
    <t>H21.05.01</t>
  </si>
  <si>
    <t>H17.11.01</t>
  </si>
  <si>
    <t>H18.11.01</t>
  </si>
  <si>
    <t>H05.06.01</t>
  </si>
  <si>
    <t>H14.11.01</t>
  </si>
  <si>
    <t>S30.10.27</t>
  </si>
  <si>
    <t>H08.04.15</t>
  </si>
  <si>
    <t>H18.04.01</t>
  </si>
  <si>
    <t>S28.01.12</t>
  </si>
  <si>
    <t>S30.05.07</t>
  </si>
  <si>
    <t>S31.04.12</t>
  </si>
  <si>
    <t>H03.04.01</t>
  </si>
  <si>
    <t>S35.10.29</t>
  </si>
  <si>
    <t>H28.04.01</t>
  </si>
  <si>
    <t>H13.04.01</t>
  </si>
  <si>
    <t>S26.09.03</t>
  </si>
  <si>
    <t>S22.04.16</t>
  </si>
  <si>
    <t>S63.07.15</t>
  </si>
  <si>
    <t>S34.11.01</t>
  </si>
  <si>
    <t>H08.05.01</t>
  </si>
  <si>
    <t>H03.11.01</t>
  </si>
  <si>
    <t>H22.04.01</t>
  </si>
  <si>
    <t>H18.03.27</t>
  </si>
  <si>
    <t>S59.02.01</t>
  </si>
  <si>
    <t>H21.07.01</t>
  </si>
  <si>
    <t>H09.09.01</t>
  </si>
  <si>
    <t>H10.03.01</t>
  </si>
  <si>
    <t>H03.05.01</t>
  </si>
  <si>
    <t>S54.05.21</t>
  </si>
  <si>
    <t>S56.11.01</t>
  </si>
  <si>
    <t>S32.07.15</t>
  </si>
  <si>
    <t>S30.09.22</t>
  </si>
  <si>
    <t>S31.03.01</t>
  </si>
  <si>
    <t>S27.04.04</t>
  </si>
  <si>
    <t>S21.02.21</t>
  </si>
  <si>
    <t>H19.10.01</t>
  </si>
  <si>
    <t>S40.04.01</t>
  </si>
  <si>
    <t>S48.12.01</t>
  </si>
  <si>
    <t>S34.10.02</t>
  </si>
  <si>
    <t>H11.07.01</t>
  </si>
  <si>
    <t>S27.09.12</t>
  </si>
  <si>
    <t>H18.03.20</t>
  </si>
  <si>
    <t>S41.09.26</t>
  </si>
  <si>
    <t>H11.09.01</t>
  </si>
  <si>
    <t>S53.11.08</t>
  </si>
  <si>
    <t>H28.11.01</t>
  </si>
  <si>
    <t>S62.04.01</t>
  </si>
  <si>
    <t>H05.08.01</t>
  </si>
  <si>
    <t>H25.05.01</t>
  </si>
  <si>
    <t>S35.09.01</t>
  </si>
  <si>
    <t>H25.04.01</t>
  </si>
  <si>
    <t>S50.03.01</t>
  </si>
  <si>
    <t>S45.09.01</t>
  </si>
  <si>
    <t>S43.09.01</t>
  </si>
  <si>
    <t>H08.04.01</t>
  </si>
  <si>
    <t>H18.07.01</t>
  </si>
  <si>
    <t>H05.02.01</t>
  </si>
  <si>
    <t>S50.09.15</t>
  </si>
  <si>
    <t>S28.10.20</t>
  </si>
  <si>
    <t>S49.10.15</t>
  </si>
  <si>
    <t>H03.01.01</t>
  </si>
  <si>
    <t>S45.12.07</t>
  </si>
  <si>
    <t>S45.08.26</t>
  </si>
  <si>
    <t>S38.12.01</t>
  </si>
  <si>
    <t>S52.01.01</t>
  </si>
  <si>
    <t>S30.02.01</t>
  </si>
  <si>
    <t>S61.04.22</t>
  </si>
  <si>
    <t>H08.11.01</t>
  </si>
  <si>
    <t>H19.06.01</t>
  </si>
  <si>
    <t>S30.03.05</t>
  </si>
  <si>
    <t>S38.04.06</t>
  </si>
  <si>
    <t>S20.08.01</t>
  </si>
  <si>
    <t>H18.01.23</t>
  </si>
  <si>
    <t>H13.05.01</t>
  </si>
  <si>
    <t>S59.12.01</t>
  </si>
  <si>
    <t>S26.11.27</t>
  </si>
  <si>
    <t>S29.09.01</t>
  </si>
  <si>
    <t>H16.06.01</t>
  </si>
  <si>
    <t>H17.02.11</t>
  </si>
  <si>
    <t>S26.11.01</t>
  </si>
  <si>
    <t>H05.07.01</t>
  </si>
  <si>
    <t>S41.04.01</t>
  </si>
  <si>
    <t>H19.05.01</t>
  </si>
  <si>
    <t>S29.10.20</t>
  </si>
  <si>
    <t>H26.03.01</t>
  </si>
  <si>
    <t>H16.01.01</t>
  </si>
  <si>
    <t>S26.09.01</t>
  </si>
  <si>
    <t>S32.11.12</t>
  </si>
  <si>
    <t>S16.12.18</t>
  </si>
  <si>
    <t>H02.02.01</t>
  </si>
  <si>
    <t>S47.11.01</t>
  </si>
  <si>
    <t>S63.10.01</t>
  </si>
  <si>
    <t>H16.04.01</t>
  </si>
  <si>
    <t>S56.04.01</t>
  </si>
  <si>
    <t>H15.05.01</t>
  </si>
  <si>
    <t>S59.10.01</t>
  </si>
  <si>
    <t>S23.10.27</t>
  </si>
  <si>
    <t>S46.06.01</t>
  </si>
  <si>
    <t>H29.04.01</t>
  </si>
  <si>
    <t>S26.07.02</t>
  </si>
  <si>
    <t>S49.10.01</t>
  </si>
  <si>
    <t>H13.12.01</t>
  </si>
  <si>
    <t>H22.09.01</t>
  </si>
  <si>
    <t>S29.10.13</t>
  </si>
  <si>
    <t>H09.12.01</t>
  </si>
  <si>
    <t>H24.01.01</t>
  </si>
  <si>
    <t>H23.08.01</t>
  </si>
  <si>
    <t>S36.05.13</t>
  </si>
  <si>
    <t>H06.05.01</t>
  </si>
  <si>
    <t>S45.05.01</t>
  </si>
  <si>
    <t>S52.08.02</t>
  </si>
  <si>
    <t>H07.11.01</t>
  </si>
  <si>
    <t>S57.04.15</t>
  </si>
  <si>
    <t>H20.01.01</t>
  </si>
  <si>
    <t>S28.08.01</t>
  </si>
  <si>
    <t>S49.01.18</t>
  </si>
  <si>
    <t>H17.05.01</t>
  </si>
  <si>
    <t>S44.04.01</t>
  </si>
  <si>
    <t>H26.07.01</t>
  </si>
  <si>
    <t>S31.06.01</t>
  </si>
  <si>
    <t>H22.07.01</t>
  </si>
  <si>
    <t>S63.06.01</t>
  </si>
  <si>
    <t>S58.10.01</t>
  </si>
  <si>
    <t>H19.01.01</t>
  </si>
  <si>
    <t>S33.09.01</t>
  </si>
  <si>
    <t>S56.05.01</t>
  </si>
  <si>
    <t>H17.08.01</t>
  </si>
  <si>
    <t>S27.07.31</t>
  </si>
  <si>
    <t>H20.11.01</t>
  </si>
  <si>
    <t>H12.03.01</t>
  </si>
  <si>
    <t>S28.10.01</t>
  </si>
  <si>
    <t>H25.06.01</t>
  </si>
  <si>
    <t>H27.11.01</t>
  </si>
  <si>
    <t>H21.06.01</t>
  </si>
  <si>
    <t>H10.05.06</t>
  </si>
  <si>
    <t>S31.12.05</t>
  </si>
  <si>
    <t>S41.09.29</t>
  </si>
  <si>
    <t>野田</t>
  </si>
  <si>
    <t>長生</t>
  </si>
  <si>
    <t>習志野保健所</t>
  </si>
  <si>
    <t>千葉市保健所</t>
    <rPh sb="0" eb="2">
      <t>チバ</t>
    </rPh>
    <rPh sb="2" eb="3">
      <t>シ</t>
    </rPh>
    <phoneticPr fontId="3"/>
  </si>
  <si>
    <t>〒273-8506　船橋市北本町1-16-55 　　　電話047-409-3759</t>
    <rPh sb="13" eb="14">
      <t>キタ</t>
    </rPh>
    <rPh sb="14" eb="16">
      <t>ホンチョウ</t>
    </rPh>
    <rPh sb="15" eb="16">
      <t>チョウ</t>
    </rPh>
    <phoneticPr fontId="3"/>
  </si>
  <si>
    <t>市川保健所</t>
  </si>
  <si>
    <t>〒272-0023　市川市南八幡5-11-22 　　電話047-377-1101</t>
    <phoneticPr fontId="3"/>
  </si>
  <si>
    <t>入院定員</t>
    <rPh sb="0" eb="2">
      <t>ニュウイン</t>
    </rPh>
    <rPh sb="2" eb="4">
      <t>テイイン</t>
    </rPh>
    <phoneticPr fontId="3"/>
  </si>
  <si>
    <t>種
別</t>
    <rPh sb="0" eb="1">
      <t>シュ</t>
    </rPh>
    <rPh sb="2" eb="3">
      <t>ベツ</t>
    </rPh>
    <phoneticPr fontId="3"/>
  </si>
  <si>
    <t>松戸保健所</t>
  </si>
  <si>
    <t>総数</t>
    <rPh sb="0" eb="2">
      <t>ソウスウ</t>
    </rPh>
    <phoneticPr fontId="3"/>
  </si>
  <si>
    <t>一般</t>
    <rPh sb="0" eb="2">
      <t>イッパン</t>
    </rPh>
    <phoneticPr fontId="3"/>
  </si>
  <si>
    <t>療養</t>
    <rPh sb="0" eb="2">
      <t>リョウヨウ</t>
    </rPh>
    <phoneticPr fontId="3"/>
  </si>
  <si>
    <t>結核</t>
    <rPh sb="0" eb="2">
      <t>ケッカク</t>
    </rPh>
    <phoneticPr fontId="3"/>
  </si>
  <si>
    <t>精神</t>
    <rPh sb="0" eb="2">
      <t>セイシン</t>
    </rPh>
    <phoneticPr fontId="3"/>
  </si>
  <si>
    <t>感染</t>
    <rPh sb="0" eb="2">
      <t>カンセン</t>
    </rPh>
    <phoneticPr fontId="3"/>
  </si>
  <si>
    <t>野田保健所</t>
  </si>
  <si>
    <t>〒278-0006　野田市柳沢24　　　　　電話04-7124-8155</t>
  </si>
  <si>
    <t>印旛保健所</t>
  </si>
  <si>
    <t>〒285-8520　佐倉市鏑木仲田町8-1 　　電話043-483-1133</t>
  </si>
  <si>
    <t>山武保健所</t>
  </si>
  <si>
    <t>〒283-0802  東金市東金907-1　　電話0475-54-0611</t>
  </si>
  <si>
    <t>海匝保健所</t>
  </si>
  <si>
    <t>長生保健所</t>
  </si>
  <si>
    <t>〒297-0026　茂原市茂原1102-1　　　　電話0475-22-5167</t>
  </si>
  <si>
    <t>夷隅保健所</t>
  </si>
  <si>
    <t>〒299-5235　勝浦市出水1224　　　電話0470-73-0145</t>
  </si>
  <si>
    <t>安房保健所</t>
  </si>
  <si>
    <t>〒294-0045　館山市北条1093-1　　　　電話0470-22-4511</t>
  </si>
  <si>
    <t>君津保健所</t>
  </si>
  <si>
    <t>〒292-0832　木更津市新田3-4-34　　　電話0438-22-3743</t>
  </si>
  <si>
    <t>市原保健所</t>
  </si>
  <si>
    <t>開設者</t>
  </si>
  <si>
    <t>総数</t>
  </si>
  <si>
    <t>一般</t>
  </si>
  <si>
    <t>結核</t>
  </si>
  <si>
    <t>精神</t>
  </si>
  <si>
    <t>感染</t>
  </si>
  <si>
    <t>種
別</t>
  </si>
  <si>
    <t>No</t>
  </si>
  <si>
    <t>名称</t>
  </si>
  <si>
    <t>所在地</t>
  </si>
  <si>
    <t>診療科目</t>
  </si>
  <si>
    <t>入院定員</t>
  </si>
  <si>
    <t>開設年月日</t>
  </si>
  <si>
    <t>療養</t>
  </si>
  <si>
    <t>印旛</t>
    <rPh sb="0" eb="2">
      <t>インバ</t>
    </rPh>
    <phoneticPr fontId="3"/>
  </si>
  <si>
    <t>安房</t>
    <rPh sb="0" eb="2">
      <t>アワ</t>
    </rPh>
    <phoneticPr fontId="3"/>
  </si>
  <si>
    <t>君津</t>
    <rPh sb="0" eb="2">
      <t>キミツ</t>
    </rPh>
    <phoneticPr fontId="3"/>
  </si>
  <si>
    <t>市原</t>
    <rPh sb="0" eb="2">
      <t>イチハラ</t>
    </rPh>
    <phoneticPr fontId="3"/>
  </si>
  <si>
    <t>診療科名等略号表</t>
    <phoneticPr fontId="13"/>
  </si>
  <si>
    <t>略号</t>
    <phoneticPr fontId="13"/>
  </si>
  <si>
    <t xml:space="preserve">診療科名 </t>
    <phoneticPr fontId="13"/>
  </si>
  <si>
    <t>内</t>
    <rPh sb="0" eb="1">
      <t>ナイ</t>
    </rPh>
    <phoneticPr fontId="13"/>
  </si>
  <si>
    <t>内　科</t>
    <phoneticPr fontId="13"/>
  </si>
  <si>
    <t xml:space="preserve">皮 </t>
    <phoneticPr fontId="13"/>
  </si>
  <si>
    <t>皮膚科</t>
    <phoneticPr fontId="13"/>
  </si>
  <si>
    <t>心療</t>
    <rPh sb="0" eb="1">
      <t>シン</t>
    </rPh>
    <rPh sb="1" eb="2">
      <t>リョウ</t>
    </rPh>
    <phoneticPr fontId="13"/>
  </si>
  <si>
    <t>心療内科</t>
    <phoneticPr fontId="13"/>
  </si>
  <si>
    <t xml:space="preserve">泌 </t>
    <phoneticPr fontId="13"/>
  </si>
  <si>
    <t>泌尿器科</t>
    <phoneticPr fontId="13"/>
  </si>
  <si>
    <t xml:space="preserve">精 </t>
    <phoneticPr fontId="13"/>
  </si>
  <si>
    <t>精神科</t>
    <phoneticPr fontId="13"/>
  </si>
  <si>
    <t xml:space="preserve">性 </t>
    <phoneticPr fontId="13"/>
  </si>
  <si>
    <t>性病科</t>
    <phoneticPr fontId="13"/>
  </si>
  <si>
    <t>*</t>
    <phoneticPr fontId="13"/>
  </si>
  <si>
    <t xml:space="preserve">神 </t>
    <phoneticPr fontId="13"/>
  </si>
  <si>
    <t xml:space="preserve">神経科               </t>
    <phoneticPr fontId="13"/>
  </si>
  <si>
    <t xml:space="preserve">肛 </t>
    <phoneticPr fontId="13"/>
  </si>
  <si>
    <t>こう門科</t>
    <phoneticPr fontId="13"/>
  </si>
  <si>
    <t>神内</t>
    <phoneticPr fontId="13"/>
  </si>
  <si>
    <t>神経内科</t>
    <phoneticPr fontId="13"/>
  </si>
  <si>
    <t>産婦</t>
    <phoneticPr fontId="13"/>
  </si>
  <si>
    <t>産婦人科</t>
    <phoneticPr fontId="13"/>
  </si>
  <si>
    <t xml:space="preserve">呼 </t>
    <phoneticPr fontId="13"/>
  </si>
  <si>
    <t>呼吸器科　　　　　　</t>
    <phoneticPr fontId="13"/>
  </si>
  <si>
    <t xml:space="preserve">産 </t>
    <phoneticPr fontId="13"/>
  </si>
  <si>
    <t>産　科</t>
    <phoneticPr fontId="13"/>
  </si>
  <si>
    <t xml:space="preserve">消 </t>
    <phoneticPr fontId="13"/>
  </si>
  <si>
    <t>消化器科</t>
    <phoneticPr fontId="13"/>
  </si>
  <si>
    <t xml:space="preserve">婦 </t>
    <phoneticPr fontId="13"/>
  </si>
  <si>
    <t>婦人科</t>
    <phoneticPr fontId="13"/>
  </si>
  <si>
    <t xml:space="preserve">胃 </t>
    <phoneticPr fontId="13"/>
  </si>
  <si>
    <t>胃腸科</t>
    <phoneticPr fontId="13"/>
  </si>
  <si>
    <t xml:space="preserve">眼 </t>
    <phoneticPr fontId="13"/>
  </si>
  <si>
    <t>眼　科</t>
    <phoneticPr fontId="13"/>
  </si>
  <si>
    <t xml:space="preserve">循 </t>
    <phoneticPr fontId="13"/>
  </si>
  <si>
    <t>循環器科</t>
    <phoneticPr fontId="13"/>
  </si>
  <si>
    <t xml:space="preserve">耳 </t>
    <phoneticPr fontId="13"/>
  </si>
  <si>
    <t>耳鼻いんこう科</t>
    <phoneticPr fontId="13"/>
  </si>
  <si>
    <t xml:space="preserve">ア </t>
    <phoneticPr fontId="13"/>
  </si>
  <si>
    <t>アレルギー科</t>
    <phoneticPr fontId="13"/>
  </si>
  <si>
    <t xml:space="preserve">気 </t>
    <phoneticPr fontId="13"/>
  </si>
  <si>
    <t>気管食道科</t>
    <phoneticPr fontId="13"/>
  </si>
  <si>
    <t>リウ</t>
    <phoneticPr fontId="13"/>
  </si>
  <si>
    <t>リウマチ科</t>
    <phoneticPr fontId="13"/>
  </si>
  <si>
    <t>リハ</t>
    <phoneticPr fontId="13"/>
  </si>
  <si>
    <t>リハビリテーション科</t>
    <phoneticPr fontId="13"/>
  </si>
  <si>
    <t xml:space="preserve">小 </t>
    <phoneticPr fontId="13"/>
  </si>
  <si>
    <t>小児科</t>
    <phoneticPr fontId="13"/>
  </si>
  <si>
    <t xml:space="preserve">放 </t>
    <phoneticPr fontId="13"/>
  </si>
  <si>
    <t>放射線科</t>
    <phoneticPr fontId="13"/>
  </si>
  <si>
    <t xml:space="preserve">外 </t>
    <phoneticPr fontId="13"/>
  </si>
  <si>
    <t>外　科</t>
    <phoneticPr fontId="13"/>
  </si>
  <si>
    <t xml:space="preserve">歯 </t>
    <phoneticPr fontId="13"/>
  </si>
  <si>
    <t>歯　科</t>
    <phoneticPr fontId="13"/>
  </si>
  <si>
    <t xml:space="preserve">整 </t>
    <phoneticPr fontId="13"/>
  </si>
  <si>
    <t>整形外科</t>
    <phoneticPr fontId="13"/>
  </si>
  <si>
    <t>矯歯</t>
    <phoneticPr fontId="13"/>
  </si>
  <si>
    <t>矯正歯科</t>
    <phoneticPr fontId="13"/>
  </si>
  <si>
    <t xml:space="preserve">形 </t>
    <phoneticPr fontId="13"/>
  </si>
  <si>
    <t>形成外科</t>
    <phoneticPr fontId="13"/>
  </si>
  <si>
    <t>小歯</t>
    <phoneticPr fontId="13"/>
  </si>
  <si>
    <t>小児歯科</t>
    <phoneticPr fontId="13"/>
  </si>
  <si>
    <t xml:space="preserve">美 </t>
    <phoneticPr fontId="13"/>
  </si>
  <si>
    <t>美容外科</t>
    <phoneticPr fontId="13"/>
  </si>
  <si>
    <t>歯口</t>
    <phoneticPr fontId="13"/>
  </si>
  <si>
    <t>歯科口腔外科</t>
    <phoneticPr fontId="13"/>
  </si>
  <si>
    <t xml:space="preserve">脳 </t>
    <phoneticPr fontId="13"/>
  </si>
  <si>
    <t>脳神経外科</t>
    <phoneticPr fontId="13"/>
  </si>
  <si>
    <t xml:space="preserve">麻 </t>
    <phoneticPr fontId="13"/>
  </si>
  <si>
    <t>麻酔科</t>
    <phoneticPr fontId="13"/>
  </si>
  <si>
    <t>呼外</t>
    <phoneticPr fontId="13"/>
  </si>
  <si>
    <t>呼吸器外科</t>
    <phoneticPr fontId="13"/>
  </si>
  <si>
    <t>略号</t>
    <phoneticPr fontId="13"/>
  </si>
  <si>
    <t>病院種別</t>
    <rPh sb="0" eb="2">
      <t>ビョウイン</t>
    </rPh>
    <rPh sb="2" eb="4">
      <t>シュベツ</t>
    </rPh>
    <phoneticPr fontId="13"/>
  </si>
  <si>
    <t xml:space="preserve">心 </t>
    <phoneticPr fontId="13"/>
  </si>
  <si>
    <t>心臓血管外科</t>
    <phoneticPr fontId="13"/>
  </si>
  <si>
    <t>特</t>
    <rPh sb="0" eb="1">
      <t>トク</t>
    </rPh>
    <phoneticPr fontId="13"/>
  </si>
  <si>
    <t>特定機能病院</t>
    <rPh sb="0" eb="2">
      <t>トクテイ</t>
    </rPh>
    <rPh sb="2" eb="4">
      <t>キノウ</t>
    </rPh>
    <rPh sb="4" eb="6">
      <t>ビョウイン</t>
    </rPh>
    <phoneticPr fontId="13"/>
  </si>
  <si>
    <t>小外</t>
    <phoneticPr fontId="13"/>
  </si>
  <si>
    <t>小児外科</t>
    <phoneticPr fontId="13"/>
  </si>
  <si>
    <t>地</t>
    <rPh sb="0" eb="1">
      <t>チ</t>
    </rPh>
    <phoneticPr fontId="13"/>
  </si>
  <si>
    <t>地域医療支援病院</t>
    <rPh sb="0" eb="2">
      <t>チイキ</t>
    </rPh>
    <rPh sb="2" eb="4">
      <t>イリョウ</t>
    </rPh>
    <rPh sb="4" eb="6">
      <t>シエン</t>
    </rPh>
    <rPh sb="6" eb="8">
      <t>ビョウイン</t>
    </rPh>
    <phoneticPr fontId="13"/>
  </si>
  <si>
    <t>皮泌</t>
    <phoneticPr fontId="13"/>
  </si>
  <si>
    <t>皮膚泌尿器科</t>
    <phoneticPr fontId="13"/>
  </si>
  <si>
    <t>救</t>
    <phoneticPr fontId="13"/>
  </si>
  <si>
    <t>救急告示病院</t>
    <phoneticPr fontId="13"/>
  </si>
  <si>
    <t>＊平成20年4月以降、標榜できない診療科目についても経過措置により従前の診療科目を載せている。</t>
    <rPh sb="1" eb="3">
      <t>ヘイセイ</t>
    </rPh>
    <rPh sb="5" eb="6">
      <t>ネン</t>
    </rPh>
    <rPh sb="7" eb="10">
      <t>ガツイコウ</t>
    </rPh>
    <rPh sb="11" eb="13">
      <t>ヒョウボウ</t>
    </rPh>
    <rPh sb="17" eb="19">
      <t>シンリョウ</t>
    </rPh>
    <rPh sb="19" eb="21">
      <t>カモク</t>
    </rPh>
    <rPh sb="26" eb="28">
      <t>ケイカ</t>
    </rPh>
    <rPh sb="28" eb="30">
      <t>ソチ</t>
    </rPh>
    <rPh sb="33" eb="35">
      <t>ジュウゼン</t>
    </rPh>
    <rPh sb="36" eb="38">
      <t>シンリョウ</t>
    </rPh>
    <rPh sb="38" eb="40">
      <t>カモク</t>
    </rPh>
    <rPh sb="41" eb="42">
      <t>ノ</t>
    </rPh>
    <phoneticPr fontId="13"/>
  </si>
  <si>
    <t>保  健
医療圏</t>
    <rPh sb="0" eb="1">
      <t>ケン</t>
    </rPh>
    <phoneticPr fontId="13"/>
  </si>
  <si>
    <t>保健所</t>
    <rPh sb="0" eb="3">
      <t>ホケンジョ</t>
    </rPh>
    <phoneticPr fontId="13"/>
  </si>
  <si>
    <t xml:space="preserve"> 病   院   数 </t>
    <phoneticPr fontId="13"/>
  </si>
  <si>
    <t xml:space="preserve"> 病床数 </t>
  </si>
  <si>
    <t>総数</t>
    <rPh sb="0" eb="2">
      <t>ソウスウ</t>
    </rPh>
    <phoneticPr fontId="13"/>
  </si>
  <si>
    <t xml:space="preserve"> 開設者区分別 </t>
  </si>
  <si>
    <t xml:space="preserve"> 病床区分別 </t>
  </si>
  <si>
    <t>総数</t>
    <rPh sb="0" eb="1">
      <t>フサ</t>
    </rPh>
    <rPh sb="1" eb="2">
      <t>カズ</t>
    </rPh>
    <phoneticPr fontId="13"/>
  </si>
  <si>
    <t xml:space="preserve"> 種別 </t>
  </si>
  <si>
    <t xml:space="preserve"> 国</t>
  </si>
  <si>
    <t xml:space="preserve"> 県</t>
  </si>
  <si>
    <t>市町村</t>
    <rPh sb="0" eb="3">
      <t>シチョウソン</t>
    </rPh>
    <phoneticPr fontId="13"/>
  </si>
  <si>
    <t>日赤
済生会</t>
    <rPh sb="0" eb="1">
      <t>ヒ</t>
    </rPh>
    <rPh sb="1" eb="2">
      <t>アカ</t>
    </rPh>
    <phoneticPr fontId="13"/>
  </si>
  <si>
    <t xml:space="preserve"> 医療法人
その他の
法人</t>
    <rPh sb="8" eb="9">
      <t>タ</t>
    </rPh>
    <rPh sb="11" eb="13">
      <t>ホウジン</t>
    </rPh>
    <phoneticPr fontId="13"/>
  </si>
  <si>
    <t>個人</t>
    <rPh sb="0" eb="2">
      <t>コジン</t>
    </rPh>
    <phoneticPr fontId="13"/>
  </si>
  <si>
    <t>一般</t>
    <rPh sb="0" eb="1">
      <t>イチ</t>
    </rPh>
    <rPh sb="1" eb="2">
      <t>バン</t>
    </rPh>
    <phoneticPr fontId="13"/>
  </si>
  <si>
    <t>療養</t>
    <rPh sb="0" eb="2">
      <t>リョウヨウ</t>
    </rPh>
    <phoneticPr fontId="13"/>
  </si>
  <si>
    <t>結核</t>
    <rPh sb="0" eb="1">
      <t>ケツ</t>
    </rPh>
    <rPh sb="1" eb="2">
      <t>カク</t>
    </rPh>
    <phoneticPr fontId="13"/>
  </si>
  <si>
    <t>精神</t>
    <rPh sb="0" eb="1">
      <t>セイ</t>
    </rPh>
    <rPh sb="1" eb="2">
      <t>カミ</t>
    </rPh>
    <phoneticPr fontId="13"/>
  </si>
  <si>
    <t>感染</t>
    <rPh sb="0" eb="1">
      <t>カン</t>
    </rPh>
    <rPh sb="1" eb="2">
      <t>ソメ</t>
    </rPh>
    <phoneticPr fontId="13"/>
  </si>
  <si>
    <t>一般</t>
    <rPh sb="0" eb="2">
      <t>イッパン</t>
    </rPh>
    <phoneticPr fontId="13"/>
  </si>
  <si>
    <t>結核</t>
    <rPh sb="0" eb="2">
      <t>ケッカク</t>
    </rPh>
    <phoneticPr fontId="13"/>
  </si>
  <si>
    <t>精神</t>
    <rPh sb="0" eb="2">
      <t>セイシン</t>
    </rPh>
    <phoneticPr fontId="13"/>
  </si>
  <si>
    <t>感染</t>
    <rPh sb="0" eb="2">
      <t>カンセン</t>
    </rPh>
    <phoneticPr fontId="13"/>
  </si>
  <si>
    <t>千　葉</t>
    <rPh sb="0" eb="1">
      <t>セン</t>
    </rPh>
    <rPh sb="2" eb="3">
      <t>ハ</t>
    </rPh>
    <phoneticPr fontId="13"/>
  </si>
  <si>
    <t>千葉市</t>
    <rPh sb="0" eb="3">
      <t>チバシ</t>
    </rPh>
    <phoneticPr fontId="13"/>
  </si>
  <si>
    <t>東　葛
南　部</t>
    <rPh sb="0" eb="1">
      <t>ヒガシ</t>
    </rPh>
    <rPh sb="2" eb="3">
      <t>クズ</t>
    </rPh>
    <rPh sb="4" eb="5">
      <t>ミナミ</t>
    </rPh>
    <rPh sb="6" eb="7">
      <t>ブ</t>
    </rPh>
    <phoneticPr fontId="13"/>
  </si>
  <si>
    <t>習志野</t>
    <rPh sb="0" eb="3">
      <t>ナラシノ</t>
    </rPh>
    <phoneticPr fontId="13"/>
  </si>
  <si>
    <t>船橋市</t>
    <rPh sb="0" eb="3">
      <t>フナバシシ</t>
    </rPh>
    <phoneticPr fontId="13"/>
  </si>
  <si>
    <t>市川</t>
    <rPh sb="0" eb="2">
      <t>イチカワ</t>
    </rPh>
    <phoneticPr fontId="13"/>
  </si>
  <si>
    <t>小計</t>
    <rPh sb="0" eb="1">
      <t>ショウ</t>
    </rPh>
    <rPh sb="1" eb="2">
      <t>ケイ</t>
    </rPh>
    <phoneticPr fontId="13"/>
  </si>
  <si>
    <t>東　葛
北　部</t>
    <rPh sb="0" eb="1">
      <t>ヒガシ</t>
    </rPh>
    <rPh sb="2" eb="3">
      <t>クズ</t>
    </rPh>
    <rPh sb="4" eb="5">
      <t>キタ</t>
    </rPh>
    <rPh sb="6" eb="7">
      <t>ブ</t>
    </rPh>
    <phoneticPr fontId="13"/>
  </si>
  <si>
    <t>松戸</t>
    <rPh sb="0" eb="2">
      <t>マツド</t>
    </rPh>
    <phoneticPr fontId="13"/>
  </si>
  <si>
    <t>柏市</t>
    <rPh sb="0" eb="1">
      <t>カシワ</t>
    </rPh>
    <rPh sb="1" eb="2">
      <t>シ</t>
    </rPh>
    <phoneticPr fontId="13"/>
  </si>
  <si>
    <t>印　旛</t>
    <rPh sb="0" eb="1">
      <t>イン</t>
    </rPh>
    <rPh sb="2" eb="3">
      <t>ハタ</t>
    </rPh>
    <phoneticPr fontId="13"/>
  </si>
  <si>
    <t>印旛</t>
    <rPh sb="0" eb="2">
      <t>インバ</t>
    </rPh>
    <phoneticPr fontId="13"/>
  </si>
  <si>
    <t>香　取
海　匝</t>
    <rPh sb="0" eb="1">
      <t>カオリ</t>
    </rPh>
    <rPh sb="2" eb="3">
      <t>トリ</t>
    </rPh>
    <rPh sb="4" eb="5">
      <t>カイ</t>
    </rPh>
    <rPh sb="6" eb="7">
      <t>ソウ</t>
    </rPh>
    <phoneticPr fontId="13"/>
  </si>
  <si>
    <t>香取</t>
    <rPh sb="0" eb="2">
      <t>カトリ</t>
    </rPh>
    <phoneticPr fontId="13"/>
  </si>
  <si>
    <t>海匝</t>
    <rPh sb="0" eb="2">
      <t>カイソウ</t>
    </rPh>
    <phoneticPr fontId="13"/>
  </si>
  <si>
    <t xml:space="preserve">
山　武
長　生
夷　隅</t>
    <rPh sb="5" eb="6">
      <t>チョウ</t>
    </rPh>
    <rPh sb="7" eb="8">
      <t>ショウ</t>
    </rPh>
    <phoneticPr fontId="13"/>
  </si>
  <si>
    <t>山武</t>
    <rPh sb="0" eb="2">
      <t>サンブ</t>
    </rPh>
    <phoneticPr fontId="13"/>
  </si>
  <si>
    <t>夷隅</t>
    <rPh sb="0" eb="2">
      <t>イスミ</t>
    </rPh>
    <phoneticPr fontId="13"/>
  </si>
  <si>
    <t>安　房</t>
    <rPh sb="0" eb="1">
      <t>アン</t>
    </rPh>
    <rPh sb="2" eb="3">
      <t>フサ</t>
    </rPh>
    <phoneticPr fontId="13"/>
  </si>
  <si>
    <t>安房</t>
    <rPh sb="0" eb="2">
      <t>アワ</t>
    </rPh>
    <phoneticPr fontId="13"/>
  </si>
  <si>
    <t>君　津</t>
    <rPh sb="0" eb="1">
      <t>キミ</t>
    </rPh>
    <rPh sb="2" eb="3">
      <t>ツ</t>
    </rPh>
    <phoneticPr fontId="13"/>
  </si>
  <si>
    <t>君津</t>
    <rPh sb="0" eb="2">
      <t>キミツ</t>
    </rPh>
    <phoneticPr fontId="13"/>
  </si>
  <si>
    <t>市　原</t>
    <rPh sb="0" eb="1">
      <t>シ</t>
    </rPh>
    <rPh sb="2" eb="3">
      <t>ハラ</t>
    </rPh>
    <phoneticPr fontId="13"/>
  </si>
  <si>
    <t>市原</t>
    <rPh sb="0" eb="2">
      <t>イチハラ</t>
    </rPh>
    <phoneticPr fontId="13"/>
  </si>
  <si>
    <t>合　　計</t>
    <phoneticPr fontId="13"/>
  </si>
  <si>
    <r>
      <t>（注）　病床区分欄における精神欄の右数は、</t>
    </r>
    <r>
      <rPr>
        <b/>
        <sz val="11.3"/>
        <rFont val="ＭＳ Ｐゴシック"/>
        <family val="3"/>
        <charset val="128"/>
      </rPr>
      <t>精神のみ</t>
    </r>
    <r>
      <rPr>
        <sz val="11.3"/>
        <rFont val="ＭＳ Ｐゴシック"/>
        <family val="3"/>
        <charset val="128"/>
      </rPr>
      <t>の病院数　　　　　　</t>
    </r>
    <rPh sb="1" eb="2">
      <t>チュウ</t>
    </rPh>
    <rPh sb="4" eb="6">
      <t>ビョウショウ</t>
    </rPh>
    <rPh sb="6" eb="8">
      <t>クブン</t>
    </rPh>
    <rPh sb="8" eb="9">
      <t>ラン</t>
    </rPh>
    <rPh sb="13" eb="15">
      <t>セイシン</t>
    </rPh>
    <rPh sb="15" eb="16">
      <t>ラン</t>
    </rPh>
    <rPh sb="17" eb="18">
      <t>ミギ</t>
    </rPh>
    <rPh sb="18" eb="19">
      <t>スウ</t>
    </rPh>
    <rPh sb="21" eb="23">
      <t>セイシン</t>
    </rPh>
    <rPh sb="26" eb="28">
      <t>ビョウイン</t>
    </rPh>
    <rPh sb="28" eb="29">
      <t>スウ</t>
    </rPh>
    <phoneticPr fontId="13"/>
  </si>
  <si>
    <t>保　健
医療圏</t>
    <rPh sb="0" eb="1">
      <t>タモツ</t>
    </rPh>
    <rPh sb="2" eb="3">
      <t>ケン</t>
    </rPh>
    <rPh sb="4" eb="6">
      <t>イリョウ</t>
    </rPh>
    <phoneticPr fontId="13"/>
  </si>
  <si>
    <t>管　　轄
保健所名</t>
    <rPh sb="0" eb="1">
      <t>カン</t>
    </rPh>
    <rPh sb="3" eb="4">
      <t>クサビ</t>
    </rPh>
    <rPh sb="5" eb="8">
      <t>ホケンジョ</t>
    </rPh>
    <rPh sb="8" eb="9">
      <t>メイ</t>
    </rPh>
    <phoneticPr fontId="13"/>
  </si>
  <si>
    <t>市町村名</t>
    <phoneticPr fontId="13"/>
  </si>
  <si>
    <t xml:space="preserve"> 一般診療所 </t>
  </si>
  <si>
    <t xml:space="preserve"> 歯科診療所 </t>
  </si>
  <si>
    <t>保　健
医療圏</t>
    <rPh sb="0" eb="1">
      <t>タモツ</t>
    </rPh>
    <rPh sb="2" eb="3">
      <t>ケン</t>
    </rPh>
    <rPh sb="4" eb="6">
      <t>イリョウ</t>
    </rPh>
    <rPh sb="6" eb="7">
      <t>ケン</t>
    </rPh>
    <phoneticPr fontId="13"/>
  </si>
  <si>
    <t>Ａ</t>
  </si>
  <si>
    <t>Ｂ</t>
  </si>
  <si>
    <t>Ｃ＝</t>
  </si>
  <si>
    <t>Ｄ</t>
  </si>
  <si>
    <t>Ｅ</t>
  </si>
  <si>
    <t>Ｆ＝</t>
  </si>
  <si>
    <t>病床数</t>
  </si>
  <si>
    <t>Ａ＋Ｂ</t>
  </si>
  <si>
    <t>Ｄ＋Ｅ</t>
  </si>
  <si>
    <t>有　床</t>
    <phoneticPr fontId="13"/>
  </si>
  <si>
    <t>無　床</t>
  </si>
  <si>
    <t>計</t>
  </si>
  <si>
    <t>有　床</t>
    <phoneticPr fontId="13"/>
  </si>
  <si>
    <t>香　取
海　匝</t>
    <rPh sb="0" eb="1">
      <t>カオリ</t>
    </rPh>
    <rPh sb="2" eb="3">
      <t>トリ</t>
    </rPh>
    <phoneticPr fontId="13"/>
  </si>
  <si>
    <t>香　取</t>
    <rPh sb="0" eb="1">
      <t>カオリ</t>
    </rPh>
    <rPh sb="2" eb="3">
      <t>トリ</t>
    </rPh>
    <phoneticPr fontId="13"/>
  </si>
  <si>
    <t>香取市</t>
    <rPh sb="0" eb="2">
      <t>カトリ</t>
    </rPh>
    <rPh sb="2" eb="3">
      <t>シ</t>
    </rPh>
    <phoneticPr fontId="13"/>
  </si>
  <si>
    <t>東　葛
南　部</t>
    <rPh sb="0" eb="1">
      <t>ヒガシ</t>
    </rPh>
    <rPh sb="2" eb="3">
      <t>カズラ</t>
    </rPh>
    <rPh sb="4" eb="5">
      <t>ミナミ</t>
    </rPh>
    <rPh sb="6" eb="7">
      <t>ブ</t>
    </rPh>
    <phoneticPr fontId="13"/>
  </si>
  <si>
    <t>習志野市</t>
    <rPh sb="0" eb="4">
      <t>ナラシノシ</t>
    </rPh>
    <phoneticPr fontId="13"/>
  </si>
  <si>
    <t>神崎町</t>
    <rPh sb="0" eb="2">
      <t>コウザキ</t>
    </rPh>
    <rPh sb="2" eb="3">
      <t>マチ</t>
    </rPh>
    <phoneticPr fontId="13"/>
  </si>
  <si>
    <t>八千代市</t>
    <rPh sb="0" eb="4">
      <t>ヤチヨシ</t>
    </rPh>
    <phoneticPr fontId="13"/>
  </si>
  <si>
    <t>東庄町</t>
    <rPh sb="0" eb="3">
      <t>トウノショウマチ</t>
    </rPh>
    <phoneticPr fontId="13"/>
  </si>
  <si>
    <t>鎌ケ谷市</t>
    <rPh sb="0" eb="4">
      <t>カマガヤシ</t>
    </rPh>
    <phoneticPr fontId="13"/>
  </si>
  <si>
    <t>多古町</t>
    <rPh sb="0" eb="2">
      <t>タコ</t>
    </rPh>
    <rPh sb="2" eb="3">
      <t>マチ</t>
    </rPh>
    <phoneticPr fontId="13"/>
  </si>
  <si>
    <t>小計</t>
  </si>
  <si>
    <t>海　匝</t>
    <rPh sb="0" eb="1">
      <t>ウミ</t>
    </rPh>
    <rPh sb="2" eb="3">
      <t>ソウ</t>
    </rPh>
    <phoneticPr fontId="13"/>
  </si>
  <si>
    <t>銚子市</t>
    <rPh sb="0" eb="3">
      <t>チョウシシ</t>
    </rPh>
    <phoneticPr fontId="13"/>
  </si>
  <si>
    <t>市　川</t>
    <phoneticPr fontId="13"/>
  </si>
  <si>
    <t>匝瑳市</t>
    <rPh sb="0" eb="3">
      <t>ソウサシ</t>
    </rPh>
    <phoneticPr fontId="13"/>
  </si>
  <si>
    <t>浦安市</t>
  </si>
  <si>
    <t>旭市</t>
    <rPh sb="0" eb="2">
      <t>アサヒシ</t>
    </rPh>
    <phoneticPr fontId="13"/>
  </si>
  <si>
    <t>東　葛
北　部</t>
    <rPh sb="0" eb="1">
      <t>ヒガシ</t>
    </rPh>
    <rPh sb="2" eb="3">
      <t>カズラ</t>
    </rPh>
    <rPh sb="4" eb="5">
      <t>キタ</t>
    </rPh>
    <rPh sb="6" eb="7">
      <t>ブ</t>
    </rPh>
    <phoneticPr fontId="13"/>
  </si>
  <si>
    <t>松　戸</t>
    <rPh sb="0" eb="1">
      <t>マツ</t>
    </rPh>
    <rPh sb="2" eb="3">
      <t>ト</t>
    </rPh>
    <phoneticPr fontId="13"/>
  </si>
  <si>
    <t>松戸市</t>
    <rPh sb="0" eb="3">
      <t>マツドシ</t>
    </rPh>
    <phoneticPr fontId="13"/>
  </si>
  <si>
    <t>山　武
長　生
夷　隅</t>
    <rPh sb="0" eb="1">
      <t>ヤマ</t>
    </rPh>
    <rPh sb="2" eb="3">
      <t>ブ</t>
    </rPh>
    <phoneticPr fontId="13"/>
  </si>
  <si>
    <t>山　武</t>
    <rPh sb="0" eb="1">
      <t>ヤマ</t>
    </rPh>
    <rPh sb="2" eb="3">
      <t>ブ</t>
    </rPh>
    <phoneticPr fontId="13"/>
  </si>
  <si>
    <t>東金市</t>
    <rPh sb="0" eb="3">
      <t>トウガネシ</t>
    </rPh>
    <phoneticPr fontId="13"/>
  </si>
  <si>
    <t>流山市</t>
    <rPh sb="0" eb="3">
      <t>ナガレヤマシ</t>
    </rPh>
    <phoneticPr fontId="13"/>
  </si>
  <si>
    <t>山武市</t>
    <phoneticPr fontId="13"/>
  </si>
  <si>
    <t>我孫子市</t>
    <rPh sb="0" eb="4">
      <t>アビコシ</t>
    </rPh>
    <phoneticPr fontId="13"/>
  </si>
  <si>
    <t>大網白里市</t>
    <rPh sb="4" eb="5">
      <t>シ</t>
    </rPh>
    <phoneticPr fontId="13"/>
  </si>
  <si>
    <t>九十九里町</t>
    <phoneticPr fontId="13"/>
  </si>
  <si>
    <t>柏　市</t>
    <rPh sb="2" eb="3">
      <t>シ</t>
    </rPh>
    <phoneticPr fontId="13"/>
  </si>
  <si>
    <t>横芝光町</t>
    <rPh sb="0" eb="2">
      <t>ヨコシバ</t>
    </rPh>
    <rPh sb="2" eb="4">
      <t>ヒカリチョウ</t>
    </rPh>
    <phoneticPr fontId="13"/>
  </si>
  <si>
    <t>野　田</t>
    <rPh sb="0" eb="1">
      <t>ノ</t>
    </rPh>
    <rPh sb="2" eb="3">
      <t>タ</t>
    </rPh>
    <phoneticPr fontId="13"/>
  </si>
  <si>
    <t>野田市</t>
  </si>
  <si>
    <t>芝山町</t>
    <rPh sb="0" eb="3">
      <t>シバヤママチ</t>
    </rPh>
    <phoneticPr fontId="13"/>
  </si>
  <si>
    <t>成田市</t>
    <rPh sb="0" eb="3">
      <t>ナリタシ</t>
    </rPh>
    <phoneticPr fontId="13"/>
  </si>
  <si>
    <t>佐倉市</t>
    <rPh sb="0" eb="3">
      <t>サクラシ</t>
    </rPh>
    <phoneticPr fontId="13"/>
  </si>
  <si>
    <t>長　生</t>
    <rPh sb="0" eb="1">
      <t>チョウ</t>
    </rPh>
    <rPh sb="2" eb="3">
      <t>ショウ</t>
    </rPh>
    <phoneticPr fontId="13"/>
  </si>
  <si>
    <t>茂原市</t>
    <rPh sb="0" eb="3">
      <t>モ</t>
    </rPh>
    <phoneticPr fontId="13"/>
  </si>
  <si>
    <t>四街道市</t>
  </si>
  <si>
    <t>一宮町</t>
    <rPh sb="0" eb="3">
      <t>イ</t>
    </rPh>
    <phoneticPr fontId="13"/>
  </si>
  <si>
    <t>八街市</t>
  </si>
  <si>
    <t>睦沢町</t>
    <rPh sb="0" eb="3">
      <t>ム</t>
    </rPh>
    <phoneticPr fontId="13"/>
  </si>
  <si>
    <t>印西市</t>
  </si>
  <si>
    <t>長生村</t>
    <rPh sb="0" eb="3">
      <t>チ</t>
    </rPh>
    <phoneticPr fontId="13"/>
  </si>
  <si>
    <t>白井市</t>
  </si>
  <si>
    <t>白子町</t>
    <rPh sb="0" eb="3">
      <t>シ</t>
    </rPh>
    <phoneticPr fontId="13"/>
  </si>
  <si>
    <t>富里市</t>
  </si>
  <si>
    <t>長柄町</t>
    <rPh sb="0" eb="3">
      <t>ナ</t>
    </rPh>
    <phoneticPr fontId="13"/>
  </si>
  <si>
    <t>酒々井町</t>
  </si>
  <si>
    <t>長南町</t>
    <rPh sb="0" eb="3">
      <t>チョ</t>
    </rPh>
    <phoneticPr fontId="13"/>
  </si>
  <si>
    <t>栄町</t>
    <rPh sb="0" eb="2">
      <t>サカエマチ</t>
    </rPh>
    <phoneticPr fontId="13"/>
  </si>
  <si>
    <t>夷　隅</t>
    <rPh sb="0" eb="1">
      <t>エビス</t>
    </rPh>
    <rPh sb="2" eb="3">
      <t>スミ</t>
    </rPh>
    <phoneticPr fontId="13"/>
  </si>
  <si>
    <t>勝浦市</t>
    <rPh sb="0" eb="3">
      <t>カツウラシ</t>
    </rPh>
    <phoneticPr fontId="13"/>
  </si>
  <si>
    <t>いすみ市</t>
    <rPh sb="3" eb="4">
      <t>シ</t>
    </rPh>
    <phoneticPr fontId="13"/>
  </si>
  <si>
    <t>大多喜町</t>
    <rPh sb="0" eb="4">
      <t>オオタキマチ</t>
    </rPh>
    <phoneticPr fontId="13"/>
  </si>
  <si>
    <t>御宿町</t>
    <rPh sb="0" eb="2">
      <t>オンジュク</t>
    </rPh>
    <rPh sb="2" eb="3">
      <t>マチ</t>
    </rPh>
    <phoneticPr fontId="13"/>
  </si>
  <si>
    <t>館山市</t>
    <rPh sb="0" eb="3">
      <t>タテヤマシ</t>
    </rPh>
    <phoneticPr fontId="13"/>
  </si>
  <si>
    <t>市原市</t>
    <rPh sb="0" eb="3">
      <t>イチハラシ</t>
    </rPh>
    <phoneticPr fontId="13"/>
  </si>
  <si>
    <t>鴨川市</t>
    <rPh sb="0" eb="3">
      <t>カモガワシ</t>
    </rPh>
    <phoneticPr fontId="13"/>
  </si>
  <si>
    <t xml:space="preserve">合計 </t>
    <phoneticPr fontId="13"/>
  </si>
  <si>
    <t>南房総市</t>
    <rPh sb="0" eb="3">
      <t>ミナミボウソウ</t>
    </rPh>
    <rPh sb="3" eb="4">
      <t>シ</t>
    </rPh>
    <phoneticPr fontId="13"/>
  </si>
  <si>
    <t>鋸南町</t>
    <rPh sb="0" eb="3">
      <t>キョナンマチ</t>
    </rPh>
    <phoneticPr fontId="13"/>
  </si>
  <si>
    <t>木更津市</t>
    <rPh sb="0" eb="4">
      <t>キサラヅシ</t>
    </rPh>
    <phoneticPr fontId="13"/>
  </si>
  <si>
    <t>君津市</t>
    <rPh sb="0" eb="3">
      <t>キミツシ</t>
    </rPh>
    <phoneticPr fontId="13"/>
  </si>
  <si>
    <t>富津市</t>
    <rPh sb="0" eb="3">
      <t>フッツシ</t>
    </rPh>
    <phoneticPr fontId="13"/>
  </si>
  <si>
    <t>特定機能病院</t>
    <rPh sb="0" eb="2">
      <t>トクテイ</t>
    </rPh>
    <rPh sb="2" eb="4">
      <t>キノウ</t>
    </rPh>
    <rPh sb="4" eb="6">
      <t>ビョウイン</t>
    </rPh>
    <phoneticPr fontId="3"/>
  </si>
  <si>
    <t>医療機関名</t>
    <rPh sb="0" eb="2">
      <t>イリョウ</t>
    </rPh>
    <rPh sb="2" eb="4">
      <t>キカン</t>
    </rPh>
    <rPh sb="4" eb="5">
      <t>メイ</t>
    </rPh>
    <phoneticPr fontId="3"/>
  </si>
  <si>
    <t>医療圏</t>
    <rPh sb="0" eb="2">
      <t>イリョウ</t>
    </rPh>
    <rPh sb="2" eb="3">
      <t>ケン</t>
    </rPh>
    <phoneticPr fontId="3"/>
  </si>
  <si>
    <t>承認年月日</t>
    <rPh sb="0" eb="2">
      <t>ショウニン</t>
    </rPh>
    <rPh sb="2" eb="5">
      <t>ネンガッピ</t>
    </rPh>
    <phoneticPr fontId="3"/>
  </si>
  <si>
    <t>千葉大学医学部附属病院</t>
    <rPh sb="0" eb="2">
      <t>チバ</t>
    </rPh>
    <rPh sb="2" eb="4">
      <t>ダイガク</t>
    </rPh>
    <rPh sb="4" eb="6">
      <t>イガク</t>
    </rPh>
    <rPh sb="6" eb="7">
      <t>ブ</t>
    </rPh>
    <rPh sb="7" eb="9">
      <t>フゾク</t>
    </rPh>
    <rPh sb="9" eb="11">
      <t>ビョウイン</t>
    </rPh>
    <phoneticPr fontId="3"/>
  </si>
  <si>
    <t>千葉</t>
    <rPh sb="0" eb="2">
      <t>チバ</t>
    </rPh>
    <phoneticPr fontId="3"/>
  </si>
  <si>
    <t>地域医療支援病院</t>
    <rPh sb="0" eb="2">
      <t>チイキ</t>
    </rPh>
    <rPh sb="2" eb="4">
      <t>イリョウ</t>
    </rPh>
    <rPh sb="4" eb="6">
      <t>シエン</t>
    </rPh>
    <rPh sb="6" eb="8">
      <t>ビョウイン</t>
    </rPh>
    <phoneticPr fontId="3"/>
  </si>
  <si>
    <t>医療法人鉄蕉会　亀田総合病院</t>
    <rPh sb="0" eb="2">
      <t>イリョウ</t>
    </rPh>
    <rPh sb="2" eb="4">
      <t>ホウジン</t>
    </rPh>
    <rPh sb="4" eb="5">
      <t>テツ</t>
    </rPh>
    <rPh sb="5" eb="6">
      <t>ショウ</t>
    </rPh>
    <rPh sb="6" eb="7">
      <t>カイ</t>
    </rPh>
    <rPh sb="8" eb="10">
      <t>カメダ</t>
    </rPh>
    <rPh sb="10" eb="12">
      <t>ソウゴウ</t>
    </rPh>
    <rPh sb="12" eb="14">
      <t>ビョウイン</t>
    </rPh>
    <phoneticPr fontId="3"/>
  </si>
  <si>
    <t>千葉県こども病院</t>
    <rPh sb="0" eb="3">
      <t>チバケン</t>
    </rPh>
    <rPh sb="6" eb="8">
      <t>ビョウイン</t>
    </rPh>
    <phoneticPr fontId="3"/>
  </si>
  <si>
    <t>成田赤十字病院</t>
    <rPh sb="0" eb="2">
      <t>ナリタ</t>
    </rPh>
    <rPh sb="2" eb="5">
      <t>セキジュウジ</t>
    </rPh>
    <rPh sb="5" eb="7">
      <t>ビョウイン</t>
    </rPh>
    <phoneticPr fontId="3"/>
  </si>
  <si>
    <t>千葉</t>
  </si>
  <si>
    <t>船橋市立医療センター</t>
    <rPh sb="0" eb="4">
      <t>フナバシシリツ</t>
    </rPh>
    <rPh sb="4" eb="6">
      <t>イリョウ</t>
    </rPh>
    <phoneticPr fontId="3"/>
  </si>
  <si>
    <t>東葛南部</t>
    <rPh sb="0" eb="1">
      <t>ヒガシ</t>
    </rPh>
    <rPh sb="1" eb="2">
      <t>クズ</t>
    </rPh>
    <rPh sb="2" eb="4">
      <t>ナンブ</t>
    </rPh>
    <phoneticPr fontId="3"/>
  </si>
  <si>
    <t>国保直営総合病院　君津中央病院</t>
    <rPh sb="0" eb="2">
      <t>コクホ</t>
    </rPh>
    <rPh sb="2" eb="4">
      <t>チョクエイ</t>
    </rPh>
    <rPh sb="4" eb="6">
      <t>ソウゴウ</t>
    </rPh>
    <rPh sb="6" eb="8">
      <t>ビョウイン</t>
    </rPh>
    <rPh sb="9" eb="11">
      <t>キミツ</t>
    </rPh>
    <rPh sb="11" eb="13">
      <t>チュウオウ</t>
    </rPh>
    <rPh sb="13" eb="15">
      <t>ビョウイン</t>
    </rPh>
    <phoneticPr fontId="3"/>
  </si>
  <si>
    <t>千葉市立海浜病院</t>
    <rPh sb="0" eb="4">
      <t>チバシリツ</t>
    </rPh>
    <rPh sb="4" eb="6">
      <t>カイヒン</t>
    </rPh>
    <rPh sb="6" eb="8">
      <t>ビョウイン</t>
    </rPh>
    <phoneticPr fontId="3"/>
  </si>
  <si>
    <t>社会福祉法人恩賜財団済生会　千葉県済生会習志野病院</t>
    <rPh sb="0" eb="2">
      <t>シャカイ</t>
    </rPh>
    <rPh sb="2" eb="4">
      <t>フクシ</t>
    </rPh>
    <rPh sb="4" eb="6">
      <t>ホウジン</t>
    </rPh>
    <rPh sb="6" eb="8">
      <t>オンシ</t>
    </rPh>
    <rPh sb="8" eb="10">
      <t>ザイダン</t>
    </rPh>
    <rPh sb="10" eb="11">
      <t>ス</t>
    </rPh>
    <rPh sb="11" eb="12">
      <t>セイ</t>
    </rPh>
    <rPh sb="12" eb="13">
      <t>カイ</t>
    </rPh>
    <rPh sb="14" eb="17">
      <t>チバケン</t>
    </rPh>
    <rPh sb="17" eb="18">
      <t>ス</t>
    </rPh>
    <rPh sb="18" eb="19">
      <t>セイ</t>
    </rPh>
    <rPh sb="19" eb="20">
      <t>カイ</t>
    </rPh>
    <rPh sb="20" eb="23">
      <t>ナラシノ</t>
    </rPh>
    <rPh sb="23" eb="25">
      <t>ビョウイン</t>
    </rPh>
    <phoneticPr fontId="3"/>
  </si>
  <si>
    <t>東葛北部</t>
    <rPh sb="0" eb="1">
      <t>ヒガシ</t>
    </rPh>
    <rPh sb="1" eb="2">
      <t>クズ</t>
    </rPh>
    <rPh sb="2" eb="4">
      <t>ホクブ</t>
    </rPh>
    <phoneticPr fontId="3"/>
  </si>
  <si>
    <t>千葉市立青葉病院</t>
    <rPh sb="0" eb="2">
      <t>チバ</t>
    </rPh>
    <rPh sb="2" eb="4">
      <t>イチリツ</t>
    </rPh>
    <rPh sb="4" eb="6">
      <t>アオバ</t>
    </rPh>
    <phoneticPr fontId="3"/>
  </si>
  <si>
    <t xml:space="preserve"> 保健所別 </t>
  </si>
  <si>
    <t xml:space="preserve"> 病院 </t>
  </si>
  <si>
    <t xml:space="preserve"> 診療所 </t>
  </si>
  <si>
    <t xml:space="preserve"> 計 </t>
  </si>
  <si>
    <t xml:space="preserve"> 市川 </t>
  </si>
  <si>
    <t xml:space="preserve"> 野田 </t>
  </si>
  <si>
    <t>長生</t>
    <rPh sb="0" eb="2">
      <t>チョウセイ</t>
    </rPh>
    <phoneticPr fontId="13"/>
  </si>
  <si>
    <t>計</t>
    <rPh sb="0" eb="1">
      <t>ケイ</t>
    </rPh>
    <phoneticPr fontId="13"/>
  </si>
  <si>
    <t>助産所 数</t>
    <rPh sb="0" eb="2">
      <t>ジョサン</t>
    </rPh>
    <phoneticPr fontId="13"/>
  </si>
  <si>
    <t>香　取
海　匝</t>
    <phoneticPr fontId="3"/>
  </si>
  <si>
    <t>助産所数</t>
    <rPh sb="0" eb="2">
      <t>ジョサン</t>
    </rPh>
    <rPh sb="2" eb="3">
      <t>ジョ</t>
    </rPh>
    <rPh sb="3" eb="4">
      <t>スウ</t>
    </rPh>
    <phoneticPr fontId="3"/>
  </si>
  <si>
    <t>東葛南部</t>
    <rPh sb="0" eb="2">
      <t>トウカツ</t>
    </rPh>
    <rPh sb="2" eb="4">
      <t>ナンブ</t>
    </rPh>
    <phoneticPr fontId="3"/>
  </si>
  <si>
    <t>香取海匝</t>
    <rPh sb="0" eb="2">
      <t>カトリ</t>
    </rPh>
    <rPh sb="2" eb="4">
      <t>カイソウ</t>
    </rPh>
    <phoneticPr fontId="3"/>
  </si>
  <si>
    <t>東邦大学医療センター佐倉病院</t>
    <phoneticPr fontId="3"/>
  </si>
  <si>
    <t>国立研究開発法人国立国際医療研究センター　国府台病院</t>
    <phoneticPr fontId="3"/>
  </si>
  <si>
    <t>総合病院国保旭中央病院</t>
    <rPh sb="0" eb="2">
      <t>ソウゴウ</t>
    </rPh>
    <rPh sb="2" eb="4">
      <t>ビョウイン</t>
    </rPh>
    <rPh sb="4" eb="6">
      <t>コクボ</t>
    </rPh>
    <rPh sb="6" eb="7">
      <t>アサヒ</t>
    </rPh>
    <rPh sb="7" eb="9">
      <t>チュウオウ</t>
    </rPh>
    <rPh sb="9" eb="11">
      <t>ビョウイン</t>
    </rPh>
    <phoneticPr fontId="3"/>
  </si>
  <si>
    <t>藤原　敬悟</t>
  </si>
  <si>
    <t>診 療 所 数 及 び 診 療 所 病 床 数</t>
    <phoneticPr fontId="13"/>
  </si>
  <si>
    <t>救 急 医 療 告 示 施 設 数</t>
    <phoneticPr fontId="13"/>
  </si>
  <si>
    <t>病 院 数 及 び 使 用 許 可 済 病 床 数</t>
    <phoneticPr fontId="3"/>
  </si>
  <si>
    <t>リハビリテーション病院さらしな</t>
  </si>
  <si>
    <t>医療法人鎗田病院</t>
  </si>
  <si>
    <t>医療法人社団東光会　茂原中央病院</t>
  </si>
  <si>
    <t>医療法人社団澄心会　茂原神経科病院</t>
  </si>
  <si>
    <t>医療法人社団創進会　みつわ台総合病院</t>
  </si>
  <si>
    <t>医療法人社団青嶺会　松戸整形外科病院</t>
  </si>
  <si>
    <t>松戸市立福祉医療センター東松戸病院</t>
  </si>
  <si>
    <t>医療法人社団紺整会　船橋整形外科病院</t>
  </si>
  <si>
    <t>医療法人社団千葉秀心会　東船橋病院</t>
  </si>
  <si>
    <t>医療法人社団千寿雅会　長谷川病院</t>
  </si>
  <si>
    <t>医療法人社団喜晴会　野田中央病院</t>
  </si>
  <si>
    <t>医療法人社団愛慈会　西佐倉印西病院</t>
  </si>
  <si>
    <t>社会医療法人社団蛍水会　名戸ヶ谷病院</t>
  </si>
  <si>
    <t>医療法人徳洲会　成田富里徳洲会病院</t>
  </si>
  <si>
    <t>医療法人社団ときわ会　常盤平中央病院</t>
  </si>
  <si>
    <t>医療法人社団康喜会　東葛辻仲病院</t>
  </si>
  <si>
    <t>医療法人財団松圓会　東葛クリニック病院</t>
  </si>
  <si>
    <t>医療法人社団聖和会　天王台消化器病院</t>
  </si>
  <si>
    <t>国保直営総合病院君津中央病院</t>
  </si>
  <si>
    <t>国保直営君津中央病院大佐和分院</t>
  </si>
  <si>
    <t>医療法人社団芙蓉会　千葉芙蓉病院</t>
  </si>
  <si>
    <t>医療法人財団みさき会　たむら記念病院</t>
  </si>
  <si>
    <t>医療法人社団ますお会　第２北総病院</t>
  </si>
  <si>
    <t>総合病院国保旭中央病院</t>
  </si>
  <si>
    <t>医療法人社団誠馨会　セコメディック病院</t>
  </si>
  <si>
    <t>医療法人社団聖母会　聖マリア記念病院</t>
  </si>
  <si>
    <t>医療法人社団聖仁会　白井聖仁会病院</t>
  </si>
  <si>
    <t>医療法人社団優仁会　鈴木神経科病院</t>
  </si>
  <si>
    <t>医療法人社団白金会　白金整形外科病院</t>
  </si>
  <si>
    <t>社会医療法人社団正朋会　宍倉病院</t>
  </si>
  <si>
    <t>独立行政法人国立病院機構　下志津病院</t>
  </si>
  <si>
    <t>医療法人社団圭春会　小張総合病院</t>
  </si>
  <si>
    <t>東葛医療福祉センター光陽園</t>
  </si>
  <si>
    <t>医療法人社団慈優会　九十九里病院</t>
  </si>
  <si>
    <t>鋸南町国民健康保険鋸南病院</t>
  </si>
  <si>
    <t>医療法人社団良知会　共立習志野台病院</t>
  </si>
  <si>
    <t>医療法人財団明理会　行徳総合病院</t>
  </si>
  <si>
    <t>医療法人社団重光会　君津山の手病院</t>
  </si>
  <si>
    <t>医療法人成春会　北習志野花輪病院</t>
  </si>
  <si>
    <t>社会医療法人社団同仁会　木更津病院</t>
  </si>
  <si>
    <t>医療法人社団邦清会　木更津東邦病院</t>
  </si>
  <si>
    <t>医療法人社団養真会　上総記念病院</t>
  </si>
  <si>
    <t>医療法人社団ますお会　柏の葉北総病院</t>
  </si>
  <si>
    <t>医療法人社団協友会　柏厚生総合病院</t>
  </si>
  <si>
    <t>医療法人社団淳英会　おゆみの中央病院</t>
  </si>
  <si>
    <t>医療法人社団誠高会　おおたかの森病院</t>
  </si>
  <si>
    <t>医療法人社団嬉泉会　大島記念嬉泉病院</t>
  </si>
  <si>
    <t>医療法人社団清志会　大倉記念病院</t>
  </si>
  <si>
    <t>医療法人社団宏和会　エビハラ病院</t>
  </si>
  <si>
    <t>医療法人一条会（社団） 　一条会病院</t>
  </si>
  <si>
    <t>医療法人社団千葉いずみ会　泉中央病院</t>
  </si>
  <si>
    <t>医療法人社団太公会　我孫子東邦病院</t>
  </si>
  <si>
    <t>医療法人社団聖仁会　我孫子聖仁会病院</t>
  </si>
  <si>
    <t>国（独立行政法人国立病院機構）</t>
    <rPh sb="0" eb="1">
      <t>クニ</t>
    </rPh>
    <phoneticPr fontId="1"/>
  </si>
  <si>
    <t>独立行政法人国立病院機構　千葉医療センター</t>
  </si>
  <si>
    <t>国（国立大学法人）</t>
    <rPh sb="0" eb="1">
      <t>クニ</t>
    </rPh>
    <phoneticPr fontId="1"/>
  </si>
  <si>
    <t>国（独立行政法人地域医療機能推進機構）</t>
    <rPh sb="0" eb="1">
      <t>クニ</t>
    </rPh>
    <phoneticPr fontId="1"/>
  </si>
  <si>
    <t>独立行政法人地域医療機能推進機構　千葉病院</t>
    <phoneticPr fontId="1"/>
  </si>
  <si>
    <t>独立行政法人国立病院機構　千葉東病院</t>
    <phoneticPr fontId="1"/>
  </si>
  <si>
    <t>国（国立研究開発法人）</t>
    <rPh sb="0" eb="1">
      <t>クニ</t>
    </rPh>
    <phoneticPr fontId="1"/>
  </si>
  <si>
    <t>独立行政法人国立病院機構　下総精神医療センター</t>
    <phoneticPr fontId="1"/>
  </si>
  <si>
    <t>都道府県</t>
    <rPh sb="0" eb="4">
      <t>トドウフケン</t>
    </rPh>
    <phoneticPr fontId="1"/>
  </si>
  <si>
    <t>消化器外科、消化器内科、乳腺外科、整、脳、皮、泌、婦、呼外、呼吸器内科、歯、麻、頭頸部外科、腫瘍・血液内科、緩和ケア内科、腫瘍精神科、放射線診断科、放射線治療科、内視鏡内科、内、耳、形、病理診断科、食道・胃腸外科、肝臓・胆のう・膵臓外科、循環器内科</t>
  </si>
  <si>
    <t>市町村</t>
    <rPh sb="0" eb="3">
      <t>シチョウソン</t>
    </rPh>
    <phoneticPr fontId="1"/>
  </si>
  <si>
    <t>医療法人</t>
    <rPh sb="0" eb="2">
      <t>イリョウ</t>
    </rPh>
    <rPh sb="2" eb="4">
      <t>ホウジン</t>
    </rPh>
    <phoneticPr fontId="1"/>
  </si>
  <si>
    <t>その他の法人</t>
    <rPh sb="2" eb="3">
      <t>タ</t>
    </rPh>
    <rPh sb="4" eb="6">
      <t>ホウジン</t>
    </rPh>
    <phoneticPr fontId="1"/>
  </si>
  <si>
    <t>一般社団法人　巨樹の会　千葉みなとリハビリテーション病院</t>
  </si>
  <si>
    <t>リハ、歯</t>
  </si>
  <si>
    <t>内、外、整、皮、泌、婦、眼、リハ、放、乳腺外科</t>
  </si>
  <si>
    <t>医療法人　石郷岡病院</t>
    <phoneticPr fontId="1"/>
  </si>
  <si>
    <t>医療法人社団誠馨会　千葉メディカルセンター</t>
  </si>
  <si>
    <t>医療法人グリーンエミネンス　中村古峡記念病院</t>
  </si>
  <si>
    <t>医療法人社団誠馨会自動車事故対策機構千葉療護センター</t>
  </si>
  <si>
    <t>学校法人</t>
    <phoneticPr fontId="1"/>
  </si>
  <si>
    <t>社会医療法人社団健脳会　千葉脳神経外科病院</t>
  </si>
  <si>
    <t>個人</t>
    <rPh sb="0" eb="2">
      <t>コジン</t>
    </rPh>
    <phoneticPr fontId="1"/>
  </si>
  <si>
    <t>医療法人社団誠馨会　千葉中央メディカルセンター</t>
  </si>
  <si>
    <t>内、リウ、外、整、消化器外科</t>
  </si>
  <si>
    <t>内野　福生</t>
  </si>
  <si>
    <t>山下　剛司</t>
  </si>
  <si>
    <t>吉田　孝宣</t>
  </si>
  <si>
    <t>社会福祉法人</t>
    <phoneticPr fontId="1"/>
  </si>
  <si>
    <t>社会福祉法人恩賜財団済生会　千葉県済生会習志野病院</t>
  </si>
  <si>
    <t>社会医療法人社団菊田会　習志野第一病院</t>
  </si>
  <si>
    <t>医療法人社団愛友会　津田沼中央総合病院</t>
  </si>
  <si>
    <t>医療法人社団保健会　東京湾岸リハビリテーション病院</t>
  </si>
  <si>
    <t>医療法人社団心癒会　しのだの森ホスピタル</t>
  </si>
  <si>
    <t>医療法人社団碩成会　島田台総合病院</t>
  </si>
  <si>
    <t>内、消化器外科、整、脳、肛門外科、皮、泌、眼、耳、リハ、麻、形、ペインクリニック内科、婦</t>
  </si>
  <si>
    <t>医療法人社団惠仁会　セントマーガレット病院</t>
  </si>
  <si>
    <t>東京女子医科大学附属八千代医療センター</t>
  </si>
  <si>
    <t>内、外、整、形、リハ、消化器内科、小</t>
  </si>
  <si>
    <t>西田　勝則</t>
    <phoneticPr fontId="3"/>
  </si>
  <si>
    <t>山本　硬</t>
    <phoneticPr fontId="3"/>
  </si>
  <si>
    <t>荒井　泰助</t>
    <phoneticPr fontId="3"/>
  </si>
  <si>
    <t>朝戸　健夫</t>
    <phoneticPr fontId="3"/>
  </si>
  <si>
    <t>鈴木　健一</t>
    <phoneticPr fontId="3"/>
  </si>
  <si>
    <t>独立行政法人地域医療機能推進機構　船橋中央病院</t>
  </si>
  <si>
    <t>公益法人</t>
    <rPh sb="0" eb="2">
      <t>コウエキ</t>
    </rPh>
    <rPh sb="2" eb="4">
      <t>ホウジン</t>
    </rPh>
    <phoneticPr fontId="1"/>
  </si>
  <si>
    <t>内、神内、小、外、整、皮、眼、耳、リハ、消化器内科、循環器内科、糖尿病内科、呼吸器内科、リウ、消化器外科、透析外科、内視鏡外科</t>
  </si>
  <si>
    <t>松岡　かおり</t>
  </si>
  <si>
    <t>樋口　英二郎</t>
    <phoneticPr fontId="3"/>
  </si>
  <si>
    <t>山口　暁</t>
    <phoneticPr fontId="3"/>
  </si>
  <si>
    <t>南　雅之</t>
    <phoneticPr fontId="3"/>
  </si>
  <si>
    <t>根本　昌幸</t>
    <phoneticPr fontId="3"/>
  </si>
  <si>
    <t>木下　聡</t>
    <phoneticPr fontId="3"/>
  </si>
  <si>
    <t>小松　尚也</t>
    <phoneticPr fontId="3"/>
  </si>
  <si>
    <t>国際医療福祉大学市川病院</t>
  </si>
  <si>
    <t>H29.09.01</t>
  </si>
  <si>
    <t>中沢　裕貴</t>
    <phoneticPr fontId="1"/>
  </si>
  <si>
    <t>式場　隆史</t>
  </si>
  <si>
    <t>内、呼、消、循、外、整、脳、肛、気、放、麻、泌、形、眼</t>
  </si>
  <si>
    <t>石田　順治</t>
    <phoneticPr fontId="1"/>
  </si>
  <si>
    <t>天野　汎</t>
    <phoneticPr fontId="1"/>
  </si>
  <si>
    <t>松戸市立総合医療センター</t>
  </si>
  <si>
    <t>270-2296</t>
  </si>
  <si>
    <t>H29.12.27</t>
  </si>
  <si>
    <t>医療法人社団弥生会　旭神経内科リハビリテーション病院</t>
  </si>
  <si>
    <t>医療法人財団明理会　新松戸中央総合病院</t>
  </si>
  <si>
    <t>医療法人社団オーケーエム会　オーククリニックフォーミズ病院</t>
  </si>
  <si>
    <t>内、外、整、形、脳、皮、泌、眼、リハ、麻、呼吸器内科、循環器内科、消化器内科、糖尿病内科、内分泌内科、消化器外科、肛門外科、神内、放</t>
  </si>
  <si>
    <t>医療法人財団東京勤労者医療会　東葛病院</t>
  </si>
  <si>
    <t xml:space="preserve">04-7159-1011  </t>
  </si>
  <si>
    <t>社会医療法人社団蛍水会　名戸ヶ谷あびこ病院</t>
  </si>
  <si>
    <t>国立研究開発法人　国立がん研究センター東病院</t>
  </si>
  <si>
    <t>医療法人社団天宣会　北柏リハビリ総合病院</t>
  </si>
  <si>
    <t>杉原　浩</t>
    <phoneticPr fontId="1"/>
  </si>
  <si>
    <t>深町　信介</t>
    <phoneticPr fontId="1"/>
  </si>
  <si>
    <t>関根　秀夫</t>
    <phoneticPr fontId="1"/>
  </si>
  <si>
    <t>医療法人社団康喜会　辻仲病院柏の葉</t>
  </si>
  <si>
    <t>柏市若柴178-2柏の葉キャンパス148街区6</t>
  </si>
  <si>
    <t>医療法人社団葵会　千葉・柏リハビリテーション病院</t>
  </si>
  <si>
    <t>芳野　春生</t>
    <phoneticPr fontId="1"/>
  </si>
  <si>
    <t>日赤</t>
    <rPh sb="0" eb="1">
      <t>ニチ</t>
    </rPh>
    <rPh sb="1" eb="2">
      <t>アカ</t>
    </rPh>
    <phoneticPr fontId="1"/>
  </si>
  <si>
    <t>公益財団法人日産厚生会　佐倉厚生園病院</t>
  </si>
  <si>
    <t>内、心療、精、神、小、リハ、歯、放</t>
  </si>
  <si>
    <t>社会福祉法人ユーカリ優都会　南ヶ丘病院</t>
  </si>
  <si>
    <t>脳、内、循環器内科、呼吸器内科</t>
  </si>
  <si>
    <t>H30.02.01</t>
  </si>
  <si>
    <t>酒井　欣男</t>
  </si>
  <si>
    <t>日本医科大学　千葉北総病院</t>
    <phoneticPr fontId="1"/>
  </si>
  <si>
    <t>270-1426</t>
  </si>
  <si>
    <t>成田リハビリテーション病院</t>
  </si>
  <si>
    <t>286-0113</t>
  </si>
  <si>
    <t xml:space="preserve">0476-37-4111  </t>
  </si>
  <si>
    <t>リハ、内、歯、脳</t>
  </si>
  <si>
    <t>小林　士郎</t>
  </si>
  <si>
    <t>H29.07.01</t>
  </si>
  <si>
    <t>医療法人社団明芳会　イムス佐原リハビリテーション病院</t>
  </si>
  <si>
    <t>内、リハ、皮</t>
  </si>
  <si>
    <t>地方独立行政法人</t>
    <phoneticPr fontId="1"/>
  </si>
  <si>
    <t>兒玉　晃昌</t>
    <phoneticPr fontId="1"/>
  </si>
  <si>
    <t>岩崎　伸行</t>
    <phoneticPr fontId="1"/>
  </si>
  <si>
    <t>田辺　俊之</t>
    <phoneticPr fontId="1"/>
  </si>
  <si>
    <t>〒288-0817　銚子市清川町1-6-12  　電話0479-22-0206</t>
    <rPh sb="13" eb="15">
      <t>キヨカワ</t>
    </rPh>
    <phoneticPr fontId="3"/>
  </si>
  <si>
    <t>秀野　武彦</t>
    <phoneticPr fontId="1"/>
  </si>
  <si>
    <t>医療法人社団鎮誠会　季美の森リハビリテーション病院</t>
  </si>
  <si>
    <t>伊達　裕昭</t>
  </si>
  <si>
    <t>内、神内、リハ、呼吸器内科、消化器内科、消化器外科、循環器内科、救急科、外、整</t>
  </si>
  <si>
    <t>高瀬　直子</t>
    <phoneticPr fontId="1"/>
  </si>
  <si>
    <t>伴　俊明</t>
    <phoneticPr fontId="1"/>
  </si>
  <si>
    <t>塩田　吉宣</t>
    <phoneticPr fontId="1"/>
  </si>
  <si>
    <t>鈴木　孝徳</t>
    <phoneticPr fontId="1"/>
  </si>
  <si>
    <t>社会福祉法人太陽会　安房地域医療センター</t>
  </si>
  <si>
    <t>内、消化器内科、整、リハ</t>
  </si>
  <si>
    <t>小林　剛</t>
  </si>
  <si>
    <t>精、内、心療</t>
  </si>
  <si>
    <t>内、小、整、美、耳、消化器内科、リハ、泌</t>
  </si>
  <si>
    <t>大山　英樹</t>
    <phoneticPr fontId="1"/>
  </si>
  <si>
    <t>〒287-0003　香取市佐原イ92-11　　　　電話0478-52-9161</t>
    <rPh sb="10" eb="12">
      <t>カトリ</t>
    </rPh>
    <phoneticPr fontId="3"/>
  </si>
  <si>
    <t>内、外、整、小、歯、神内、呼吸器内科、泌、眼、耳、歯口、皮、循環器内科、リハ</t>
  </si>
  <si>
    <t>小田　常人</t>
  </si>
  <si>
    <t>医療法人鉄蕉会　亀田リハビリテーション病院</t>
  </si>
  <si>
    <t>医療法人明星会　東条メンタルホスピタル</t>
  </si>
  <si>
    <t>内、神内、消、循、放、整、皮、泌、リハ、外</t>
  </si>
  <si>
    <t>武士　昭彦</t>
  </si>
  <si>
    <t>関根　博</t>
  </si>
  <si>
    <t>医療法人互生会　アクアリハビリテーション病院</t>
  </si>
  <si>
    <t>医療法人新都市医療研究会「君津」会　玄々堂君津病院</t>
  </si>
  <si>
    <t>社会医療法人社団さつき会　袖ケ浦さつき台病院</t>
  </si>
  <si>
    <t>国（独立行政法人労働者健康安全機構）</t>
    <rPh sb="0" eb="1">
      <t>クニ</t>
    </rPh>
    <phoneticPr fontId="1"/>
  </si>
  <si>
    <t>独立行政法人労働者健康安全機構　千葉労災病院</t>
  </si>
  <si>
    <t>内、呼、消、小、外、整、肛、皮、眼、リハ</t>
  </si>
  <si>
    <t>鈴木　啓之</t>
    <phoneticPr fontId="1"/>
  </si>
  <si>
    <t>鷹野　昭士</t>
    <phoneticPr fontId="1"/>
  </si>
  <si>
    <t>鎗田　努</t>
    <phoneticPr fontId="1"/>
  </si>
  <si>
    <t>長谷川　史郎</t>
    <phoneticPr fontId="1"/>
  </si>
  <si>
    <t>医療法人社団直樹会　磯ヶ谷病院</t>
  </si>
  <si>
    <t>根本　豊實</t>
    <phoneticPr fontId="1"/>
  </si>
  <si>
    <t>岡　賢了</t>
    <phoneticPr fontId="1"/>
  </si>
  <si>
    <t>医療法人</t>
    <rPh sb="0" eb="2">
      <t>イリョウ</t>
    </rPh>
    <rPh sb="2" eb="4">
      <t>ホウジン</t>
    </rPh>
    <phoneticPr fontId="3"/>
  </si>
  <si>
    <t>医療法人社団駿心会　いなげ西病院</t>
    <rPh sb="0" eb="2">
      <t>イリョウ</t>
    </rPh>
    <rPh sb="2" eb="4">
      <t>ホウジン</t>
    </rPh>
    <rPh sb="4" eb="6">
      <t>シャダン</t>
    </rPh>
    <rPh sb="6" eb="7">
      <t>シュン</t>
    </rPh>
    <rPh sb="7" eb="8">
      <t>シン</t>
    </rPh>
    <rPh sb="8" eb="9">
      <t>カイ</t>
    </rPh>
    <rPh sb="13" eb="14">
      <t>ニシ</t>
    </rPh>
    <rPh sb="14" eb="16">
      <t>ビョウイン</t>
    </rPh>
    <phoneticPr fontId="3"/>
  </si>
  <si>
    <t>043-204-5501</t>
    <phoneticPr fontId="3"/>
  </si>
  <si>
    <t>外、内、人工透析内科</t>
    <rPh sb="0" eb="1">
      <t>ガイ</t>
    </rPh>
    <rPh sb="2" eb="3">
      <t>ナイ</t>
    </rPh>
    <rPh sb="4" eb="6">
      <t>ジンコウ</t>
    </rPh>
    <rPh sb="6" eb="8">
      <t>トウセキ</t>
    </rPh>
    <rPh sb="8" eb="10">
      <t>ナイカ</t>
    </rPh>
    <phoneticPr fontId="3"/>
  </si>
  <si>
    <t>東京慈恵会医科大学附属　柏病院</t>
  </si>
  <si>
    <t>市原</t>
    <rPh sb="0" eb="2">
      <t>イチハラ</t>
    </rPh>
    <phoneticPr fontId="3"/>
  </si>
  <si>
    <t>特</t>
    <rPh sb="0" eb="1">
      <t>トク</t>
    </rPh>
    <phoneticPr fontId="3"/>
  </si>
  <si>
    <t>地
救</t>
    <rPh sb="0" eb="1">
      <t>チ</t>
    </rPh>
    <phoneticPr fontId="3"/>
  </si>
  <si>
    <t>特
救</t>
    <rPh sb="0" eb="1">
      <t>トク</t>
    </rPh>
    <phoneticPr fontId="3"/>
  </si>
  <si>
    <t>医療法人友康会　行徳中央病院</t>
    <phoneticPr fontId="3"/>
  </si>
  <si>
    <t>医療法人社団やしの木会　浦安中央病院</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</si>
  <si>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</si>
  <si>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</si>
  <si>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</si>
  <si>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</si>
  <si>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</si>
  <si>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</si>
  <si>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</si>
  <si>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</si>
  <si>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</si>
  <si>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</si>
  <si>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</si>
  <si>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</si>
  <si>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</si>
  <si>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</si>
  <si>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</si>
  <si>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</si>
  <si>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</si>
  <si>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</si>
  <si>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小林　智</t>
    <rPh sb="0" eb="2">
      <t>コバヤシ</t>
    </rPh>
    <rPh sb="3" eb="4">
      <t>サトシ</t>
    </rPh>
    <phoneticPr fontId="3"/>
  </si>
  <si>
    <t>唐澤　秀治</t>
    <rPh sb="0" eb="2">
      <t>カラサワ</t>
    </rPh>
    <rPh sb="3" eb="5">
      <t>ヒデハル</t>
    </rPh>
    <phoneticPr fontId="3"/>
  </si>
  <si>
    <t>松澤　和人</t>
  </si>
  <si>
    <t>浅井　清剛</t>
  </si>
  <si>
    <t>加藤　良二</t>
    <rPh sb="0" eb="2">
      <t>カトウ</t>
    </rPh>
    <rPh sb="3" eb="5">
      <t>リョウジ</t>
    </rPh>
    <phoneticPr fontId="3"/>
  </si>
  <si>
    <t>新島　眞文</t>
    <rPh sb="0" eb="2">
      <t>ニイジマ</t>
    </rPh>
    <rPh sb="3" eb="4">
      <t>マ</t>
    </rPh>
    <rPh sb="4" eb="5">
      <t>フミ</t>
    </rPh>
    <phoneticPr fontId="3"/>
  </si>
  <si>
    <t>福内　正義</t>
    <rPh sb="0" eb="2">
      <t>フクウチ</t>
    </rPh>
    <rPh sb="3" eb="5">
      <t>セイギ</t>
    </rPh>
    <phoneticPr fontId="1"/>
  </si>
  <si>
    <t>牧田　大輔</t>
    <phoneticPr fontId="3"/>
  </si>
  <si>
    <t>福島　達臣</t>
    <phoneticPr fontId="3"/>
  </si>
  <si>
    <t>千葉市中央区椿森4-1-2</t>
    <phoneticPr fontId="3"/>
  </si>
  <si>
    <t>千葉市中央区亥鼻1-8-1</t>
    <phoneticPr fontId="3"/>
  </si>
  <si>
    <t>千葉市中央区仁戸名町682</t>
    <phoneticPr fontId="3"/>
  </si>
  <si>
    <t>千葉市中央区仁戸名町673</t>
    <phoneticPr fontId="3"/>
  </si>
  <si>
    <t>千葉市稲毛区穴川4-9-1</t>
    <phoneticPr fontId="3"/>
  </si>
  <si>
    <t>千葉市緑区辺田町578</t>
    <phoneticPr fontId="3"/>
  </si>
  <si>
    <t>千葉市中央区仁戸名町666-2</t>
    <phoneticPr fontId="3"/>
  </si>
  <si>
    <t>千葉市緑区辺田町579-1</t>
    <phoneticPr fontId="3"/>
  </si>
  <si>
    <t>千葉市若葉区桜木8-31-15</t>
    <phoneticPr fontId="3"/>
  </si>
  <si>
    <t>千葉市稲毛区稲毛町5-8-6</t>
    <rPh sb="0" eb="2">
      <t>チバ</t>
    </rPh>
    <rPh sb="2" eb="3">
      <t>シ</t>
    </rPh>
    <rPh sb="3" eb="6">
      <t>イナゲク</t>
    </rPh>
    <rPh sb="6" eb="9">
      <t>イナゲチョウ</t>
    </rPh>
    <phoneticPr fontId="3"/>
  </si>
  <si>
    <t>千葉市中央区東本町6-19</t>
    <phoneticPr fontId="3"/>
  </si>
  <si>
    <t>千葉市中央区道場南1-12-7</t>
    <phoneticPr fontId="3"/>
  </si>
  <si>
    <t>千葉市中央区中央港1-29-1</t>
    <phoneticPr fontId="3"/>
  </si>
  <si>
    <t>千葉市中央区中央港1-17-18</t>
    <phoneticPr fontId="3"/>
  </si>
  <si>
    <t>千葉市中央区新田町1-16</t>
    <phoneticPr fontId="3"/>
  </si>
  <si>
    <t>千葉市中央区春日1-16-5</t>
    <phoneticPr fontId="3"/>
  </si>
  <si>
    <t>千葉市中央区千葉寺町188</t>
    <phoneticPr fontId="3"/>
  </si>
  <si>
    <t>千葉市中央区長洲2-21-8</t>
    <phoneticPr fontId="3"/>
  </si>
  <si>
    <t>千葉市美浜区磯辺3-30-1</t>
    <phoneticPr fontId="3"/>
  </si>
  <si>
    <t>千葉市美浜区打瀬1-1-5</t>
    <phoneticPr fontId="3"/>
  </si>
  <si>
    <t>千葉市花見川区幕張町5-392-4</t>
    <phoneticPr fontId="3"/>
  </si>
  <si>
    <t>千葉市花見川区花見川1494-3</t>
    <phoneticPr fontId="3"/>
  </si>
  <si>
    <t>千葉市稲毛区長沼原町408</t>
    <phoneticPr fontId="3"/>
  </si>
  <si>
    <t>千葉市稲毛区長沼原町277-1</t>
    <phoneticPr fontId="3"/>
  </si>
  <si>
    <t>千葉市若葉区加曽利町1835-1</t>
    <phoneticPr fontId="3"/>
  </si>
  <si>
    <t>千葉市若葉区若松町531-486</t>
    <phoneticPr fontId="3"/>
  </si>
  <si>
    <t>千葉市緑区古市場町902-4</t>
    <phoneticPr fontId="3"/>
  </si>
  <si>
    <t>千葉市緑区おゆみ野南6-49-9</t>
    <phoneticPr fontId="3"/>
  </si>
  <si>
    <t>船橋市北本町1-13-1</t>
    <phoneticPr fontId="3"/>
  </si>
  <si>
    <t>茂原市町保3</t>
    <phoneticPr fontId="3"/>
  </si>
  <si>
    <t>救</t>
    <phoneticPr fontId="3"/>
  </si>
  <si>
    <t>小西　真理</t>
  </si>
  <si>
    <t>小西　宏育</t>
  </si>
  <si>
    <t>岡田　仁</t>
  </si>
  <si>
    <t>三角　和雄</t>
  </si>
  <si>
    <r>
      <t>吉岡　伴樹</t>
    </r>
    <r>
      <rPr>
        <strike/>
        <sz val="11"/>
        <color rgb="FFFF0000"/>
        <rFont val="ＭＳ Ｐゴシック"/>
        <family val="3"/>
        <charset val="128"/>
      </rPr>
      <t/>
    </r>
    <rPh sb="0" eb="2">
      <t>ヨシオカ</t>
    </rPh>
    <rPh sb="3" eb="4">
      <t>ハン</t>
    </rPh>
    <rPh sb="4" eb="5">
      <t>キ</t>
    </rPh>
    <phoneticPr fontId="3"/>
  </si>
  <si>
    <t>土井　紀弘</t>
  </si>
  <si>
    <t>水江　晋一</t>
  </si>
  <si>
    <t>大城　充</t>
    <rPh sb="0" eb="2">
      <t>オオシロ</t>
    </rPh>
    <rPh sb="3" eb="4">
      <t>ミツル</t>
    </rPh>
    <phoneticPr fontId="3"/>
  </si>
  <si>
    <t>松尾　惠五</t>
  </si>
  <si>
    <t>内、神内、呼吸器内科、消化器内科、循環器内科、小、外、整、形、脳、心、皮、泌、産婦、眼、耳、リハ、放、歯、歯口、麻、臨床検査科、消化器外科、病理診断科、血液内科、糖尿病内科、腎臓内科、救急科、腫瘍内科、疼痛緩和内科、呼外、乳腺外科</t>
  </si>
  <si>
    <t>小林　繁樹</t>
    <rPh sb="0" eb="2">
      <t>コバヤシ</t>
    </rPh>
    <rPh sb="3" eb="5">
      <t>シゲキ</t>
    </rPh>
    <phoneticPr fontId="3"/>
  </si>
  <si>
    <t>１９</t>
  </si>
  <si>
    <t>東千葉メディカルセンター</t>
    <rPh sb="0" eb="1">
      <t>ヒガシ</t>
    </rPh>
    <rPh sb="1" eb="3">
      <t>チバ</t>
    </rPh>
    <phoneticPr fontId="3"/>
  </si>
  <si>
    <t>千葉市緑区誉田町1-45-2</t>
    <phoneticPr fontId="3"/>
  </si>
  <si>
    <t>千葉市中央区青葉町1273-2</t>
    <phoneticPr fontId="3"/>
  </si>
  <si>
    <t>千葉市美浜区磯辺3-31-1</t>
    <phoneticPr fontId="3"/>
  </si>
  <si>
    <t>263-0035</t>
    <phoneticPr fontId="3"/>
  </si>
  <si>
    <t>斎藤　順之</t>
    <phoneticPr fontId="3"/>
  </si>
  <si>
    <t>千葉市中央区亀井町2-3</t>
    <phoneticPr fontId="3"/>
  </si>
  <si>
    <t>三橋　修</t>
    <phoneticPr fontId="3"/>
  </si>
  <si>
    <t>千葉市中央区浜野町915</t>
    <phoneticPr fontId="3"/>
  </si>
  <si>
    <t>千葉市中央区南町1-7-1</t>
    <phoneticPr fontId="3"/>
  </si>
  <si>
    <t>千葉市花見川区犢橋町77-3</t>
    <phoneticPr fontId="3"/>
  </si>
  <si>
    <t>千葉市花見川区柏井町800-1</t>
    <phoneticPr fontId="3"/>
  </si>
  <si>
    <t>千葉市稲毛区山王町166-2</t>
    <phoneticPr fontId="3"/>
  </si>
  <si>
    <t>千葉市稲毛区小仲台6-21-3</t>
    <phoneticPr fontId="3"/>
  </si>
  <si>
    <t>千葉市若葉区若松町2120</t>
    <phoneticPr fontId="3"/>
  </si>
  <si>
    <t>千葉市若葉区高根町964-42</t>
    <phoneticPr fontId="3"/>
  </si>
  <si>
    <t>医療法人社団誠馨会　総泉病院</t>
    <phoneticPr fontId="3"/>
  </si>
  <si>
    <t>千葉市若葉区更科町2592</t>
    <phoneticPr fontId="3"/>
  </si>
  <si>
    <t>千葉市緑区高田町401-5</t>
    <phoneticPr fontId="3"/>
  </si>
  <si>
    <t>千葉市緑区あすみが丘1-31-8</t>
    <phoneticPr fontId="3"/>
  </si>
  <si>
    <t>船橋市高根台4-29-1</t>
    <phoneticPr fontId="3"/>
  </si>
  <si>
    <t>松倉　聡</t>
    <phoneticPr fontId="1"/>
  </si>
  <si>
    <t>唐崎　三千代</t>
    <phoneticPr fontId="1"/>
  </si>
  <si>
    <t>東京慈恵会医科大学附属　柏病院</t>
    <phoneticPr fontId="1"/>
  </si>
  <si>
    <t>諏訪　達志</t>
    <phoneticPr fontId="1"/>
  </si>
  <si>
    <t>医療法人</t>
    <phoneticPr fontId="1"/>
  </si>
  <si>
    <t>三橋　司</t>
    <phoneticPr fontId="3"/>
  </si>
  <si>
    <t>近藤　国嗣</t>
    <phoneticPr fontId="3"/>
  </si>
  <si>
    <t>信田　広晶</t>
    <phoneticPr fontId="3"/>
  </si>
  <si>
    <t>山嵜　洋祐</t>
    <phoneticPr fontId="3"/>
  </si>
  <si>
    <t>タムス市川リハビリテーション病院</t>
    <rPh sb="3" eb="5">
      <t>イチカワ</t>
    </rPh>
    <rPh sb="14" eb="16">
      <t>ビョウイン</t>
    </rPh>
    <phoneticPr fontId="3"/>
  </si>
  <si>
    <t>畑中　正行</t>
    <rPh sb="0" eb="2">
      <t>ハタナカ</t>
    </rPh>
    <rPh sb="3" eb="5">
      <t>マサユキ</t>
    </rPh>
    <phoneticPr fontId="3"/>
  </si>
  <si>
    <t>工藤　行夫</t>
    <rPh sb="0" eb="2">
      <t>クドウ</t>
    </rPh>
    <rPh sb="3" eb="5">
      <t>イクオ</t>
    </rPh>
    <phoneticPr fontId="3"/>
  </si>
  <si>
    <t>内、消、胃、循、リウ、外、整、脳、泌、リハ、放、麻、皮</t>
    <phoneticPr fontId="3"/>
  </si>
  <si>
    <t>東京歯科大学市川総合病院</t>
    <phoneticPr fontId="1"/>
  </si>
  <si>
    <t>279-0042</t>
    <phoneticPr fontId="3"/>
  </si>
  <si>
    <t>髙須　雄一</t>
    <rPh sb="3" eb="5">
      <t>ユウイチ</t>
    </rPh>
    <phoneticPr fontId="1"/>
  </si>
  <si>
    <t>順天堂大学医学部附属浦安病院</t>
    <phoneticPr fontId="1"/>
  </si>
  <si>
    <t>タムス浦安病院</t>
    <rPh sb="3" eb="5">
      <t>ウラヤス</t>
    </rPh>
    <rPh sb="5" eb="7">
      <t>ビョウイン</t>
    </rPh>
    <phoneticPr fontId="1"/>
  </si>
  <si>
    <t>浦安市高洲7-2-32</t>
    <rPh sb="0" eb="3">
      <t>ウラヤスシ</t>
    </rPh>
    <rPh sb="3" eb="5">
      <t>タカス</t>
    </rPh>
    <phoneticPr fontId="3"/>
  </si>
  <si>
    <t>279-0023</t>
    <phoneticPr fontId="3"/>
  </si>
  <si>
    <t>047-312-6765</t>
    <phoneticPr fontId="3"/>
  </si>
  <si>
    <t xml:space="preserve">047-712-2511  </t>
    <phoneticPr fontId="18"/>
  </si>
  <si>
    <t xml:space="preserve">047-712-0202 </t>
    <phoneticPr fontId="18"/>
  </si>
  <si>
    <t>医療法人社団寿光会　松戸牧の原病院</t>
    <rPh sb="0" eb="2">
      <t>イリョウ</t>
    </rPh>
    <rPh sb="2" eb="4">
      <t>ホウジン</t>
    </rPh>
    <rPh sb="4" eb="6">
      <t>シャダン</t>
    </rPh>
    <rPh sb="6" eb="7">
      <t>ジュ</t>
    </rPh>
    <rPh sb="7" eb="8">
      <t>ヒカリ</t>
    </rPh>
    <rPh sb="8" eb="9">
      <t>カイ</t>
    </rPh>
    <rPh sb="10" eb="12">
      <t>マツド</t>
    </rPh>
    <rPh sb="12" eb="13">
      <t>マキ</t>
    </rPh>
    <rPh sb="14" eb="15">
      <t>ハラ</t>
    </rPh>
    <rPh sb="15" eb="17">
      <t>ビョウイン</t>
    </rPh>
    <phoneticPr fontId="18"/>
  </si>
  <si>
    <t>松戸市五香西4-32-1</t>
    <rPh sb="5" eb="6">
      <t>ニシ</t>
    </rPh>
    <phoneticPr fontId="3"/>
  </si>
  <si>
    <t>270-2218</t>
    <phoneticPr fontId="18"/>
  </si>
  <si>
    <t>047-712-2756</t>
    <phoneticPr fontId="18"/>
  </si>
  <si>
    <t>板倉　明司</t>
    <rPh sb="0" eb="2">
      <t>イタクラ</t>
    </rPh>
    <rPh sb="3" eb="4">
      <t>ア</t>
    </rPh>
    <rPh sb="4" eb="5">
      <t>シ</t>
    </rPh>
    <phoneticPr fontId="18"/>
  </si>
  <si>
    <t>露口　利夫</t>
    <rPh sb="0" eb="2">
      <t>ツユグチ</t>
    </rPh>
    <rPh sb="3" eb="5">
      <t>トシオ</t>
    </rPh>
    <phoneticPr fontId="1"/>
  </si>
  <si>
    <t>富永　滋</t>
    <rPh sb="0" eb="2">
      <t>トミナガ</t>
    </rPh>
    <rPh sb="3" eb="4">
      <t>シゲル</t>
    </rPh>
    <phoneticPr fontId="1"/>
  </si>
  <si>
    <t>本多　英俊</t>
    <rPh sb="3" eb="5">
      <t>ヒデトシ</t>
    </rPh>
    <phoneticPr fontId="1"/>
  </si>
  <si>
    <t>小林　かおる</t>
    <phoneticPr fontId="1"/>
  </si>
  <si>
    <t>大下　正晃</t>
    <phoneticPr fontId="1"/>
  </si>
  <si>
    <t>鶴岡　義明</t>
    <phoneticPr fontId="1"/>
  </si>
  <si>
    <t>角田　眞一郎</t>
    <phoneticPr fontId="1"/>
  </si>
  <si>
    <t>重城　保之</t>
    <phoneticPr fontId="1"/>
  </si>
  <si>
    <t>林　隆之</t>
    <phoneticPr fontId="1"/>
  </si>
  <si>
    <t>川上　裕史</t>
    <phoneticPr fontId="1"/>
  </si>
  <si>
    <t>三枝　奈芳紀</t>
    <phoneticPr fontId="1"/>
  </si>
  <si>
    <t>菊池　周一</t>
    <phoneticPr fontId="1"/>
  </si>
  <si>
    <t>東邦大学医療センター　佐倉病院</t>
    <phoneticPr fontId="3"/>
  </si>
  <si>
    <t>医療法人それいゆ会　四街道さくら病院</t>
    <phoneticPr fontId="3"/>
  </si>
  <si>
    <t>医療法人みつや会　新八街総合病院</t>
    <phoneticPr fontId="3"/>
  </si>
  <si>
    <t>医療法人社団白翔会　千葉白井病院</t>
    <phoneticPr fontId="3"/>
  </si>
  <si>
    <t>047-497-6800</t>
    <phoneticPr fontId="3"/>
  </si>
  <si>
    <t>医療法人社団　東邦鎌谷病院</t>
    <rPh sb="0" eb="2">
      <t>イリョウ</t>
    </rPh>
    <rPh sb="2" eb="4">
      <t>ホウジン</t>
    </rPh>
    <rPh sb="4" eb="6">
      <t>シャダン</t>
    </rPh>
    <phoneticPr fontId="3"/>
  </si>
  <si>
    <t>内、精、脳神経内科、呼、消、循、リウマチ・アレルギー科、小、外、整、形、呼外、皮、泌、眼、耳、リハ、放、歯、麻、脳、心、婦、心療、病理診断科、糖尿病・内分泌内科、腎臓内科</t>
    <rPh sb="4" eb="7">
      <t>ノウシンケイ</t>
    </rPh>
    <rPh sb="7" eb="9">
      <t>ナイカ</t>
    </rPh>
    <rPh sb="26" eb="27">
      <t>カ</t>
    </rPh>
    <phoneticPr fontId="3"/>
  </si>
  <si>
    <t>国立研究開発法人　量子科学技術研究開発機構　QST病院</t>
    <phoneticPr fontId="1"/>
  </si>
  <si>
    <t>内、精、外、整、リハ、脳神経外科、脳神経内科</t>
    <phoneticPr fontId="3"/>
  </si>
  <si>
    <t>内、呼吸器内科、消化器内科、消化器外科、外、整、肛門外科、リハ、泌、皮、乳腺外科</t>
    <phoneticPr fontId="3"/>
  </si>
  <si>
    <t>医療法人社団駿心会　稲毛病院</t>
    <phoneticPr fontId="3"/>
  </si>
  <si>
    <t>船橋市海神6-13-10</t>
    <phoneticPr fontId="3"/>
  </si>
  <si>
    <t>船橋市金杉1-21-1</t>
    <phoneticPr fontId="3"/>
  </si>
  <si>
    <t>内、呼吸器内科、消化器内科、循環器内科、代謝内科、緩和ケア内科、腫瘍内科、精、小、外、消化器外科、乳腺外科、整、形、脳、呼外、心、皮、泌、産婦、眼、耳、リハ、放射線診断科、放射線治療科、麻、歯口、脳神経内科、救急科、腎臓内科、リウ</t>
    <rPh sb="108" eb="110">
      <t>ジンゾウ</t>
    </rPh>
    <rPh sb="110" eb="112">
      <t>ナイカ</t>
    </rPh>
    <phoneticPr fontId="3"/>
  </si>
  <si>
    <t>船橋市夏見台4-26-1</t>
    <phoneticPr fontId="3"/>
  </si>
  <si>
    <t>船橋市市場3-3-1</t>
    <phoneticPr fontId="3"/>
  </si>
  <si>
    <t>船橋市市場4-21-8</t>
    <phoneticPr fontId="3"/>
  </si>
  <si>
    <t>船橋市本町2-10-1</t>
    <phoneticPr fontId="3"/>
  </si>
  <si>
    <t>船橋市西船5-24-2</t>
    <phoneticPr fontId="3"/>
  </si>
  <si>
    <t>内、外、小、耳、眼、整、皮、脳、循環器内科、消化器外科、泌、脳神経内科、麻、放、リハ、腎臓内科（人工透析）、糖尿病内科、呼吸器内科、消化器内科、救急科、肛、形</t>
    <rPh sb="30" eb="31">
      <t>ノウ</t>
    </rPh>
    <rPh sb="31" eb="33">
      <t>シンケイ</t>
    </rPh>
    <rPh sb="33" eb="35">
      <t>ナイカ</t>
    </rPh>
    <phoneticPr fontId="3"/>
  </si>
  <si>
    <t>船橋市豊富町696-1</t>
    <phoneticPr fontId="3"/>
  </si>
  <si>
    <t>船橋市金堀町521-36</t>
    <phoneticPr fontId="3"/>
  </si>
  <si>
    <t>船橋市習志野台2-71-10</t>
    <phoneticPr fontId="3"/>
  </si>
  <si>
    <t>船橋市習志野台4-13-16</t>
    <phoneticPr fontId="3"/>
  </si>
  <si>
    <t>船橋市高根台4-1-1</t>
    <phoneticPr fontId="3"/>
  </si>
  <si>
    <t>船橋市滝台町94-22</t>
    <phoneticPr fontId="3"/>
  </si>
  <si>
    <t>船橋市三咲3-5-15</t>
    <phoneticPr fontId="3"/>
  </si>
  <si>
    <t>船橋市南三咲4-13-1</t>
    <phoneticPr fontId="3"/>
  </si>
  <si>
    <t>船橋市飯山満町1-833</t>
    <phoneticPr fontId="3"/>
  </si>
  <si>
    <t>船橋市飯山満町2-508</t>
    <phoneticPr fontId="3"/>
  </si>
  <si>
    <t>船橋市前原東1-6-4</t>
    <phoneticPr fontId="3"/>
  </si>
  <si>
    <t>船橋市高根台2-11-1</t>
    <phoneticPr fontId="3"/>
  </si>
  <si>
    <t>船橋市二和東5-1-1</t>
    <phoneticPr fontId="3"/>
  </si>
  <si>
    <t>野田市中戸13</t>
    <phoneticPr fontId="3"/>
  </si>
  <si>
    <t>野田市中里1554-1</t>
    <phoneticPr fontId="3"/>
  </si>
  <si>
    <t>野田市木野崎1561-1</t>
    <phoneticPr fontId="3"/>
  </si>
  <si>
    <t>野田市宮崎100</t>
    <phoneticPr fontId="3"/>
  </si>
  <si>
    <t>野田市柳沢221</t>
    <phoneticPr fontId="3"/>
  </si>
  <si>
    <t>野田市二ツ塚148</t>
    <phoneticPr fontId="3"/>
  </si>
  <si>
    <t>野田市山崎2702</t>
    <phoneticPr fontId="3"/>
  </si>
  <si>
    <t>野田市横内29-1</t>
    <phoneticPr fontId="3"/>
  </si>
  <si>
    <t>四街道市鹿渡934-5</t>
    <phoneticPr fontId="3"/>
  </si>
  <si>
    <t>成田市飯田町90-1</t>
    <phoneticPr fontId="3"/>
  </si>
  <si>
    <t>佐倉市鏑木町320</t>
    <phoneticPr fontId="3"/>
  </si>
  <si>
    <t>成田市取香446</t>
    <phoneticPr fontId="3"/>
  </si>
  <si>
    <t>成田市押畑896</t>
    <phoneticPr fontId="3"/>
  </si>
  <si>
    <t>成田市桜田1137</t>
    <phoneticPr fontId="3"/>
  </si>
  <si>
    <t>佐倉市栄町20-4</t>
    <phoneticPr fontId="3"/>
  </si>
  <si>
    <t>佐倉市下志津218</t>
    <phoneticPr fontId="3"/>
  </si>
  <si>
    <t>佐倉市下志津564-1</t>
    <phoneticPr fontId="3"/>
  </si>
  <si>
    <t>四街道市大日526-1</t>
    <phoneticPr fontId="3"/>
  </si>
  <si>
    <t>四街道市栗山906-1</t>
    <phoneticPr fontId="3"/>
  </si>
  <si>
    <t>四街道市吉岡1830-1</t>
    <phoneticPr fontId="3"/>
  </si>
  <si>
    <t>八街市八街に85</t>
    <phoneticPr fontId="3"/>
  </si>
  <si>
    <t>八街市八街ほ137-1</t>
    <phoneticPr fontId="3"/>
  </si>
  <si>
    <t>八街市八街ほ386</t>
    <phoneticPr fontId="3"/>
  </si>
  <si>
    <t>八街市四木1241-2</t>
    <phoneticPr fontId="3"/>
  </si>
  <si>
    <t>印西市牧の台1-1-1</t>
    <phoneticPr fontId="3"/>
  </si>
  <si>
    <t>印西市岩戸1844-10</t>
    <phoneticPr fontId="3"/>
  </si>
  <si>
    <t>印西市鎌苅1715</t>
    <phoneticPr fontId="3"/>
  </si>
  <si>
    <t>白井市復1439-2</t>
    <phoneticPr fontId="3"/>
  </si>
  <si>
    <t>白井市笹塚3-25-2</t>
    <phoneticPr fontId="3"/>
  </si>
  <si>
    <t>白井市根325-2-1</t>
    <phoneticPr fontId="3"/>
  </si>
  <si>
    <t>富里市日吉台1-6-2</t>
    <phoneticPr fontId="3"/>
  </si>
  <si>
    <t>富里市日吉台1-1-1</t>
    <phoneticPr fontId="3"/>
  </si>
  <si>
    <t>成田市南三里塚18-1</t>
    <phoneticPr fontId="3"/>
  </si>
  <si>
    <t>印旛郡栄町安食2421</t>
    <phoneticPr fontId="3"/>
  </si>
  <si>
    <t>内、精、神内、小、外、整、形、脳、心、小外、皮、泌、産婦、眼、耳、リハ、放、歯、麻、呼吸器内科、消化器内科、循環器内科、病理診断科</t>
    <rPh sb="60" eb="62">
      <t>ビョウリ</t>
    </rPh>
    <rPh sb="62" eb="64">
      <t>シンダン</t>
    </rPh>
    <rPh sb="64" eb="65">
      <t>カ</t>
    </rPh>
    <phoneticPr fontId="3"/>
  </si>
  <si>
    <t>いすみ市苅谷1177</t>
    <phoneticPr fontId="3"/>
  </si>
  <si>
    <t>勝浦市出水1221</t>
    <phoneticPr fontId="3"/>
  </si>
  <si>
    <t>いすみ市岬町桑田2531</t>
    <phoneticPr fontId="3"/>
  </si>
  <si>
    <t>夷隅郡大多喜町泉水674</t>
    <phoneticPr fontId="3"/>
  </si>
  <si>
    <t>夷隅郡大多喜町上原786</t>
    <phoneticPr fontId="3"/>
  </si>
  <si>
    <t>南房総市平久里中1410-1</t>
    <phoneticPr fontId="3"/>
  </si>
  <si>
    <t>安房郡鋸南町保田359</t>
    <phoneticPr fontId="3"/>
  </si>
  <si>
    <t>館山市山本1155</t>
    <phoneticPr fontId="3"/>
  </si>
  <si>
    <t>館山市館山183</t>
    <phoneticPr fontId="3"/>
  </si>
  <si>
    <t>館山市北条1089</t>
    <phoneticPr fontId="3"/>
  </si>
  <si>
    <t>館山市船形909</t>
    <phoneticPr fontId="3"/>
  </si>
  <si>
    <t>南房総市本織47</t>
    <phoneticPr fontId="3"/>
  </si>
  <si>
    <t>南房総市和田町仁我浦19-1</t>
    <phoneticPr fontId="3"/>
  </si>
  <si>
    <t>鴨川市宮山233</t>
    <phoneticPr fontId="3"/>
  </si>
  <si>
    <t>鴨川市横渚880</t>
    <phoneticPr fontId="3"/>
  </si>
  <si>
    <t>鴨川市東町975-2</t>
    <phoneticPr fontId="3"/>
  </si>
  <si>
    <t>鴨川市広場1338</t>
    <phoneticPr fontId="3"/>
  </si>
  <si>
    <t>鴨川市広場1615</t>
    <phoneticPr fontId="3"/>
  </si>
  <si>
    <t>鴨川市東町929</t>
    <phoneticPr fontId="3"/>
  </si>
  <si>
    <t>鴨川市太海630-10</t>
    <phoneticPr fontId="3"/>
  </si>
  <si>
    <t>木更津市桜井1010</t>
    <phoneticPr fontId="3"/>
  </si>
  <si>
    <t>富津市千種新田710</t>
    <phoneticPr fontId="3"/>
  </si>
  <si>
    <t>内、脳神経内科、循環器内科、小、外、整、皮、泌、眼、糖尿病・内分泌・代謝内科</t>
    <rPh sb="2" eb="3">
      <t>ノウ</t>
    </rPh>
    <rPh sb="3" eb="5">
      <t>シンケイ</t>
    </rPh>
    <rPh sb="5" eb="7">
      <t>ナイカ</t>
    </rPh>
    <phoneticPr fontId="3"/>
  </si>
  <si>
    <t>木更津市万石341-1</t>
    <phoneticPr fontId="3"/>
  </si>
  <si>
    <t>木更津市菅生725-1</t>
    <phoneticPr fontId="3"/>
  </si>
  <si>
    <t>木更津市長須賀1239</t>
    <phoneticPr fontId="3"/>
  </si>
  <si>
    <t>木更津市木更津1-1-36</t>
    <phoneticPr fontId="3"/>
  </si>
  <si>
    <t>木更津市岩根2-3-1</t>
    <phoneticPr fontId="3"/>
  </si>
  <si>
    <t>木更津市矢那4490-5</t>
    <phoneticPr fontId="3"/>
  </si>
  <si>
    <t>木更津市富士見2-7-1</t>
    <phoneticPr fontId="3"/>
  </si>
  <si>
    <t>木更津市新田1-5-31</t>
    <phoneticPr fontId="3"/>
  </si>
  <si>
    <t>木更津市新田1-11-25</t>
    <phoneticPr fontId="3"/>
  </si>
  <si>
    <t>君津市広岡297-1</t>
    <phoneticPr fontId="3"/>
  </si>
  <si>
    <t>君津市上238</t>
    <phoneticPr fontId="3"/>
  </si>
  <si>
    <t>内、胃腸内科、外、皮、リハ、乳腺外科、肛門外科</t>
    <rPh sb="2" eb="4">
      <t>イチョウ</t>
    </rPh>
    <rPh sb="4" eb="6">
      <t>ナイカ</t>
    </rPh>
    <phoneticPr fontId="3"/>
  </si>
  <si>
    <t>君津市東坂田4-7-20</t>
    <phoneticPr fontId="3"/>
  </si>
  <si>
    <t>君津市外箕輪4-1-5</t>
    <phoneticPr fontId="3"/>
  </si>
  <si>
    <t>富津市大堀2114</t>
    <phoneticPr fontId="3"/>
  </si>
  <si>
    <t>富津市青木1641</t>
    <phoneticPr fontId="3"/>
  </si>
  <si>
    <t>袖ケ浦市長浦駅前5-21</t>
    <phoneticPr fontId="3"/>
  </si>
  <si>
    <t>松戸市千駄堀993-1</t>
    <phoneticPr fontId="3"/>
  </si>
  <si>
    <t>松戸市大谷口133-1</t>
    <phoneticPr fontId="3"/>
  </si>
  <si>
    <t>松戸市小金きよしケ丘2-7-10</t>
    <phoneticPr fontId="3"/>
  </si>
  <si>
    <t>松戸市栗ケ沢789-1</t>
    <phoneticPr fontId="3"/>
  </si>
  <si>
    <t>松戸市新松戸1-380</t>
    <phoneticPr fontId="3"/>
  </si>
  <si>
    <t>松戸市五香8-40-1</t>
    <phoneticPr fontId="3"/>
  </si>
  <si>
    <t>内、呼吸器内科、消化器内科、循環器内科、外、整、大腸・肛門外科、皮、リハ、放、消化器外科、脳、泌</t>
    <phoneticPr fontId="18"/>
  </si>
  <si>
    <t>松戸市和名ヶ谷1313-1</t>
    <phoneticPr fontId="3"/>
  </si>
  <si>
    <t>松戸市和名ヶ谷1009-1</t>
    <phoneticPr fontId="3"/>
  </si>
  <si>
    <t>松戸市和名ヶ谷1271</t>
    <phoneticPr fontId="3"/>
  </si>
  <si>
    <t>松戸市金ケ作302</t>
    <phoneticPr fontId="3"/>
  </si>
  <si>
    <t>松戸市金ケ作107-1</t>
    <phoneticPr fontId="3"/>
  </si>
  <si>
    <t>松戸市日暮7-379</t>
    <phoneticPr fontId="3"/>
  </si>
  <si>
    <t>松戸市常盤平6-1-8</t>
    <phoneticPr fontId="3"/>
  </si>
  <si>
    <t>松戸市旭町1-161</t>
    <phoneticPr fontId="3"/>
  </si>
  <si>
    <t>松戸市樋野口865-2</t>
    <phoneticPr fontId="3"/>
  </si>
  <si>
    <t>松戸市竹ケ花50-3</t>
    <phoneticPr fontId="3"/>
  </si>
  <si>
    <t>松戸市栄町西2-870-1</t>
    <phoneticPr fontId="3"/>
  </si>
  <si>
    <t>流山市西深井393</t>
    <phoneticPr fontId="3"/>
  </si>
  <si>
    <t>流山市駒木台233-4</t>
    <phoneticPr fontId="3"/>
  </si>
  <si>
    <t>流山市東初石2-132-2</t>
    <phoneticPr fontId="3"/>
  </si>
  <si>
    <t>流山市中102-1</t>
    <phoneticPr fontId="3"/>
  </si>
  <si>
    <t>流山市鰭ケ崎1-1</t>
    <phoneticPr fontId="3"/>
  </si>
  <si>
    <t>我孫子市布佐834-28</t>
    <phoneticPr fontId="3"/>
  </si>
  <si>
    <t>内、呼吸器内科、消化器内科、循環器内科、外、整、形、脳、皮、泌、眼、耳、リハ、麻、救急科、糖尿病内科、呼外、消化器外科、精、乳腺外科、人工透析内科、腎臓内科、ペインクリニック内科、肛門外科、脳神経内科</t>
    <rPh sb="95" eb="96">
      <t>ノウ</t>
    </rPh>
    <rPh sb="96" eb="98">
      <t>シンケイ</t>
    </rPh>
    <rPh sb="98" eb="100">
      <t>ナイカ</t>
    </rPh>
    <phoneticPr fontId="18"/>
  </si>
  <si>
    <t>我孫子市我孫子4-22-22</t>
    <phoneticPr fontId="3"/>
  </si>
  <si>
    <t>我孫子市我孫子1851-1</t>
    <phoneticPr fontId="3"/>
  </si>
  <si>
    <t>我孫子市根戸946-1</t>
    <phoneticPr fontId="3"/>
  </si>
  <si>
    <t>我孫子市柴崎台1-18-38</t>
    <phoneticPr fontId="3"/>
  </si>
  <si>
    <t>我孫子市柴崎1300</t>
    <phoneticPr fontId="3"/>
  </si>
  <si>
    <t>我孫子市我孫子1855-1</t>
    <phoneticPr fontId="3"/>
  </si>
  <si>
    <t>内、精、脳神経内科、整、脳、泌、眼、リハ、歯、放、循環器内科、腎臓内科、血液内科、消化器内科、呼吸器内科</t>
    <rPh sb="4" eb="5">
      <t>ノウ</t>
    </rPh>
    <rPh sb="5" eb="7">
      <t>シンケイ</t>
    </rPh>
    <rPh sb="7" eb="9">
      <t>ナイカ</t>
    </rPh>
    <phoneticPr fontId="3"/>
  </si>
  <si>
    <t>内、消化器内科、呼吸器内科、循環器内科、代謝・内分泌内科、小、外、心、整、脳、形、皮、産婦、耳、リハ、放、麻、精、歯口、救急科、脳神経内科、病理診断科</t>
    <rPh sb="64" eb="65">
      <t>ノウ</t>
    </rPh>
    <rPh sb="65" eb="67">
      <t>シンケイ</t>
    </rPh>
    <rPh sb="67" eb="69">
      <t>ナイカ</t>
    </rPh>
    <rPh sb="70" eb="72">
      <t>ビョウリ</t>
    </rPh>
    <rPh sb="72" eb="74">
      <t>シンダン</t>
    </rPh>
    <rPh sb="74" eb="75">
      <t>カ</t>
    </rPh>
    <phoneticPr fontId="3"/>
  </si>
  <si>
    <t>H18.04.01</t>
    <phoneticPr fontId="3"/>
  </si>
  <si>
    <t>H30.04.01</t>
    <phoneticPr fontId="3"/>
  </si>
  <si>
    <t>H30.06.04</t>
    <phoneticPr fontId="3"/>
  </si>
  <si>
    <t>H31.01.01</t>
    <phoneticPr fontId="3"/>
  </si>
  <si>
    <t>0476-22-1500</t>
    <phoneticPr fontId="3"/>
  </si>
  <si>
    <t>山武長生夷隅</t>
    <rPh sb="0" eb="2">
      <t>サンム</t>
    </rPh>
    <rPh sb="2" eb="4">
      <t>チョウセイ</t>
    </rPh>
    <rPh sb="4" eb="6">
      <t>イスミ</t>
    </rPh>
    <phoneticPr fontId="3"/>
  </si>
  <si>
    <t>西村　元伸</t>
    <phoneticPr fontId="3"/>
  </si>
  <si>
    <t>菊地　尚久</t>
    <phoneticPr fontId="3"/>
  </si>
  <si>
    <t>260-0031</t>
    <phoneticPr fontId="3"/>
  </si>
  <si>
    <t>葉　佐俊</t>
    <phoneticPr fontId="3"/>
  </si>
  <si>
    <t>内、精、呼吸器内科、小、外、整、形、脳、呼外、皮、婦、眼、耳、リハ、放、歯、麻、泌、病理診断科、消化器内科、消化器外科</t>
    <rPh sb="18" eb="19">
      <t>ノウ</t>
    </rPh>
    <rPh sb="44" eb="46">
      <t>シンダン</t>
    </rPh>
    <rPh sb="46" eb="47">
      <t>カ</t>
    </rPh>
    <phoneticPr fontId="3"/>
  </si>
  <si>
    <t>柏市新柏2-1-1</t>
    <phoneticPr fontId="3"/>
  </si>
  <si>
    <t>内、心療、精、リハ、人工透析内科</t>
    <rPh sb="10" eb="12">
      <t>ジンコウ</t>
    </rPh>
    <rPh sb="14" eb="16">
      <t>ナイカ</t>
    </rPh>
    <phoneticPr fontId="3"/>
  </si>
  <si>
    <t>くぼのやウィメンズホスピタル</t>
    <phoneticPr fontId="3"/>
  </si>
  <si>
    <t>柏市中央2-2-12</t>
    <phoneticPr fontId="3"/>
  </si>
  <si>
    <t>277-0023</t>
    <phoneticPr fontId="3"/>
  </si>
  <si>
    <t>04-7164-2230</t>
    <phoneticPr fontId="3"/>
  </si>
  <si>
    <t>窪谷　潔</t>
    <phoneticPr fontId="3"/>
  </si>
  <si>
    <t>リハ、内</t>
    <rPh sb="3" eb="4">
      <t>ナイ</t>
    </rPh>
    <phoneticPr fontId="18"/>
  </si>
  <si>
    <t>04-7186-7560</t>
    <phoneticPr fontId="18"/>
  </si>
  <si>
    <t>270-0119</t>
    <phoneticPr fontId="18"/>
  </si>
  <si>
    <t>流山市おおたかの森北3-23-12</t>
    <rPh sb="0" eb="3">
      <t>ナガレヤマシ</t>
    </rPh>
    <rPh sb="8" eb="9">
      <t>モリ</t>
    </rPh>
    <rPh sb="9" eb="10">
      <t>キタ</t>
    </rPh>
    <phoneticPr fontId="18"/>
  </si>
  <si>
    <t>医療法人社団曙会　流山中央病院附属泉リハビリテーション病院</t>
    <rPh sb="0" eb="2">
      <t>イリョウ</t>
    </rPh>
    <rPh sb="2" eb="4">
      <t>ホウジン</t>
    </rPh>
    <rPh sb="4" eb="6">
      <t>シャダン</t>
    </rPh>
    <rPh sb="15" eb="17">
      <t>フゾク</t>
    </rPh>
    <rPh sb="17" eb="18">
      <t>イズミ</t>
    </rPh>
    <rPh sb="27" eb="29">
      <t>ビョウイン</t>
    </rPh>
    <phoneticPr fontId="18"/>
  </si>
  <si>
    <t>鵜梶　実</t>
    <rPh sb="0" eb="1">
      <t>ウ</t>
    </rPh>
    <rPh sb="1" eb="2">
      <t>カジ</t>
    </rPh>
    <rPh sb="3" eb="4">
      <t>ミノル</t>
    </rPh>
    <phoneticPr fontId="3"/>
  </si>
  <si>
    <t>青柳　信嘉</t>
    <rPh sb="0" eb="2">
      <t>アオヤギ</t>
    </rPh>
    <rPh sb="3" eb="5">
      <t>ノブヨシ</t>
    </rPh>
    <phoneticPr fontId="1"/>
  </si>
  <si>
    <t>医療法人</t>
    <phoneticPr fontId="3"/>
  </si>
  <si>
    <t>小池　健</t>
  </si>
  <si>
    <t>三上　繁</t>
  </si>
  <si>
    <t>会社</t>
    <phoneticPr fontId="3"/>
  </si>
  <si>
    <t>寺内　剛</t>
  </si>
  <si>
    <t>R02.03.01</t>
  </si>
  <si>
    <t xml:space="preserve">0476-35-5600  </t>
  </si>
  <si>
    <t>286-0124</t>
  </si>
  <si>
    <t>R01.12.15</t>
  </si>
  <si>
    <t>香中　伸一郎</t>
  </si>
  <si>
    <t xml:space="preserve">043-481-8111  </t>
  </si>
  <si>
    <t>285-0905</t>
  </si>
  <si>
    <t>印旛郡酒々井町上岩橋1160-2</t>
  </si>
  <si>
    <t>医療法人社団千葉光徳会　千葉しすい病院</t>
  </si>
  <si>
    <t>荻野　秀光</t>
    <rPh sb="0" eb="2">
      <t>オギノ</t>
    </rPh>
    <rPh sb="3" eb="5">
      <t>ヒデミツ</t>
    </rPh>
    <phoneticPr fontId="3"/>
  </si>
  <si>
    <t>今村　正成</t>
  </si>
  <si>
    <t>内、外、整、小、耳、脳、麻、皮、泌、形、リハ、人工透析内科、乳腺外科、大腸・肛門外科</t>
    <phoneticPr fontId="3"/>
  </si>
  <si>
    <t>布施　秀樹</t>
    <rPh sb="0" eb="2">
      <t>フセ</t>
    </rPh>
    <rPh sb="3" eb="5">
      <t>ヒデキ</t>
    </rPh>
    <phoneticPr fontId="3"/>
  </si>
  <si>
    <t>H30.12.01</t>
  </si>
  <si>
    <t>前村　誠</t>
    <rPh sb="0" eb="2">
      <t>マエムラ</t>
    </rPh>
    <rPh sb="3" eb="4">
      <t>マコト</t>
    </rPh>
    <phoneticPr fontId="3"/>
  </si>
  <si>
    <t>内、消化器内科、ペインクリニック内科、皮、整、放、循環器内科、内視鏡内科、小、ア、リハ、麻、脳神経内科、糖尿病内科、形、肛門内科、老年内科、腎臓内科、耳鼻咽喉科、脳、泌、消化器外科、呼吸器内科、肛門外科</t>
  </si>
  <si>
    <t>別所　竜蔵</t>
    <rPh sb="0" eb="2">
      <t>ベッショ</t>
    </rPh>
    <rPh sb="3" eb="5">
      <t>リュウゾウ</t>
    </rPh>
    <phoneticPr fontId="3"/>
  </si>
  <si>
    <t>マンゾッティ須美礼</t>
    <rPh sb="6" eb="8">
      <t>スミ</t>
    </rPh>
    <rPh sb="8" eb="9">
      <t>レイ</t>
    </rPh>
    <phoneticPr fontId="3"/>
  </si>
  <si>
    <t>海保　允</t>
  </si>
  <si>
    <t>浅野　美和子</t>
  </si>
  <si>
    <t>岩淵　康雄</t>
  </si>
  <si>
    <t>齋藤　伸</t>
    <rPh sb="0" eb="2">
      <t>サイトウ</t>
    </rPh>
    <rPh sb="3" eb="4">
      <t>ノ</t>
    </rPh>
    <phoneticPr fontId="1"/>
  </si>
  <si>
    <t>内、消化器内科、循環器内科、血液腫瘍内科、呼吸器内科、糖尿病代謝内科、腎臓内科、リウマチ内科、アレルギー内科、精、脳神経内科、小、外、消化器外科、乳腺外科、整、形、脳神経外科、呼外、心、小外、皮、泌、産婦、眼、耳、リハ、放、歯口、麻、緩和ケア外科、病理診断科</t>
  </si>
  <si>
    <t>内、精、外、整、呼吸器内科</t>
  </si>
  <si>
    <t>香取市本郷772</t>
  </si>
  <si>
    <t>内、整、皮、リハ</t>
    <rPh sb="2" eb="3">
      <t>ヒトシ</t>
    </rPh>
    <rPh sb="4" eb="5">
      <t>カワ</t>
    </rPh>
    <phoneticPr fontId="3"/>
  </si>
  <si>
    <t>香取市助沢832-1</t>
  </si>
  <si>
    <t>山野　敬彦</t>
  </si>
  <si>
    <t>内、脳、泌、リハ、腎臓内科、脳神経内科、循環器内科、糖尿病内科、心臓内科</t>
    <rPh sb="2" eb="3">
      <t>ノウ</t>
    </rPh>
    <phoneticPr fontId="3"/>
  </si>
  <si>
    <t>香取市佐原イ3416</t>
  </si>
  <si>
    <t>内、リハ、循環器内科</t>
    <rPh sb="5" eb="8">
      <t>ジュンカンキ</t>
    </rPh>
    <rPh sb="8" eb="10">
      <t>ナイカ</t>
    </rPh>
    <phoneticPr fontId="3"/>
  </si>
  <si>
    <t>香取市佐原ロ2121-1</t>
  </si>
  <si>
    <t>香取郡東庄町石出2692-15</t>
  </si>
  <si>
    <t>香取郡多古町多古388-1</t>
  </si>
  <si>
    <t>桑原　憲一</t>
    <rPh sb="0" eb="2">
      <t>クワハラ</t>
    </rPh>
    <rPh sb="3" eb="5">
      <t>ケンイチ</t>
    </rPh>
    <phoneticPr fontId="3"/>
  </si>
  <si>
    <t>香取市南原地新田438-1</t>
  </si>
  <si>
    <t>香取おみがわ医療センター</t>
    <rPh sb="0" eb="2">
      <t>カトリ</t>
    </rPh>
    <rPh sb="6" eb="8">
      <t>イリョウ</t>
    </rPh>
    <phoneticPr fontId="3"/>
  </si>
  <si>
    <t>香取市佐原イ2285</t>
  </si>
  <si>
    <t>香取保健所</t>
  </si>
  <si>
    <t>精</t>
    <phoneticPr fontId="3"/>
  </si>
  <si>
    <t>内、小、皮、リハ、放</t>
    <phoneticPr fontId="3"/>
  </si>
  <si>
    <t>吉田　象二</t>
    <phoneticPr fontId="3"/>
  </si>
  <si>
    <t>心療、精</t>
    <phoneticPr fontId="3"/>
  </si>
  <si>
    <t>大嶋　博一</t>
    <rPh sb="0" eb="2">
      <t>オオシマ</t>
    </rPh>
    <rPh sb="3" eb="4">
      <t>ヒロ</t>
    </rPh>
    <rPh sb="4" eb="5">
      <t>イチ</t>
    </rPh>
    <phoneticPr fontId="3"/>
  </si>
  <si>
    <t>内、精</t>
    <phoneticPr fontId="3"/>
  </si>
  <si>
    <t>内、精、神、神内、心療</t>
    <rPh sb="6" eb="8">
      <t>シンナイ</t>
    </rPh>
    <phoneticPr fontId="3"/>
  </si>
  <si>
    <t>※神内は廃止</t>
    <rPh sb="1" eb="3">
      <t>カミウチ</t>
    </rPh>
    <rPh sb="2" eb="3">
      <t>ナイ</t>
    </rPh>
    <rPh sb="4" eb="6">
      <t>ハイシ</t>
    </rPh>
    <phoneticPr fontId="3"/>
  </si>
  <si>
    <t>松丸　憲太郎</t>
    <rPh sb="0" eb="2">
      <t>マツマル</t>
    </rPh>
    <rPh sb="3" eb="6">
      <t>ケンタロウ</t>
    </rPh>
    <phoneticPr fontId="1"/>
  </si>
  <si>
    <t>能重　和正</t>
    <rPh sb="0" eb="2">
      <t>ノウジュウ</t>
    </rPh>
    <rPh sb="3" eb="5">
      <t>カズマサ</t>
    </rPh>
    <phoneticPr fontId="1"/>
  </si>
  <si>
    <t>内、胃、小、整、皮、リハ</t>
    <phoneticPr fontId="3"/>
  </si>
  <si>
    <t>岡本　美孝</t>
    <rPh sb="0" eb="2">
      <t>オカモト</t>
    </rPh>
    <rPh sb="3" eb="4">
      <t>ウツク</t>
    </rPh>
    <rPh sb="4" eb="5">
      <t>タカシ</t>
    </rPh>
    <phoneticPr fontId="1"/>
  </si>
  <si>
    <t>三井　正泰</t>
    <rPh sb="0" eb="2">
      <t>ミツイ</t>
    </rPh>
    <rPh sb="3" eb="5">
      <t>マサヤス</t>
    </rPh>
    <phoneticPr fontId="1"/>
  </si>
  <si>
    <t>安蒜　聡</t>
    <rPh sb="0" eb="2">
      <t>アンビル</t>
    </rPh>
    <rPh sb="3" eb="4">
      <t>サトシ</t>
    </rPh>
    <phoneticPr fontId="1"/>
  </si>
  <si>
    <t>妻鳥　元太郎</t>
    <rPh sb="0" eb="1">
      <t>ツマ</t>
    </rPh>
    <rPh sb="1" eb="2">
      <t>トリ</t>
    </rPh>
    <rPh sb="3" eb="4">
      <t>ガン</t>
    </rPh>
    <rPh sb="4" eb="6">
      <t>タロウ</t>
    </rPh>
    <phoneticPr fontId="3"/>
  </si>
  <si>
    <t>堀　隆樹</t>
    <rPh sb="0" eb="1">
      <t>ホリ</t>
    </rPh>
    <rPh sb="2" eb="4">
      <t>タカキ</t>
    </rPh>
    <phoneticPr fontId="3"/>
  </si>
  <si>
    <t>内、外、整、泌、耳、リハ、放</t>
    <phoneticPr fontId="3"/>
  </si>
  <si>
    <t>笹屋　一人</t>
    <rPh sb="0" eb="2">
      <t>ササヤ</t>
    </rPh>
    <rPh sb="3" eb="5">
      <t>カズヒト</t>
    </rPh>
    <phoneticPr fontId="3"/>
  </si>
  <si>
    <t>内、消化器内科、循環器内科、糖尿病内科、腎臓内科、人工透析内科、呼吸器内科、神内、外、消化器外科、内視鏡外科、人工透析外科、小外、肛門外科、整、泌、リハ、精、老年精神科、皮、小児皮膚科</t>
    <phoneticPr fontId="3"/>
  </si>
  <si>
    <t>内、精、神</t>
    <phoneticPr fontId="3"/>
  </si>
  <si>
    <t>袖ケ浦市</t>
    <rPh sb="0" eb="3">
      <t>ソデガウラ</t>
    </rPh>
    <rPh sb="3" eb="4">
      <t>シ</t>
    </rPh>
    <phoneticPr fontId="13"/>
  </si>
  <si>
    <t>内、精、呼吸器内科、消化器内科、循環器内科、小、外、整、皮、泌、産婦、眼、耳、リハ、放、歯、麻、血液内科、感染症内科、病理診断科、救急科、脳、消化器外科、糖尿病・代謝内科、内分泌内科、リウ、脳神経内科</t>
    <phoneticPr fontId="3"/>
  </si>
  <si>
    <t>内、呼吸器内科、消化器内科、循環器内科、小、外、整、心、産、眼、耳、リハ、乳腺外科、麻、婦、消化器外科、小児科（新生児）、糖尿病・代謝内科、放射線治療科、放射線診断科、病理診断科、内分泌内科、形、脳、小外、泌、感染症内科、脳神経内科、救急科</t>
    <phoneticPr fontId="3"/>
  </si>
  <si>
    <t>千葉市中央区新千葉2-2-3</t>
    <phoneticPr fontId="3"/>
  </si>
  <si>
    <t>内、脳神経内科、呼吸器内科、肝臓内科、消化器外科、外、循環器内科、眼、リハ、糖尿病内科、整、肛門外科、消化器内科</t>
    <rPh sb="2" eb="5">
      <t>ノウシンケイ</t>
    </rPh>
    <rPh sb="5" eb="7">
      <t>ナイカ</t>
    </rPh>
    <phoneticPr fontId="3"/>
  </si>
  <si>
    <t>医療法人社団幸有会　幸有会記念病院</t>
    <phoneticPr fontId="3"/>
  </si>
  <si>
    <t>内、精、神内、外、整、形、皮、泌、眼、耳、人工透析内科、人工透析外科、リハ、腎臓内科、血管外科、循環器内科、心、脳</t>
    <rPh sb="54" eb="55">
      <t>ココロ</t>
    </rPh>
    <rPh sb="56" eb="57">
      <t>ノウ</t>
    </rPh>
    <phoneticPr fontId="3"/>
  </si>
  <si>
    <t>H30.05.01</t>
    <phoneticPr fontId="3"/>
  </si>
  <si>
    <t>習志野市泉町1-1-1</t>
    <phoneticPr fontId="3"/>
  </si>
  <si>
    <t>習志野市実籾2-21-1</t>
    <phoneticPr fontId="3"/>
  </si>
  <si>
    <t>習志野市津田沼5-5-25</t>
    <phoneticPr fontId="3"/>
  </si>
  <si>
    <t>習志野市谷津1-9-17</t>
    <phoneticPr fontId="3"/>
  </si>
  <si>
    <t>習志野市谷津4-1-1</t>
    <phoneticPr fontId="3"/>
  </si>
  <si>
    <t>習志野市谷津4-6-16</t>
    <phoneticPr fontId="3"/>
  </si>
  <si>
    <t>八千代市小池374-1</t>
    <phoneticPr fontId="3"/>
  </si>
  <si>
    <t>八千代市島田台1212</t>
    <phoneticPr fontId="3"/>
  </si>
  <si>
    <t>八千代市島田台887-7</t>
    <phoneticPr fontId="3"/>
  </si>
  <si>
    <t>八千代市米本2167</t>
    <phoneticPr fontId="3"/>
  </si>
  <si>
    <t>八千代市米本2472-2</t>
    <phoneticPr fontId="3"/>
  </si>
  <si>
    <t>八千代市米本1808</t>
    <phoneticPr fontId="3"/>
  </si>
  <si>
    <t>八千代市下高野549</t>
    <phoneticPr fontId="3"/>
  </si>
  <si>
    <t>八千代市上高野450</t>
    <phoneticPr fontId="3"/>
  </si>
  <si>
    <t>八千代市勝田622-2</t>
    <phoneticPr fontId="3"/>
  </si>
  <si>
    <t>八千代市大和田新田477-96</t>
    <phoneticPr fontId="3"/>
  </si>
  <si>
    <t>鎌ケ谷市初富114</t>
    <phoneticPr fontId="3"/>
  </si>
  <si>
    <t>鎌ケ谷市初富803</t>
    <phoneticPr fontId="3"/>
  </si>
  <si>
    <t>鎌ケ谷市初富808-54</t>
    <phoneticPr fontId="3"/>
  </si>
  <si>
    <t>内、心療、精、整、皮、リハ、歯、神内</t>
    <rPh sb="16" eb="18">
      <t>カミウチ</t>
    </rPh>
    <phoneticPr fontId="3"/>
  </si>
  <si>
    <t>鎌ケ谷市初富929-6</t>
    <phoneticPr fontId="3"/>
  </si>
  <si>
    <t>鎌ケ谷市粟野594</t>
    <phoneticPr fontId="3"/>
  </si>
  <si>
    <t>H31.04.01</t>
    <phoneticPr fontId="3"/>
  </si>
  <si>
    <t>柏市保健所</t>
    <rPh sb="0" eb="2">
      <t>カシワシ</t>
    </rPh>
    <rPh sb="2" eb="5">
      <t>ホケンジョ</t>
    </rPh>
    <phoneticPr fontId="3"/>
  </si>
  <si>
    <t>R02.02.12</t>
    <phoneticPr fontId="3"/>
  </si>
  <si>
    <t>R01.12.01</t>
    <phoneticPr fontId="3"/>
  </si>
  <si>
    <t>柏市柏の葉6-5-1</t>
    <phoneticPr fontId="3"/>
  </si>
  <si>
    <t>柏市布施1-3</t>
    <phoneticPr fontId="3"/>
  </si>
  <si>
    <t>柏市柏下265</t>
    <phoneticPr fontId="3"/>
  </si>
  <si>
    <t>柏市柏3-10-28</t>
    <phoneticPr fontId="3"/>
  </si>
  <si>
    <t>柏市柏4-10-11</t>
    <phoneticPr fontId="3"/>
  </si>
  <si>
    <t>内、外、小外、整、脳、形、美、頭頸部外科、小、皮、泌、眼、耳、リハ、放、救急科、歯、歯口、循環器内科、麻</t>
    <rPh sb="0" eb="1">
      <t>ナイ</t>
    </rPh>
    <rPh sb="2" eb="3">
      <t>ゲ</t>
    </rPh>
    <rPh sb="4" eb="5">
      <t>ショウ</t>
    </rPh>
    <rPh sb="5" eb="6">
      <t>ゲ</t>
    </rPh>
    <rPh sb="7" eb="8">
      <t>セイ</t>
    </rPh>
    <rPh sb="9" eb="10">
      <t>ノウ</t>
    </rPh>
    <rPh sb="11" eb="12">
      <t>ケイ</t>
    </rPh>
    <rPh sb="13" eb="14">
      <t>ビ</t>
    </rPh>
    <rPh sb="15" eb="18">
      <t>トウケイブ</t>
    </rPh>
    <rPh sb="18" eb="20">
      <t>ゲカ</t>
    </rPh>
    <rPh sb="21" eb="22">
      <t>ショウ</t>
    </rPh>
    <rPh sb="23" eb="24">
      <t>ヒ</t>
    </rPh>
    <rPh sb="25" eb="26">
      <t>ヒ</t>
    </rPh>
    <rPh sb="27" eb="28">
      <t>ガン</t>
    </rPh>
    <rPh sb="29" eb="30">
      <t>ミミ</t>
    </rPh>
    <rPh sb="34" eb="35">
      <t>ホウ</t>
    </rPh>
    <rPh sb="36" eb="38">
      <t>キュウキュウ</t>
    </rPh>
    <rPh sb="38" eb="39">
      <t>カ</t>
    </rPh>
    <rPh sb="40" eb="41">
      <t>ハ</t>
    </rPh>
    <rPh sb="42" eb="43">
      <t>ハ</t>
    </rPh>
    <rPh sb="43" eb="44">
      <t>コウ</t>
    </rPh>
    <rPh sb="45" eb="48">
      <t>ジュンカンキ</t>
    </rPh>
    <rPh sb="48" eb="50">
      <t>ナイカ</t>
    </rPh>
    <rPh sb="51" eb="52">
      <t>アサ</t>
    </rPh>
    <phoneticPr fontId="3"/>
  </si>
  <si>
    <t>柏市酒井根24</t>
    <phoneticPr fontId="3"/>
  </si>
  <si>
    <t>柏市光ヶ丘団地2-3</t>
    <phoneticPr fontId="3"/>
  </si>
  <si>
    <t>柏市小青田1-3-2</t>
    <phoneticPr fontId="3"/>
  </si>
  <si>
    <t>柏市末広町2-10</t>
    <phoneticPr fontId="3"/>
  </si>
  <si>
    <t>柏市豊四季113</t>
    <phoneticPr fontId="3"/>
  </si>
  <si>
    <t>内、神内、リウ、小、外、整、脳、泌、リハ、眼、麻、皮、心、呼吸器内科、呼外、消化器・肝臓内科、消化器外科、循環器内科、乳腺外科</t>
    <rPh sb="0" eb="1">
      <t>ナイ</t>
    </rPh>
    <rPh sb="2" eb="4">
      <t>カミウチ</t>
    </rPh>
    <rPh sb="8" eb="9">
      <t>ショウ</t>
    </rPh>
    <rPh sb="10" eb="11">
      <t>ゲ</t>
    </rPh>
    <rPh sb="12" eb="13">
      <t>セイ</t>
    </rPh>
    <rPh sb="14" eb="15">
      <t>ノウ</t>
    </rPh>
    <rPh sb="16" eb="17">
      <t>ヒ</t>
    </rPh>
    <rPh sb="21" eb="22">
      <t>ガン</t>
    </rPh>
    <rPh sb="23" eb="24">
      <t>マ</t>
    </rPh>
    <rPh sb="25" eb="26">
      <t>ヒ</t>
    </rPh>
    <rPh sb="27" eb="28">
      <t>シン</t>
    </rPh>
    <rPh sb="29" eb="32">
      <t>コキュウキ</t>
    </rPh>
    <rPh sb="32" eb="34">
      <t>ナイカ</t>
    </rPh>
    <rPh sb="35" eb="36">
      <t>コ</t>
    </rPh>
    <rPh sb="36" eb="37">
      <t>ガイ</t>
    </rPh>
    <rPh sb="38" eb="41">
      <t>ショウカキ</t>
    </rPh>
    <rPh sb="42" eb="44">
      <t>カンゾウ</t>
    </rPh>
    <rPh sb="44" eb="46">
      <t>ナイカ</t>
    </rPh>
    <rPh sb="47" eb="50">
      <t>ショウカキ</t>
    </rPh>
    <rPh sb="50" eb="52">
      <t>ゲカ</t>
    </rPh>
    <rPh sb="53" eb="56">
      <t>ジュンカンキ</t>
    </rPh>
    <rPh sb="56" eb="58">
      <t>ナイカ</t>
    </rPh>
    <rPh sb="59" eb="61">
      <t>ニュウセン</t>
    </rPh>
    <rPh sb="61" eb="63">
      <t>ゲカ</t>
    </rPh>
    <phoneticPr fontId="3"/>
  </si>
  <si>
    <t>柏市西原7-6-1</t>
    <phoneticPr fontId="3"/>
  </si>
  <si>
    <t>柏市大井2651</t>
    <phoneticPr fontId="3"/>
  </si>
  <si>
    <t>柏市箕輪700</t>
    <phoneticPr fontId="3"/>
  </si>
  <si>
    <t>柏市篠籠田617</t>
    <phoneticPr fontId="3"/>
  </si>
  <si>
    <t>柏市柏下163-1</t>
    <phoneticPr fontId="3"/>
  </si>
  <si>
    <t>内、消化器内科、脳神経内科、腎臓内科、循環器内科、糖尿病・代謝・内分泌内科、血液内科、呼吸器内科、精、小、皮、外、消化器外科、整、脳、形、心、産婦、泌、眼、耳、リハ、麻、放、病理診断科、呼外、小外、肝臓外科、乳腺外科、血管外科、臨床検査科、救急科</t>
    <rPh sb="8" eb="9">
      <t>ノウ</t>
    </rPh>
    <rPh sb="9" eb="11">
      <t>シンケイ</t>
    </rPh>
    <rPh sb="11" eb="13">
      <t>ナイカ</t>
    </rPh>
    <rPh sb="89" eb="91">
      <t>シンダン</t>
    </rPh>
    <rPh sb="91" eb="92">
      <t>カ</t>
    </rPh>
    <rPh sb="116" eb="118">
      <t>ケンサ</t>
    </rPh>
    <rPh sb="118" eb="119">
      <t>カ</t>
    </rPh>
    <rPh sb="120" eb="122">
      <t>キュウキュウ</t>
    </rPh>
    <rPh sb="122" eb="123">
      <t>カ</t>
    </rPh>
    <phoneticPr fontId="3"/>
  </si>
  <si>
    <t>H16.05.01</t>
    <phoneticPr fontId="3"/>
  </si>
  <si>
    <t>藤平　威夫</t>
    <phoneticPr fontId="3"/>
  </si>
  <si>
    <t>国際医療福祉大学成田病院</t>
    <phoneticPr fontId="3"/>
  </si>
  <si>
    <t>茂原市本納2777</t>
    <phoneticPr fontId="3"/>
  </si>
  <si>
    <t>内、脳神経内科、消、小、外、整、脳、皮、泌、産婦、眼、耳、リハ、放、麻</t>
    <rPh sb="2" eb="3">
      <t>ノウ</t>
    </rPh>
    <rPh sb="3" eb="5">
      <t>シンケイ</t>
    </rPh>
    <rPh sb="5" eb="7">
      <t>ナイカ</t>
    </rPh>
    <phoneticPr fontId="3"/>
  </si>
  <si>
    <t>茂原市高師町2-2-1</t>
    <phoneticPr fontId="3"/>
  </si>
  <si>
    <t>茂原市町保34</t>
    <phoneticPr fontId="3"/>
  </si>
  <si>
    <t>茂原市高師2-8</t>
    <phoneticPr fontId="3"/>
  </si>
  <si>
    <t>内、消化器内科、泌、アレルギー科</t>
    <phoneticPr fontId="3"/>
  </si>
  <si>
    <t>茂原市高師687</t>
    <phoneticPr fontId="3"/>
  </si>
  <si>
    <t>外、内、整、形、皮、泌、消化器内科、消化器外科、肛門外科、乳腺外科、リハ</t>
    <rPh sb="24" eb="26">
      <t>コウモン</t>
    </rPh>
    <phoneticPr fontId="3"/>
  </si>
  <si>
    <t>茂原市高師82</t>
    <phoneticPr fontId="3"/>
  </si>
  <si>
    <t>茂原市下永吉796</t>
    <phoneticPr fontId="3"/>
  </si>
  <si>
    <t>長生郡長柄町国府里550-1</t>
    <phoneticPr fontId="3"/>
  </si>
  <si>
    <t>長生郡長柄町立鳥745-1</t>
    <phoneticPr fontId="3"/>
  </si>
  <si>
    <t>内、胃、リハ、整</t>
    <phoneticPr fontId="3"/>
  </si>
  <si>
    <t>医療法人ＳＨＩＯＤＡ　塩田記念病院</t>
    <phoneticPr fontId="3"/>
  </si>
  <si>
    <t>内野　敬</t>
    <phoneticPr fontId="18"/>
  </si>
  <si>
    <t>森本　紀</t>
    <phoneticPr fontId="3"/>
  </si>
  <si>
    <t>加藤　泉</t>
    <rPh sb="0" eb="2">
      <t>カトウ</t>
    </rPh>
    <rPh sb="3" eb="4">
      <t>イズミ</t>
    </rPh>
    <phoneticPr fontId="18"/>
  </si>
  <si>
    <t>船橋市保健所</t>
    <phoneticPr fontId="3"/>
  </si>
  <si>
    <t>救</t>
    <rPh sb="0" eb="1">
      <t>キュウ</t>
    </rPh>
    <phoneticPr fontId="3"/>
  </si>
  <si>
    <t>佐倉市江原台2-36-2</t>
    <phoneticPr fontId="3"/>
  </si>
  <si>
    <t>285-8765</t>
  </si>
  <si>
    <t xml:space="preserve">043-486-1151  </t>
  </si>
  <si>
    <t>内、内分泌・代謝科、消化器内科、腎臓内科、呼吸器内科、漢方内科、緩和ケア内科、循環器内科、神内、心療、精、小、外、乳腺外科、形、消化器外科、内視鏡外科、移植外科、呼外、整、脳、泌、リハ、耳、眼、皮、婦、麻、放射線治療科、病理診断科、臨床検査科、美、血管外科、放射線診断科</t>
    <phoneticPr fontId="3"/>
  </si>
  <si>
    <t>H16.03.01</t>
  </si>
  <si>
    <t>〒271-8562　松戸市小根本7　　　　　電話047-361-2139</t>
    <phoneticPr fontId="3"/>
  </si>
  <si>
    <t>医療法人社団慈心会　青山病院</t>
    <phoneticPr fontId="3"/>
  </si>
  <si>
    <t>金本　秀之</t>
    <phoneticPr fontId="3"/>
  </si>
  <si>
    <t>高橋　正</t>
    <phoneticPr fontId="3"/>
  </si>
  <si>
    <t>成田市畑ケ田852</t>
    <phoneticPr fontId="3"/>
  </si>
  <si>
    <t>海匝保健所（八日市場地域保健センター）　〒289-2144　匝瑳市八日市場イ2119-1 　電話0479-72-1281</t>
    <rPh sb="6" eb="10">
      <t>ヨウカイチバ</t>
    </rPh>
    <rPh sb="10" eb="12">
      <t>チイキ</t>
    </rPh>
    <rPh sb="12" eb="14">
      <t>ホケン</t>
    </rPh>
    <rPh sb="30" eb="32">
      <t>ソウサ</t>
    </rPh>
    <rPh sb="32" eb="33">
      <t>シ</t>
    </rPh>
    <phoneticPr fontId="3"/>
  </si>
  <si>
    <t>小木曽　実</t>
    <phoneticPr fontId="3"/>
  </si>
  <si>
    <t>〒277-0004　柏市柏下65-1　　　　　　電話04-7167-1255</t>
    <phoneticPr fontId="3"/>
  </si>
  <si>
    <t>社会医療法人社団千葉県勤労者医療協会　船橋二和病院</t>
    <phoneticPr fontId="3"/>
  </si>
  <si>
    <t>医療法人</t>
  </si>
  <si>
    <t>宮田　昭宏</t>
    <phoneticPr fontId="3"/>
  </si>
  <si>
    <t>医療法人社団鎮誠会　令和リハビリテーション病院</t>
    <rPh sb="0" eb="2">
      <t>イリョウ</t>
    </rPh>
    <rPh sb="2" eb="4">
      <t>ホウジン</t>
    </rPh>
    <rPh sb="4" eb="6">
      <t>シャダン</t>
    </rPh>
    <rPh sb="6" eb="7">
      <t>マモル</t>
    </rPh>
    <rPh sb="7" eb="8">
      <t>マコト</t>
    </rPh>
    <rPh sb="8" eb="9">
      <t>カイ</t>
    </rPh>
    <rPh sb="10" eb="12">
      <t>レイワ</t>
    </rPh>
    <rPh sb="21" eb="23">
      <t>ビョウイン</t>
    </rPh>
    <phoneticPr fontId="2"/>
  </si>
  <si>
    <t>260-0026</t>
  </si>
  <si>
    <t>043-242-0180</t>
    <phoneticPr fontId="3"/>
  </si>
  <si>
    <t>内、リハ</t>
    <rPh sb="0" eb="1">
      <t>ウチ</t>
    </rPh>
    <phoneticPr fontId="3"/>
  </si>
  <si>
    <t>石橋　巌</t>
    <phoneticPr fontId="3"/>
  </si>
  <si>
    <t>精、心療</t>
    <phoneticPr fontId="3"/>
  </si>
  <si>
    <t>山口　武人</t>
    <rPh sb="3" eb="5">
      <t>タケト</t>
    </rPh>
    <phoneticPr fontId="3"/>
  </si>
  <si>
    <t>内、消、循、整、皮</t>
    <phoneticPr fontId="3"/>
  </si>
  <si>
    <t>内、小、皮、産婦、呼吸器内科、循環器内科、乳腺外科、麻酔科</t>
    <rPh sb="26" eb="29">
      <t>マスイカ</t>
    </rPh>
    <phoneticPr fontId="3"/>
  </si>
  <si>
    <t>循環器内科、消化器内科、腎臓内科（人工透析）、内、リハ、放</t>
    <rPh sb="28" eb="29">
      <t>ホウ</t>
    </rPh>
    <phoneticPr fontId="3"/>
  </si>
  <si>
    <t>田中　裕</t>
    <rPh sb="0" eb="2">
      <t>タナカ</t>
    </rPh>
    <rPh sb="3" eb="4">
      <t>ヒロシ</t>
    </rPh>
    <phoneticPr fontId="3"/>
  </si>
  <si>
    <t>岡田　剛</t>
    <rPh sb="3" eb="4">
      <t>ツヨシ</t>
    </rPh>
    <phoneticPr fontId="1"/>
  </si>
  <si>
    <t>重田　みどり</t>
    <rPh sb="0" eb="2">
      <t>シゲタ</t>
    </rPh>
    <phoneticPr fontId="3"/>
  </si>
  <si>
    <t>鈴木　理志</t>
    <rPh sb="0" eb="2">
      <t>スズキ</t>
    </rPh>
    <rPh sb="3" eb="4">
      <t>リ</t>
    </rPh>
    <rPh sb="4" eb="5">
      <t>シ</t>
    </rPh>
    <phoneticPr fontId="3"/>
  </si>
  <si>
    <t>大坪　健二</t>
    <rPh sb="0" eb="2">
      <t>オオツボ</t>
    </rPh>
    <rPh sb="3" eb="5">
      <t>ケンジ</t>
    </rPh>
    <phoneticPr fontId="3"/>
  </si>
  <si>
    <t>内、消化器内科、小、外、整、脳、泌、放、リハ、麻、歯口、形、眼、神内、循環器内科、皮、消化器外科、耳</t>
    <rPh sb="49" eb="50">
      <t>ミミ</t>
    </rPh>
    <phoneticPr fontId="3"/>
  </si>
  <si>
    <t>内、呼吸器内科、循環器内科、消化器内科、血液内科、腫瘍内科、内分泌代謝内科、腎臓内科、脳神経内科、心療、感染症内科、老年内科、リウ、呼外、心臓外科、血管外科、消化器外科、乳腺外科、小外、整、脳、形、移植外科、内分泌外科、精、小、皮、泌、産科・婦人科、眼、耳鼻咽喉科、リハ、放射線診断科、放射線治療科、麻、病理診断科、臨床検査科、救急診療科、歯口、外、ア、頭頸部外科</t>
    <rPh sb="177" eb="178">
      <t>アタマ</t>
    </rPh>
    <rPh sb="178" eb="180">
      <t>ケイブ</t>
    </rPh>
    <rPh sb="180" eb="182">
      <t>ゲカ</t>
    </rPh>
    <phoneticPr fontId="3"/>
  </si>
  <si>
    <t>内、心療、精、呼吸器内科、消化器内科、循環器内科、小、外、整、脳脊髄神経外科、皮、泌、婦、眼、リハ、歯、歯口、腫瘍内科、糖尿病内科、代謝内科、内分泌内科、腎臓内科、人工透析内科、ペインクリニック内科、感染症内科、老年内科、腫瘍外科、胸部外科、消化器外科、腹部外科、老年精神科、耳、形、放</t>
    <rPh sb="142" eb="143">
      <t>ホウ</t>
    </rPh>
    <phoneticPr fontId="3"/>
  </si>
  <si>
    <t>内、呼吸器内科、脳神経内科、消化器内科、リハ、整、脳、代謝内分泌内科、循、血液内科</t>
    <rPh sb="37" eb="39">
      <t>ケツエキ</t>
    </rPh>
    <rPh sb="39" eb="41">
      <t>ナイカ</t>
    </rPh>
    <phoneticPr fontId="3"/>
  </si>
  <si>
    <t>内、小、外、整、形、脳、皮、泌、眼、耳、リハ、放、歯、循環器内科</t>
    <rPh sb="2" eb="3">
      <t>ショウ</t>
    </rPh>
    <rPh sb="8" eb="9">
      <t>カタチ</t>
    </rPh>
    <rPh sb="27" eb="30">
      <t>ジュンカンキ</t>
    </rPh>
    <rPh sb="30" eb="32">
      <t>ナイカ</t>
    </rPh>
    <phoneticPr fontId="3"/>
  </si>
  <si>
    <t>鈴木　洋通</t>
    <rPh sb="0" eb="2">
      <t>スズキ</t>
    </rPh>
    <rPh sb="3" eb="4">
      <t>ヨウ</t>
    </rPh>
    <rPh sb="4" eb="5">
      <t>ツウ</t>
    </rPh>
    <phoneticPr fontId="1"/>
  </si>
  <si>
    <t>内、外、整、泌、眼、小、皮、放、リハ、脳外、乳外、麻</t>
    <rPh sb="19" eb="20">
      <t>ノウ</t>
    </rPh>
    <rPh sb="20" eb="21">
      <t>ガイ</t>
    </rPh>
    <rPh sb="22" eb="23">
      <t>ニュウ</t>
    </rPh>
    <rPh sb="23" eb="24">
      <t>ガイ</t>
    </rPh>
    <rPh sb="25" eb="26">
      <t>マ</t>
    </rPh>
    <phoneticPr fontId="3"/>
  </si>
  <si>
    <t>金井　重人</t>
    <rPh sb="3" eb="4">
      <t>オモ</t>
    </rPh>
    <rPh sb="4" eb="5">
      <t>ヒト</t>
    </rPh>
    <phoneticPr fontId="1"/>
  </si>
  <si>
    <t>亀田　俊明</t>
    <rPh sb="3" eb="4">
      <t>トシ</t>
    </rPh>
    <phoneticPr fontId="1"/>
  </si>
  <si>
    <t>内、精、脳神経内科、呼吸器内科、消化器内科、循環器内科、小、外、整、形、脳、呼外、心、小外、皮、泌、産婦、眼、耳、リハ、放、歯、歯口、麻、病理診断科、血液・腫瘍内科、腎臓内科、消化器外科、乳腺外科、糖尿病・内分泌・代謝内科、膠原病内科、放射線治療科</t>
    <rPh sb="4" eb="5">
      <t>ノウ</t>
    </rPh>
    <rPh sb="5" eb="7">
      <t>シンケイ</t>
    </rPh>
    <rPh sb="7" eb="9">
      <t>ナイカ</t>
    </rPh>
    <rPh sb="99" eb="102">
      <t>トウニョウビョウ</t>
    </rPh>
    <rPh sb="103" eb="106">
      <t>ナイブンピ</t>
    </rPh>
    <rPh sb="107" eb="109">
      <t>タイシャ</t>
    </rPh>
    <rPh sb="109" eb="111">
      <t>ナイカ</t>
    </rPh>
    <rPh sb="112" eb="115">
      <t>コウゲンビョウ</t>
    </rPh>
    <rPh sb="115" eb="117">
      <t>ナイカ</t>
    </rPh>
    <rPh sb="118" eb="121">
      <t>ホウシャセン</t>
    </rPh>
    <rPh sb="121" eb="123">
      <t>チリョウ</t>
    </rPh>
    <rPh sb="123" eb="124">
      <t>カ</t>
    </rPh>
    <phoneticPr fontId="3"/>
  </si>
  <si>
    <t>萩原　秀彦</t>
    <rPh sb="3" eb="5">
      <t>ヒデヒコ</t>
    </rPh>
    <phoneticPr fontId="1"/>
  </si>
  <si>
    <t>外、糖尿病内科、整、脳、耳、眼、小、皮、泌、歯、歯口、循環器内科、呼吸器内科、消化器外科、消化器内科、呼外、麻、リハ、人工透析内科、腎臓内科、内視鏡内科、内視鏡外科、リウ、形、放、ア、内、婦、乳腺外科、血管外科、肝臓内科、血液内科、小外、脳神経内科、移植外科、心臓外科、病理診断科、腫瘍内科</t>
    <rPh sb="119" eb="120">
      <t>ノウ</t>
    </rPh>
    <rPh sb="120" eb="122">
      <t>シンケイ</t>
    </rPh>
    <rPh sb="122" eb="124">
      <t>ナイカ</t>
    </rPh>
    <rPh sb="125" eb="127">
      <t>イショク</t>
    </rPh>
    <rPh sb="127" eb="129">
      <t>ゲカ</t>
    </rPh>
    <rPh sb="130" eb="132">
      <t>シンゾウ</t>
    </rPh>
    <rPh sb="132" eb="134">
      <t>ゲカ</t>
    </rPh>
    <rPh sb="135" eb="137">
      <t>ビョウリ</t>
    </rPh>
    <rPh sb="137" eb="139">
      <t>シンダン</t>
    </rPh>
    <rPh sb="139" eb="140">
      <t>カ</t>
    </rPh>
    <rPh sb="141" eb="145">
      <t>シュヨウナイカ</t>
    </rPh>
    <phoneticPr fontId="3"/>
  </si>
  <si>
    <t>渡邉　道典</t>
    <rPh sb="0" eb="2">
      <t>ワタナベ</t>
    </rPh>
    <phoneticPr fontId="1"/>
  </si>
  <si>
    <t>塩田　匡宣</t>
    <rPh sb="0" eb="2">
      <t>シオダ</t>
    </rPh>
    <rPh sb="3" eb="4">
      <t>マサシ</t>
    </rPh>
    <rPh sb="4" eb="5">
      <t>セン</t>
    </rPh>
    <phoneticPr fontId="3"/>
  </si>
  <si>
    <t>〒275-0012　習志野市本大久保5-7-14　　電話047-475-5151</t>
    <phoneticPr fontId="3"/>
  </si>
  <si>
    <t>管轄保健所</t>
    <rPh sb="0" eb="2">
      <t>カンカツ</t>
    </rPh>
    <rPh sb="2" eb="5">
      <t>ホケンジョ</t>
    </rPh>
    <phoneticPr fontId="3"/>
  </si>
  <si>
    <t>参照ページ</t>
    <rPh sb="0" eb="2">
      <t>サンショウ</t>
    </rPh>
    <phoneticPr fontId="3"/>
  </si>
  <si>
    <t>千葉市</t>
    <rPh sb="0" eb="3">
      <t>チバシ</t>
    </rPh>
    <phoneticPr fontId="3"/>
  </si>
  <si>
    <t>～</t>
  </si>
  <si>
    <t>習志野</t>
    <rPh sb="0" eb="3">
      <t>ナラシノ</t>
    </rPh>
    <phoneticPr fontId="3"/>
  </si>
  <si>
    <t>船橋市</t>
    <rPh sb="0" eb="3">
      <t>フナバシシ</t>
    </rPh>
    <phoneticPr fontId="3"/>
  </si>
  <si>
    <t>市川</t>
    <rPh sb="0" eb="2">
      <t>イチカワ</t>
    </rPh>
    <phoneticPr fontId="3"/>
  </si>
  <si>
    <t>松戸</t>
    <rPh sb="0" eb="2">
      <t>マツド</t>
    </rPh>
    <phoneticPr fontId="3"/>
  </si>
  <si>
    <t>柏市</t>
    <rPh sb="0" eb="1">
      <t>カシワ</t>
    </rPh>
    <rPh sb="1" eb="2">
      <t>シ</t>
    </rPh>
    <phoneticPr fontId="3"/>
  </si>
  <si>
    <t>野田</t>
    <rPh sb="0" eb="2">
      <t>ノダ</t>
    </rPh>
    <phoneticPr fontId="3"/>
  </si>
  <si>
    <t>香取</t>
    <rPh sb="0" eb="2">
      <t>カトリ</t>
    </rPh>
    <phoneticPr fontId="3"/>
  </si>
  <si>
    <t>海匝</t>
    <rPh sb="0" eb="2">
      <t>カイソウ</t>
    </rPh>
    <phoneticPr fontId="3"/>
  </si>
  <si>
    <t>山武</t>
    <rPh sb="0" eb="2">
      <t>サンブ</t>
    </rPh>
    <phoneticPr fontId="3"/>
  </si>
  <si>
    <t>長生</t>
    <rPh sb="0" eb="2">
      <t>チョウセイ</t>
    </rPh>
    <phoneticPr fontId="3"/>
  </si>
  <si>
    <t>夷隅</t>
    <rPh sb="0" eb="2">
      <t>イスミ</t>
    </rPh>
    <phoneticPr fontId="3"/>
  </si>
  <si>
    <t>管轄</t>
    <rPh sb="0" eb="2">
      <t>カンカツ</t>
    </rPh>
    <phoneticPr fontId="3"/>
  </si>
  <si>
    <t>ページ</t>
  </si>
  <si>
    <t>フリガナ</t>
  </si>
  <si>
    <t>あ行</t>
  </si>
  <si>
    <t>船橋市</t>
  </si>
  <si>
    <t>アオヤマビョウイン</t>
  </si>
  <si>
    <t>習志野</t>
  </si>
  <si>
    <t>アキモトビョウイン</t>
  </si>
  <si>
    <t>医療法人互生会
アクアリハビリテーション病院</t>
    <phoneticPr fontId="3"/>
  </si>
  <si>
    <t>君津</t>
  </si>
  <si>
    <t>アクアリハビリテーションビョウイン</t>
    <phoneticPr fontId="3"/>
  </si>
  <si>
    <t>山武</t>
  </si>
  <si>
    <t>アサイビョウイン</t>
  </si>
  <si>
    <t>医療法人社団弥生会
旭神経内科リハビリテーション病院</t>
    <phoneticPr fontId="3"/>
  </si>
  <si>
    <t>松戸</t>
  </si>
  <si>
    <t>アサヒシンケイナイカリハビリテーションビョウイン</t>
  </si>
  <si>
    <t>海匝</t>
  </si>
  <si>
    <t>アサヒチュウオウビョウイン</t>
    <phoneticPr fontId="3"/>
  </si>
  <si>
    <t>アズマビョウイン</t>
  </si>
  <si>
    <t>市原</t>
  </si>
  <si>
    <t>アネサキビョウイン</t>
  </si>
  <si>
    <t>アビコゲカセイケイゲカビョウイン</t>
  </si>
  <si>
    <t>アビコセイジンカイビョウイン</t>
  </si>
  <si>
    <t>アビコツクシノビョウイン</t>
  </si>
  <si>
    <t>アビコトウホウビョウイン</t>
  </si>
  <si>
    <t>社会福祉法人太陽会
安房地域医療センター</t>
    <phoneticPr fontId="3"/>
  </si>
  <si>
    <t>安房</t>
  </si>
  <si>
    <t>アワチイキイリョウセンター</t>
  </si>
  <si>
    <t>市川</t>
  </si>
  <si>
    <t>イケダビョウイン</t>
  </si>
  <si>
    <t>イシイビョウイン</t>
  </si>
  <si>
    <t>千葉市</t>
  </si>
  <si>
    <t>イシゴウオカビョウイン</t>
  </si>
  <si>
    <t>夷隅</t>
  </si>
  <si>
    <t>イスミイリョウセンター</t>
  </si>
  <si>
    <t>イズミチュウオウビョウイン</t>
  </si>
  <si>
    <t>医療法人社団直樹会　磯ヶ谷病院</t>
    <rPh sb="10" eb="13">
      <t>イソガヤ</t>
    </rPh>
    <phoneticPr fontId="3"/>
  </si>
  <si>
    <t>イソガヤビョウイン</t>
  </si>
  <si>
    <t>イタクラビョウイン</t>
  </si>
  <si>
    <t>イチカワヒガシビョウイン</t>
  </si>
  <si>
    <t>イチジョウカイビョウイン</t>
  </si>
  <si>
    <t>イチハラツルオカビョウイン</t>
  </si>
  <si>
    <t>医療法人社団駿心会　いなげ西病院</t>
    <rPh sb="0" eb="2">
      <t>イリョウ</t>
    </rPh>
    <rPh sb="2" eb="4">
      <t>ホウジン</t>
    </rPh>
    <rPh sb="4" eb="6">
      <t>シャダン</t>
    </rPh>
    <rPh sb="6" eb="7">
      <t>シュン</t>
    </rPh>
    <rPh sb="7" eb="8">
      <t>ココロ</t>
    </rPh>
    <rPh sb="8" eb="9">
      <t>カイ</t>
    </rPh>
    <rPh sb="13" eb="14">
      <t>ニシ</t>
    </rPh>
    <rPh sb="14" eb="16">
      <t>ビョウイン</t>
    </rPh>
    <phoneticPr fontId="3"/>
  </si>
  <si>
    <t>千葉市</t>
    <phoneticPr fontId="3"/>
  </si>
  <si>
    <t>イナゲニシビョウイン</t>
    <phoneticPr fontId="3"/>
  </si>
  <si>
    <t>医療法人社団駿心会　稲毛病院</t>
    <rPh sb="0" eb="2">
      <t>イリョウ</t>
    </rPh>
    <rPh sb="2" eb="4">
      <t>ホウジン</t>
    </rPh>
    <rPh sb="4" eb="6">
      <t>シャダン</t>
    </rPh>
    <rPh sb="6" eb="7">
      <t>シュン</t>
    </rPh>
    <rPh sb="7" eb="8">
      <t>ココロ</t>
    </rPh>
    <rPh sb="8" eb="9">
      <t>カイ</t>
    </rPh>
    <phoneticPr fontId="3"/>
  </si>
  <si>
    <t>イナゲビョウイン</t>
  </si>
  <si>
    <t>イノウエキネンビョウイン</t>
  </si>
  <si>
    <t>医療法人社団明芳会
イムス佐原リハビリテーション病院</t>
    <rPh sb="0" eb="2">
      <t>イリョウ</t>
    </rPh>
    <rPh sb="2" eb="4">
      <t>ホウジン</t>
    </rPh>
    <rPh sb="4" eb="6">
      <t>シャダン</t>
    </rPh>
    <rPh sb="6" eb="7">
      <t>メイ</t>
    </rPh>
    <rPh sb="7" eb="8">
      <t>ホウ</t>
    </rPh>
    <rPh sb="8" eb="9">
      <t>カイ</t>
    </rPh>
    <rPh sb="13" eb="15">
      <t>サワラ</t>
    </rPh>
    <rPh sb="24" eb="26">
      <t>ビョウイン</t>
    </rPh>
    <phoneticPr fontId="3"/>
  </si>
  <si>
    <t>香取</t>
    <phoneticPr fontId="3"/>
  </si>
  <si>
    <t>イムスサワラリハビリテーションビョウイン</t>
    <phoneticPr fontId="3"/>
  </si>
  <si>
    <t>印旛</t>
  </si>
  <si>
    <t>インザイソウゴウビョウイン</t>
    <phoneticPr fontId="3"/>
  </si>
  <si>
    <t>ウチダビョウイン</t>
  </si>
  <si>
    <t>ウラヤスタカヤナギビョウイン</t>
  </si>
  <si>
    <t>ウラヤスチュウオウビョウイン</t>
  </si>
  <si>
    <t>ウラヤスビョウイン</t>
  </si>
  <si>
    <t>エドガワビョウイン</t>
  </si>
  <si>
    <t>鴨川</t>
  </si>
  <si>
    <t>エビハラビョウイン</t>
  </si>
  <si>
    <t>オオアミシラサトシリツ　オオアミビョウイン</t>
  </si>
  <si>
    <t>医療法人社団オーケーエム会　　　　　　　　　　　　オーククリニックフォーミズ病院</t>
    <phoneticPr fontId="3"/>
  </si>
  <si>
    <t>オーククリニックフォーミズビョウイン</t>
  </si>
  <si>
    <t>オオクラキネンビョウイン</t>
  </si>
  <si>
    <t>オオシマキネンキセンビョウイン</t>
  </si>
  <si>
    <t>柏市</t>
  </si>
  <si>
    <t>オオタカノモリビョウイン</t>
  </si>
  <si>
    <t>オオタキビョウイン</t>
  </si>
  <si>
    <t>オオノチュウオウビョウイン</t>
  </si>
  <si>
    <t>オオムラビョウイン</t>
  </si>
  <si>
    <t>オカダビョウイン</t>
  </si>
  <si>
    <t>オダビョウイン</t>
  </si>
  <si>
    <t>オユミノチュウオウビョウイン</t>
  </si>
  <si>
    <t>オンダダイニビョウイン</t>
  </si>
  <si>
    <t>か行</t>
  </si>
  <si>
    <t>カイホビョウイン</t>
  </si>
  <si>
    <t>カガミドビョウイン</t>
  </si>
  <si>
    <t>カシワコウセイソウゴウビョウイン</t>
  </si>
  <si>
    <t>カシワシリツカシワビョウイン</t>
  </si>
  <si>
    <t>カシワタナカビョウイン</t>
    <phoneticPr fontId="3"/>
  </si>
  <si>
    <t>カシワドビョウイン</t>
  </si>
  <si>
    <t>カシワノハホクソウビョウイン</t>
  </si>
  <si>
    <t>カズサキネンビョウイン</t>
  </si>
  <si>
    <t>カツタダイビョウイン</t>
  </si>
  <si>
    <t>カトウビョウイン</t>
  </si>
  <si>
    <t>カトリオミガワイリョウセンター</t>
    <phoneticPr fontId="3"/>
  </si>
  <si>
    <t>カマガヤソウゴウビョウイン</t>
  </si>
  <si>
    <t>カメダソウゴウビョウイン</t>
  </si>
  <si>
    <t>医療法人鉄蕉会　亀田リハビリテーション病院</t>
    <phoneticPr fontId="3"/>
  </si>
  <si>
    <t>カメダリハビリテーションビョウイン</t>
  </si>
  <si>
    <t>カワサキビョウイン</t>
  </si>
  <si>
    <t>キサラヅトウホウビョウイン</t>
  </si>
  <si>
    <t>キサラヅビョウイン</t>
  </si>
  <si>
    <t>医療法人社団天宣会　北柏リハビリ総合病院</t>
    <phoneticPr fontId="3"/>
  </si>
  <si>
    <t>キタカシワリハビリソウゴウビョウイン</t>
  </si>
  <si>
    <t>キタナラシノハナワビョウイン</t>
  </si>
  <si>
    <t>キッコーマンソウゴウビョウイン</t>
  </si>
  <si>
    <t>キノサキビョウイン</t>
  </si>
  <si>
    <t>キミヅカビョウイン</t>
  </si>
  <si>
    <t>キミツチュウオウビョウイン</t>
    <phoneticPr fontId="3"/>
  </si>
  <si>
    <t>キミツチュウオウビョウインオオサワブンイン</t>
    <phoneticPr fontId="3"/>
  </si>
  <si>
    <t>キミツヤマノテビョウイン</t>
  </si>
  <si>
    <t>医療法人社団鎮誠会　　　　　　　　　　　　　　　　　　　季美の森リハビリテーション病院</t>
    <phoneticPr fontId="3"/>
  </si>
  <si>
    <t>キミノモリリハビリテーションビョウイン</t>
  </si>
  <si>
    <t>キムラビョウイン</t>
  </si>
  <si>
    <t>キューエスティービョウイン</t>
    <phoneticPr fontId="3"/>
  </si>
  <si>
    <t>ギョウトクソウゴウビョウイン</t>
  </si>
  <si>
    <t>ギョウトクチュウオウビョウイン</t>
    <phoneticPr fontId="3"/>
  </si>
  <si>
    <t>キョウユウカイビョウイン</t>
  </si>
  <si>
    <t>キョウリツナラシノダイビョウイン</t>
  </si>
  <si>
    <t>キョナンビョウイン</t>
    <phoneticPr fontId="3"/>
  </si>
  <si>
    <t>クジュウクリビョウイン</t>
  </si>
  <si>
    <t>八日市</t>
  </si>
  <si>
    <t>クジュウクリホームビョウイン</t>
  </si>
  <si>
    <t>柏市</t>
    <phoneticPr fontId="3"/>
  </si>
  <si>
    <t>クボノヤウィメンズホスピタル</t>
    <phoneticPr fontId="3"/>
  </si>
  <si>
    <t>香取</t>
  </si>
  <si>
    <t>クリモトビョウイン</t>
  </si>
  <si>
    <t>クリヤマチュウオウビョウイン</t>
  </si>
  <si>
    <t>医療法人新都市医療研究会「君津」会
玄々堂君津病院</t>
    <phoneticPr fontId="3"/>
  </si>
  <si>
    <t>ゲンゲンドウキミツビョウイン</t>
  </si>
  <si>
    <t>ケンセキドウビョウイン</t>
  </si>
  <si>
    <t>コイケビョウイン</t>
  </si>
  <si>
    <t>コイタバシビョウイン</t>
  </si>
  <si>
    <t>ゴイビョウイン</t>
  </si>
  <si>
    <t>コウノダイビョウイン</t>
  </si>
  <si>
    <t>コウユウカイキネンビョウイン</t>
  </si>
  <si>
    <t>コウヨウエン</t>
  </si>
  <si>
    <t>コウヨウダイビョウイン</t>
  </si>
  <si>
    <t>コウリツチョウセイビョウイン</t>
  </si>
  <si>
    <t>市川</t>
    <phoneticPr fontId="3"/>
  </si>
  <si>
    <t>コクサイイリョウフクシダイガクイチカワビョウイン</t>
    <phoneticPr fontId="3"/>
  </si>
  <si>
    <t>国際医療福祉大学　成田病院</t>
    <rPh sb="0" eb="2">
      <t>コクサイ</t>
    </rPh>
    <rPh sb="2" eb="4">
      <t>イリョウ</t>
    </rPh>
    <rPh sb="4" eb="6">
      <t>フクシ</t>
    </rPh>
    <rPh sb="6" eb="8">
      <t>ダイガク</t>
    </rPh>
    <rPh sb="9" eb="11">
      <t>ナリタ</t>
    </rPh>
    <rPh sb="11" eb="13">
      <t>ビョウイン</t>
    </rPh>
    <phoneticPr fontId="3"/>
  </si>
  <si>
    <t>印旛</t>
    <phoneticPr fontId="3"/>
  </si>
  <si>
    <t>コクサイイリョウフクシダイガクナリタビョウイン</t>
    <phoneticPr fontId="3"/>
  </si>
  <si>
    <t>国立研究開発法人
国立がん研究センター東病院</t>
    <phoneticPr fontId="3"/>
  </si>
  <si>
    <t>コクリツガンケンキュウセンターヒガシビョウイン</t>
  </si>
  <si>
    <t>ゴコウビョウイン</t>
  </si>
  <si>
    <t>コダマビョウイン</t>
  </si>
  <si>
    <t>コバヤシビョウイン</t>
  </si>
  <si>
    <t>コバリソウゴウビョウイン</t>
  </si>
  <si>
    <t>さ行</t>
  </si>
  <si>
    <t>サイグサビョウイン</t>
  </si>
  <si>
    <t>サイセイビョウイン</t>
  </si>
  <si>
    <t>サイトウロウサイビョウイン</t>
  </si>
  <si>
    <t>公益財団法人日産厚生会　佐倉厚生園病院</t>
    <phoneticPr fontId="3"/>
  </si>
  <si>
    <t>サクラコウセイエンビョウイン</t>
  </si>
  <si>
    <t>サクラチュウオウビョウイン</t>
  </si>
  <si>
    <t>サンアイキネンビョウイン</t>
  </si>
  <si>
    <t>サンノウビョウイン</t>
  </si>
  <si>
    <t>サンムイリョウセンター</t>
  </si>
  <si>
    <t>サンワビョウイン</t>
  </si>
  <si>
    <t>シオダキネンビョウイン</t>
  </si>
  <si>
    <t>医療法人ＳＨＩＯＤＡ　塩田病院</t>
    <phoneticPr fontId="3"/>
  </si>
  <si>
    <t>シオダビョウイン</t>
  </si>
  <si>
    <t>シキバビョウイン</t>
  </si>
  <si>
    <t>シシクラビョウイン</t>
    <phoneticPr fontId="3"/>
  </si>
  <si>
    <t>医療法人社団誠馨会
自動車事故対策機構千葉療護センター</t>
    <phoneticPr fontId="3"/>
  </si>
  <si>
    <t>ジドウシャジコタイサクキコウチバリョウゴセンター</t>
  </si>
  <si>
    <t>シノザキビョウイン</t>
  </si>
  <si>
    <t>医療法人社団心癒会　しのだの森ホスピタル</t>
    <phoneticPr fontId="3"/>
  </si>
  <si>
    <t>シノダノモリホスピタル</t>
  </si>
  <si>
    <t>シマダソウゴウビョウイン</t>
  </si>
  <si>
    <t>医療法人社団碩成会　島田台総合病院</t>
    <rPh sb="13" eb="15">
      <t>ソウゴウ</t>
    </rPh>
    <phoneticPr fontId="3"/>
  </si>
  <si>
    <t>シマダダイソウゴウビョウイン</t>
    <phoneticPr fontId="3"/>
  </si>
  <si>
    <t>シモシヅビョウイン</t>
  </si>
  <si>
    <t>独立行政法人国立病院機構
下総精神医療センター</t>
    <phoneticPr fontId="3"/>
  </si>
  <si>
    <t>シモフサセイシンイリョウセンター</t>
  </si>
  <si>
    <t>シモフサビョウイン</t>
  </si>
  <si>
    <t>ジュウジョウビョウイン</t>
  </si>
  <si>
    <t>順天堂大学医学部附属浦安病院</t>
  </si>
  <si>
    <t>ジュンテンドウダイガクイガクブフゾクウラヤスビョウイン</t>
  </si>
  <si>
    <t>シロイセイジンカイビョウイン</t>
    <phoneticPr fontId="3"/>
  </si>
  <si>
    <t>シロガネセイケイゲカビョウイン</t>
  </si>
  <si>
    <t>シントウキョウビョウイン</t>
  </si>
  <si>
    <t>医療法人財団明理会　新松戸中央総合病院</t>
    <phoneticPr fontId="3"/>
  </si>
  <si>
    <t>シンマツドチュウオウソウゴウビョウイン</t>
  </si>
  <si>
    <t>医療法人みつや会　新八街総合病院</t>
    <rPh sb="9" eb="10">
      <t>シン</t>
    </rPh>
    <phoneticPr fontId="3"/>
  </si>
  <si>
    <t>シンヤチマタソウゴウビョウイン</t>
    <phoneticPr fontId="3"/>
  </si>
  <si>
    <t>シンヤチヨビョウイン</t>
  </si>
  <si>
    <t>スガハラビョウイン</t>
  </si>
  <si>
    <t>スズキシンケイカビョウイン</t>
  </si>
  <si>
    <t>スズキビョウイン</t>
  </si>
  <si>
    <t>セイコウカイビョウイン</t>
  </si>
  <si>
    <t>セイヒカリガオカビョウイン</t>
  </si>
  <si>
    <t>セイマリアキネンビョウイン</t>
  </si>
  <si>
    <t>セイレイサクラシミンビョウイン</t>
  </si>
  <si>
    <t>セコメディックビョウイン</t>
  </si>
  <si>
    <t>医療法人社団惠仁会　セントマーガレット病院</t>
    <phoneticPr fontId="3"/>
  </si>
  <si>
    <t>セントマーガレットビョウイン</t>
  </si>
  <si>
    <t>ソウサシミンビョウイン</t>
  </si>
  <si>
    <t>ソウセンビョウイン</t>
  </si>
  <si>
    <t>ソウブビョウイン</t>
    <phoneticPr fontId="3"/>
  </si>
  <si>
    <t>社会医療法人社団さつき会
袖ケ浦さつき台病院</t>
    <phoneticPr fontId="3"/>
  </si>
  <si>
    <t>ソデガウラサツキダイビョウイン</t>
  </si>
  <si>
    <t>た行</t>
    <rPh sb="1" eb="2">
      <t>ギョウ</t>
    </rPh>
    <phoneticPr fontId="18"/>
  </si>
  <si>
    <t>ダイエイビョウイン</t>
  </si>
  <si>
    <t>ダイニホクソウビョウイン</t>
  </si>
  <si>
    <t>タカナセイヨウビョウイン</t>
  </si>
  <si>
    <t>タカネダイビョウイン</t>
  </si>
  <si>
    <t>医療法人社団徳風会　髙根病院</t>
    <rPh sb="10" eb="12">
      <t>タカネ</t>
    </rPh>
    <phoneticPr fontId="3"/>
  </si>
  <si>
    <t>タカネビョウイン</t>
  </si>
  <si>
    <t>タキフドウビョウイン</t>
  </si>
  <si>
    <t>タコチュウオウビョウイン</t>
  </si>
  <si>
    <t>タツミビョウイン</t>
  </si>
  <si>
    <t>タテヤマビョウイン</t>
  </si>
  <si>
    <t>タナベビョウイン</t>
  </si>
  <si>
    <t>タムス市川リハビリテ－ション病院</t>
    <phoneticPr fontId="3"/>
  </si>
  <si>
    <t>タムスイチカワリハビリテ－ションビョウイン</t>
    <phoneticPr fontId="3"/>
  </si>
  <si>
    <t>タムス浦安病院</t>
    <rPh sb="3" eb="5">
      <t>ウラヤス</t>
    </rPh>
    <rPh sb="5" eb="7">
      <t>ビョウイン</t>
    </rPh>
    <phoneticPr fontId="3"/>
  </si>
  <si>
    <t>タムスウラヤスビョウイン</t>
    <phoneticPr fontId="3"/>
  </si>
  <si>
    <t>タムラキネンビョウイン</t>
  </si>
  <si>
    <t>タムラビョウイン</t>
  </si>
  <si>
    <t>医療法人社団葵会
千葉・柏リハビリテーション病院</t>
    <phoneticPr fontId="3"/>
  </si>
  <si>
    <t>チバ・カシワリハビリテーションビョウイン</t>
  </si>
  <si>
    <t>チバアイユウカイキネンビョウイン</t>
  </si>
  <si>
    <t>独立行政法人国立病院機構
千葉医療センター</t>
    <phoneticPr fontId="3"/>
  </si>
  <si>
    <t>チバイリョウセンター</t>
  </si>
  <si>
    <t>チバケンガンセンター</t>
  </si>
  <si>
    <t>チバケンコドモビョウイン</t>
  </si>
  <si>
    <t>社会福祉法人恩賜財団済生会
千葉県済生会習志野病院</t>
    <phoneticPr fontId="3"/>
  </si>
  <si>
    <t>チバケンサイセイカイナラシノビョウイン</t>
  </si>
  <si>
    <t>チバケンジュンカンキビョウセンター</t>
  </si>
  <si>
    <t>社会医療法人社団千葉県勤労者医療協会
千葉健生病院</t>
    <phoneticPr fontId="3"/>
  </si>
  <si>
    <t>チバケンセイビョウイン</t>
  </si>
  <si>
    <t>チバケンチバリハビリテーションセンター</t>
  </si>
  <si>
    <t>チバケンリツサワラビョウイン</t>
  </si>
  <si>
    <t>チバシサクラギエン</t>
  </si>
  <si>
    <t>医療法人社団千葉光徳会　千葉しすい病院</t>
    <rPh sb="0" eb="2">
      <t>イリョウ</t>
    </rPh>
    <rPh sb="2" eb="4">
      <t>ホウジン</t>
    </rPh>
    <rPh sb="4" eb="6">
      <t>シャダン</t>
    </rPh>
    <rPh sb="6" eb="8">
      <t>チバ</t>
    </rPh>
    <rPh sb="8" eb="10">
      <t>コウトク</t>
    </rPh>
    <rPh sb="10" eb="11">
      <t>カイ</t>
    </rPh>
    <rPh sb="12" eb="14">
      <t>チバ</t>
    </rPh>
    <rPh sb="17" eb="19">
      <t>ビョウイン</t>
    </rPh>
    <phoneticPr fontId="3"/>
  </si>
  <si>
    <t>チバシスイビョウイン</t>
    <phoneticPr fontId="3"/>
  </si>
  <si>
    <t>チバシリツアオバビョウイン</t>
  </si>
  <si>
    <t>チバシリツカイヒンビョウイン</t>
  </si>
  <si>
    <t>医療法人社団白翔会　千葉白井病院</t>
    <rPh sb="0" eb="2">
      <t>イリョウ</t>
    </rPh>
    <rPh sb="2" eb="4">
      <t>ホウジン</t>
    </rPh>
    <rPh sb="4" eb="6">
      <t>シャダン</t>
    </rPh>
    <rPh sb="6" eb="7">
      <t>ハク</t>
    </rPh>
    <rPh sb="7" eb="8">
      <t>ショウ</t>
    </rPh>
    <rPh sb="8" eb="9">
      <t>カイ</t>
    </rPh>
    <phoneticPr fontId="3"/>
  </si>
  <si>
    <t>チバシロイビョウイン</t>
  </si>
  <si>
    <t>チバダイガクイガクブフゾクビョウイン</t>
  </si>
  <si>
    <t>医療法人社団誠馨会
千葉中央メディカルセンター</t>
    <phoneticPr fontId="3"/>
  </si>
  <si>
    <t>チバチュウオウメディカルセンター</t>
  </si>
  <si>
    <t>チバトクシュウカイビョウイン</t>
  </si>
  <si>
    <t>チバニシソウゴウビョウイン</t>
  </si>
  <si>
    <t>社会医療法人社団健脳会
千葉脳神経外科病院</t>
    <phoneticPr fontId="3"/>
  </si>
  <si>
    <t>チバノウシンケイゲカビョウイン</t>
  </si>
  <si>
    <t>独立行政法人国立病院機構　千葉東病院</t>
    <phoneticPr fontId="3"/>
  </si>
  <si>
    <t>チバヒガシビョウイン</t>
  </si>
  <si>
    <t>独立行政法人地域医療機能推進機構
千葉病院</t>
    <phoneticPr fontId="3"/>
  </si>
  <si>
    <t>チバビョウイン</t>
  </si>
  <si>
    <t>チバフヨウビョウイン</t>
  </si>
  <si>
    <t>チバミナトビョウイン</t>
  </si>
  <si>
    <t>一般社団法人　巨樹の会
千葉みなとリハビリテーション病院</t>
    <phoneticPr fontId="3"/>
  </si>
  <si>
    <t>チバミナトリハビリテーションビョウイン</t>
  </si>
  <si>
    <t>チバミナミビョウイン</t>
  </si>
  <si>
    <t>医療法人社団誠馨会　千葉メディカルセンター</t>
    <phoneticPr fontId="3"/>
  </si>
  <si>
    <t>チバメディカルセンター</t>
  </si>
  <si>
    <t>独立行政法人労働者健康安全機構
千葉労災病院</t>
    <phoneticPr fontId="3"/>
  </si>
  <si>
    <t>チバロウサイビョウイン</t>
  </si>
  <si>
    <t>チョウシシリツビョウイン</t>
  </si>
  <si>
    <t>医療法人社団康喜会　辻仲病院柏の葉</t>
    <phoneticPr fontId="3"/>
  </si>
  <si>
    <t>ツジナカビョウインカシワノハ</t>
  </si>
  <si>
    <t>医療法人社団愛友会　津田沼中央総合病院</t>
    <phoneticPr fontId="3"/>
  </si>
  <si>
    <t>ツダヌマチュウオウソウゴウビョウイン</t>
  </si>
  <si>
    <t>テイキョウダイガクチバソウゴウイリョウセンター</t>
  </si>
  <si>
    <t>テガヌマビョウイン</t>
  </si>
  <si>
    <t>テンノウダイショウカキビョウイン</t>
  </si>
  <si>
    <t>トウカツクリニックビョウイン</t>
  </si>
  <si>
    <t>トウカツツジナカビョウイン</t>
  </si>
  <si>
    <t>医療法人財団東京勤労者医療会　東葛病院</t>
    <phoneticPr fontId="3"/>
  </si>
  <si>
    <t>トウカツビョウイン</t>
  </si>
  <si>
    <t>東京歯科大学市川総合病院</t>
  </si>
  <si>
    <t>トウキョウシカダイガクイチカワソウゴウビョウイン</t>
  </si>
  <si>
    <t>東京慈恵会医科大学附属柏病院</t>
  </si>
  <si>
    <t>トウキョウジケイカイイカダイガクフゾクカシワビョウイン</t>
  </si>
  <si>
    <t>東京女子医科大学附属八千代医療センター</t>
    <phoneticPr fontId="3"/>
  </si>
  <si>
    <t>トウキョウジョシイカダイガクヤチヨイリョウセンター</t>
  </si>
  <si>
    <t>トウキョウベイ・ウラヤスイチカワイリョウセンター</t>
  </si>
  <si>
    <t>医療法人社団保健会
東京湾岸リハビリテーション病院</t>
    <phoneticPr fontId="3"/>
  </si>
  <si>
    <t>トウキョウワンガンリハビリテーションビョウイン</t>
  </si>
  <si>
    <t>トウジョウビョウイン</t>
  </si>
  <si>
    <t>医療法人明星会　東条メンタルホスピタル</t>
    <phoneticPr fontId="3"/>
  </si>
  <si>
    <t>トウジョウメンタルホスピタル</t>
  </si>
  <si>
    <t>トウノショウビョウイン</t>
    <phoneticPr fontId="3"/>
  </si>
  <si>
    <t>トウホウカマガヤビョウイン</t>
  </si>
  <si>
    <t>東邦大学医療センター佐倉病院</t>
  </si>
  <si>
    <t>トウホウダイガクイリョウセンターサクラビョウイン</t>
  </si>
  <si>
    <t>トウヨウビョウイン</t>
  </si>
  <si>
    <t>トキワダイラチュウオウビョウイン</t>
  </si>
  <si>
    <t>な行</t>
    <phoneticPr fontId="3"/>
  </si>
  <si>
    <t>ナガノビョウイン</t>
  </si>
  <si>
    <t>ナカハラビョウイン</t>
  </si>
  <si>
    <t>医療法人グリーンエミネンス
中村古峡記念病院</t>
    <phoneticPr fontId="3"/>
  </si>
  <si>
    <t>ナカムラコキョウキネンビョウイン</t>
  </si>
  <si>
    <t>ナカヤマビョウイン</t>
  </si>
  <si>
    <t>ナガレヤマチュウオウビョウイン</t>
  </si>
  <si>
    <t>医療法人社団曙会　流山中央病院附属泉リハビリテーション病院</t>
  </si>
  <si>
    <t>松戸</t>
    <phoneticPr fontId="3"/>
  </si>
  <si>
    <t>ナガレヤマチュウオウビョウインフゾクイズミリハビリテーションビョウイン</t>
    <phoneticPr fontId="3"/>
  </si>
  <si>
    <t>社会医療法人社団蛍水会
名戸ヶ谷あびこ病院</t>
    <phoneticPr fontId="3"/>
  </si>
  <si>
    <t>ナドガヤアビコビョウイン</t>
  </si>
  <si>
    <t>ナドガヤビョウイン</t>
  </si>
  <si>
    <t>社会医療法人社団菊田会　習志野第一病院</t>
    <phoneticPr fontId="3"/>
  </si>
  <si>
    <t>ナラシノダイイチビョウイン</t>
  </si>
  <si>
    <t>ナリタセキジュウジビョウイン</t>
  </si>
  <si>
    <t>ナリタトミサトトクシュウカイビョウイン</t>
    <phoneticPr fontId="3"/>
  </si>
  <si>
    <t>ナリタビョウイン</t>
  </si>
  <si>
    <t>成田リハビリテーション病院</t>
    <rPh sb="0" eb="2">
      <t>ナリタ</t>
    </rPh>
    <rPh sb="11" eb="13">
      <t>ビョウイン</t>
    </rPh>
    <phoneticPr fontId="3"/>
  </si>
  <si>
    <t>ナリタリハビリテーションビョウイン</t>
    <phoneticPr fontId="3"/>
  </si>
  <si>
    <t>ニシサクラインザイビョウイン</t>
  </si>
  <si>
    <t>日本医科大学千葉北総病院</t>
  </si>
  <si>
    <t>ニホンイカダイガクチバホクソウビョウイン</t>
  </si>
  <si>
    <t>ニホンダイガクマツドシガクブフゾクビョウイン</t>
  </si>
  <si>
    <t>ノダチュウオウビョウイン</t>
  </si>
  <si>
    <t>ノダビョウイン</t>
  </si>
  <si>
    <t>は行</t>
    <rPh sb="1" eb="2">
      <t>ギョウ</t>
    </rPh>
    <phoneticPr fontId="18"/>
  </si>
  <si>
    <t>ハギワラビョウイン</t>
  </si>
  <si>
    <t>ハセガワビョウイン</t>
  </si>
  <si>
    <t>ハツイシビョウイン</t>
  </si>
  <si>
    <t>ハツトミホケンビョウイン</t>
  </si>
  <si>
    <t>ヒガシカツシカビョウイン</t>
  </si>
  <si>
    <t>ヒガシチバメディカルセンター</t>
  </si>
  <si>
    <t>ヒガシフナバシビョウイン</t>
  </si>
  <si>
    <t>ヒヨシダイビョウイン</t>
  </si>
  <si>
    <t>ヒラヤマビョウイン</t>
  </si>
  <si>
    <t>フカマチビョウイン</t>
  </si>
  <si>
    <t>フケチバビョウイン</t>
  </si>
  <si>
    <t>フジタビョウイン</t>
  </si>
  <si>
    <t>フナバシキタビョウイン</t>
  </si>
  <si>
    <t>フナバシシリツイリョウセンター</t>
  </si>
  <si>
    <t>フナバシシリツリハビリテーションビョウイン</t>
  </si>
  <si>
    <t>フナバシセイケイゲカビョウイン</t>
  </si>
  <si>
    <t>フナバシソウゴウビョウイン</t>
  </si>
  <si>
    <t>独立行政法人地域医療機能推進機構
船橋中央病院</t>
    <phoneticPr fontId="3"/>
  </si>
  <si>
    <t>フナバシチュウオウビョウイン</t>
  </si>
  <si>
    <t>社会医療法人社団千葉県勤労者医療協会
船橋二和病院</t>
    <phoneticPr fontId="3"/>
  </si>
  <si>
    <t>フナバシフタワビョウイン</t>
  </si>
  <si>
    <t>ヘイワダイビョウイン</t>
  </si>
  <si>
    <t>ホウジョウビョウイン</t>
  </si>
  <si>
    <t>ホクソウサカエビョウイン</t>
  </si>
  <si>
    <t>ホクソウシロイビョウイン</t>
  </si>
  <si>
    <t>ホンダビョウイン</t>
  </si>
  <si>
    <t>ま行</t>
    <rPh sb="1" eb="2">
      <t>ギョウ</t>
    </rPh>
    <phoneticPr fontId="18"/>
  </si>
  <si>
    <t>マスダビョウイン</t>
  </si>
  <si>
    <t>松戸市立総合医療センター</t>
    <rPh sb="0" eb="4">
      <t>マツドシリツ</t>
    </rPh>
    <rPh sb="4" eb="6">
      <t>ソウゴウ</t>
    </rPh>
    <rPh sb="6" eb="8">
      <t>イリョウ</t>
    </rPh>
    <phoneticPr fontId="3"/>
  </si>
  <si>
    <t>マツドシリツソウゴウイリョウセンター</t>
    <phoneticPr fontId="3"/>
  </si>
  <si>
    <t>マツドシリツフクシイリョウセンターヒガシマツドビョウイン</t>
  </si>
  <si>
    <t>マツドセイケイゲカビョウイン</t>
  </si>
  <si>
    <t>医療法人社団寿光会　松戸牧の原病院</t>
    <rPh sb="0" eb="2">
      <t>イリョウ</t>
    </rPh>
    <rPh sb="2" eb="4">
      <t>ホウジン</t>
    </rPh>
    <rPh sb="4" eb="6">
      <t>シャダン</t>
    </rPh>
    <rPh sb="6" eb="7">
      <t>ジュ</t>
    </rPh>
    <rPh sb="7" eb="8">
      <t>コウ</t>
    </rPh>
    <rPh sb="8" eb="9">
      <t>カイ</t>
    </rPh>
    <rPh sb="10" eb="12">
      <t>マツド</t>
    </rPh>
    <rPh sb="12" eb="13">
      <t>マキ</t>
    </rPh>
    <rPh sb="14" eb="15">
      <t>ハラ</t>
    </rPh>
    <rPh sb="15" eb="17">
      <t>ビョウイン</t>
    </rPh>
    <phoneticPr fontId="3"/>
  </si>
  <si>
    <t>マツドマキノハラビョウイン</t>
    <phoneticPr fontId="3"/>
  </si>
  <si>
    <t>マツドリハビリテーションビョウイン</t>
  </si>
  <si>
    <t>ミサキビョウイン</t>
  </si>
  <si>
    <t>ミツハシビョウイン</t>
  </si>
  <si>
    <t>ミツワダイソウゴウビョウイン</t>
  </si>
  <si>
    <t>医療法人社団錦昌会
みどりのは　葉記念病院</t>
    <phoneticPr fontId="3"/>
  </si>
  <si>
    <t>ミドリノハ　ヨウキネンビョウイン</t>
  </si>
  <si>
    <t>社会福祉法人ユーカリ優都会　南ヶ丘病院</t>
    <rPh sb="0" eb="2">
      <t>シャカイ</t>
    </rPh>
    <rPh sb="2" eb="4">
      <t>フクシ</t>
    </rPh>
    <rPh sb="4" eb="6">
      <t>ホウジン</t>
    </rPh>
    <rPh sb="10" eb="11">
      <t>ユウ</t>
    </rPh>
    <rPh sb="11" eb="13">
      <t>トカイ</t>
    </rPh>
    <phoneticPr fontId="3"/>
  </si>
  <si>
    <t>ミナミガオカビョウイン</t>
  </si>
  <si>
    <t>ミナミボウソウシリツトミヤマコクホビョウイン</t>
    <phoneticPr fontId="3"/>
  </si>
  <si>
    <t>ミナミヤチマタビョウイン</t>
  </si>
  <si>
    <t>ミハマビョウイン</t>
  </si>
  <si>
    <t>ミヨシビョウイン</t>
  </si>
  <si>
    <t>モバラシンケイカビョウイン</t>
  </si>
  <si>
    <t>モバラチュウオウビョウイン</t>
  </si>
  <si>
    <t>や行</t>
    <rPh sb="1" eb="2">
      <t>ギョウ</t>
    </rPh>
    <phoneticPr fontId="18"/>
  </si>
  <si>
    <t>ヤクマルビョウイン</t>
  </si>
  <si>
    <t>ヤチヨビョウイン</t>
  </si>
  <si>
    <t>ヤチヨリハビリテーションビョウイン</t>
  </si>
  <si>
    <t>ヤツホケンビョウイン</t>
  </si>
  <si>
    <t>ヤマグチビョウイン</t>
  </si>
  <si>
    <t>ヤマノウチビョウイン</t>
  </si>
  <si>
    <t>ヤマノビョウイン</t>
  </si>
  <si>
    <t>ヤマモトビョウイン</t>
  </si>
  <si>
    <t>ヤリタビョウイン</t>
  </si>
  <si>
    <t>医療法人それいゆ会　四街道さくら病院</t>
    <rPh sb="8" eb="9">
      <t>カイ</t>
    </rPh>
    <phoneticPr fontId="3"/>
  </si>
  <si>
    <t>ヨツカイドウサクラビョウイン</t>
  </si>
  <si>
    <t>ヨツカイドウトクシュウカイビョウイン</t>
  </si>
  <si>
    <t>ら行</t>
    <rPh sb="1" eb="2">
      <t>ギョウ</t>
    </rPh>
    <phoneticPr fontId="18"/>
  </si>
  <si>
    <t>ロザリオノセイボカイ　カイジョウリョウリョウヨウジョ</t>
  </si>
  <si>
    <t>ロザリオの聖母会
重症心身障害児施設聖母療育園</t>
    <phoneticPr fontId="3"/>
  </si>
  <si>
    <t>ロザリオノセイボカイ　ジュウショウシンシンショウガイジシセツセイボリョウイクエン</t>
  </si>
  <si>
    <t>千葉市</t>
    <rPh sb="2" eb="3">
      <t>シ</t>
    </rPh>
    <phoneticPr fontId="3"/>
  </si>
  <si>
    <t>リハビリテーションビョウインサラシナ</t>
    <phoneticPr fontId="3"/>
  </si>
  <si>
    <t>レイワリハビリテーションビョウイン</t>
    <phoneticPr fontId="3"/>
  </si>
  <si>
    <t>大谷　俊郎</t>
    <rPh sb="0" eb="2">
      <t>オオタニ</t>
    </rPh>
    <rPh sb="3" eb="5">
      <t>トシロウ</t>
    </rPh>
    <phoneticPr fontId="3"/>
  </si>
  <si>
    <r>
      <t>澁谷　正徳</t>
    </r>
    <r>
      <rPr>
        <strike/>
        <sz val="11"/>
        <color rgb="FFFF0000"/>
        <rFont val="ＭＳ Ｐゴシック"/>
        <family val="3"/>
        <charset val="128"/>
      </rPr>
      <t/>
    </r>
    <rPh sb="0" eb="2">
      <t>シブヤ</t>
    </rPh>
    <rPh sb="3" eb="5">
      <t>マサトク</t>
    </rPh>
    <phoneticPr fontId="3"/>
  </si>
  <si>
    <t>R01.08.14</t>
    <phoneticPr fontId="3"/>
  </si>
  <si>
    <t>目次</t>
    <rPh sb="0" eb="2">
      <t>モクジ</t>
    </rPh>
    <phoneticPr fontId="3"/>
  </si>
  <si>
    <t>１</t>
  </si>
  <si>
    <t>診療所数及び診療所病床数</t>
    <phoneticPr fontId="3"/>
  </si>
  <si>
    <t>助産所 数</t>
    <phoneticPr fontId="3"/>
  </si>
  <si>
    <t>特定機能病院・地域医療支援病院</t>
    <phoneticPr fontId="3"/>
  </si>
  <si>
    <t>救急医療告示施設数</t>
    <phoneticPr fontId="3"/>
  </si>
  <si>
    <t>千葉県における二次保健医療圏</t>
    <phoneticPr fontId="3"/>
  </si>
  <si>
    <t>診療科名等略語表</t>
    <rPh sb="0" eb="2">
      <t>シンリョウ</t>
    </rPh>
    <rPh sb="2" eb="4">
      <t>カメイ</t>
    </rPh>
    <rPh sb="4" eb="5">
      <t>トウ</t>
    </rPh>
    <rPh sb="5" eb="7">
      <t>リャクゴ</t>
    </rPh>
    <rPh sb="7" eb="8">
      <t>ヒョウ</t>
    </rPh>
    <phoneticPr fontId="3"/>
  </si>
  <si>
    <t>管轄保健所参照ページ</t>
    <rPh sb="0" eb="2">
      <t>カンカツ</t>
    </rPh>
    <rPh sb="2" eb="5">
      <t>ホケンジョ</t>
    </rPh>
    <rPh sb="5" eb="7">
      <t>サンショウ</t>
    </rPh>
    <phoneticPr fontId="3"/>
  </si>
  <si>
    <t>50音順索引</t>
    <rPh sb="2" eb="3">
      <t>オン</t>
    </rPh>
    <rPh sb="3" eb="4">
      <t>ジュン</t>
    </rPh>
    <rPh sb="4" eb="6">
      <t>サクイン</t>
    </rPh>
    <phoneticPr fontId="3"/>
  </si>
  <si>
    <t>～</t>
    <phoneticPr fontId="3"/>
  </si>
  <si>
    <t>医療法人　巻石堂病院</t>
    <phoneticPr fontId="3"/>
  </si>
  <si>
    <t>医療法人　深町病院</t>
    <phoneticPr fontId="3"/>
  </si>
  <si>
    <t>医療法人　石郷岡病院</t>
    <phoneticPr fontId="3"/>
  </si>
  <si>
    <t>医療法人友康会　行徳中央病院</t>
    <phoneticPr fontId="3"/>
  </si>
  <si>
    <t>地方独立行政法人</t>
    <rPh sb="0" eb="2">
      <t>チホウ</t>
    </rPh>
    <rPh sb="2" eb="4">
      <t>ドクリツ</t>
    </rPh>
    <rPh sb="4" eb="6">
      <t>ギョウセイ</t>
    </rPh>
    <rPh sb="6" eb="8">
      <t>ホウジン</t>
    </rPh>
    <phoneticPr fontId="1"/>
  </si>
  <si>
    <t>多部田　弘士</t>
    <rPh sb="0" eb="3">
      <t>タベタ</t>
    </rPh>
    <rPh sb="4" eb="6">
      <t>ヒロシ</t>
    </rPh>
    <phoneticPr fontId="3"/>
  </si>
  <si>
    <t>田永　恒美</t>
    <rPh sb="0" eb="2">
      <t>タナガ</t>
    </rPh>
    <rPh sb="3" eb="4">
      <t>ツネ</t>
    </rPh>
    <rPh sb="4" eb="5">
      <t>ウツク</t>
    </rPh>
    <phoneticPr fontId="1"/>
  </si>
  <si>
    <t>鈴木　恵史</t>
    <phoneticPr fontId="3"/>
  </si>
  <si>
    <t>八田　哲</t>
    <rPh sb="0" eb="1">
      <t>ハチ</t>
    </rPh>
    <rPh sb="1" eb="2">
      <t>タ</t>
    </rPh>
    <rPh sb="3" eb="4">
      <t>テツ</t>
    </rPh>
    <phoneticPr fontId="3"/>
  </si>
  <si>
    <t>医療法人徳洲会　千葉徳洲会病院</t>
    <phoneticPr fontId="3"/>
  </si>
  <si>
    <t>内、心療、精、児童精神科、神内、呼吸器内科、消化器内科、内視鏡内科、肝臓内科、循環器内科、ア、リウ、小、外、消化器外科、腎臓内科、乳腺外科、内視鏡外科、整、脳、心、皮、泌、産婦、眼、耳、リハ、放、救急科、歯、麻、ペインクリニック外科、臨床検査科、病理診断科、血液内科、感染症内科、肝胆膵外科</t>
    <phoneticPr fontId="3"/>
  </si>
  <si>
    <t>内、循環器内科、消化器内科、呼吸器内科、糖尿病内科、乳腺外科</t>
    <phoneticPr fontId="3"/>
  </si>
  <si>
    <t>中村　精岳</t>
    <rPh sb="0" eb="2">
      <t>ナカムラ</t>
    </rPh>
    <rPh sb="3" eb="4">
      <t>セイ</t>
    </rPh>
    <rPh sb="4" eb="5">
      <t>ガク</t>
    </rPh>
    <phoneticPr fontId="3"/>
  </si>
  <si>
    <t>井上　大輔</t>
    <rPh sb="0" eb="2">
      <t>イノウエ</t>
    </rPh>
    <rPh sb="3" eb="5">
      <t>ダイスケ</t>
    </rPh>
    <phoneticPr fontId="3"/>
  </si>
  <si>
    <t>旭市イ1326</t>
    <phoneticPr fontId="3"/>
  </si>
  <si>
    <t>田中　方士</t>
    <rPh sb="0" eb="2">
      <t>タナカ</t>
    </rPh>
    <rPh sb="3" eb="4">
      <t>ホウ</t>
    </rPh>
    <rPh sb="4" eb="5">
      <t>シ</t>
    </rPh>
    <phoneticPr fontId="3"/>
  </si>
  <si>
    <t>吉田　博</t>
    <phoneticPr fontId="3"/>
  </si>
  <si>
    <t>内、整、消化器内科、人工透析内科</t>
    <phoneticPr fontId="3"/>
  </si>
  <si>
    <t>森嶋　友一</t>
    <rPh sb="0" eb="2">
      <t>モリシマ</t>
    </rPh>
    <rPh sb="3" eb="5">
      <t>ユウイチ</t>
    </rPh>
    <phoneticPr fontId="3"/>
  </si>
  <si>
    <t>吉岡　茂</t>
    <rPh sb="0" eb="2">
      <t>ヨシオカ</t>
    </rPh>
    <rPh sb="3" eb="4">
      <t>シゲル</t>
    </rPh>
    <phoneticPr fontId="3"/>
  </si>
  <si>
    <t>烏谷　博英</t>
    <rPh sb="0" eb="2">
      <t>カラスダニ</t>
    </rPh>
    <rPh sb="3" eb="5">
      <t>ヒロヒデ</t>
    </rPh>
    <phoneticPr fontId="3"/>
  </si>
  <si>
    <t>内、呼、消、循、外、整、形、脳、心、肛、皮、泌、婦、眼、耳、リハ、放、歯、歯口、麻、病理診断科</t>
    <phoneticPr fontId="3"/>
  </si>
  <si>
    <t>内、消化器内科、外、整、リハ</t>
    <rPh sb="2" eb="5">
      <t>ショウカキ</t>
    </rPh>
    <rPh sb="5" eb="7">
      <t>ナイカ</t>
    </rPh>
    <phoneticPr fontId="3"/>
  </si>
  <si>
    <t>内、呼吸器内科、消化器内科、循環器内科、ア、リウ、小、外、泌、麻、糖尿病内分泌内科、救急科、乳腺外科、腎臓内科、人工透析内科、整、腫瘍内科、リハ、放、皮、脳神経内科、産婦</t>
    <rPh sb="77" eb="78">
      <t>ノウ</t>
    </rPh>
    <rPh sb="78" eb="80">
      <t>シンケイ</t>
    </rPh>
    <rPh sb="80" eb="82">
      <t>ナイカ</t>
    </rPh>
    <phoneticPr fontId="3"/>
  </si>
  <si>
    <t>精、心療、内</t>
    <phoneticPr fontId="3"/>
  </si>
  <si>
    <t>医療法人徳洲会　館山病院</t>
    <rPh sb="0" eb="2">
      <t>イリョウ</t>
    </rPh>
    <rPh sb="2" eb="4">
      <t>ホウジン</t>
    </rPh>
    <rPh sb="4" eb="7">
      <t>トクシュウカイ</t>
    </rPh>
    <phoneticPr fontId="3"/>
  </si>
  <si>
    <t>永田　智子</t>
    <rPh sb="0" eb="2">
      <t>ナガタ</t>
    </rPh>
    <rPh sb="3" eb="5">
      <t>トモコ</t>
    </rPh>
    <phoneticPr fontId="1"/>
  </si>
  <si>
    <t>加藤　隆</t>
    <rPh sb="0" eb="2">
      <t>カトウ</t>
    </rPh>
    <rPh sb="3" eb="4">
      <t>タカシ</t>
    </rPh>
    <phoneticPr fontId="3"/>
  </si>
  <si>
    <t>馬場　俊吉</t>
    <rPh sb="0" eb="2">
      <t>ババ</t>
    </rPh>
    <rPh sb="3" eb="5">
      <t>トシキチ</t>
    </rPh>
    <phoneticPr fontId="3"/>
  </si>
  <si>
    <t>須藤　真児</t>
    <rPh sb="0" eb="2">
      <t>スドウ</t>
    </rPh>
    <rPh sb="3" eb="5">
      <t>シンジ</t>
    </rPh>
    <phoneticPr fontId="3"/>
  </si>
  <si>
    <t>塩田　昭夫</t>
    <rPh sb="0" eb="2">
      <t>シオダ</t>
    </rPh>
    <rPh sb="3" eb="5">
      <t>アキオ</t>
    </rPh>
    <phoneticPr fontId="3"/>
  </si>
  <si>
    <t>爲本　浩至</t>
    <rPh sb="0" eb="2">
      <t>タメモト</t>
    </rPh>
    <rPh sb="3" eb="4">
      <t>ヒロシ</t>
    </rPh>
    <rPh sb="4" eb="5">
      <t>イタル</t>
    </rPh>
    <phoneticPr fontId="18"/>
  </si>
  <si>
    <t>長尾　建樹</t>
    <phoneticPr fontId="3"/>
  </si>
  <si>
    <t>吉田　友英</t>
    <rPh sb="0" eb="2">
      <t>ヨシダ</t>
    </rPh>
    <rPh sb="3" eb="4">
      <t>トモ</t>
    </rPh>
    <rPh sb="4" eb="5">
      <t>エイ</t>
    </rPh>
    <phoneticPr fontId="3"/>
  </si>
  <si>
    <t>松尾　洋史</t>
    <rPh sb="0" eb="2">
      <t>マツオ</t>
    </rPh>
    <rPh sb="3" eb="4">
      <t>ヒロシ</t>
    </rPh>
    <rPh sb="4" eb="5">
      <t>フミ</t>
    </rPh>
    <phoneticPr fontId="1"/>
  </si>
  <si>
    <t>永井　雅巳</t>
    <rPh sb="0" eb="2">
      <t>ナガイ</t>
    </rPh>
    <rPh sb="3" eb="4">
      <t>ミヤビ</t>
    </rPh>
    <rPh sb="4" eb="5">
      <t>ミ</t>
    </rPh>
    <phoneticPr fontId="3"/>
  </si>
  <si>
    <t>泌、糖尿病内科、内、外、耳、神経内科、循環器内科、消化器外科、大腸・肛門外科</t>
    <phoneticPr fontId="3"/>
  </si>
  <si>
    <t>内、精、糖尿病代謝内科、呼吸器内科、消化器内科、小、外、整、形、脳、心、皮、泌、産婦、眼、耳、リハ、放、歯、歯口、麻、呼外、循環器内科、乳腺外科、消化器外科、頭頸部外科、病理診断科、脳神経内科、救急科、緩和ケア内科</t>
    <rPh sb="97" eb="99">
      <t>キュウキュウ</t>
    </rPh>
    <rPh sb="99" eb="100">
      <t>カ</t>
    </rPh>
    <rPh sb="101" eb="103">
      <t>カンワ</t>
    </rPh>
    <rPh sb="105" eb="107">
      <t>ナイカ</t>
    </rPh>
    <phoneticPr fontId="3"/>
  </si>
  <si>
    <t>内、呼吸器内科、循環器内科、消化器内科、腎臓内科、内視鏡内科、人工透析内科、外、消化器外科、大腸・肛門外科、整、内視鏡外科、人工透析外科、形、皮、泌、眼、耳、リハ、心、血液内科、婦、移植外科</t>
    <phoneticPr fontId="3"/>
  </si>
  <si>
    <t>内、外、整、人工透析内科、人工透析外科、胃腸外科、胃腸内科、消化器外科、消化器内科、腎臓内科</t>
    <rPh sb="42" eb="44">
      <t>ジンゾウ</t>
    </rPh>
    <rPh sb="44" eb="46">
      <t>ナイカ</t>
    </rPh>
    <phoneticPr fontId="3"/>
  </si>
  <si>
    <t>千葉市中央区千葉港4-4</t>
    <phoneticPr fontId="3"/>
  </si>
  <si>
    <t>R03.03.09</t>
    <phoneticPr fontId="3"/>
  </si>
  <si>
    <t>内、外、心、腎臓内科、人工透析内科、人工透析外科、循環器内科、呼吸器内科、消化器内科、消化器外科、整、形、リハ</t>
    <phoneticPr fontId="3"/>
  </si>
  <si>
    <t>R02.04.01</t>
    <phoneticPr fontId="3"/>
  </si>
  <si>
    <t>泌、腎臓内科、糖尿病・代謝内科、人工透析内科</t>
    <rPh sb="2" eb="4">
      <t>ジンゾウ</t>
    </rPh>
    <rPh sb="4" eb="6">
      <t>ナイカ</t>
    </rPh>
    <rPh sb="7" eb="10">
      <t>トウニョウビョウ</t>
    </rPh>
    <rPh sb="11" eb="13">
      <t>タイシャ</t>
    </rPh>
    <rPh sb="13" eb="15">
      <t>ナイカ</t>
    </rPh>
    <rPh sb="16" eb="18">
      <t>ジンコウ</t>
    </rPh>
    <rPh sb="18" eb="20">
      <t>トウセキ</t>
    </rPh>
    <rPh sb="20" eb="22">
      <t>ナイカ</t>
    </rPh>
    <phoneticPr fontId="3"/>
  </si>
  <si>
    <t>整、循環器内科、内、リハ、呼吸器内科、麻、形、脳、リウ、糖尿病内科、消化器内科</t>
    <rPh sb="34" eb="37">
      <t>ショウカキ</t>
    </rPh>
    <rPh sb="37" eb="39">
      <t>ナイカ</t>
    </rPh>
    <phoneticPr fontId="3"/>
  </si>
  <si>
    <t>内、心療、精、ペインクリニック・心療内科、麻</t>
    <phoneticPr fontId="3"/>
  </si>
  <si>
    <t>医療法人徳洲会　鎌ケ谷総合病院</t>
    <rPh sb="4" eb="7">
      <t>トクシュウカイ</t>
    </rPh>
    <phoneticPr fontId="3"/>
  </si>
  <si>
    <t>内、消、循、小、外、整、脳、皮、泌、婦、眼、リハ、麻、放、病理診断科、血管外科、呼吸器外科、形、呼吸器内科、腎臓内科、血液内科、糖尿病内科、大腸・肛門外科、乳腺外科</t>
    <rPh sb="33" eb="34">
      <t>カ</t>
    </rPh>
    <rPh sb="40" eb="43">
      <t>コキュウキ</t>
    </rPh>
    <rPh sb="43" eb="45">
      <t>ゲカ</t>
    </rPh>
    <rPh sb="46" eb="47">
      <t>カタチ</t>
    </rPh>
    <rPh sb="48" eb="51">
      <t>コキュウキ</t>
    </rPh>
    <rPh sb="51" eb="53">
      <t>ナイカ</t>
    </rPh>
    <rPh sb="54" eb="56">
      <t>ジンゾウ</t>
    </rPh>
    <rPh sb="56" eb="58">
      <t>ナイカ</t>
    </rPh>
    <rPh sb="59" eb="61">
      <t>ケツエキ</t>
    </rPh>
    <rPh sb="61" eb="63">
      <t>ナイカ</t>
    </rPh>
    <rPh sb="64" eb="67">
      <t>トウニョウビョウ</t>
    </rPh>
    <rPh sb="67" eb="69">
      <t>ナイカ</t>
    </rPh>
    <rPh sb="70" eb="72">
      <t>ダイチョウ</t>
    </rPh>
    <rPh sb="73" eb="75">
      <t>コウモン</t>
    </rPh>
    <rPh sb="75" eb="77">
      <t>ゲカ</t>
    </rPh>
    <rPh sb="78" eb="80">
      <t>ニュウセン</t>
    </rPh>
    <rPh sb="80" eb="82">
      <t>ゲカ</t>
    </rPh>
    <phoneticPr fontId="3"/>
  </si>
  <si>
    <t>内、神内、呼吸器内科、消化器外科、循環器内科、外、整、形、脳、皮、泌、婦、眼、リハ、放、麻、血管外科、腎臓内科（人工透析）、救急科、消化器内科、ペインクリニック・整形外科</t>
    <rPh sb="81" eb="83">
      <t>セイケイ</t>
    </rPh>
    <rPh sb="83" eb="85">
      <t>ゲカ</t>
    </rPh>
    <phoneticPr fontId="3"/>
  </si>
  <si>
    <t>市川市国府台1-7-1</t>
    <phoneticPr fontId="3"/>
  </si>
  <si>
    <t>市川市柏井町4-229-4</t>
    <phoneticPr fontId="3"/>
  </si>
  <si>
    <t>047-320-7111</t>
    <phoneticPr fontId="3"/>
  </si>
  <si>
    <t>内、神内、整、リハ、精、ペインクリニック外科</t>
    <rPh sb="2" eb="4">
      <t>カミウチ</t>
    </rPh>
    <rPh sb="3" eb="4">
      <t>ナイ</t>
    </rPh>
    <rPh sb="10" eb="11">
      <t>セイ</t>
    </rPh>
    <rPh sb="20" eb="22">
      <t>ゲカ</t>
    </rPh>
    <phoneticPr fontId="3"/>
  </si>
  <si>
    <t>地
救</t>
    <phoneticPr fontId="3"/>
  </si>
  <si>
    <t>浦安市当代島3-4-32</t>
    <phoneticPr fontId="3"/>
  </si>
  <si>
    <t>市川市国府台6-1-14</t>
    <phoneticPr fontId="3"/>
  </si>
  <si>
    <t>市川市二俣2-14-3</t>
    <phoneticPr fontId="3"/>
  </si>
  <si>
    <t>市川市南八幡4-14-2</t>
    <phoneticPr fontId="3"/>
  </si>
  <si>
    <t>市川市本行徳5525-2</t>
    <phoneticPr fontId="3"/>
  </si>
  <si>
    <t>内、循環器内科、消化器内科、糖尿病内科、腎臓内科、神内、人工透析内科、外、消化器外科、乳腺外科、整、脳、小、皮、泌、婦、眼、耳、麻、肛門外科、救急科、形、放、リハ、精、心</t>
    <rPh sb="82" eb="83">
      <t>セイ</t>
    </rPh>
    <rPh sb="84" eb="85">
      <t>シン</t>
    </rPh>
    <phoneticPr fontId="3"/>
  </si>
  <si>
    <t>市川市日之出17-16</t>
    <phoneticPr fontId="3"/>
  </si>
  <si>
    <t>市川市中山2-10-2</t>
    <phoneticPr fontId="3"/>
  </si>
  <si>
    <t>内、心療、精神神経科、老年神経内科</t>
    <rPh sb="2" eb="4">
      <t>シンリョウ</t>
    </rPh>
    <rPh sb="5" eb="7">
      <t>セイシン</t>
    </rPh>
    <rPh sb="7" eb="10">
      <t>シンケイカ</t>
    </rPh>
    <rPh sb="11" eb="13">
      <t>ロウネン</t>
    </rPh>
    <rPh sb="13" eb="15">
      <t>シンケイ</t>
    </rPh>
    <rPh sb="15" eb="17">
      <t>ナイカ</t>
    </rPh>
    <phoneticPr fontId="3"/>
  </si>
  <si>
    <t>市川市下貝塚3-20-3</t>
    <phoneticPr fontId="3"/>
  </si>
  <si>
    <t>市川市北国分4-26-1</t>
    <phoneticPr fontId="3"/>
  </si>
  <si>
    <t>市川市菅野5-11-13</t>
    <phoneticPr fontId="3"/>
  </si>
  <si>
    <t>浦安市北栄4-1-18</t>
    <phoneticPr fontId="3"/>
  </si>
  <si>
    <t>浦安市猫実5-11-14</t>
    <phoneticPr fontId="3"/>
  </si>
  <si>
    <t>浦安市東野3-4-14</t>
    <rPh sb="3" eb="5">
      <t>ヒガシノ</t>
    </rPh>
    <phoneticPr fontId="3"/>
  </si>
  <si>
    <t>内、循環器内科、外、整、形、脳、泌、呼吸器内科、糖尿病内科、消化器外科</t>
    <rPh sb="2" eb="5">
      <t>ジュンカンキ</t>
    </rPh>
    <rPh sb="5" eb="7">
      <t>ナイカ</t>
    </rPh>
    <rPh sb="18" eb="21">
      <t>コキュウキ</t>
    </rPh>
    <rPh sb="21" eb="23">
      <t>ナイカ</t>
    </rPh>
    <rPh sb="24" eb="27">
      <t>トウニョウビョウ</t>
    </rPh>
    <rPh sb="27" eb="29">
      <t>ナイカ</t>
    </rPh>
    <rPh sb="30" eb="33">
      <t>ショウカキ</t>
    </rPh>
    <rPh sb="33" eb="35">
      <t>ゲカ</t>
    </rPh>
    <phoneticPr fontId="3"/>
  </si>
  <si>
    <t>浦安市富岡2-1-1</t>
    <phoneticPr fontId="3"/>
  </si>
  <si>
    <t>内、リハ、精、緩和ケア内科、放</t>
    <rPh sb="7" eb="9">
      <t>カンワ</t>
    </rPh>
    <rPh sb="11" eb="13">
      <t>ナイカ</t>
    </rPh>
    <rPh sb="14" eb="15">
      <t>ホウ</t>
    </rPh>
    <phoneticPr fontId="3"/>
  </si>
  <si>
    <t>内、神内、循、外、整、肛、皮、泌、呼吸器内科、消化器内科</t>
    <rPh sb="23" eb="26">
      <t>ショウカキ</t>
    </rPh>
    <rPh sb="26" eb="28">
      <t>ナイカ</t>
    </rPh>
    <phoneticPr fontId="18"/>
  </si>
  <si>
    <t>内、リハ</t>
    <phoneticPr fontId="18"/>
  </si>
  <si>
    <t>医療法人徳洲会 千葉西総合病院</t>
    <rPh sb="0" eb="2">
      <t>イリョウ</t>
    </rPh>
    <rPh sb="2" eb="4">
      <t>ホウジン</t>
    </rPh>
    <rPh sb="4" eb="7">
      <t>トクシュウカイ</t>
    </rPh>
    <phoneticPr fontId="18"/>
  </si>
  <si>
    <t>内、消化器内科、内視鏡内科、糖尿病内科、リウ、ア、外、乳腺外科、整、皮、形、放、泌、循環器内科、呼吸器内科、脳、消化器外科</t>
    <rPh sb="54" eb="55">
      <t>ノウ</t>
    </rPh>
    <rPh sb="56" eb="59">
      <t>ショウカキ</t>
    </rPh>
    <rPh sb="59" eb="61">
      <t>ゲカ</t>
    </rPh>
    <phoneticPr fontId="18"/>
  </si>
  <si>
    <t>内、脳、リハ、放</t>
    <phoneticPr fontId="18"/>
  </si>
  <si>
    <t>内、精、神内、呼吸器内科、呼外、消化器内科、循環器内科、ア、小、外、整、泌、眼、耳、リハ、放、麻、産婦、腎臓内科、糖尿病内科、緩和ケア内科、救急科、病理診断科、臨床検査科、皮、脳</t>
    <phoneticPr fontId="3"/>
  </si>
  <si>
    <t>内、外、消化器内科、消化器外科、気管食道内科、気管食道外科、内視鏡内科、内視鏡外科、胃腸内科、肛門外科、腫瘍内科、腫瘍外科、糖尿病内科、疼痛緩和内科、胸部外科、肝臓外科、膵臓外科、胆のう外科、食道外科、大腸外科、循環器内科、胃腸外科、整</t>
    <rPh sb="112" eb="114">
      <t>イチョウ</t>
    </rPh>
    <rPh sb="114" eb="116">
      <t>ゲカ</t>
    </rPh>
    <phoneticPr fontId="18"/>
  </si>
  <si>
    <t>内、呼吸器内科、循環器内科、皮、整、リハ、眼、消化器内科、精、心療、泌、脳、放</t>
    <rPh sb="2" eb="5">
      <t>コキュウキ</t>
    </rPh>
    <rPh sb="5" eb="7">
      <t>ナイカ</t>
    </rPh>
    <rPh sb="36" eb="37">
      <t>ノウ</t>
    </rPh>
    <phoneticPr fontId="3"/>
  </si>
  <si>
    <t>産、婦、麻、小</t>
    <rPh sb="6" eb="7">
      <t>ショウ</t>
    </rPh>
    <phoneticPr fontId="3"/>
  </si>
  <si>
    <t>精、循環器内科、小、外、整、形、脳、呼外、心、皮、泌、産婦、眼、耳、リハ、放、歯、麻、救急科、消化器外科、病理診断科、脳神経内科、腎臓内科、消化器内科、血液内科、呼吸器内科、乳腺外科、緩和ケア外科、糖尿病・内分泌代謝内科</t>
    <rPh sb="106" eb="108">
      <t>タイシャ</t>
    </rPh>
    <phoneticPr fontId="3"/>
  </si>
  <si>
    <t>内、呼吸器内科、循環器内科、小、外、整、脳、心、皮、泌、消化器内科、血液・腫瘍内科、糖尿病・代謝内科、放、腎臓内科、呼吸器外科、病理診断科、麻、神内、漢方内科、消化器外科、形、救急科、リハ、精、心療、リウ、耳</t>
    <rPh sb="28" eb="31">
      <t>ショウカキ</t>
    </rPh>
    <phoneticPr fontId="3"/>
  </si>
  <si>
    <t>内、整、リハ、泌、皮、脳、形、耳</t>
    <rPh sb="11" eb="12">
      <t>ノウ</t>
    </rPh>
    <rPh sb="13" eb="14">
      <t>カタチ</t>
    </rPh>
    <rPh sb="15" eb="16">
      <t>ミミ</t>
    </rPh>
    <phoneticPr fontId="3"/>
  </si>
  <si>
    <t>医療法人徳洲会　四街道徳洲会病院</t>
    <phoneticPr fontId="3"/>
  </si>
  <si>
    <t>内、循環器内科、呼吸器内科、消化器内科、外、小、整、脳、耳、眼、泌、皮、小外、麻、歯口、リハ、産婦、緩和ケア内科、大腸・肛門外科</t>
    <rPh sb="50" eb="52">
      <t>カンワ</t>
    </rPh>
    <rPh sb="54" eb="56">
      <t>ナイカ</t>
    </rPh>
    <rPh sb="57" eb="59">
      <t>ダイチョウ</t>
    </rPh>
    <rPh sb="60" eb="62">
      <t>コウモン</t>
    </rPh>
    <rPh sb="62" eb="64">
      <t>ゲカ</t>
    </rPh>
    <phoneticPr fontId="3"/>
  </si>
  <si>
    <t>内、外、整、脳神経内科、皮、リハ、心療</t>
    <rPh sb="6" eb="7">
      <t>ノウ</t>
    </rPh>
    <rPh sb="7" eb="9">
      <t>シンケイ</t>
    </rPh>
    <rPh sb="9" eb="11">
      <t>ナイカ</t>
    </rPh>
    <phoneticPr fontId="3"/>
  </si>
  <si>
    <t>脳、外、内、リハ、放、耳、整、脳神経内科、呼吸器内科、循環器内科、婦、泌、麻、ペインクリニック内科、救急科、皮、心</t>
    <rPh sb="56" eb="57">
      <t>ココロ</t>
    </rPh>
    <phoneticPr fontId="3"/>
  </si>
  <si>
    <t>小、産婦、内、麻</t>
    <rPh sb="7" eb="8">
      <t>マ</t>
    </rPh>
    <phoneticPr fontId="3"/>
  </si>
  <si>
    <t>リハ、整、内、耳、リウ、循環器内科、脳</t>
    <rPh sb="18" eb="19">
      <t>ノウ</t>
    </rPh>
    <phoneticPr fontId="3"/>
  </si>
  <si>
    <t>内、消化器内科、小、外、整、産婦、歯、麻、リハ</t>
    <rPh sb="0" eb="1">
      <t>ナイ</t>
    </rPh>
    <rPh sb="2" eb="5">
      <t>ショウカキ</t>
    </rPh>
    <rPh sb="5" eb="7">
      <t>ナイカ</t>
    </rPh>
    <phoneticPr fontId="3"/>
  </si>
  <si>
    <t>内、外、消化器内科、消化器外科、循環器内科、呼吸器内科、泌、ア、リウ、脳神経内科、整、放、リハ、腎臓内科、腎臓外科、糖尿病・内分泌内科、血液内科、乳腺外科、人工透析内科、血管外科、麻</t>
    <rPh sb="35" eb="36">
      <t>ノウ</t>
    </rPh>
    <phoneticPr fontId="3"/>
  </si>
  <si>
    <t>２０</t>
  </si>
  <si>
    <t>日本医科大学　千葉北総病院</t>
    <rPh sb="0" eb="2">
      <t>ニホン</t>
    </rPh>
    <rPh sb="2" eb="4">
      <t>イカ</t>
    </rPh>
    <rPh sb="4" eb="6">
      <t>ダイガク</t>
    </rPh>
    <rPh sb="7" eb="9">
      <t>チバ</t>
    </rPh>
    <rPh sb="9" eb="11">
      <t>ホクソウ</t>
    </rPh>
    <rPh sb="11" eb="13">
      <t>ビョウイン</t>
    </rPh>
    <phoneticPr fontId="3"/>
  </si>
  <si>
    <t>医療法人徳洲会　鎌ケ谷総合病院</t>
    <rPh sb="0" eb="2">
      <t>イリョウ</t>
    </rPh>
    <rPh sb="2" eb="4">
      <t>ホウジン</t>
    </rPh>
    <rPh sb="4" eb="7">
      <t>トクシュウカイ</t>
    </rPh>
    <phoneticPr fontId="3"/>
  </si>
  <si>
    <t>医療法人徳洲会　千葉徳洲会病院</t>
    <phoneticPr fontId="3"/>
  </si>
  <si>
    <t>医療法人徳洲会　千葉西総合病院</t>
    <rPh sb="0" eb="2">
      <t>イリョウ</t>
    </rPh>
    <rPh sb="2" eb="4">
      <t>ホウジン</t>
    </rPh>
    <rPh sb="4" eb="7">
      <t>トクシュウカイ</t>
    </rPh>
    <phoneticPr fontId="3"/>
  </si>
  <si>
    <t>医療法人徳洲会　四街道徳洲会病院</t>
    <phoneticPr fontId="3"/>
  </si>
  <si>
    <t>東京ベイ・浦安市川医療センター</t>
    <phoneticPr fontId="3"/>
  </si>
  <si>
    <t>２１</t>
    <phoneticPr fontId="3"/>
  </si>
  <si>
    <t>２２</t>
    <phoneticPr fontId="3"/>
  </si>
  <si>
    <t>国際医療福祉大学市川病院</t>
    <rPh sb="0" eb="2">
      <t>コクサイ</t>
    </rPh>
    <rPh sb="2" eb="4">
      <t>イリョウ</t>
    </rPh>
    <rPh sb="4" eb="6">
      <t>フクシ</t>
    </rPh>
    <rPh sb="6" eb="8">
      <t>ダイガク</t>
    </rPh>
    <rPh sb="8" eb="10">
      <t>イチカワ</t>
    </rPh>
    <rPh sb="10" eb="12">
      <t>ビョウイン</t>
    </rPh>
    <phoneticPr fontId="3"/>
  </si>
  <si>
    <t>カモガワシリツコクホビョウイン</t>
    <phoneticPr fontId="3"/>
  </si>
  <si>
    <t>医療法人社団幸有会　幸有会記念病院</t>
    <rPh sb="6" eb="7">
      <t>コウ</t>
    </rPh>
    <rPh sb="7" eb="8">
      <t>ア</t>
    </rPh>
    <rPh sb="8" eb="9">
      <t>カイ</t>
    </rPh>
    <phoneticPr fontId="3"/>
  </si>
  <si>
    <t>内、血液内科、呼吸器内科、外、小、新生児内科、産婦、整、眼、耳、泌、リハ、脳、皮、脳神経内科、循環器内科、麻、小児外科、心、小児心臓血管外科、消化器内科、形、精、化学療法内科、呼外、救急科、小児脳神経外科、病理診断科、歯口、消化器外科、乳腺外科、放射線診断科、放射線治療科、糖尿病・代謝・内分泌内科、リウ、ア、感染症内科</t>
    <rPh sb="64" eb="66">
      <t>シンゾウ</t>
    </rPh>
    <rPh sb="66" eb="68">
      <t>ケッカン</t>
    </rPh>
    <rPh sb="68" eb="70">
      <t>ゲカ</t>
    </rPh>
    <rPh sb="132" eb="133">
      <t>カ</t>
    </rPh>
    <rPh sb="134" eb="136">
      <t>ホウシャ</t>
    </rPh>
    <rPh sb="136" eb="137">
      <t>セン</t>
    </rPh>
    <rPh sb="137" eb="139">
      <t>シンダン</t>
    </rPh>
    <rPh sb="139" eb="140">
      <t>カ</t>
    </rPh>
    <rPh sb="141" eb="143">
      <t>ホウシャ</t>
    </rPh>
    <rPh sb="143" eb="144">
      <t>セン</t>
    </rPh>
    <rPh sb="144" eb="146">
      <t>チリョウ</t>
    </rPh>
    <rPh sb="146" eb="147">
      <t>カ</t>
    </rPh>
    <rPh sb="148" eb="151">
      <t>トウニョウビョウ</t>
    </rPh>
    <rPh sb="152" eb="154">
      <t>タイシャ</t>
    </rPh>
    <rPh sb="155" eb="158">
      <t>ナイブンピツ</t>
    </rPh>
    <rPh sb="158" eb="160">
      <t>ナイカカンセンショウナイカ</t>
    </rPh>
    <phoneticPr fontId="18"/>
  </si>
  <si>
    <t>尾形　章</t>
    <phoneticPr fontId="3"/>
  </si>
  <si>
    <t>内、リハ、整</t>
    <rPh sb="0" eb="1">
      <t>ウチ</t>
    </rPh>
    <rPh sb="5" eb="6">
      <t>セイ</t>
    </rPh>
    <phoneticPr fontId="18"/>
  </si>
  <si>
    <t>内、消化器内科、循環器内科、外、整、脳、泌、婦、リハ、麻、乳腺外科、糖尿病内科、放、消化器外科</t>
    <rPh sb="22" eb="23">
      <t>フ</t>
    </rPh>
    <rPh sb="42" eb="45">
      <t>ショウカキ</t>
    </rPh>
    <rPh sb="45" eb="47">
      <t>ゲカ</t>
    </rPh>
    <phoneticPr fontId="3"/>
  </si>
  <si>
    <t>277-0084</t>
    <phoneticPr fontId="3"/>
  </si>
  <si>
    <t>産、婦</t>
    <rPh sb="0" eb="1">
      <t>サン</t>
    </rPh>
    <rPh sb="2" eb="3">
      <t>フ</t>
    </rPh>
    <phoneticPr fontId="18"/>
  </si>
  <si>
    <t>岩立　康男</t>
    <rPh sb="0" eb="2">
      <t>イワタテ</t>
    </rPh>
    <rPh sb="3" eb="5">
      <t>ヤスオ</t>
    </rPh>
    <phoneticPr fontId="3"/>
  </si>
  <si>
    <t>銚子市立病院</t>
    <phoneticPr fontId="3"/>
  </si>
  <si>
    <t>総合病院国保旭中央病院</t>
    <phoneticPr fontId="3"/>
  </si>
  <si>
    <t>医療法人社団圭寿会　兒玉病院</t>
    <phoneticPr fontId="3"/>
  </si>
  <si>
    <t>医療法人厚仁会　内田病院</t>
    <phoneticPr fontId="3"/>
  </si>
  <si>
    <t>医療法人積仁会　島田総合病院</t>
    <phoneticPr fontId="3"/>
  </si>
  <si>
    <t>医療法人財団みさき会　たむら記念病院</t>
    <phoneticPr fontId="3"/>
  </si>
  <si>
    <t>ロザリオの聖母会　海上寮療養所</t>
    <phoneticPr fontId="3"/>
  </si>
  <si>
    <t>ロザリオの聖母会　重症心身障害児施設聖母療育園</t>
    <phoneticPr fontId="3"/>
  </si>
  <si>
    <t>医療法人黒潮会　田辺病院</t>
    <phoneticPr fontId="3"/>
  </si>
  <si>
    <t>医療法人京友会　京友会病院</t>
    <phoneticPr fontId="3"/>
  </si>
  <si>
    <t>国保匝瑳市民病院</t>
    <phoneticPr fontId="3"/>
  </si>
  <si>
    <t>医療法人社団松伯会　藤田病院</t>
    <phoneticPr fontId="3"/>
  </si>
  <si>
    <t>九十九里ホーム病院</t>
    <phoneticPr fontId="3"/>
  </si>
  <si>
    <t>内、外、肛門外科、神内、呼吸器内科、循環器内科、消化器内科、糖尿病内科、内分泌内科、整、歯、歯口</t>
    <phoneticPr fontId="3"/>
  </si>
  <si>
    <t>社会医療法人社団蛍水会　名戸ヶ谷病院</t>
    <phoneticPr fontId="3"/>
  </si>
  <si>
    <t>〒290-0082    市原市五井中央南1-2-11　電話0436-21-6391</t>
    <rPh sb="18" eb="20">
      <t>チュウオウ</t>
    </rPh>
    <rPh sb="20" eb="21">
      <t>ミナミ</t>
    </rPh>
    <phoneticPr fontId="3"/>
  </si>
  <si>
    <t>内、精、脳神経内科、循環器内科、小、外、整、形、脳、呼外、皮、泌、産婦、眼、耳、リハ、放、歯口、麻、消化器外科、病理診断科、緩和ケア内科、心</t>
    <rPh sb="4" eb="7">
      <t>ノウシンケイ</t>
    </rPh>
    <rPh sb="7" eb="9">
      <t>ナイカ</t>
    </rPh>
    <rPh sb="62" eb="64">
      <t>カンワ</t>
    </rPh>
    <rPh sb="66" eb="68">
      <t>ナイカ</t>
    </rPh>
    <rPh sb="69" eb="70">
      <t>ココロ</t>
    </rPh>
    <phoneticPr fontId="3"/>
  </si>
  <si>
    <t>内、胃、リウ、外、整、形、脳、小外、リハ、放、麻、小、神内、皮、循環器内科、心、呼吸器内科、呼外</t>
    <rPh sb="32" eb="35">
      <t>ジュンカンキ</t>
    </rPh>
    <rPh sb="35" eb="37">
      <t>ナイカ</t>
    </rPh>
    <rPh sb="38" eb="39">
      <t>シン</t>
    </rPh>
    <rPh sb="40" eb="43">
      <t>コキュウキ</t>
    </rPh>
    <rPh sb="43" eb="45">
      <t>ナイカ</t>
    </rPh>
    <rPh sb="46" eb="47">
      <t>コ</t>
    </rPh>
    <rPh sb="47" eb="48">
      <t>ガイ</t>
    </rPh>
    <phoneticPr fontId="3"/>
  </si>
  <si>
    <t>内、呼吸器内科、循環器内科、消化器内科、血液内科、腫瘍内科、糖尿病内科、代謝内科、神内、内視鏡内科、外、呼外、消化器外科、乳腺外科、気管食道外科、肛門外科、整、腫瘍外科、頭頸部外科、ペインクリニック外科、外科（内視鏡）、リウ、小、皮、泌、リハ、放、病理診断科、臨床検査科、救急科、麻、形</t>
    <phoneticPr fontId="3"/>
  </si>
  <si>
    <t>内、脳神経内科、消、循、リウ、整、皮、リハ、麻、脳</t>
    <rPh sb="2" eb="5">
      <t>ノウシンケイ</t>
    </rPh>
    <rPh sb="5" eb="7">
      <t>ナイカ</t>
    </rPh>
    <phoneticPr fontId="3"/>
  </si>
  <si>
    <t>内、精、脳神経内科、循環器内科、小、外、整、形、脳、心、皮、泌、産婦、眼、耳、リハ、放、歯口、麻、消化器外科、病理診断科、消化器内科、救急科</t>
    <rPh sb="10" eb="15">
      <t>ジュンカンキナイカ</t>
    </rPh>
    <phoneticPr fontId="3"/>
  </si>
  <si>
    <t>内、呼吸器内科、消化器内科、循環器内科</t>
    <rPh sb="2" eb="7">
      <t>コキュウキナイカ</t>
    </rPh>
    <rPh sb="8" eb="13">
      <t>ショウカキナイカ</t>
    </rPh>
    <rPh sb="14" eb="17">
      <t>ジュンカンキ</t>
    </rPh>
    <rPh sb="17" eb="19">
      <t>ナイカ</t>
    </rPh>
    <phoneticPr fontId="3"/>
  </si>
  <si>
    <t>内、脳神経内科、呼吸器内科、循環器内科、小、外、整、脳、心、皮、眼、耳、リハ、歯、麻、腎臓内科、放、形、精</t>
    <rPh sb="2" eb="5">
      <t>ノウシンケイ</t>
    </rPh>
    <rPh sb="5" eb="7">
      <t>ナイカ</t>
    </rPh>
    <rPh sb="52" eb="53">
      <t>セイ</t>
    </rPh>
    <phoneticPr fontId="3"/>
  </si>
  <si>
    <t>國吉　昇</t>
    <rPh sb="0" eb="2">
      <t>クニヨシ</t>
    </rPh>
    <rPh sb="3" eb="4">
      <t>ノボル</t>
    </rPh>
    <phoneticPr fontId="18"/>
  </si>
  <si>
    <t>医療法人社団協友会　千葉愛友会記念病院</t>
    <rPh sb="6" eb="7">
      <t>キョウ</t>
    </rPh>
    <rPh sb="7" eb="8">
      <t>ユウ</t>
    </rPh>
    <phoneticPr fontId="3"/>
  </si>
  <si>
    <t>内、小、外、整、脳、皮、泌、婦、眼、耳、リハ、放、糖尿病・内分泌代謝内科、脳神経内科</t>
    <rPh sb="25" eb="28">
      <t>トウニョウビョウ</t>
    </rPh>
    <rPh sb="29" eb="32">
      <t>ナイブンピツ</t>
    </rPh>
    <rPh sb="32" eb="34">
      <t>タイシャ</t>
    </rPh>
    <rPh sb="34" eb="36">
      <t>ナイカ</t>
    </rPh>
    <rPh sb="37" eb="38">
      <t>ノウ</t>
    </rPh>
    <rPh sb="38" eb="42">
      <t>シンケイナイカ</t>
    </rPh>
    <phoneticPr fontId="3"/>
  </si>
  <si>
    <t>医療法人白百合会　幕張病院</t>
    <rPh sb="0" eb="2">
      <t>イリョウ</t>
    </rPh>
    <rPh sb="2" eb="4">
      <t>ホウジン</t>
    </rPh>
    <rPh sb="4" eb="7">
      <t>シラユリ</t>
    </rPh>
    <rPh sb="7" eb="8">
      <t>カイ</t>
    </rPh>
    <rPh sb="9" eb="11">
      <t>マクハリ</t>
    </rPh>
    <rPh sb="11" eb="13">
      <t>ビョウイン</t>
    </rPh>
    <phoneticPr fontId="3"/>
  </si>
  <si>
    <t>千葉市美浜区幕張西4-2-12</t>
    <rPh sb="0" eb="3">
      <t>チバシ</t>
    </rPh>
    <rPh sb="3" eb="6">
      <t>ミハマク</t>
    </rPh>
    <rPh sb="6" eb="9">
      <t>マクハリニシ</t>
    </rPh>
    <phoneticPr fontId="3"/>
  </si>
  <si>
    <t>261-
0026</t>
    <phoneticPr fontId="3"/>
  </si>
  <si>
    <t>043-271-
3900</t>
    <phoneticPr fontId="3"/>
  </si>
  <si>
    <t>内</t>
    <rPh sb="0" eb="1">
      <t>ナイ</t>
    </rPh>
    <phoneticPr fontId="3"/>
  </si>
  <si>
    <t>鶴岡三佳子</t>
    <rPh sb="0" eb="2">
      <t>ツルオカ</t>
    </rPh>
    <rPh sb="2" eb="3">
      <t>サン</t>
    </rPh>
    <rPh sb="3" eb="4">
      <t>ヨシ</t>
    </rPh>
    <rPh sb="4" eb="5">
      <t>コ</t>
    </rPh>
    <phoneticPr fontId="3"/>
  </si>
  <si>
    <t>内、脳神経内科、呼吸器内科、消化器内科、循環器内科、アレルギー疾患リウマチ科、外、整、形、脳、心、皮、泌、眼、リハ、放、麻、糖尿病内科、腎臓内科、人工透析内科、救急科、病理診断科</t>
    <phoneticPr fontId="3"/>
  </si>
  <si>
    <t>内、整、麻、放、リハ、形、リウ、泌</t>
    <rPh sb="0" eb="1">
      <t>ノウ</t>
    </rPh>
    <phoneticPr fontId="3"/>
  </si>
  <si>
    <t>医療法人白百合会　幕張病院</t>
    <phoneticPr fontId="3"/>
  </si>
  <si>
    <t>千葉市</t>
    <phoneticPr fontId="3"/>
  </si>
  <si>
    <t>マクハリビョウイン</t>
    <phoneticPr fontId="3"/>
  </si>
  <si>
    <t>岡住　慎一</t>
    <rPh sb="0" eb="1">
      <t>カワオカ</t>
    </rPh>
    <rPh sb="1" eb="2">
      <t>ス</t>
    </rPh>
    <rPh sb="3" eb="5">
      <t>シンイチ</t>
    </rPh>
    <phoneticPr fontId="3"/>
  </si>
  <si>
    <t>六角　智之</t>
    <rPh sb="0" eb="2">
      <t>ロッカク</t>
    </rPh>
    <rPh sb="3" eb="5">
      <t>トモユキ</t>
    </rPh>
    <phoneticPr fontId="3"/>
  </si>
  <si>
    <t>增田　祐有子</t>
    <rPh sb="0" eb="1">
      <t>フヤス</t>
    </rPh>
    <rPh sb="1" eb="2">
      <t>タ</t>
    </rPh>
    <rPh sb="3" eb="4">
      <t>ユウ</t>
    </rPh>
    <rPh sb="4" eb="5">
      <t>ユウ</t>
    </rPh>
    <rPh sb="5" eb="6">
      <t>コ</t>
    </rPh>
    <phoneticPr fontId="3"/>
  </si>
  <si>
    <t>石郷岡　純</t>
    <rPh sb="0" eb="3">
      <t>イシゴウオカ</t>
    </rPh>
    <rPh sb="4" eb="5">
      <t>ジュン</t>
    </rPh>
    <phoneticPr fontId="3"/>
  </si>
  <si>
    <t>谷嶋　隆之</t>
    <rPh sb="0" eb="2">
      <t>ヤジマ</t>
    </rPh>
    <rPh sb="3" eb="5">
      <t>タカユキ</t>
    </rPh>
    <phoneticPr fontId="3"/>
  </si>
  <si>
    <t>内、心療、精、脳神経内科、ア、小、整、形、脳、呼外、心、小外、皮、泌、産婦、眼、リハ、放、歯、歯口、麻、救急科、病理診断科、感染症内科、消化器内科、血液内科、腎臓内科、糖尿病・代謝・内分泌・老年内科、腫瘍内科、食道胃腸外科、肝臓・胆のう・膵臓外科、乳腺外科、呼吸器内科、循環器内科、リウ、頭頸部耳鼻いんこう科、臨床検査科</t>
    <rPh sb="7" eb="10">
      <t>ノウシンケイ</t>
    </rPh>
    <rPh sb="10" eb="12">
      <t>ナイカ</t>
    </rPh>
    <rPh sb="155" eb="157">
      <t>リンショウ</t>
    </rPh>
    <rPh sb="157" eb="160">
      <t>ケンサカ</t>
    </rPh>
    <phoneticPr fontId="3"/>
  </si>
  <si>
    <t>内、心療、精、乳腺外科、呼吸器内科、消化器内科、消化器外科、婦、リウ、外、整、内分泌外科、皮、泌、腎臓内科、放射線診断科、麻、老年精神科、人工透析外科、糖尿病内科、肛門外科、循環器内科、形、リハ、老年内科、漢方内科</t>
    <rPh sb="103" eb="105">
      <t>カンポウ</t>
    </rPh>
    <rPh sb="105" eb="107">
      <t>ナイカ</t>
    </rPh>
    <phoneticPr fontId="3"/>
  </si>
  <si>
    <t>内、消化器内科、リハ</t>
    <rPh sb="2" eb="5">
      <t>ショウカキ</t>
    </rPh>
    <rPh sb="5" eb="7">
      <t>ナイカ</t>
    </rPh>
    <phoneticPr fontId="3"/>
  </si>
  <si>
    <t>内、心療、精、神内、呼吸器内科、消化器内科、循環器内科、リウ、小、外、整、脳、皮、泌、眼、耳、リハ、放、歯、麻、こう門外科、腎臓内科、乳腺外科、血液内科、糖尿病内科、血管外科、婦</t>
    <rPh sb="43" eb="44">
      <t>メ</t>
    </rPh>
    <rPh sb="88" eb="89">
      <t>フ</t>
    </rPh>
    <phoneticPr fontId="3"/>
  </si>
  <si>
    <t>内、呼吸器内科、消化器内科、消化器外科、ア、リウ、外、整、脳、循環器内科、皮、泌、リハ、乳腺外科、内視鏡外科、腎臓内科、婦、糖尿病・内分泌内科、脳神経内科</t>
    <rPh sb="55" eb="57">
      <t>ジンゾウ</t>
    </rPh>
    <rPh sb="57" eb="59">
      <t>ナイカ</t>
    </rPh>
    <rPh sb="60" eb="61">
      <t>フ</t>
    </rPh>
    <rPh sb="69" eb="71">
      <t>ナイカ</t>
    </rPh>
    <rPh sb="72" eb="75">
      <t>ノウシンケイ</t>
    </rPh>
    <rPh sb="75" eb="77">
      <t>ナイカ</t>
    </rPh>
    <phoneticPr fontId="3"/>
  </si>
  <si>
    <t>阿部　恭久</t>
    <rPh sb="0" eb="2">
      <t>アベ</t>
    </rPh>
    <rPh sb="3" eb="5">
      <t>ヤスヒサ</t>
    </rPh>
    <phoneticPr fontId="1"/>
  </si>
  <si>
    <t>内、呼吸器内科、消化器内科、消化器外科、小、外、整、リハ、泌、乳腺内科、乳腺外科、脳</t>
    <rPh sb="41" eb="42">
      <t>ノウ</t>
    </rPh>
    <phoneticPr fontId="3"/>
  </si>
  <si>
    <t>内、神内、呼吸器内科、循環器内科、ア、リウ、小、外、整、泌、婦、リハ、糖尿内科、眼、消化器内科、腎臓内科</t>
    <rPh sb="5" eb="8">
      <t>コキュウキ</t>
    </rPh>
    <rPh sb="8" eb="10">
      <t>ナイカ</t>
    </rPh>
    <rPh sb="11" eb="14">
      <t>ジュンカンキ</t>
    </rPh>
    <rPh sb="14" eb="16">
      <t>ナイカ</t>
    </rPh>
    <phoneticPr fontId="3"/>
  </si>
  <si>
    <t>青墳　信之</t>
    <rPh sb="0" eb="1">
      <t>アオ</t>
    </rPh>
    <rPh sb="1" eb="2">
      <t>フン</t>
    </rPh>
    <rPh sb="3" eb="5">
      <t>ノブユキ</t>
    </rPh>
    <phoneticPr fontId="1"/>
  </si>
  <si>
    <t>吉野　一郎</t>
    <rPh sb="0" eb="2">
      <t>ヨシノ</t>
    </rPh>
    <rPh sb="3" eb="5">
      <t>イチロウ</t>
    </rPh>
    <phoneticPr fontId="3"/>
  </si>
  <si>
    <t>医療法人社団樹徳会　佐倉整形外科眼科病院</t>
    <rPh sb="16" eb="18">
      <t>ガンカ</t>
    </rPh>
    <phoneticPr fontId="3"/>
  </si>
  <si>
    <t>佐倉市大崎台3-11-17</t>
    <phoneticPr fontId="3"/>
  </si>
  <si>
    <t>館山市北条字段所520-1</t>
    <rPh sb="3" eb="5">
      <t>ホウジョウ</t>
    </rPh>
    <rPh sb="5" eb="6">
      <t>アザ</t>
    </rPh>
    <rPh sb="6" eb="7">
      <t>ダン</t>
    </rPh>
    <rPh sb="7" eb="8">
      <t>トコロ</t>
    </rPh>
    <phoneticPr fontId="3"/>
  </si>
  <si>
    <t>294-0045</t>
    <phoneticPr fontId="3"/>
  </si>
  <si>
    <t>外、内、眼、整</t>
    <rPh sb="6" eb="7">
      <t>ヒトシ</t>
    </rPh>
    <phoneticPr fontId="3"/>
  </si>
  <si>
    <t>小𣘺　孝介</t>
    <phoneticPr fontId="1"/>
  </si>
  <si>
    <t>服部　憲明</t>
    <rPh sb="0" eb="2">
      <t>ハットリ</t>
    </rPh>
    <rPh sb="3" eb="5">
      <t>ノリアキ</t>
    </rPh>
    <phoneticPr fontId="1"/>
  </si>
  <si>
    <t>精、心療、老年精神科</t>
    <rPh sb="0" eb="1">
      <t>セイ</t>
    </rPh>
    <rPh sb="2" eb="3">
      <t>シン</t>
    </rPh>
    <rPh sb="3" eb="4">
      <t>リョウ</t>
    </rPh>
    <rPh sb="5" eb="7">
      <t>ロウネン</t>
    </rPh>
    <rPh sb="7" eb="10">
      <t>セイシンカ</t>
    </rPh>
    <phoneticPr fontId="3"/>
  </si>
  <si>
    <t>正岡　直樹</t>
    <rPh sb="0" eb="2">
      <t>マサオカ</t>
    </rPh>
    <rPh sb="3" eb="5">
      <t>ナオキ</t>
    </rPh>
    <phoneticPr fontId="3"/>
  </si>
  <si>
    <t>薬園台リハビリテーション病院</t>
    <rPh sb="0" eb="3">
      <t>ヤクエンダイ</t>
    </rPh>
    <rPh sb="12" eb="14">
      <t>ビョウイン</t>
    </rPh>
    <phoneticPr fontId="3"/>
  </si>
  <si>
    <t>吉田　秀一</t>
    <rPh sb="0" eb="2">
      <t>ヨシダ</t>
    </rPh>
    <rPh sb="3" eb="5">
      <t>シュウイチ</t>
    </rPh>
    <phoneticPr fontId="3"/>
  </si>
  <si>
    <t>老沼　和弘</t>
    <rPh sb="0" eb="2">
      <t>オイヌマ</t>
    </rPh>
    <rPh sb="3" eb="5">
      <t>カズヒロ</t>
    </rPh>
    <phoneticPr fontId="3"/>
  </si>
  <si>
    <t>池田　佳広</t>
    <rPh sb="0" eb="2">
      <t>イケダ</t>
    </rPh>
    <rPh sb="3" eb="5">
      <t>ヨシヒロ</t>
    </rPh>
    <phoneticPr fontId="3"/>
  </si>
  <si>
    <t>宮原　重佳</t>
    <rPh sb="0" eb="2">
      <t>ミヤハラ</t>
    </rPh>
    <rPh sb="3" eb="4">
      <t>シゲル</t>
    </rPh>
    <rPh sb="4" eb="5">
      <t>ヨシ</t>
    </rPh>
    <phoneticPr fontId="3"/>
  </si>
  <si>
    <t>内、外、整、消化器内科、消化器外科、循環器内科、脳、肝臓内科、皮、肛門内科、肛門外科、泌、放、歯、歯口、小歯、矯歯、脳神経内科</t>
    <rPh sb="58" eb="63">
      <t>ノウシンケイナイカ</t>
    </rPh>
    <phoneticPr fontId="3"/>
  </si>
  <si>
    <t>内、消化器内科、外、リハ、老年内科、肛門外科、整</t>
    <rPh sb="2" eb="5">
      <t>ショウカキ</t>
    </rPh>
    <rPh sb="5" eb="7">
      <t>ナイカ</t>
    </rPh>
    <rPh sb="13" eb="15">
      <t>ロウネン</t>
    </rPh>
    <rPh sb="15" eb="17">
      <t>ナイカ</t>
    </rPh>
    <rPh sb="18" eb="20">
      <t>コウモン</t>
    </rPh>
    <rPh sb="20" eb="22">
      <t>ゲカ</t>
    </rPh>
    <rPh sb="23" eb="24">
      <t>セイ</t>
    </rPh>
    <phoneticPr fontId="3"/>
  </si>
  <si>
    <t>内、精、呼、消、循、小、外、整、病理診断科、小外、肛、皮、泌、産婦、眼、耳、リハ、放、麻、乳腺外科</t>
    <rPh sb="45" eb="49">
      <t>ニュウセンゲカ</t>
    </rPh>
    <phoneticPr fontId="3"/>
  </si>
  <si>
    <t>小宮山　剛平</t>
    <rPh sb="0" eb="3">
      <t>コミヤマ</t>
    </rPh>
    <rPh sb="4" eb="6">
      <t>ゴウヘイ</t>
    </rPh>
    <phoneticPr fontId="3"/>
  </si>
  <si>
    <t>内、精、消化器内科、循環器内科、小、外、整、脳、皮、泌、産婦、眼、耳、放、麻、歯、歯口、リハ、心、形、消化器外科、神内、呼吸器内科、病理診断科、腎臓内科、呼吸器外科</t>
    <phoneticPr fontId="3"/>
  </si>
  <si>
    <t>内、小、外、整、脳、小外、泌、循環器内科、リハ、放、救急科、耳、皮、眼、産婦、麻、消化器内科、病理診断科、心療、放射線診断科、小児腫瘍内科、心、腎臓・内分泌内科、糖尿病内科、人工透析内科、小児血液内科、呼吸器内科、神内、感染症内科、リウ、腫瘍内科、精、呼外、形</t>
    <rPh sb="119" eb="121">
      <t>シュヨウ</t>
    </rPh>
    <rPh sb="121" eb="123">
      <t>ナイカ</t>
    </rPh>
    <phoneticPr fontId="3"/>
  </si>
  <si>
    <t>内、精、神内、循環器内科、小、外、整、形、脳、呼外、皮、泌、産婦、眼、耳、リハ、放、麻、心、小外、消化器内科、呼吸器内科、消化器外科、乳腺外科、腎臓内科、血液内科、糖尿病・内分泌内科、救急診療科、臨床検査医学科、病理診断科、リウ、歯、歯口</t>
    <phoneticPr fontId="3"/>
  </si>
  <si>
    <t>片倉　達</t>
    <rPh sb="0" eb="2">
      <t>カタクラ</t>
    </rPh>
    <rPh sb="3" eb="4">
      <t>タチ</t>
    </rPh>
    <phoneticPr fontId="3"/>
  </si>
  <si>
    <t>松井　亜男</t>
    <rPh sb="0" eb="2">
      <t>マツイ</t>
    </rPh>
    <rPh sb="3" eb="4">
      <t>ア</t>
    </rPh>
    <rPh sb="4" eb="5">
      <t>オトコ</t>
    </rPh>
    <phoneticPr fontId="3"/>
  </si>
  <si>
    <t>相川　竜一</t>
    <rPh sb="0" eb="2">
      <t>アイカワ</t>
    </rPh>
    <rPh sb="3" eb="5">
      <t>リュウイチ</t>
    </rPh>
    <phoneticPr fontId="3"/>
  </si>
  <si>
    <t>0438-40-0801</t>
    <phoneticPr fontId="3"/>
  </si>
  <si>
    <t>木更津市高柳2-12-31</t>
    <phoneticPr fontId="3"/>
  </si>
  <si>
    <t>内、胃腸内科、整、皮</t>
    <rPh sb="3" eb="4">
      <t>チョウ</t>
    </rPh>
    <rPh sb="4" eb="6">
      <t>ナイカ</t>
    </rPh>
    <phoneticPr fontId="3"/>
  </si>
  <si>
    <t>R04.11.28</t>
    <phoneticPr fontId="3"/>
  </si>
  <si>
    <t>奥野　厚志</t>
    <rPh sb="0" eb="2">
      <t>オクノ</t>
    </rPh>
    <rPh sb="3" eb="4">
      <t>アツシ</t>
    </rPh>
    <rPh sb="4" eb="5">
      <t>シ</t>
    </rPh>
    <phoneticPr fontId="3"/>
  </si>
  <si>
    <t>横山　裕亮</t>
    <rPh sb="0" eb="2">
      <t>ヨコヤマ</t>
    </rPh>
    <rPh sb="3" eb="4">
      <t>ユウ</t>
    </rPh>
    <rPh sb="4" eb="5">
      <t>リョウ</t>
    </rPh>
    <phoneticPr fontId="3"/>
  </si>
  <si>
    <t>医療法人社団明生会　三橋病院</t>
    <rPh sb="6" eb="7">
      <t>アカ</t>
    </rPh>
    <rPh sb="7" eb="8">
      <t>イ</t>
    </rPh>
    <phoneticPr fontId="3"/>
  </si>
  <si>
    <t>薬園台リハビリテーション病院</t>
    <rPh sb="0" eb="3">
      <t>ヤクエンダイ</t>
    </rPh>
    <rPh sb="12" eb="14">
      <t>ビョウイン</t>
    </rPh>
    <phoneticPr fontId="3"/>
  </si>
  <si>
    <t>ヤクエンダイリハビリテーションビョウイン</t>
    <phoneticPr fontId="3"/>
  </si>
  <si>
    <t>医療法人社団樹徳会　佐倉整形外科眼科病院</t>
    <rPh sb="16" eb="18">
      <t>ガンカ</t>
    </rPh>
    <phoneticPr fontId="3"/>
  </si>
  <si>
    <t>サクラセイケイゲカガンカビョウイン</t>
    <phoneticPr fontId="3"/>
  </si>
  <si>
    <t>救</t>
    <rPh sb="0" eb="1">
      <t>キュウ</t>
    </rPh>
    <phoneticPr fontId="3"/>
  </si>
  <si>
    <t>277-8551</t>
    <phoneticPr fontId="3"/>
  </si>
  <si>
    <t>274-8503</t>
    <phoneticPr fontId="3"/>
  </si>
  <si>
    <t>２３</t>
    <phoneticPr fontId="3"/>
  </si>
  <si>
    <t>東葛北部</t>
    <rPh sb="0" eb="2">
      <t>トウカツ</t>
    </rPh>
    <rPh sb="2" eb="4">
      <t>ホクブ</t>
    </rPh>
    <phoneticPr fontId="3"/>
  </si>
  <si>
    <t>医療法人徳洲会　千葉西総合病院</t>
    <rPh sb="0" eb="7">
      <t>イリョウホウジントクシュウカイ</t>
    </rPh>
    <rPh sb="8" eb="11">
      <t>チバニシ</t>
    </rPh>
    <rPh sb="11" eb="15">
      <t>ソウゴウビョウイン</t>
    </rPh>
    <phoneticPr fontId="3"/>
  </si>
  <si>
    <t xml:space="preserve"> </t>
    <phoneticPr fontId="3"/>
  </si>
  <si>
    <t>令和６年４月１日現在</t>
    <rPh sb="0" eb="2">
      <t>レイワ</t>
    </rPh>
    <rPh sb="3" eb="4">
      <t>ネン</t>
    </rPh>
    <rPh sb="5" eb="6">
      <t>ガツ</t>
    </rPh>
    <rPh sb="7" eb="8">
      <t>ヒ</t>
    </rPh>
    <rPh sb="8" eb="10">
      <t>ゲンザイ</t>
    </rPh>
    <phoneticPr fontId="3"/>
  </si>
  <si>
    <t>令和６年４月１日現在</t>
    <rPh sb="0" eb="2">
      <t>レイワ</t>
    </rPh>
    <phoneticPr fontId="13"/>
  </si>
  <si>
    <t>令和６年４月１日現在</t>
    <rPh sb="0" eb="2">
      <t>レイワ</t>
    </rPh>
    <rPh sb="3" eb="4">
      <t>ネン</t>
    </rPh>
    <phoneticPr fontId="13"/>
  </si>
  <si>
    <t>令和６年度病院名簿５０音順</t>
    <phoneticPr fontId="3"/>
  </si>
  <si>
    <t>令和６年４月１日現在</t>
    <rPh sb="0" eb="1">
      <t>レイ</t>
    </rPh>
    <rPh sb="1" eb="2">
      <t>ワ</t>
    </rPh>
    <rPh sb="3" eb="4">
      <t>ネン</t>
    </rPh>
    <rPh sb="4" eb="5">
      <t>ヘイネン</t>
    </rPh>
    <rPh sb="5" eb="6">
      <t>ガツ</t>
    </rPh>
    <rPh sb="7" eb="8">
      <t>ニチ</t>
    </rPh>
    <rPh sb="8" eb="10">
      <t>ゲンザイ</t>
    </rPh>
    <phoneticPr fontId="13"/>
  </si>
  <si>
    <t>松井　敏史</t>
    <phoneticPr fontId="3"/>
  </si>
  <si>
    <t>内、、心療、外、整、精、、リハ、、消化器内科、呼吸器内科、糖尿病内科、消化器外科</t>
    <phoneticPr fontId="18"/>
  </si>
  <si>
    <t>外、内、泌、消化器外科、循環器内科、整、呼外、血管外科、腎臓内科、呼吸器内科、人工透析内科、糖尿病内科、ペインクリニック内科、神内</t>
    <rPh sb="63" eb="65">
      <t>カミウチ</t>
    </rPh>
    <phoneticPr fontId="3"/>
  </si>
  <si>
    <t>内、外、整、脳、小、皮、泌、産婦、眼、耳、リハ、放、麻、呼吸器内科、循環器内科、肛門外科、糖尿病内科、胃腸内科、胃外科、食道外科、腎臓内科、消化器内科、消化器外科、内分泌内科、人工透析内科、新生児内科、乳腺外科</t>
    <phoneticPr fontId="3"/>
  </si>
  <si>
    <t>藤﨑　康人</t>
    <rPh sb="0" eb="2">
      <t>フジサキ</t>
    </rPh>
    <rPh sb="3" eb="4">
      <t>ヤスシ</t>
    </rPh>
    <rPh sb="4" eb="5">
      <t>ヒト</t>
    </rPh>
    <phoneticPr fontId="3"/>
  </si>
  <si>
    <t>相賀　雄一</t>
    <rPh sb="0" eb="2">
      <t>アイガ</t>
    </rPh>
    <rPh sb="3" eb="5">
      <t>ユウイチ</t>
    </rPh>
    <phoneticPr fontId="3"/>
  </si>
  <si>
    <t>秋川　壽子</t>
    <rPh sb="0" eb="2">
      <t>アキカワ</t>
    </rPh>
    <rPh sb="3" eb="5">
      <t>ヒサコ</t>
    </rPh>
    <phoneticPr fontId="3"/>
  </si>
  <si>
    <t>石川　仁</t>
    <rPh sb="0" eb="2">
      <t>イシカワ</t>
    </rPh>
    <rPh sb="3" eb="4">
      <t>ジン</t>
    </rPh>
    <phoneticPr fontId="3"/>
  </si>
  <si>
    <t>加藤　厚</t>
    <rPh sb="0" eb="2">
      <t>カトウ</t>
    </rPh>
    <rPh sb="3" eb="4">
      <t>アツシ</t>
    </rPh>
    <phoneticPr fontId="3"/>
  </si>
  <si>
    <t>千葉県総合救急災害医療センター</t>
    <rPh sb="3" eb="5">
      <t>ソウゴウ</t>
    </rPh>
    <rPh sb="5" eb="7">
      <t>キュウキュウ</t>
    </rPh>
    <rPh sb="7" eb="9">
      <t>サイガイ</t>
    </rPh>
    <rPh sb="9" eb="11">
      <t>イリョウ</t>
    </rPh>
    <phoneticPr fontId="3"/>
  </si>
  <si>
    <t>千葉市美浜区豊砂6-1</t>
    <rPh sb="6" eb="8">
      <t>トヨスナ</t>
    </rPh>
    <phoneticPr fontId="3"/>
  </si>
  <si>
    <t>261-0024</t>
    <phoneticPr fontId="3"/>
  </si>
  <si>
    <t>043-239-3333</t>
    <phoneticPr fontId="3"/>
  </si>
  <si>
    <t>内、循環器内科、外、心、整、形、精、リハ、放、麻、脳、脳神経内科、救急科</t>
    <rPh sb="10" eb="11">
      <t>シン</t>
    </rPh>
    <rPh sb="16" eb="17">
      <t>セイ</t>
    </rPh>
    <rPh sb="23" eb="24">
      <t>マ</t>
    </rPh>
    <rPh sb="25" eb="26">
      <t>ノウ</t>
    </rPh>
    <rPh sb="33" eb="35">
      <t>キュウキュウ</t>
    </rPh>
    <rPh sb="35" eb="36">
      <t>カ</t>
    </rPh>
    <phoneticPr fontId="3"/>
  </si>
  <si>
    <t>皆川　真規</t>
    <rPh sb="0" eb="2">
      <t>ミナガワ</t>
    </rPh>
    <rPh sb="3" eb="5">
      <t>マキ</t>
    </rPh>
    <phoneticPr fontId="3"/>
  </si>
  <si>
    <t>柿沼　宏明</t>
    <rPh sb="0" eb="2">
      <t>カキヌマ</t>
    </rPh>
    <rPh sb="3" eb="5">
      <t>ヒロアキ</t>
    </rPh>
    <phoneticPr fontId="3"/>
  </si>
  <si>
    <t>福田　和正</t>
    <phoneticPr fontId="3"/>
  </si>
  <si>
    <t>平山　陽</t>
    <rPh sb="3" eb="4">
      <t>ヨウ</t>
    </rPh>
    <phoneticPr fontId="3"/>
  </si>
  <si>
    <t>齋藤　俊彦</t>
    <rPh sb="0" eb="2">
      <t>サイトウ</t>
    </rPh>
    <rPh sb="3" eb="5">
      <t>トシヒコ</t>
    </rPh>
    <phoneticPr fontId="3"/>
  </si>
  <si>
    <t>心療、精、神</t>
    <phoneticPr fontId="3"/>
  </si>
  <si>
    <t>内、呼、消、循、ア、小、外、整、形、脳、肛、皮、泌、眼、耳、リハ、歯</t>
    <phoneticPr fontId="3"/>
  </si>
  <si>
    <t>　</t>
    <phoneticPr fontId="3"/>
  </si>
  <si>
    <t>内、外、整、脳、小、皮、泌、産婦、眼、耳、消化器内科、循環器内科、麻、リハ</t>
    <phoneticPr fontId="3"/>
  </si>
  <si>
    <t>柳澤　真司</t>
    <rPh sb="0" eb="2">
      <t>ヤナギサワ</t>
    </rPh>
    <rPh sb="3" eb="5">
      <t>シンジ</t>
    </rPh>
    <phoneticPr fontId="3"/>
  </si>
  <si>
    <t>北湯口　広</t>
    <phoneticPr fontId="3"/>
  </si>
  <si>
    <t>髙橋　一真</t>
    <phoneticPr fontId="1"/>
  </si>
  <si>
    <t>内、呼吸器内科、消化器内科、循環器内科、小、放</t>
    <phoneticPr fontId="3"/>
  </si>
  <si>
    <t>亀井　克彦</t>
    <phoneticPr fontId="3"/>
  </si>
  <si>
    <t>鈴木　淳宙</t>
    <rPh sb="3" eb="4">
      <t>アツシ</t>
    </rPh>
    <rPh sb="4" eb="5">
      <t>チュウ</t>
    </rPh>
    <phoneticPr fontId="1"/>
  </si>
  <si>
    <t>茂木　健司</t>
    <rPh sb="0" eb="2">
      <t>モギ</t>
    </rPh>
    <rPh sb="3" eb="5">
      <t>ケンジ</t>
    </rPh>
    <phoneticPr fontId="3"/>
  </si>
  <si>
    <t>石原　健</t>
    <rPh sb="0" eb="2">
      <t>イシハラ</t>
    </rPh>
    <rPh sb="3" eb="4">
      <t>ケン</t>
    </rPh>
    <phoneticPr fontId="3"/>
  </si>
  <si>
    <t>土井　俊彦</t>
    <phoneticPr fontId="3"/>
  </si>
  <si>
    <t>田邉　稔</t>
    <phoneticPr fontId="1"/>
  </si>
  <si>
    <t>堤　修</t>
    <phoneticPr fontId="1"/>
  </si>
  <si>
    <t>加瀬　光一</t>
  </si>
  <si>
    <t>山本　重則</t>
    <rPh sb="0" eb="2">
      <t>ヤマモト</t>
    </rPh>
    <rPh sb="3" eb="5">
      <t>シゲノリ</t>
    </rPh>
    <phoneticPr fontId="1"/>
  </si>
  <si>
    <t>大屋　滋</t>
    <rPh sb="0" eb="2">
      <t>オオヤ</t>
    </rPh>
    <rPh sb="3" eb="4">
      <t>シゲル</t>
    </rPh>
    <phoneticPr fontId="3"/>
  </si>
  <si>
    <t>山本　大夢</t>
    <rPh sb="0" eb="2">
      <t>ヤマモト</t>
    </rPh>
    <rPh sb="3" eb="4">
      <t>タイ</t>
    </rPh>
    <rPh sb="4" eb="5">
      <t>ユメ</t>
    </rPh>
    <phoneticPr fontId="1"/>
  </si>
  <si>
    <t>佐藤　猛</t>
    <rPh sb="0" eb="2">
      <t>サトウ</t>
    </rPh>
    <rPh sb="3" eb="4">
      <t>タケル</t>
    </rPh>
    <phoneticPr fontId="3"/>
  </si>
  <si>
    <t>管　　轄</t>
    <rPh sb="0" eb="1">
      <t>カン</t>
    </rPh>
    <rPh sb="3" eb="4">
      <t>クサビ</t>
    </rPh>
    <phoneticPr fontId="13"/>
  </si>
  <si>
    <t>医療圏</t>
    <phoneticPr fontId="3"/>
  </si>
  <si>
    <t>保　健</t>
    <rPh sb="0" eb="1">
      <t>タモツ</t>
    </rPh>
    <rPh sb="2" eb="3">
      <t>ケン</t>
    </rPh>
    <phoneticPr fontId="13"/>
  </si>
  <si>
    <t>保健所名</t>
    <phoneticPr fontId="3"/>
  </si>
  <si>
    <t>令和６年４月1日現在</t>
    <phoneticPr fontId="3"/>
  </si>
  <si>
    <t>〒260-0025　千葉市中央区問屋町1-35 ポートサイドタワー12階　電話043-238-9921　</t>
    <rPh sb="13" eb="16">
      <t>チュウオウク</t>
    </rPh>
    <rPh sb="16" eb="19">
      <t>トンヤマチ</t>
    </rPh>
    <rPh sb="35" eb="36">
      <t>カイ</t>
    </rPh>
    <rPh sb="37" eb="39">
      <t>デンワ</t>
    </rPh>
    <phoneticPr fontId="3"/>
  </si>
  <si>
    <t>内、心療、精、脳神経内科、呼吸器内科、消化器内科、リウ、整、皮、泌、眼、耳、リハ、糖尿病内科、形、血液内科、歯、小歯、歯口、脳、腎臓内科（人工透析）</t>
    <rPh sb="7" eb="8">
      <t>ノウ</t>
    </rPh>
    <rPh sb="8" eb="10">
      <t>シンケイ</t>
    </rPh>
    <rPh sb="10" eb="12">
      <t>ナイカ</t>
    </rPh>
    <rPh sb="64" eb="66">
      <t>ジンゾウ</t>
    </rPh>
    <rPh sb="66" eb="68">
      <t>ナイカ</t>
    </rPh>
    <rPh sb="69" eb="71">
      <t>ジンコウ</t>
    </rPh>
    <rPh sb="71" eb="73">
      <t>トウセキ</t>
    </rPh>
    <phoneticPr fontId="3"/>
  </si>
  <si>
    <t>金井　英樹</t>
    <rPh sb="0" eb="2">
      <t>カナイ</t>
    </rPh>
    <rPh sb="3" eb="5">
      <t>ヒデキ</t>
    </rPh>
    <phoneticPr fontId="3"/>
  </si>
  <si>
    <t xml:space="preserve"> </t>
    <phoneticPr fontId="3"/>
  </si>
  <si>
    <t>内、呼吸器内科、循環器内科、消化器内科、消化器外科、腎臓内科、糖尿病・代謝内科、内分泌内科、脳神経内科、外、呼外、乳腺外科、整、脳、ア、リウ、皮、泌、リハ、病理診断科、麻、循環器外科、人工透析（外科）、老年内科</t>
    <rPh sb="46" eb="47">
      <t>ノウ</t>
    </rPh>
    <rPh sb="47" eb="49">
      <t>シンケイ</t>
    </rPh>
    <rPh sb="49" eb="51">
      <t>ナイカ</t>
    </rPh>
    <rPh sb="101" eb="103">
      <t>ロウネン</t>
    </rPh>
    <rPh sb="103" eb="105">
      <t>ナイカ</t>
    </rPh>
    <phoneticPr fontId="3"/>
  </si>
  <si>
    <t>東風　貢</t>
    <rPh sb="0" eb="2">
      <t>コチ</t>
    </rPh>
    <rPh sb="3" eb="4">
      <t>ミツグ</t>
    </rPh>
    <phoneticPr fontId="1"/>
  </si>
  <si>
    <t>内、循環器内科、消化器内科</t>
    <phoneticPr fontId="3"/>
  </si>
  <si>
    <t>竹内　正人</t>
    <rPh sb="0" eb="2">
      <t>タケウチ</t>
    </rPh>
    <rPh sb="3" eb="5">
      <t>マサヒト</t>
    </rPh>
    <phoneticPr fontId="3"/>
  </si>
  <si>
    <t>恩田　優子</t>
    <rPh sb="0" eb="2">
      <t>オンダ</t>
    </rPh>
    <rPh sb="3" eb="5">
      <t>ユウコ</t>
    </rPh>
    <phoneticPr fontId="3"/>
  </si>
  <si>
    <t>中尾　達也</t>
    <rPh sb="0" eb="2">
      <t>ナカオ</t>
    </rPh>
    <rPh sb="3" eb="5">
      <t>タツヤ</t>
    </rPh>
    <phoneticPr fontId="3"/>
  </si>
  <si>
    <t>内田　貴之</t>
    <rPh sb="0" eb="2">
      <t>ウチダ</t>
    </rPh>
    <rPh sb="3" eb="5">
      <t>タカユキ</t>
    </rPh>
    <phoneticPr fontId="3"/>
  </si>
  <si>
    <r>
      <t>内、脳神経内科、呼吸器内科、消化器・肝臓内科、循環器内科、リウ、小、外、整、脳、皮、泌、大腸肛門外科、眼、耳、麻、放射線治療科、放射線診断科、心、形、血液内科、救急科、乳腺外科、精、感染症内科、病理診断科、呼外、リハ、小外、腎臓高血圧内科、糖尿病・内分泌代謝内科、</t>
    </r>
    <r>
      <rPr>
        <sz val="11"/>
        <rFont val="ＭＳ Ｐゴシック"/>
        <family val="3"/>
        <charset val="128"/>
      </rPr>
      <t>腫瘍内科、婦</t>
    </r>
    <rPh sb="2" eb="5">
      <t>ノウシンケイ</t>
    </rPh>
    <rPh sb="5" eb="7">
      <t>ナイカ</t>
    </rPh>
    <rPh sb="60" eb="62">
      <t>チリョウ</t>
    </rPh>
    <rPh sb="62" eb="63">
      <t>カ</t>
    </rPh>
    <rPh sb="64" eb="67">
      <t>ホウシャセン</t>
    </rPh>
    <rPh sb="67" eb="69">
      <t>シンダン</t>
    </rPh>
    <rPh sb="69" eb="70">
      <t>カ</t>
    </rPh>
    <rPh sb="120" eb="123">
      <t>トウニョウビョウ</t>
    </rPh>
    <rPh sb="124" eb="127">
      <t>ナイブンピ</t>
    </rPh>
    <rPh sb="127" eb="129">
      <t>タイシャ</t>
    </rPh>
    <rPh sb="129" eb="131">
      <t>ナイカ</t>
    </rPh>
    <rPh sb="132" eb="136">
      <t>シュヨウナイカ</t>
    </rPh>
    <phoneticPr fontId="18"/>
  </si>
  <si>
    <r>
      <t>内、糖尿病内科、呼吸器内科、消化器内科、心臓内科、外、消化器外科、乳腺外科、整、形、脳、呼外、心、皮、泌、放、麻、病理診断科、救急科、リハ、耳、美、頭頸部外科、眼、脳神経内科、</t>
    </r>
    <r>
      <rPr>
        <sz val="11"/>
        <rFont val="ＭＳ Ｐゴシック"/>
        <family val="3"/>
        <charset val="128"/>
      </rPr>
      <t>臨床検査科</t>
    </r>
    <rPh sb="82" eb="83">
      <t>ノウ</t>
    </rPh>
    <rPh sb="83" eb="85">
      <t>シンケイ</t>
    </rPh>
    <rPh sb="85" eb="87">
      <t>ナイカ</t>
    </rPh>
    <rPh sb="88" eb="93">
      <t>リンショウケンサカ</t>
    </rPh>
    <phoneticPr fontId="18"/>
  </si>
  <si>
    <r>
      <t>内、脳、耳、歯、矯歯、小歯、歯口、頭頸部外科、</t>
    </r>
    <r>
      <rPr>
        <sz val="11"/>
        <rFont val="ＭＳ Ｐゴシック"/>
        <family val="3"/>
        <charset val="128"/>
      </rPr>
      <t>心</t>
    </r>
    <phoneticPr fontId="3"/>
  </si>
  <si>
    <r>
      <t>内、消化器内科、循環器内科、腎臓内科、外、消化器外科、整、脳、泌、麻、リハ、婦、泌尿器科（男性不妊治療）、呼吸器内科、</t>
    </r>
    <r>
      <rPr>
        <sz val="11"/>
        <rFont val="ＭＳ Ｐゴシック"/>
        <family val="3"/>
        <charset val="128"/>
      </rPr>
      <t>放</t>
    </r>
    <rPh sb="53" eb="56">
      <t>コキュウキ</t>
    </rPh>
    <rPh sb="56" eb="58">
      <t>ナイカ</t>
    </rPh>
    <rPh sb="59" eb="60">
      <t>ホウ</t>
    </rPh>
    <phoneticPr fontId="18"/>
  </si>
  <si>
    <r>
      <t>内、整、外、皮、泌、婦、眼、リハ、放、呼吸器内科、循環器内科、消化器内科、糖尿病内科、内分泌内科、腎臓内科（人工透析）、消化器外科、乳腺外科、肛門外科、形、脳、緩和ケア内科、歯口、麻、</t>
    </r>
    <r>
      <rPr>
        <sz val="11"/>
        <rFont val="ＭＳ Ｐゴシック"/>
        <family val="3"/>
        <charset val="128"/>
      </rPr>
      <t>脳神経内科</t>
    </r>
    <rPh sb="92" eb="97">
      <t>ノウシンケイナイカ</t>
    </rPh>
    <phoneticPr fontId="3"/>
  </si>
  <si>
    <r>
      <t>内、外、小外、整、脳、形、小、皮、耳、リハ、救急科、麻、</t>
    </r>
    <r>
      <rPr>
        <sz val="11"/>
        <rFont val="ＭＳ Ｐゴシック"/>
        <family val="3"/>
        <charset val="128"/>
      </rPr>
      <t>泌</t>
    </r>
    <rPh sb="17" eb="19">
      <t>キュウキュウ</t>
    </rPh>
    <rPh sb="19" eb="20">
      <t>カ</t>
    </rPh>
    <rPh sb="21" eb="22">
      <t>マ</t>
    </rPh>
    <rPh sb="28" eb="29">
      <t>ヒツ</t>
    </rPh>
    <phoneticPr fontId="3"/>
  </si>
  <si>
    <t>内、神内、呼吸器内科、消化器内科、循環器内科、外、整、泌、眼、リハ、放、麻、内分泌・代謝内科、肝臓内科、小、腎臓内科、脳</t>
    <rPh sb="59" eb="60">
      <t>ノウ</t>
    </rPh>
    <phoneticPr fontId="3"/>
  </si>
  <si>
    <t>内、神内、外、整、脳、形、小、泌、皮、婦、眼、耳、リハ、放、消化器外科、消化器内科、こう門外科、大腸外科、循環器内科、麻、内分泌内科、糖尿病内科、呼吸器内科、救急科、人工透析内科、心</t>
    <rPh sb="79" eb="81">
      <t>キュウキュウ</t>
    </rPh>
    <rPh sb="81" eb="82">
      <t>カ</t>
    </rPh>
    <rPh sb="83" eb="85">
      <t>ジンコウ</t>
    </rPh>
    <rPh sb="85" eb="87">
      <t>トウセキ</t>
    </rPh>
    <rPh sb="87" eb="89">
      <t>ナイカ</t>
    </rPh>
    <rPh sb="90" eb="91">
      <t>シン</t>
    </rPh>
    <phoneticPr fontId="3"/>
  </si>
  <si>
    <t>内、外、消化器内科、消化器外科、婦、大腸・肛門外科、泌、漢方内科、麻、ペインクリニック内科、緩和ケア内科、放</t>
    <rPh sb="28" eb="30">
      <t>カンポウ</t>
    </rPh>
    <rPh sb="30" eb="32">
      <t>ナイカ</t>
    </rPh>
    <phoneticPr fontId="3"/>
  </si>
  <si>
    <t>内、胃、外、整、皮、リハ、泌、麻、
内科（ペインクリニック）</t>
    <rPh sb="13" eb="14">
      <t>ヒツ</t>
    </rPh>
    <rPh sb="15" eb="16">
      <t>マ</t>
    </rPh>
    <rPh sb="18" eb="20">
      <t>ナイカ</t>
    </rPh>
    <phoneticPr fontId="3"/>
  </si>
  <si>
    <t>内、精、リハ、脳神経内科</t>
    <rPh sb="2" eb="3">
      <t>セイ</t>
    </rPh>
    <rPh sb="7" eb="12">
      <t>ノウシンケイナイカ</t>
    </rPh>
    <phoneticPr fontId="3"/>
  </si>
  <si>
    <t>稲庭　毅</t>
    <rPh sb="0" eb="2">
      <t>イナニワ</t>
    </rPh>
    <rPh sb="3" eb="4">
      <t>ツヨシ</t>
    </rPh>
    <phoneticPr fontId="3"/>
  </si>
  <si>
    <r>
      <t>銚子市前宿町5</t>
    </r>
    <r>
      <rPr>
        <sz val="11"/>
        <rFont val="ＭＳ Ｐゴシック"/>
        <family val="3"/>
        <charset val="128"/>
      </rPr>
      <t>97</t>
    </r>
    <phoneticPr fontId="3"/>
  </si>
  <si>
    <r>
      <t>内、神内、ア、リウ、小、外、血外、乳外、心外、整外、脳外、形、産婦、泌、眼、皮、麻、リハ、歯、歯口、放、消外、呼外</t>
    </r>
    <r>
      <rPr>
        <sz val="11"/>
        <rFont val="ＭＳ Ｐゴシック"/>
        <family val="3"/>
        <charset val="128"/>
      </rPr>
      <t>、消化器内科、循環器内科、呼吸器内科、血液内科、腎臓内科、糖尿病代謝内科、感染症内科、化学療法内科、人工透析内科、緩和ケア内科、消化器内視鏡内科、新生児内科、耳鼻咽喉科、頭頚部外科、神経精神科、救急科、臨床検査科、病理診断科</t>
    </r>
    <rPh sb="24" eb="25">
      <t>ガイ</t>
    </rPh>
    <rPh sb="27" eb="28">
      <t>ガイ</t>
    </rPh>
    <phoneticPr fontId="3"/>
  </si>
  <si>
    <r>
      <t>銚子市東芝町6</t>
    </r>
    <r>
      <rPr>
        <sz val="11"/>
        <rFont val="ＭＳ Ｐゴシック"/>
        <family val="3"/>
        <charset val="128"/>
      </rPr>
      <t>-15</t>
    </r>
    <phoneticPr fontId="3"/>
  </si>
  <si>
    <r>
      <t>銚子市西芝町4</t>
    </r>
    <r>
      <rPr>
        <sz val="11"/>
        <rFont val="ＭＳ Ｐゴシック"/>
        <family val="3"/>
        <charset val="128"/>
      </rPr>
      <t>-4</t>
    </r>
    <phoneticPr fontId="3"/>
  </si>
  <si>
    <r>
      <t>銚子市東町5</t>
    </r>
    <r>
      <rPr>
        <sz val="11"/>
        <rFont val="ＭＳ Ｐゴシック"/>
        <family val="3"/>
        <charset val="128"/>
      </rPr>
      <t>-3</t>
    </r>
    <phoneticPr fontId="3"/>
  </si>
  <si>
    <r>
      <t>内、消、胃、循、小、外、整、皮、泌、産婦、眼、耳、放、心</t>
    </r>
    <r>
      <rPr>
        <sz val="11"/>
        <rFont val="ＭＳ Ｐゴシック"/>
        <family val="3"/>
        <charset val="128"/>
      </rPr>
      <t>、呼吸器内科</t>
    </r>
    <phoneticPr fontId="3"/>
  </si>
  <si>
    <r>
      <t>銚子市三崎町2</t>
    </r>
    <r>
      <rPr>
        <sz val="11"/>
        <rFont val="ＭＳ Ｐゴシック"/>
        <family val="3"/>
        <charset val="128"/>
      </rPr>
      <t>-2609-1</t>
    </r>
    <phoneticPr fontId="3"/>
  </si>
  <si>
    <r>
      <t>内、歯口、リハ</t>
    </r>
    <r>
      <rPr>
        <sz val="11"/>
        <rFont val="ＭＳ Ｐゴシック"/>
        <family val="3"/>
        <charset val="128"/>
      </rPr>
      <t>、人工透析内科</t>
    </r>
    <rPh sb="8" eb="14">
      <t>ジンコウトウセキナイカ</t>
    </rPh>
    <phoneticPr fontId="3"/>
  </si>
  <si>
    <r>
      <t>旭市野中4</t>
    </r>
    <r>
      <rPr>
        <sz val="11"/>
        <rFont val="ＭＳ Ｐゴシック"/>
        <family val="3"/>
        <charset val="128"/>
      </rPr>
      <t>017</t>
    </r>
    <phoneticPr fontId="3"/>
  </si>
  <si>
    <r>
      <t>内、精、神</t>
    </r>
    <r>
      <rPr>
        <sz val="11"/>
        <rFont val="ＭＳ Ｐゴシック"/>
        <family val="3"/>
        <charset val="128"/>
      </rPr>
      <t>、心療</t>
    </r>
    <rPh sb="6" eb="8">
      <t>シンリョウ</t>
    </rPh>
    <phoneticPr fontId="3"/>
  </si>
  <si>
    <r>
      <t>旭市野中3</t>
    </r>
    <r>
      <rPr>
        <sz val="11"/>
        <rFont val="ＭＳ Ｐゴシック"/>
        <family val="3"/>
        <charset val="128"/>
      </rPr>
      <t>831</t>
    </r>
    <phoneticPr fontId="3"/>
  </si>
  <si>
    <r>
      <t>旭市ロ</t>
    </r>
    <r>
      <rPr>
        <sz val="11"/>
        <rFont val="ＭＳ Ｐゴシック"/>
        <family val="3"/>
        <charset val="128"/>
      </rPr>
      <t>818-2</t>
    </r>
    <phoneticPr fontId="3"/>
  </si>
  <si>
    <r>
      <t>旭市仁玉2</t>
    </r>
    <r>
      <rPr>
        <sz val="11"/>
        <rFont val="ＭＳ Ｐゴシック"/>
        <family val="3"/>
        <charset val="128"/>
      </rPr>
      <t>099</t>
    </r>
    <phoneticPr fontId="3"/>
  </si>
  <si>
    <r>
      <t>匝瑳市八日市場イ1</t>
    </r>
    <r>
      <rPr>
        <sz val="11"/>
        <rFont val="ＭＳ Ｐゴシック"/>
        <family val="3"/>
        <charset val="128"/>
      </rPr>
      <t>304</t>
    </r>
    <phoneticPr fontId="3"/>
  </si>
  <si>
    <r>
      <t>内、外、整、脳、皮、泌、眼、耳、リハ、放、麻、精</t>
    </r>
    <r>
      <rPr>
        <sz val="11"/>
        <rFont val="ＭＳ Ｐゴシック"/>
        <family val="3"/>
        <charset val="128"/>
      </rPr>
      <t>、呼吸器内科、消化器内科、循環器内科、老年内科、消化器外科</t>
    </r>
    <phoneticPr fontId="3"/>
  </si>
  <si>
    <r>
      <t>匝瑳市八日市場ホ3</t>
    </r>
    <r>
      <rPr>
        <sz val="11"/>
        <rFont val="ＭＳ Ｐゴシック"/>
        <family val="3"/>
        <charset val="128"/>
      </rPr>
      <t>292</t>
    </r>
    <phoneticPr fontId="3"/>
  </si>
  <si>
    <r>
      <t>匝瑳市飯倉2</t>
    </r>
    <r>
      <rPr>
        <sz val="11"/>
        <rFont val="ＭＳ Ｐゴシック"/>
        <family val="3"/>
        <charset val="128"/>
      </rPr>
      <t>1</t>
    </r>
    <phoneticPr fontId="3"/>
  </si>
  <si>
    <r>
      <t>内、呼、整、形、皮、泌、リハ</t>
    </r>
    <r>
      <rPr>
        <sz val="11"/>
        <rFont val="ＭＳ Ｐゴシック"/>
        <family val="3"/>
        <charset val="128"/>
      </rPr>
      <t>、脳</t>
    </r>
    <rPh sb="15" eb="16">
      <t>ノウ</t>
    </rPh>
    <phoneticPr fontId="3"/>
  </si>
  <si>
    <t>内、外、脳神経外科</t>
    <rPh sb="4" eb="9">
      <t>ノウシンケイゲカ</t>
    </rPh>
    <phoneticPr fontId="3"/>
  </si>
  <si>
    <t>内、小、胃腸外科、整、脳、皮、泌、婦、眼、耳、リハ、歯、小歯、歯口、循環器内科、神内、小外、脳神経内科、リウ</t>
    <rPh sb="43" eb="44">
      <t>ショウ</t>
    </rPh>
    <rPh sb="44" eb="45">
      <t>ソト</t>
    </rPh>
    <rPh sb="46" eb="49">
      <t>ノウシンケイ</t>
    </rPh>
    <rPh sb="49" eb="51">
      <t>ナイカ</t>
    </rPh>
    <phoneticPr fontId="3"/>
  </si>
  <si>
    <t>内、整、小、外、リハ、婦、皮、循環器内科、耳鼻咽喉科、神内、泌、脳、呼吸器内科、眼、麻、形、心、小外</t>
    <rPh sb="48" eb="49">
      <t>ショウ</t>
    </rPh>
    <rPh sb="49" eb="50">
      <t>ソト</t>
    </rPh>
    <phoneticPr fontId="3"/>
  </si>
  <si>
    <t>内、糖尿病内科、腎臓内科、神内、消化器外科、呼吸器内科、循環器内科、小、外、整、皮、腎臓内科（人工透析）、泌、婦、眼、乳腺外科、リハ、耳、放、緩和ケア内科、消化器内科、肝臓内科、歯科口腔外科</t>
    <rPh sb="84" eb="86">
      <t>カンゾウ</t>
    </rPh>
    <rPh sb="86" eb="88">
      <t>ナイカ</t>
    </rPh>
    <rPh sb="89" eb="95">
      <t>シカコウクウゲカ</t>
    </rPh>
    <phoneticPr fontId="3"/>
  </si>
  <si>
    <t>内、循、整、形、皮、リハ、放、麻、泌、外</t>
    <rPh sb="17" eb="18">
      <t>ヒ</t>
    </rPh>
    <phoneticPr fontId="3"/>
  </si>
  <si>
    <t>医療法人社団明生会　三橋明生病院</t>
    <rPh sb="4" eb="6">
      <t>シャダン</t>
    </rPh>
    <rPh sb="6" eb="7">
      <t>アカ</t>
    </rPh>
    <rPh sb="7" eb="8">
      <t>イ</t>
    </rPh>
    <rPh sb="8" eb="9">
      <t>カイ</t>
    </rPh>
    <rPh sb="12" eb="14">
      <t>メイセイ</t>
    </rPh>
    <phoneticPr fontId="1"/>
  </si>
  <si>
    <t>内、消化器内科、循環器内科、神内、心、外、消化器外科、整、脳、産婦、小、眼、耳、皮、泌、形、リハ、歯、歯口、麻、精、病理診断科、放、救急科</t>
    <rPh sb="66" eb="68">
      <t>キュウキュウ</t>
    </rPh>
    <rPh sb="68" eb="69">
      <t>カ</t>
    </rPh>
    <phoneticPr fontId="3"/>
  </si>
  <si>
    <t>内、呼、消、循、外、整、婦、リハ、放、麻、皮、乳腺外科、精、泌、脳神経内科</t>
    <rPh sb="23" eb="25">
      <t>ニュウセン</t>
    </rPh>
    <rPh sb="25" eb="27">
      <t>ゲカ</t>
    </rPh>
    <rPh sb="28" eb="29">
      <t>セイ</t>
    </rPh>
    <rPh sb="30" eb="31">
      <t>ヒ</t>
    </rPh>
    <rPh sb="32" eb="33">
      <t>ノウ</t>
    </rPh>
    <rPh sb="33" eb="35">
      <t>シンケイ</t>
    </rPh>
    <rPh sb="35" eb="37">
      <t>ナイカ</t>
    </rPh>
    <phoneticPr fontId="3"/>
  </si>
  <si>
    <t>内、リハ、小、精、脳神経内科</t>
    <rPh sb="5" eb="6">
      <t>ショウ</t>
    </rPh>
    <rPh sb="7" eb="8">
      <t>セイ</t>
    </rPh>
    <rPh sb="9" eb="14">
      <t>ノウシンケイナイカ</t>
    </rPh>
    <phoneticPr fontId="3"/>
  </si>
  <si>
    <r>
      <rPr>
        <sz val="11"/>
        <rFont val="ＭＳ Ｐゴシック"/>
        <family val="3"/>
        <charset val="128"/>
      </rPr>
      <t>地
救</t>
    </r>
    <rPh sb="0" eb="1">
      <t>チ</t>
    </rPh>
    <phoneticPr fontId="3"/>
  </si>
  <si>
    <r>
      <t>東金市丘山台3</t>
    </r>
    <r>
      <rPr>
        <sz val="11"/>
        <rFont val="ＭＳ Ｐゴシック"/>
        <family val="3"/>
        <charset val="128"/>
      </rPr>
      <t>-6-2</t>
    </r>
    <phoneticPr fontId="3"/>
  </si>
  <si>
    <r>
      <t>山武市成東1</t>
    </r>
    <r>
      <rPr>
        <sz val="11"/>
        <rFont val="ＭＳ Ｐゴシック"/>
        <family val="3"/>
        <charset val="128"/>
      </rPr>
      <t>67</t>
    </r>
    <phoneticPr fontId="3"/>
  </si>
  <si>
    <r>
      <t>大網白里市富田8</t>
    </r>
    <r>
      <rPr>
        <sz val="11"/>
        <rFont val="ＭＳ Ｐゴシック"/>
        <family val="3"/>
        <charset val="128"/>
      </rPr>
      <t>84-1</t>
    </r>
    <phoneticPr fontId="3"/>
  </si>
  <si>
    <r>
      <t>山武郡横芝光町宮川1</t>
    </r>
    <r>
      <rPr>
        <sz val="11"/>
        <rFont val="ＭＳ Ｐゴシック"/>
        <family val="3"/>
        <charset val="128"/>
      </rPr>
      <t>2100</t>
    </r>
    <phoneticPr fontId="3"/>
  </si>
  <si>
    <r>
      <t>東金市家徳3</t>
    </r>
    <r>
      <rPr>
        <sz val="11"/>
        <rFont val="ＭＳ Ｐゴシック"/>
        <family val="3"/>
        <charset val="128"/>
      </rPr>
      <t>8-1</t>
    </r>
    <phoneticPr fontId="3"/>
  </si>
  <si>
    <r>
      <t>内、精、整、歯、消化器内科、脳</t>
    </r>
    <r>
      <rPr>
        <sz val="11"/>
        <rFont val="ＭＳ Ｐゴシック"/>
        <family val="3"/>
        <charset val="128"/>
      </rPr>
      <t>、リハ</t>
    </r>
    <rPh sb="14" eb="15">
      <t>ノウ</t>
    </rPh>
    <phoneticPr fontId="3"/>
  </si>
  <si>
    <r>
      <t>大網白里市季美の森南1</t>
    </r>
    <r>
      <rPr>
        <sz val="11"/>
        <rFont val="ＭＳ Ｐゴシック"/>
        <family val="3"/>
        <charset val="128"/>
      </rPr>
      <t>-30-1</t>
    </r>
    <phoneticPr fontId="3"/>
  </si>
  <si>
    <r>
      <t>山武郡九十九里町片貝2</t>
    </r>
    <r>
      <rPr>
        <sz val="11"/>
        <rFont val="ＭＳ Ｐゴシック"/>
        <family val="3"/>
        <charset val="128"/>
      </rPr>
      <t>700</t>
    </r>
    <phoneticPr fontId="3"/>
  </si>
  <si>
    <r>
      <t>医療法人社団徳風会　</t>
    </r>
    <r>
      <rPr>
        <sz val="11"/>
        <rFont val="ＭＳ Ｐゴシック"/>
        <family val="3"/>
        <charset val="128"/>
      </rPr>
      <t>髙根病院</t>
    </r>
    <rPh sb="10" eb="11">
      <t>タカ</t>
    </rPh>
    <phoneticPr fontId="3"/>
  </si>
  <si>
    <r>
      <t>山武郡芝山町岩山2</t>
    </r>
    <r>
      <rPr>
        <sz val="11"/>
        <rFont val="ＭＳ Ｐゴシック"/>
        <family val="3"/>
        <charset val="128"/>
      </rPr>
      <t>308</t>
    </r>
    <phoneticPr fontId="3"/>
  </si>
  <si>
    <r>
      <rPr>
        <sz val="11"/>
        <rFont val="ＭＳ Ｐゴシック"/>
        <family val="3"/>
        <charset val="128"/>
      </rPr>
      <t>髙根　宏</t>
    </r>
    <rPh sb="0" eb="1">
      <t>タカ</t>
    </rPh>
    <phoneticPr fontId="1"/>
  </si>
  <si>
    <r>
      <t>内、精、神内、ア、リウ、小、外、整、脳、</t>
    </r>
    <r>
      <rPr>
        <sz val="11"/>
        <rFont val="ＭＳ Ｐゴシック"/>
        <family val="3"/>
        <charset val="128"/>
      </rPr>
      <t>心、皮、泌、婦、眼、耳、リハ、放、麻、消化器内科、消化器外科、肛門外科、循環器内科、呼吸器内科</t>
    </r>
    <phoneticPr fontId="3"/>
  </si>
  <si>
    <r>
      <t>内、循環器内科、呼吸器内科、消化器内科、神内、外、脳、整、精、心療、リハ、放、歯、歯口、腎臓内科、糖尿病内科、泌、消化器外科</t>
    </r>
    <r>
      <rPr>
        <sz val="11"/>
        <rFont val="ＭＳ Ｐゴシック"/>
        <family val="3"/>
        <charset val="128"/>
      </rPr>
      <t>、眼</t>
    </r>
    <rPh sb="0" eb="1">
      <t>ナイ</t>
    </rPh>
    <rPh sb="2" eb="5">
      <t>ジュンカンキ</t>
    </rPh>
    <rPh sb="5" eb="7">
      <t>ナイカ</t>
    </rPh>
    <rPh sb="8" eb="11">
      <t>コキュウキ</t>
    </rPh>
    <rPh sb="11" eb="13">
      <t>ナイカ</t>
    </rPh>
    <rPh sb="14" eb="17">
      <t>ショウカキ</t>
    </rPh>
    <rPh sb="17" eb="19">
      <t>ナイカ</t>
    </rPh>
    <rPh sb="20" eb="22">
      <t>カミウチ</t>
    </rPh>
    <rPh sb="23" eb="24">
      <t>ソト</t>
    </rPh>
    <rPh sb="25" eb="26">
      <t>ノウ</t>
    </rPh>
    <rPh sb="27" eb="28">
      <t>ヒトシ</t>
    </rPh>
    <rPh sb="29" eb="30">
      <t>セイ</t>
    </rPh>
    <rPh sb="31" eb="33">
      <t>シンリョウ</t>
    </rPh>
    <rPh sb="37" eb="38">
      <t>ホウ</t>
    </rPh>
    <rPh sb="39" eb="40">
      <t>ハ</t>
    </rPh>
    <rPh sb="41" eb="42">
      <t>ハ</t>
    </rPh>
    <rPh sb="42" eb="43">
      <t>グチ</t>
    </rPh>
    <rPh sb="44" eb="46">
      <t>ジンゾウ</t>
    </rPh>
    <rPh sb="46" eb="48">
      <t>ナイカ</t>
    </rPh>
    <rPh sb="49" eb="52">
      <t>トウニョウビョウ</t>
    </rPh>
    <rPh sb="52" eb="54">
      <t>ナイカ</t>
    </rPh>
    <rPh sb="55" eb="56">
      <t>ヒ</t>
    </rPh>
    <rPh sb="57" eb="60">
      <t>ショウカキ</t>
    </rPh>
    <rPh sb="60" eb="62">
      <t>ゲカ</t>
    </rPh>
    <rPh sb="63" eb="64">
      <t>ガン</t>
    </rPh>
    <phoneticPr fontId="3"/>
  </si>
  <si>
    <t>　安房保健所（鴨川地域保健センター）　　　〒296-0044　鴨川市広場820　　　　電話04-7092-4511</t>
    <rPh sb="9" eb="11">
      <t>チイキ</t>
    </rPh>
    <rPh sb="11" eb="13">
      <t>ホケン</t>
    </rPh>
    <rPh sb="34" eb="36">
      <t>ヒロバ</t>
    </rPh>
    <phoneticPr fontId="3"/>
  </si>
  <si>
    <r>
      <t>内、呼吸器内科、消化器内科、循環器内科、小、精、脳神経内科、外、整、形、脳、呼外、心、小外、産婦、乳腺外科、眼、耳、皮、泌、リハ、放、麻、歯、心療、リウ、美、矯歯、小歯、歯口、ア、救急科、消化器外科、病理診断科</t>
    </r>
    <r>
      <rPr>
        <sz val="11"/>
        <rFont val="ＭＳ Ｐゴシック"/>
        <family val="3"/>
        <charset val="128"/>
      </rPr>
      <t>、感染症内科</t>
    </r>
    <rPh sb="24" eb="25">
      <t>ノウ</t>
    </rPh>
    <rPh sb="25" eb="27">
      <t>シンケイ</t>
    </rPh>
    <rPh sb="27" eb="29">
      <t>ナイカ</t>
    </rPh>
    <rPh sb="106" eb="109">
      <t>カンセンショウ</t>
    </rPh>
    <rPh sb="109" eb="111">
      <t>ナイカ</t>
    </rPh>
    <phoneticPr fontId="3"/>
  </si>
  <si>
    <r>
      <t>市原市辰巳台東2</t>
    </r>
    <r>
      <rPr>
        <sz val="11"/>
        <rFont val="ＭＳ Ｐゴシック"/>
        <family val="3"/>
        <charset val="128"/>
      </rPr>
      <t>-16</t>
    </r>
    <phoneticPr fontId="3"/>
  </si>
  <si>
    <r>
      <t>市原市鶴舞5</t>
    </r>
    <r>
      <rPr>
        <sz val="11"/>
        <rFont val="ＭＳ Ｐゴシック"/>
        <family val="3"/>
        <charset val="128"/>
      </rPr>
      <t>75</t>
    </r>
    <phoneticPr fontId="3"/>
  </si>
  <si>
    <r>
      <t>市原市辰巳台東5</t>
    </r>
    <r>
      <rPr>
        <sz val="11"/>
        <rFont val="ＭＳ Ｐゴシック"/>
        <family val="3"/>
        <charset val="128"/>
      </rPr>
      <t>-5-1</t>
    </r>
    <phoneticPr fontId="3"/>
  </si>
  <si>
    <r>
      <t>市原市更級1</t>
    </r>
    <r>
      <rPr>
        <sz val="11"/>
        <rFont val="ＭＳ Ｐゴシック"/>
        <family val="3"/>
        <charset val="128"/>
      </rPr>
      <t>-5-3</t>
    </r>
    <phoneticPr fontId="3"/>
  </si>
  <si>
    <r>
      <t>市原市五井5</t>
    </r>
    <r>
      <rPr>
        <sz val="11"/>
        <rFont val="ＭＳ Ｐゴシック"/>
        <family val="3"/>
        <charset val="128"/>
      </rPr>
      <t>155</t>
    </r>
    <phoneticPr fontId="3"/>
  </si>
  <si>
    <r>
      <t>市原市五井8</t>
    </r>
    <r>
      <rPr>
        <sz val="11"/>
        <rFont val="ＭＳ Ｐゴシック"/>
        <family val="3"/>
        <charset val="128"/>
      </rPr>
      <t>99</t>
    </r>
    <phoneticPr fontId="3"/>
  </si>
  <si>
    <r>
      <t>市原市白金町1</t>
    </r>
    <r>
      <rPr>
        <sz val="11"/>
        <rFont val="ＭＳ Ｐゴシック"/>
        <family val="3"/>
        <charset val="128"/>
      </rPr>
      <t>-75-1</t>
    </r>
    <phoneticPr fontId="3"/>
  </si>
  <si>
    <r>
      <t>市原市八幡1</t>
    </r>
    <r>
      <rPr>
        <sz val="11"/>
        <rFont val="ＭＳ Ｐゴシック"/>
        <family val="3"/>
        <charset val="128"/>
      </rPr>
      <t>15-1</t>
    </r>
    <phoneticPr fontId="3"/>
  </si>
  <si>
    <r>
      <t>市原市磯ケ谷3</t>
    </r>
    <r>
      <rPr>
        <sz val="11"/>
        <rFont val="ＭＳ Ｐゴシック"/>
        <family val="3"/>
        <charset val="128"/>
      </rPr>
      <t>5</t>
    </r>
    <phoneticPr fontId="3"/>
  </si>
  <si>
    <r>
      <t>市原市新堀9</t>
    </r>
    <r>
      <rPr>
        <sz val="11"/>
        <rFont val="ＭＳ Ｐゴシック"/>
        <family val="3"/>
        <charset val="128"/>
      </rPr>
      <t>55</t>
    </r>
    <phoneticPr fontId="3"/>
  </si>
  <si>
    <r>
      <t>市原市馬立8</t>
    </r>
    <r>
      <rPr>
        <sz val="11"/>
        <rFont val="ＭＳ Ｐゴシック"/>
        <family val="3"/>
        <charset val="128"/>
      </rPr>
      <t>02-2</t>
    </r>
    <phoneticPr fontId="3"/>
  </si>
  <si>
    <r>
      <t>市原市姉崎3</t>
    </r>
    <r>
      <rPr>
        <sz val="11"/>
        <rFont val="ＭＳ Ｐゴシック"/>
        <family val="3"/>
        <charset val="128"/>
      </rPr>
      <t>426-3</t>
    </r>
    <phoneticPr fontId="3"/>
  </si>
  <si>
    <r>
      <t>市原市椎津2</t>
    </r>
    <r>
      <rPr>
        <sz val="11"/>
        <rFont val="ＭＳ Ｐゴシック"/>
        <family val="3"/>
        <charset val="128"/>
      </rPr>
      <t>558-1</t>
    </r>
    <phoneticPr fontId="3"/>
  </si>
  <si>
    <t>独立行政法人国立病院機構　千葉医療センター</t>
    <phoneticPr fontId="3"/>
  </si>
  <si>
    <t>独立行政法人労働者健康安全機構　千葉労災病院</t>
    <rPh sb="0" eb="2">
      <t>ドクリツ</t>
    </rPh>
    <rPh sb="2" eb="4">
      <t>ギョウセイ</t>
    </rPh>
    <rPh sb="4" eb="6">
      <t>ホウジン</t>
    </rPh>
    <rPh sb="6" eb="9">
      <t>ロウドウシャ</t>
    </rPh>
    <rPh sb="9" eb="11">
      <t>ケンコウ</t>
    </rPh>
    <rPh sb="13" eb="15">
      <t>キコウ</t>
    </rPh>
    <rPh sb="16" eb="18">
      <t>チバ</t>
    </rPh>
    <rPh sb="18" eb="20">
      <t>ロウサイ</t>
    </rPh>
    <rPh sb="20" eb="22">
      <t>ビョウイン</t>
    </rPh>
    <phoneticPr fontId="3"/>
  </si>
  <si>
    <t>国立研究開発法人　国立国際医療研究センター国府台病院</t>
    <phoneticPr fontId="3"/>
  </si>
  <si>
    <t>順天堂大学医学部附属　浦安病院</t>
    <phoneticPr fontId="3"/>
  </si>
  <si>
    <t>東京歯科大学　市川総合病院</t>
    <rPh sb="0" eb="2">
      <t>トウキョウ</t>
    </rPh>
    <rPh sb="2" eb="4">
      <t>シカ</t>
    </rPh>
    <rPh sb="4" eb="6">
      <t>ダイガク</t>
    </rPh>
    <rPh sb="7" eb="9">
      <t>イチカワ</t>
    </rPh>
    <rPh sb="9" eb="11">
      <t>ソウゴウ</t>
    </rPh>
    <rPh sb="11" eb="13">
      <t>ビョウイン</t>
    </rPh>
    <phoneticPr fontId="3"/>
  </si>
  <si>
    <t>東京女子医科大学附属　八千代医療センター</t>
    <rPh sb="0" eb="2">
      <t>トウキョウ</t>
    </rPh>
    <rPh sb="2" eb="4">
      <t>ジョシ</t>
    </rPh>
    <rPh sb="4" eb="6">
      <t>イカ</t>
    </rPh>
    <rPh sb="6" eb="8">
      <t>ダイガク</t>
    </rPh>
    <rPh sb="8" eb="10">
      <t>フゾク</t>
    </rPh>
    <rPh sb="11" eb="14">
      <t>ヤチヨ</t>
    </rPh>
    <rPh sb="14" eb="16">
      <t>イリョウ</t>
    </rPh>
    <phoneticPr fontId="3"/>
  </si>
  <si>
    <t>稲垣　知由</t>
    <phoneticPr fontId="3"/>
  </si>
  <si>
    <t>リウ、整、眼、リハ、麻、形</t>
    <phoneticPr fontId="3"/>
  </si>
  <si>
    <t>小又　誠一</t>
    <phoneticPr fontId="3"/>
  </si>
  <si>
    <t>大鳥　精司</t>
    <phoneticPr fontId="3"/>
  </si>
  <si>
    <t>千葉県総合救急災害医療センター</t>
  </si>
  <si>
    <t>チバケンソウゴウキュウキュウサイガイイリョウセンター</t>
    <phoneticPr fontId="3"/>
  </si>
  <si>
    <t>ミツハシメイセイビョウイン</t>
    <phoneticPr fontId="3"/>
  </si>
  <si>
    <t>医療法人社団明生会　三橋明生病院</t>
    <rPh sb="4" eb="6">
      <t>シャダン</t>
    </rPh>
    <phoneticPr fontId="3"/>
  </si>
  <si>
    <t>医療法人社団鎮誠会
令和リハビリテーション病院</t>
    <phoneticPr fontId="3"/>
  </si>
  <si>
    <t>国立研究開発法人
量子科学技術研究開発機構ＱＳＴ病院　</t>
    <phoneticPr fontId="3"/>
  </si>
  <si>
    <t>医療法人社団協友会
千葉愛友会記念病院</t>
    <phoneticPr fontId="3"/>
  </si>
  <si>
    <t>内、リハ、放</t>
    <phoneticPr fontId="3"/>
  </si>
  <si>
    <r>
      <t>内、呼吸器内科、循環器内科、消化器内科、血液内科、代謝内科、脳神経内科、ア、リウ、小、精、外、</t>
    </r>
    <r>
      <rPr>
        <sz val="11"/>
        <rFont val="ＭＳ Ｐゴシック"/>
        <family val="3"/>
        <charset val="128"/>
      </rPr>
      <t>呼外、整、脳、皮、泌、産婦、眼、耳、リハ、放、麻、歯、歯口、病理診断科、乳腺外科、心、腫瘍内科、消化器外科、救急科</t>
    </r>
    <rPh sb="30" eb="31">
      <t>ノウ</t>
    </rPh>
    <rPh sb="31" eb="33">
      <t>シンケイ</t>
    </rPh>
    <rPh sb="33" eb="35">
      <t>ナイカ</t>
    </rPh>
    <rPh sb="90" eb="94">
      <t>シュヨウナイカ</t>
    </rPh>
    <rPh sb="95" eb="98">
      <t>ショウカキ</t>
    </rPh>
    <rPh sb="98" eb="100">
      <t>ゲカ</t>
    </rPh>
    <rPh sb="101" eb="103">
      <t>キュウキュウ</t>
    </rPh>
    <rPh sb="103" eb="104">
      <t>カ</t>
    </rPh>
    <phoneticPr fontId="3"/>
  </si>
  <si>
    <r>
      <t>内、</t>
    </r>
    <r>
      <rPr>
        <sz val="11"/>
        <rFont val="ＭＳ Ｐゴシック"/>
        <family val="3"/>
        <charset val="128"/>
      </rPr>
      <t>神内、消化器内科、循環器内科、ア、リウ、外、整、形、美、脳、肛門外科、皮、耳、気管食道内科、リハ、放、歯、小歯、歯口、麻、乳腺外科、消化器外科、胃腸外科、婦</t>
    </r>
    <rPh sb="2" eb="3">
      <t>カミ</t>
    </rPh>
    <rPh sb="3" eb="4">
      <t>ナイ</t>
    </rPh>
    <rPh sb="5" eb="10">
      <t>ショウカキナイカ</t>
    </rPh>
    <rPh sb="11" eb="16">
      <t>ジュンカンキナイカ</t>
    </rPh>
    <rPh sb="32" eb="36">
      <t>コウモンゲカ</t>
    </rPh>
    <rPh sb="41" eb="43">
      <t>キカン</t>
    </rPh>
    <rPh sb="43" eb="45">
      <t>ショクドウ</t>
    </rPh>
    <rPh sb="45" eb="47">
      <t>ナイカ</t>
    </rPh>
    <phoneticPr fontId="3"/>
  </si>
  <si>
    <r>
      <t>内、呼、消、循、外、整、形、脳、皮、泌、リハ、放、脳神経内科、</t>
    </r>
    <r>
      <rPr>
        <sz val="11"/>
        <rFont val="ＭＳ Ｐゴシック"/>
        <family val="3"/>
        <charset val="128"/>
      </rPr>
      <t>美</t>
    </r>
    <rPh sb="25" eb="26">
      <t>ノウ</t>
    </rPh>
    <rPh sb="26" eb="28">
      <t>シンケイ</t>
    </rPh>
    <rPh sb="28" eb="30">
      <t>ナイカ</t>
    </rPh>
    <rPh sb="31" eb="32">
      <t>ビ</t>
    </rPh>
    <phoneticPr fontId="3"/>
  </si>
  <si>
    <r>
      <t>内、血液内科、糖尿病内科、呼吸器内科、腎臓内科、循環器内科、消化器内科、神内、リウ、外、消化器外科、乳腺・内分泌外科、呼外、</t>
    </r>
    <r>
      <rPr>
        <sz val="11"/>
        <rFont val="ＭＳ Ｐゴシック"/>
        <family val="3"/>
        <charset val="128"/>
      </rPr>
      <t>心、脳、整、形、眼、耳、泌、歯口、皮、小、小外、産、婦、麻、救急科、放、病理診断科、神経精神科、心療、リハ、小児眼科、小児耳鼻いんこう科、神経小児科、小児救急科</t>
    </r>
    <rPh sb="62" eb="63">
      <t>シン</t>
    </rPh>
    <phoneticPr fontId="3"/>
  </si>
  <si>
    <r>
      <t>内、整、皮、泌、眼、リハ、脳、脳神経内科、循環器内科、</t>
    </r>
    <r>
      <rPr>
        <sz val="11"/>
        <rFont val="ＭＳ Ｐゴシック"/>
        <family val="3"/>
        <charset val="128"/>
      </rPr>
      <t>緩和ケア内科</t>
    </r>
    <rPh sb="15" eb="16">
      <t>ノウ</t>
    </rPh>
    <rPh sb="16" eb="18">
      <t>シンケイ</t>
    </rPh>
    <rPh sb="18" eb="20">
      <t>ナイカ</t>
    </rPh>
    <rPh sb="21" eb="24">
      <t>ジュンカンキ</t>
    </rPh>
    <rPh sb="24" eb="26">
      <t>ナイカ</t>
    </rPh>
    <rPh sb="27" eb="29">
      <t>カンワ</t>
    </rPh>
    <rPh sb="31" eb="33">
      <t>ナイカ</t>
    </rPh>
    <phoneticPr fontId="3"/>
  </si>
  <si>
    <r>
      <t>内、</t>
    </r>
    <r>
      <rPr>
        <sz val="11"/>
        <rFont val="ＭＳ Ｐゴシック"/>
        <family val="3"/>
        <charset val="128"/>
      </rPr>
      <t>消化器内科、循環器内科、小、外、整、形、脳、心、頭頚部外科、皮、泌、産婦、眼、耳、リハ、歯、歯口、麻、リウ、病理診断科、放射線診断科、放射線治療科、腎臓内科、乳腺外科、救急科、脳神経内科、緩和ケア内科</t>
    </r>
    <rPh sb="2" eb="7">
      <t>ショウカキナイカ</t>
    </rPh>
    <rPh sb="8" eb="13">
      <t>ジュンカンキナイカ</t>
    </rPh>
    <rPh sb="90" eb="95">
      <t>ノウシンケイナイカ</t>
    </rPh>
    <rPh sb="96" eb="98">
      <t>カンワ</t>
    </rPh>
    <rPh sb="100" eb="102">
      <t>ナイカ</t>
    </rPh>
    <phoneticPr fontId="3"/>
  </si>
  <si>
    <r>
      <t>内、呼吸器内科、消化器内科、循環器内科、外、形、整、皮、泌、眼、婦、耳、リハ、放、麻、神内</t>
    </r>
    <r>
      <rPr>
        <sz val="11"/>
        <rFont val="ＭＳ Ｐゴシック"/>
        <family val="3"/>
        <charset val="128"/>
      </rPr>
      <t>、消化器外科、脳</t>
    </r>
    <rPh sb="2" eb="5">
      <t>コキュウキ</t>
    </rPh>
    <rPh sb="5" eb="7">
      <t>ナイカ</t>
    </rPh>
    <rPh sb="8" eb="11">
      <t>ショウカキ</t>
    </rPh>
    <rPh sb="11" eb="13">
      <t>ナイカ</t>
    </rPh>
    <rPh sb="14" eb="17">
      <t>ジュンカンキ</t>
    </rPh>
    <rPh sb="17" eb="19">
      <t>ナイカ</t>
    </rPh>
    <rPh sb="24" eb="25">
      <t>ヒトシ</t>
    </rPh>
    <rPh sb="32" eb="33">
      <t>フ</t>
    </rPh>
    <rPh sb="34" eb="35">
      <t>ミミ</t>
    </rPh>
    <rPh sb="43" eb="44">
      <t>カミ</t>
    </rPh>
    <rPh sb="44" eb="45">
      <t>ナイ</t>
    </rPh>
    <rPh sb="46" eb="49">
      <t>ショウカキ</t>
    </rPh>
    <rPh sb="49" eb="51">
      <t>ゲカ</t>
    </rPh>
    <rPh sb="52" eb="53">
      <t>ノウ</t>
    </rPh>
    <phoneticPr fontId="3"/>
  </si>
  <si>
    <r>
      <t>内、循環器内科、外、肛門外科、麻、整、リウ、リハ、消化器内科、消化器外科、脳、心療、呼外、乳腺外科、皮、腎臓内科、婦、リウマチ・アレルギー内科、糖尿病内科、疼痛緩和外科、肝臓・胆のう・膵臓外科、脳神経内科、形</t>
    </r>
    <r>
      <rPr>
        <sz val="11"/>
        <rFont val="ＭＳ Ｐゴシック"/>
        <family val="3"/>
        <charset val="128"/>
      </rPr>
      <t>、神内</t>
    </r>
    <rPh sb="97" eb="98">
      <t>ノウ</t>
    </rPh>
    <rPh sb="98" eb="100">
      <t>シンケイ</t>
    </rPh>
    <rPh sb="100" eb="102">
      <t>ナイカ</t>
    </rPh>
    <phoneticPr fontId="3"/>
  </si>
  <si>
    <r>
      <t>内、神内、呼吸器内科、消化器内科、循環器内科、小、外、整、脳、心、皮、泌、眼、耳、リハ、放、歯口、麻、心療、精、糖尿病内科、リウ、婦、救急科、緩和ケア外科、腎臓内科、消化器外科、脳・血管内科</t>
    </r>
    <r>
      <rPr>
        <sz val="11"/>
        <rFont val="ＭＳ Ｐゴシック"/>
        <family val="3"/>
        <charset val="128"/>
      </rPr>
      <t>、緩和ケア内科</t>
    </r>
    <rPh sb="59" eb="61">
      <t>ナイカ</t>
    </rPh>
    <rPh sb="83" eb="86">
      <t>ショウカキ</t>
    </rPh>
    <rPh sb="86" eb="88">
      <t>ゲカ</t>
    </rPh>
    <rPh sb="89" eb="90">
      <t>ノウ</t>
    </rPh>
    <rPh sb="91" eb="93">
      <t>ケッカン</t>
    </rPh>
    <rPh sb="93" eb="95">
      <t>ナイカ</t>
    </rPh>
    <rPh sb="96" eb="98">
      <t>カンワ</t>
    </rPh>
    <rPh sb="100" eb="102">
      <t>ナイカ</t>
    </rPh>
    <phoneticPr fontId="3"/>
  </si>
  <si>
    <r>
      <t>脳、外、消化器外科、呼外、整、内、胃腸内科、循環器内科、神内、放、リハ、救急科</t>
    </r>
    <r>
      <rPr>
        <sz val="11"/>
        <rFont val="ＭＳ Ｐゴシック"/>
        <family val="3"/>
        <charset val="128"/>
      </rPr>
      <t>、血管外科、泌</t>
    </r>
    <rPh sb="40" eb="42">
      <t>ケッカン</t>
    </rPh>
    <rPh sb="42" eb="44">
      <t>ゲカ</t>
    </rPh>
    <rPh sb="45" eb="46">
      <t>ヒツ</t>
    </rPh>
    <phoneticPr fontId="3"/>
  </si>
  <si>
    <r>
      <t>内、リハ、</t>
    </r>
    <r>
      <rPr>
        <sz val="11"/>
        <rFont val="ＭＳ Ｐゴシック"/>
        <family val="3"/>
        <charset val="128"/>
      </rPr>
      <t>整</t>
    </r>
    <rPh sb="5" eb="6">
      <t>ヒトシ</t>
    </rPh>
    <phoneticPr fontId="3"/>
  </si>
  <si>
    <r>
      <t>内、循環器内科、消化器内科、外、小、婦、泌、脳、整、呼吸器内科、皮、耳、放射線診断科・放射線治療科、麻、リハ、呼外、眼、心、神内、病理診断科、糖尿病内科、消化器外科、救急科、頭頸部外科、緩和ケア内科</t>
    </r>
    <r>
      <rPr>
        <sz val="11"/>
        <rFont val="ＭＳ Ｐゴシック"/>
        <family val="3"/>
        <charset val="128"/>
      </rPr>
      <t>、乳腺外科</t>
    </r>
    <rPh sb="97" eb="98">
      <t>ナイ</t>
    </rPh>
    <rPh sb="100" eb="102">
      <t>ニュウセン</t>
    </rPh>
    <rPh sb="102" eb="104">
      <t>ゲカ</t>
    </rPh>
    <phoneticPr fontId="3"/>
  </si>
  <si>
    <t>内、小、外、整、脳、呼外、心、皮、泌、産婦、眼、耳、リハ、放、麻、病理診断科、呼吸器内科、消化器内科、循環器内科、腎臓内科、糖尿病・代謝内科、消化器外科、乳腺外科、肛門外科、ペインクリニック内科、救急科、血管外科、小外、脳神経内科、形</t>
    <rPh sb="107" eb="108">
      <t>ショウ</t>
    </rPh>
    <rPh sb="108" eb="109">
      <t>ゲ</t>
    </rPh>
    <rPh sb="110" eb="115">
      <t>ノウシンケイナイカ</t>
    </rPh>
    <rPh sb="116" eb="117">
      <t>カタチ</t>
    </rPh>
    <phoneticPr fontId="3"/>
  </si>
  <si>
    <r>
      <t>内、整、泌、リハ、糖尿病・内分泌内科、皮、形、脳神経外科、消化器内科、呼吸器内科、循環器内科、</t>
    </r>
    <r>
      <rPr>
        <sz val="11"/>
        <rFont val="ＭＳ Ｐゴシック"/>
        <family val="3"/>
        <charset val="128"/>
      </rPr>
      <t>神内</t>
    </r>
    <rPh sb="23" eb="28">
      <t>ノウシンケイゲカ</t>
    </rPh>
    <rPh sb="29" eb="34">
      <t>ショウカキナイカ</t>
    </rPh>
    <rPh sb="35" eb="40">
      <t>コキュウキナイカ</t>
    </rPh>
    <rPh sb="41" eb="46">
      <t>ジュンカンキナイカ</t>
    </rPh>
    <phoneticPr fontId="3"/>
  </si>
  <si>
    <r>
      <t>内、精、脳神経内科、呼吸器内科、循環器内科、小、外、整、形、脳、皮、泌、産婦、眼、耳、放、麻、神経小児科、消化器外科、消化器内科、病理診断科、腎臓内科、心臓血管外科、乳腺外科、膠原病内科、呼吸器外科、</t>
    </r>
    <r>
      <rPr>
        <sz val="11"/>
        <rFont val="ＭＳ Ｐゴシック"/>
        <family val="3"/>
        <charset val="128"/>
      </rPr>
      <t>リハ</t>
    </r>
    <rPh sb="88" eb="91">
      <t>コウゲンビョウ</t>
    </rPh>
    <rPh sb="91" eb="93">
      <t>ナイカ</t>
    </rPh>
    <rPh sb="94" eb="99">
      <t>コキュウキゲカ</t>
    </rPh>
    <phoneticPr fontId="3"/>
  </si>
  <si>
    <r>
      <t>内、小、外、整、皮、リハ</t>
    </r>
    <r>
      <rPr>
        <sz val="11"/>
        <rFont val="ＭＳ Ｐゴシック"/>
        <family val="3"/>
        <charset val="128"/>
      </rPr>
      <t>、放</t>
    </r>
    <rPh sb="13" eb="14">
      <t>ホウ</t>
    </rPh>
    <phoneticPr fontId="3"/>
  </si>
  <si>
    <r>
      <rPr>
        <sz val="10"/>
        <rFont val="ＭＳ Ｐゴシック"/>
        <family val="3"/>
        <charset val="128"/>
      </rPr>
      <t xml:space="preserve">国立研究開発法人国立国際医療研究センター
</t>
    </r>
    <r>
      <rPr>
        <sz val="11"/>
        <rFont val="ＭＳ Ｐゴシック"/>
        <family val="3"/>
        <charset val="128"/>
      </rPr>
      <t>国府台病院</t>
    </r>
    <phoneticPr fontId="3"/>
  </si>
  <si>
    <t>畑　達記</t>
    <phoneticPr fontId="1"/>
  </si>
  <si>
    <t>整、リハ、麻</t>
    <phoneticPr fontId="3"/>
  </si>
  <si>
    <t>地救</t>
    <rPh sb="0" eb="1">
      <t>チ</t>
    </rPh>
    <rPh sb="1" eb="2">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</si>
</sst>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411]gee\.mm\.dd"/>
  </numFmts>
  <fonts count="28" x14ac:knownFonts="1">
    <font>
      <sz val="11"/>
      <name val="ＭＳ Ｐゴシック"/>
      <family val="3"/>
      <charset val="128"/>
    </font>
    <font>
      <b/>
      <sz val="12"/>
      <name val="Arial"/>
      <family val="2"/>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9"/>
      <name val="ＭＳ 明朝"/>
      <family val="1"/>
      <charset val="128"/>
    </font>
    <font>
      <b/>
      <sz val="16"/>
      <name val="ＭＳ Ｐゴシック"/>
      <family val="3"/>
      <charset val="128"/>
    </font>
    <font>
      <sz val="12"/>
      <color indexed="8"/>
      <name val="ＭＳ Ｐゴシック"/>
      <family val="3"/>
      <charset val="128"/>
    </font>
    <font>
      <sz val="9"/>
      <name val="ＭＳ Ｐゴシック"/>
      <family val="3"/>
      <charset val="128"/>
    </font>
    <font>
      <sz val="14"/>
      <name val="ＭＳ Ｐゴシック"/>
      <family val="3"/>
      <charset val="128"/>
    </font>
    <font>
      <sz val="11.3"/>
      <name val="ＭＳ 明朝"/>
      <family val="1"/>
      <charset val="128"/>
    </font>
    <font>
      <b/>
      <sz val="14"/>
      <name val="ＭＳ Ｐゴシック"/>
      <family val="3"/>
      <charset val="128"/>
    </font>
    <font>
      <sz val="6"/>
      <name val="ＭＳ 明朝"/>
      <family val="1"/>
      <charset val="128"/>
    </font>
    <font>
      <sz val="11.3"/>
      <name val="ＭＳ Ｐゴシック"/>
      <family val="3"/>
      <charset val="128"/>
    </font>
    <font>
      <b/>
      <sz val="11.3"/>
      <name val="ＭＳ Ｐゴシック"/>
      <family val="3"/>
      <charset val="128"/>
    </font>
    <font>
      <sz val="9.6"/>
      <name val="ＭＳ 明朝"/>
      <family val="1"/>
      <charset val="128"/>
    </font>
    <font>
      <sz val="9.6"/>
      <name val="ＭＳ Ｐゴシック"/>
      <family val="3"/>
      <charset val="128"/>
    </font>
    <font>
      <sz val="6"/>
      <name val="游ゴシック"/>
      <family val="2"/>
      <charset val="128"/>
      <scheme val="minor"/>
    </font>
    <font>
      <strike/>
      <sz val="11"/>
      <color rgb="FFFF0000"/>
      <name val="ＭＳ Ｐゴシック"/>
      <family val="3"/>
      <charset val="128"/>
    </font>
    <font>
      <b/>
      <sz val="18"/>
      <name val="ＭＳ Ｐゴシック"/>
      <family val="3"/>
      <charset val="128"/>
    </font>
    <font>
      <sz val="12"/>
      <name val="ＭＳ 明朝"/>
      <family val="1"/>
      <charset val="128"/>
    </font>
    <font>
      <strike/>
      <sz val="11"/>
      <name val="ＭＳ Ｐゴシック"/>
      <family val="3"/>
      <charset val="128"/>
    </font>
    <font>
      <sz val="10"/>
      <name val="ＭＳ Ｐゴシック"/>
      <family val="3"/>
      <charset val="128"/>
    </font>
    <font>
      <sz val="12"/>
      <name val="ＭＳ Ｐゴシック"/>
      <family val="3"/>
    </font>
    <font>
      <sz val="11.3"/>
      <name val="ＭＳ Ｐゴシック"/>
      <family val="3"/>
    </font>
    <font>
      <b/>
      <sz val="16"/>
      <name val="ＭＳ Ｐゴシック"/>
      <family val="3"/>
    </font>
    <font>
      <sz val="11.5"/>
      <name val="ＭＳ Ｐゴシック"/>
      <family val="3"/>
      <charset val="128"/>
    </font>
  </fonts>
  <fills count="10">
    <fill>
      <patternFill patternType="none"/>
    </fill>
    <fill>
      <patternFill patternType="gray125"/>
    </fill>
    <fill>
      <patternFill patternType="solid">
        <fgColor indexed="41"/>
        <bgColor indexed="64"/>
      </patternFill>
    </fill>
    <fill>
      <patternFill patternType="gray0625"/>
    </fill>
    <fill>
      <patternFill patternType="solid">
        <fgColor indexed="47"/>
        <bgColor indexed="64"/>
      </patternFill>
    </fill>
    <fill>
      <patternFill patternType="solid">
        <fgColor indexed="9"/>
        <bgColor indexed="64"/>
      </patternFill>
    </fill>
    <fill>
      <patternFill patternType="solid">
        <fgColor indexed="65"/>
        <bgColor indexed="64"/>
      </patternFill>
    </fill>
    <fill>
      <patternFill patternType="solid">
        <fgColor theme="5" tint="0.59996337778862885"/>
        <bgColor indexed="64"/>
      </patternFill>
    </fill>
    <fill>
      <patternFill patternType="solid">
        <fgColor theme="5" tint="0.59996337778862885"/>
        <bgColor indexed="51"/>
      </patternFill>
    </fill>
    <fill>
      <patternFill patternType="solid">
        <fgColor theme="0"/>
        <bgColor indexed="64"/>
      </patternFill>
    </fill>
  </fills>
  <borders count="1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hair">
        <color indexed="64"/>
      </right>
      <top style="medium">
        <color indexed="64"/>
      </top>
      <bottom/>
      <diagonal/>
    </border>
    <border>
      <left style="hair">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double">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hair">
        <color auto="1"/>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14">
    <xf numFmtId="0" fontId="0" fillId="0" borderId="0"/>
    <xf numFmtId="0" fontId="1" fillId="0" borderId="1" applyNumberFormat="0" applyAlignment="0" applyProtection="0">
      <alignment horizontal="left" vertical="center"/>
    </xf>
    <xf numFmtId="0" fontId="1" fillId="0" borderId="2">
      <alignment horizontal="lef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2" fillId="0" borderId="0">
      <alignment vertical="center"/>
    </xf>
    <xf numFmtId="0" fontId="16" fillId="0" borderId="0"/>
    <xf numFmtId="0" fontId="2" fillId="0" borderId="0">
      <alignment vertical="center"/>
    </xf>
  </cellStyleXfs>
  <cellXfs count="641">
    <xf numFmtId="0" fontId="0" fillId="0" borderId="0" xfId="0"/>
    <xf numFmtId="0" fontId="5" fillId="0" borderId="0" xfId="6" applyFont="1">
      <alignment vertical="center"/>
    </xf>
    <xf numFmtId="0" fontId="4" fillId="0" borderId="0" xfId="6" applyFont="1">
      <alignment vertical="center"/>
    </xf>
    <xf numFmtId="0" fontId="4" fillId="0" borderId="0" xfId="7" applyFont="1" applyAlignment="1">
      <alignment horizontal="right"/>
    </xf>
    <xf numFmtId="57" fontId="4" fillId="0" borderId="0" xfId="7" applyNumberFormat="1" applyFont="1" applyAlignment="1">
      <alignment horizontal="right" vertical="center"/>
    </xf>
    <xf numFmtId="0" fontId="4" fillId="0" borderId="0" xfId="6" applyFont="1" applyAlignment="1">
      <alignment horizontal="right" vertical="center"/>
    </xf>
    <xf numFmtId="49" fontId="4" fillId="0" borderId="0" xfId="6" applyNumberFormat="1" applyFont="1">
      <alignment vertical="center"/>
    </xf>
    <xf numFmtId="0" fontId="4" fillId="0" borderId="0" xfId="5" applyFont="1" applyAlignment="1">
      <alignment horizontal="right" vertical="center"/>
    </xf>
    <xf numFmtId="49" fontId="4" fillId="0" borderId="0" xfId="6" applyNumberFormat="1" applyFont="1" applyAlignment="1">
      <alignment horizontal="right" vertical="center"/>
    </xf>
    <xf numFmtId="0" fontId="4" fillId="0" borderId="3" xfId="6" applyFont="1" applyBorder="1" applyAlignment="1">
      <alignment horizontal="center" vertical="center"/>
    </xf>
    <xf numFmtId="0" fontId="4" fillId="0" borderId="3" xfId="6" applyFont="1" applyBorder="1" applyAlignment="1">
      <alignment vertical="center" wrapText="1"/>
    </xf>
    <xf numFmtId="57" fontId="4" fillId="0" borderId="3" xfId="6" applyNumberFormat="1" applyFont="1" applyBorder="1" applyAlignment="1">
      <alignment horizontal="center" vertical="center" wrapText="1"/>
    </xf>
    <xf numFmtId="0" fontId="4" fillId="0" borderId="4" xfId="6" applyFont="1" applyBorder="1" applyAlignment="1">
      <alignment horizontal="center" vertical="center"/>
    </xf>
    <xf numFmtId="0" fontId="4" fillId="0" borderId="4" xfId="6" applyFont="1" applyBorder="1" applyAlignment="1">
      <alignment vertical="center" wrapText="1"/>
    </xf>
    <xf numFmtId="57" fontId="4" fillId="0" borderId="4" xfId="6" applyNumberFormat="1" applyFont="1" applyBorder="1" applyAlignment="1">
      <alignment horizontal="center" vertical="center" wrapText="1"/>
    </xf>
    <xf numFmtId="3" fontId="4" fillId="0" borderId="3" xfId="6" applyNumberFormat="1" applyFont="1" applyBorder="1" applyAlignment="1">
      <alignment horizontal="right" vertical="center" wrapText="1"/>
    </xf>
    <xf numFmtId="3" fontId="4" fillId="0" borderId="4" xfId="6" applyNumberFormat="1" applyFont="1" applyBorder="1" applyAlignment="1">
      <alignment horizontal="right" vertical="center" wrapText="1"/>
    </xf>
    <xf numFmtId="57" fontId="4" fillId="0" borderId="8" xfId="6" applyNumberFormat="1" applyFont="1" applyBorder="1" applyAlignment="1">
      <alignment horizontal="center" vertical="center" wrapText="1"/>
    </xf>
    <xf numFmtId="57" fontId="4" fillId="0" borderId="7" xfId="6" applyNumberFormat="1" applyFont="1" applyBorder="1" applyAlignment="1">
      <alignment horizontal="center" vertical="center" wrapText="1"/>
    </xf>
    <xf numFmtId="0" fontId="9" fillId="0" borderId="0" xfId="6" applyFont="1">
      <alignment vertical="center"/>
    </xf>
    <xf numFmtId="0" fontId="11" fillId="0" borderId="0" xfId="8" applyAlignment="1">
      <alignment horizontal="center"/>
    </xf>
    <xf numFmtId="0" fontId="11" fillId="0" borderId="0" xfId="8"/>
    <xf numFmtId="0" fontId="6" fillId="0" borderId="0" xfId="8" applyFont="1"/>
    <xf numFmtId="0" fontId="11" fillId="0" borderId="0" xfId="8" applyAlignment="1">
      <alignment horizontal="center" vertical="center"/>
    </xf>
    <xf numFmtId="0" fontId="11" fillId="0" borderId="0" xfId="8" quotePrefix="1" applyAlignment="1">
      <alignment horizontal="left" vertical="center"/>
    </xf>
    <xf numFmtId="0" fontId="11" fillId="0" borderId="0" xfId="8" quotePrefix="1" applyAlignment="1">
      <alignment horizontal="center" vertical="center"/>
    </xf>
    <xf numFmtId="0" fontId="11" fillId="0" borderId="0" xfId="8" quotePrefix="1" applyAlignment="1">
      <alignment vertical="center"/>
    </xf>
    <xf numFmtId="0" fontId="11" fillId="0" borderId="0" xfId="8" applyAlignment="1">
      <alignment vertical="center"/>
    </xf>
    <xf numFmtId="0" fontId="14" fillId="0" borderId="0" xfId="9" quotePrefix="1" applyFont="1"/>
    <xf numFmtId="0" fontId="14" fillId="0" borderId="0" xfId="9" applyFont="1" applyAlignment="1">
      <alignment horizontal="right"/>
    </xf>
    <xf numFmtId="0" fontId="14" fillId="0" borderId="66" xfId="9" applyFont="1" applyBorder="1" applyAlignment="1" applyProtection="1">
      <alignment horizontal="center" vertical="center"/>
      <protection locked="0"/>
    </xf>
    <xf numFmtId="0" fontId="14" fillId="3" borderId="67" xfId="9" applyFont="1" applyFill="1" applyBorder="1" applyAlignment="1" applyProtection="1">
      <alignment horizontal="distributed" vertical="center" justifyLastLine="1"/>
      <protection locked="0"/>
    </xf>
    <xf numFmtId="0" fontId="14" fillId="3" borderId="57" xfId="9" applyFont="1" applyFill="1" applyBorder="1" applyAlignment="1" applyProtection="1">
      <alignment horizontal="distributed" vertical="center" justifyLastLine="1"/>
      <protection locked="0"/>
    </xf>
    <xf numFmtId="0" fontId="14" fillId="3" borderId="61" xfId="9" applyFont="1" applyFill="1" applyBorder="1" applyAlignment="1" applyProtection="1">
      <alignment horizontal="distributed" vertical="center" justifyLastLine="1"/>
      <protection locked="0"/>
    </xf>
    <xf numFmtId="0" fontId="14" fillId="3" borderId="61" xfId="10" applyFont="1" applyFill="1" applyBorder="1" applyAlignment="1">
      <alignment horizontal="distributed" vertical="center" justifyLastLine="1"/>
    </xf>
    <xf numFmtId="0" fontId="14" fillId="0" borderId="0" xfId="10" applyFont="1"/>
    <xf numFmtId="0" fontId="14" fillId="4" borderId="63" xfId="10" applyFont="1" applyFill="1" applyBorder="1" applyAlignment="1">
      <alignment horizontal="distributed" vertical="center" justifyLastLine="1"/>
    </xf>
    <xf numFmtId="0" fontId="14" fillId="3" borderId="61" xfId="9" applyFont="1" applyFill="1" applyBorder="1" applyAlignment="1">
      <alignment horizontal="distributed" vertical="center" justifyLastLine="1"/>
    </xf>
    <xf numFmtId="0" fontId="14" fillId="3" borderId="61" xfId="9" quotePrefix="1" applyFont="1" applyFill="1" applyBorder="1" applyAlignment="1">
      <alignment horizontal="distributed" vertical="center" justifyLastLine="1"/>
    </xf>
    <xf numFmtId="0" fontId="14" fillId="0" borderId="66" xfId="9" applyFont="1" applyBorder="1" applyAlignment="1" applyProtection="1">
      <alignment horizontal="center" vertical="center" wrapText="1"/>
      <protection locked="0"/>
    </xf>
    <xf numFmtId="0" fontId="14" fillId="3" borderId="75" xfId="9" applyFont="1" applyFill="1" applyBorder="1" applyAlignment="1" applyProtection="1">
      <alignment horizontal="distributed" vertical="center" justifyLastLine="1"/>
      <protection locked="0"/>
    </xf>
    <xf numFmtId="0" fontId="14" fillId="0" borderId="0" xfId="9" applyFont="1" applyAlignment="1">
      <alignment vertical="center"/>
    </xf>
    <xf numFmtId="0" fontId="2" fillId="0" borderId="0" xfId="11">
      <alignment vertical="center"/>
    </xf>
    <xf numFmtId="0" fontId="2" fillId="0" borderId="0" xfId="11" applyAlignment="1">
      <alignment horizontal="center" vertical="center"/>
    </xf>
    <xf numFmtId="0" fontId="0" fillId="0" borderId="0" xfId="11" applyFont="1" applyAlignment="1">
      <alignment horizontal="center" vertical="center"/>
    </xf>
    <xf numFmtId="0" fontId="4" fillId="0" borderId="66" xfId="11" applyFont="1" applyBorder="1" applyAlignment="1">
      <alignment horizontal="center" vertical="center"/>
    </xf>
    <xf numFmtId="0" fontId="4" fillId="0" borderId="68" xfId="11" applyFont="1" applyBorder="1" applyAlignment="1">
      <alignment horizontal="center" vertical="center"/>
    </xf>
    <xf numFmtId="0" fontId="4" fillId="0" borderId="67" xfId="11" applyFont="1" applyBorder="1" applyAlignment="1">
      <alignment horizontal="center" vertical="center"/>
    </xf>
    <xf numFmtId="0" fontId="4" fillId="0" borderId="60" xfId="11" applyFont="1" applyBorder="1">
      <alignment vertical="center"/>
    </xf>
    <xf numFmtId="0" fontId="4" fillId="0" borderId="5" xfId="11" applyFont="1" applyBorder="1" applyAlignment="1">
      <alignment horizontal="center" vertical="center"/>
    </xf>
    <xf numFmtId="57" fontId="4" fillId="0" borderId="61" xfId="11" applyNumberFormat="1" applyFont="1" applyBorder="1" applyAlignment="1">
      <alignment horizontal="center" vertical="center"/>
    </xf>
    <xf numFmtId="0" fontId="4" fillId="0" borderId="60" xfId="11" applyFont="1" applyBorder="1" applyAlignment="1">
      <alignment vertical="center" wrapText="1"/>
    </xf>
    <xf numFmtId="0" fontId="8" fillId="0" borderId="5" xfId="11" applyFont="1" applyBorder="1" applyAlignment="1">
      <alignment horizontal="center" vertical="center"/>
    </xf>
    <xf numFmtId="0" fontId="17" fillId="0" borderId="0" xfId="12" applyFont="1"/>
    <xf numFmtId="0" fontId="2" fillId="0" borderId="0" xfId="12" quotePrefix="1" applyFont="1" applyAlignment="1">
      <alignment horizontal="right"/>
    </xf>
    <xf numFmtId="0" fontId="4" fillId="0" borderId="82" xfId="12" quotePrefix="1" applyFont="1" applyBorder="1" applyAlignment="1">
      <alignment horizontal="centerContinuous" vertical="center"/>
    </xf>
    <xf numFmtId="0" fontId="4" fillId="0" borderId="97" xfId="12" quotePrefix="1" applyFont="1" applyBorder="1" applyAlignment="1">
      <alignment horizontal="centerContinuous" vertical="center"/>
    </xf>
    <xf numFmtId="0" fontId="4" fillId="0" borderId="28" xfId="12" quotePrefix="1" applyFont="1" applyBorder="1" applyAlignment="1">
      <alignment horizontal="centerContinuous" vertical="center"/>
    </xf>
    <xf numFmtId="0" fontId="17" fillId="0" borderId="72" xfId="12" applyFont="1" applyBorder="1"/>
    <xf numFmtId="0" fontId="4" fillId="0" borderId="98" xfId="12" applyFont="1" applyBorder="1" applyAlignment="1">
      <alignment horizontal="center" vertical="center"/>
    </xf>
    <xf numFmtId="0" fontId="10" fillId="0" borderId="98" xfId="12" quotePrefix="1" applyFont="1" applyBorder="1" applyAlignment="1">
      <alignment horizontal="center" vertical="center"/>
    </xf>
    <xf numFmtId="0" fontId="10" fillId="0" borderId="99" xfId="12" quotePrefix="1" applyFont="1" applyBorder="1" applyAlignment="1">
      <alignment horizontal="center" vertical="center"/>
    </xf>
    <xf numFmtId="0" fontId="4" fillId="0" borderId="100" xfId="12" applyFont="1" applyBorder="1" applyAlignment="1">
      <alignment horizontal="center" vertical="center"/>
    </xf>
    <xf numFmtId="0" fontId="10" fillId="0" borderId="100" xfId="12" quotePrefix="1" applyFont="1" applyBorder="1" applyAlignment="1">
      <alignment horizontal="center" vertical="center"/>
    </xf>
    <xf numFmtId="0" fontId="10" fillId="0" borderId="101" xfId="12" quotePrefix="1" applyFont="1" applyBorder="1" applyAlignment="1">
      <alignment horizontal="center" vertical="center"/>
    </xf>
    <xf numFmtId="0" fontId="4" fillId="6" borderId="100" xfId="12" quotePrefix="1" applyFont="1" applyFill="1" applyBorder="1" applyAlignment="1">
      <alignment horizontal="center" vertical="center"/>
    </xf>
    <xf numFmtId="0" fontId="4" fillId="6" borderId="100" xfId="12" applyFont="1" applyFill="1" applyBorder="1" applyAlignment="1">
      <alignment horizontal="center" vertical="center"/>
    </xf>
    <xf numFmtId="0" fontId="4" fillId="0" borderId="100" xfId="12" quotePrefix="1" applyFont="1" applyBorder="1" applyAlignment="1">
      <alignment horizontal="center" vertical="center"/>
    </xf>
    <xf numFmtId="0" fontId="4" fillId="0" borderId="101" xfId="12" applyFont="1" applyBorder="1" applyAlignment="1">
      <alignment horizontal="center" vertical="center"/>
    </xf>
    <xf numFmtId="0" fontId="10" fillId="0" borderId="102" xfId="12" quotePrefix="1" applyFont="1" applyBorder="1" applyAlignment="1">
      <alignment horizontal="center" vertical="center"/>
    </xf>
    <xf numFmtId="0" fontId="4" fillId="0" borderId="97" xfId="12" applyFont="1" applyBorder="1" applyAlignment="1">
      <alignment horizontal="center" vertical="center"/>
    </xf>
    <xf numFmtId="0" fontId="10" fillId="0" borderId="97" xfId="12" quotePrefix="1" applyFont="1" applyBorder="1" applyAlignment="1">
      <alignment horizontal="center" vertical="center"/>
    </xf>
    <xf numFmtId="0" fontId="17" fillId="0" borderId="20" xfId="12" applyFont="1" applyBorder="1"/>
    <xf numFmtId="0" fontId="4" fillId="0" borderId="56" xfId="11" applyFont="1" applyBorder="1">
      <alignment vertical="center"/>
    </xf>
    <xf numFmtId="0" fontId="4" fillId="0" borderId="58" xfId="11" applyFont="1" applyBorder="1" applyAlignment="1">
      <alignment horizontal="center" vertical="center"/>
    </xf>
    <xf numFmtId="57" fontId="4" fillId="0" borderId="57" xfId="11" applyNumberFormat="1" applyFont="1" applyBorder="1" applyAlignment="1">
      <alignment horizontal="center" vertical="center"/>
    </xf>
    <xf numFmtId="3" fontId="4" fillId="0" borderId="0" xfId="6" applyNumberFormat="1" applyFont="1">
      <alignment vertical="center"/>
    </xf>
    <xf numFmtId="3" fontId="9" fillId="0" borderId="0" xfId="6" applyNumberFormat="1" applyFont="1">
      <alignment vertical="center"/>
    </xf>
    <xf numFmtId="0" fontId="0" fillId="0" borderId="0" xfId="6" applyFont="1">
      <alignment vertical="center"/>
    </xf>
    <xf numFmtId="0" fontId="4" fillId="0" borderId="0" xfId="6" applyFont="1" applyAlignment="1">
      <alignment horizontal="center" vertical="center"/>
    </xf>
    <xf numFmtId="0" fontId="4" fillId="0" borderId="94" xfId="11" applyFont="1" applyBorder="1" applyAlignment="1">
      <alignment vertical="center" wrapText="1"/>
    </xf>
    <xf numFmtId="0" fontId="4" fillId="0" borderId="16" xfId="11" applyFont="1" applyBorder="1" applyAlignment="1">
      <alignment horizontal="center" vertical="center"/>
    </xf>
    <xf numFmtId="57" fontId="4" fillId="0" borderId="75" xfId="11" applyNumberFormat="1" applyFont="1" applyBorder="1" applyAlignment="1">
      <alignment horizontal="center" vertical="center"/>
    </xf>
    <xf numFmtId="0" fontId="2" fillId="0" borderId="97" xfId="11" applyBorder="1" applyAlignment="1">
      <alignment horizontal="center" vertical="center"/>
    </xf>
    <xf numFmtId="49" fontId="0" fillId="0" borderId="98" xfId="11" applyNumberFormat="1" applyFont="1" applyBorder="1" applyAlignment="1">
      <alignment horizontal="center" vertical="center"/>
    </xf>
    <xf numFmtId="49" fontId="0" fillId="0" borderId="100" xfId="11" applyNumberFormat="1" applyFont="1" applyBorder="1" applyAlignment="1">
      <alignment horizontal="center" vertical="center"/>
    </xf>
    <xf numFmtId="0" fontId="4" fillId="9" borderId="0" xfId="6" applyFont="1" applyFill="1" applyAlignment="1">
      <alignment vertical="center" wrapText="1"/>
    </xf>
    <xf numFmtId="0" fontId="4" fillId="9" borderId="0" xfId="6" applyFont="1" applyFill="1">
      <alignment vertical="center"/>
    </xf>
    <xf numFmtId="49" fontId="0" fillId="0" borderId="0" xfId="11" applyNumberFormat="1" applyFont="1" applyAlignment="1">
      <alignment horizontal="center" vertical="center"/>
    </xf>
    <xf numFmtId="0" fontId="4" fillId="0" borderId="0" xfId="11" applyFont="1">
      <alignment vertical="center"/>
    </xf>
    <xf numFmtId="0" fontId="4" fillId="0" borderId="0" xfId="11" applyFont="1" applyAlignment="1">
      <alignment horizontal="center" vertical="center"/>
    </xf>
    <xf numFmtId="57" fontId="4" fillId="0" borderId="0" xfId="11" applyNumberFormat="1" applyFont="1" applyAlignment="1">
      <alignment horizontal="center" vertical="center"/>
    </xf>
    <xf numFmtId="0" fontId="10" fillId="2" borderId="24" xfId="8" applyFont="1" applyFill="1" applyBorder="1" applyAlignment="1">
      <alignment horizontal="center" vertical="center"/>
    </xf>
    <xf numFmtId="0" fontId="10" fillId="2" borderId="27" xfId="8" applyFont="1" applyFill="1" applyBorder="1" applyAlignment="1">
      <alignment horizontal="center" vertical="center"/>
    </xf>
    <xf numFmtId="0" fontId="10" fillId="0" borderId="29" xfId="8" applyFont="1" applyBorder="1" applyAlignment="1">
      <alignment horizontal="center" vertical="center"/>
    </xf>
    <xf numFmtId="0" fontId="10" fillId="0" borderId="30" xfId="8" applyFont="1" applyBorder="1" applyAlignment="1">
      <alignment vertical="center"/>
    </xf>
    <xf numFmtId="0" fontId="10" fillId="0" borderId="31" xfId="8" applyFont="1" applyBorder="1" applyAlignment="1">
      <alignment vertical="center"/>
    </xf>
    <xf numFmtId="0" fontId="10" fillId="0" borderId="32" xfId="8" applyFont="1" applyBorder="1" applyAlignment="1">
      <alignment horizontal="center" vertical="center"/>
    </xf>
    <xf numFmtId="0" fontId="10" fillId="0" borderId="33" xfId="8" applyFont="1" applyBorder="1" applyAlignment="1">
      <alignment vertical="center"/>
    </xf>
    <xf numFmtId="0" fontId="10" fillId="0" borderId="21" xfId="8" applyFont="1" applyBorder="1" applyAlignment="1">
      <alignment vertical="center"/>
    </xf>
    <xf numFmtId="0" fontId="10" fillId="0" borderId="34" xfId="8" applyFont="1" applyBorder="1" applyAlignment="1">
      <alignment horizontal="center" vertical="center"/>
    </xf>
    <xf numFmtId="0" fontId="10" fillId="0" borderId="35" xfId="8" applyFont="1" applyBorder="1" applyAlignment="1">
      <alignment vertical="center"/>
    </xf>
    <xf numFmtId="0" fontId="10" fillId="0" borderId="36" xfId="8" applyFont="1" applyBorder="1" applyAlignment="1">
      <alignment vertical="center"/>
    </xf>
    <xf numFmtId="0" fontId="10" fillId="0" borderId="37" xfId="8" applyFont="1" applyBorder="1" applyAlignment="1">
      <alignment horizontal="center" vertical="center"/>
    </xf>
    <xf numFmtId="0" fontId="10" fillId="0" borderId="38" xfId="8" applyFont="1" applyBorder="1" applyAlignment="1">
      <alignment vertical="center"/>
    </xf>
    <xf numFmtId="0" fontId="10" fillId="0" borderId="38" xfId="8" applyFont="1" applyBorder="1" applyAlignment="1">
      <alignment horizontal="center" vertical="center"/>
    </xf>
    <xf numFmtId="0" fontId="10" fillId="0" borderId="36" xfId="8" applyFont="1" applyBorder="1" applyAlignment="1">
      <alignment horizontal="center" vertical="center"/>
    </xf>
    <xf numFmtId="0" fontId="10" fillId="0" borderId="39" xfId="8" applyFont="1" applyBorder="1" applyAlignment="1">
      <alignment horizontal="center" vertical="center"/>
    </xf>
    <xf numFmtId="0" fontId="10" fillId="0" borderId="40" xfId="8" applyFont="1" applyBorder="1" applyAlignment="1">
      <alignment vertical="center"/>
    </xf>
    <xf numFmtId="0" fontId="10" fillId="0" borderId="41" xfId="8" applyFont="1" applyBorder="1" applyAlignment="1">
      <alignment vertical="center"/>
    </xf>
    <xf numFmtId="0" fontId="10" fillId="0" borderId="42" xfId="8" applyFont="1" applyBorder="1" applyAlignment="1">
      <alignment horizontal="center" vertical="center"/>
    </xf>
    <xf numFmtId="0" fontId="10" fillId="0" borderId="43" xfId="8" applyFont="1" applyBorder="1" applyAlignment="1">
      <alignment vertical="center"/>
    </xf>
    <xf numFmtId="0" fontId="10" fillId="0" borderId="44" xfId="8" applyFont="1" applyBorder="1" applyAlignment="1">
      <alignment vertical="center"/>
    </xf>
    <xf numFmtId="0" fontId="10" fillId="0" borderId="45" xfId="8" applyFont="1" applyBorder="1" applyAlignment="1">
      <alignment horizontal="center" vertical="center"/>
    </xf>
    <xf numFmtId="0" fontId="10" fillId="0" borderId="46" xfId="8" applyFont="1" applyBorder="1" applyAlignment="1">
      <alignment vertical="center"/>
    </xf>
    <xf numFmtId="0" fontId="10" fillId="0" borderId="47" xfId="8" applyFont="1" applyBorder="1" applyAlignment="1">
      <alignment vertical="center"/>
    </xf>
    <xf numFmtId="0" fontId="10" fillId="2" borderId="48" xfId="8" applyFont="1" applyFill="1" applyBorder="1" applyAlignment="1">
      <alignment horizontal="center" vertical="center"/>
    </xf>
    <xf numFmtId="0" fontId="10" fillId="2" borderId="49" xfId="8" applyFont="1" applyFill="1" applyBorder="1" applyAlignment="1">
      <alignment horizontal="center" vertical="center"/>
    </xf>
    <xf numFmtId="0" fontId="10" fillId="2" borderId="50" xfId="8" applyFont="1" applyFill="1" applyBorder="1" applyAlignment="1">
      <alignment horizontal="center" vertical="center"/>
    </xf>
    <xf numFmtId="0" fontId="10" fillId="0" borderId="51" xfId="8" applyFont="1" applyBorder="1" applyAlignment="1">
      <alignment horizontal="center" vertical="center"/>
    </xf>
    <xf numFmtId="0" fontId="10" fillId="0" borderId="52" xfId="8" applyFont="1" applyBorder="1" applyAlignment="1">
      <alignment vertical="center"/>
    </xf>
    <xf numFmtId="0" fontId="10" fillId="0" borderId="53" xfId="8" applyFont="1" applyBorder="1" applyAlignment="1">
      <alignment horizontal="center" vertical="center"/>
    </xf>
    <xf numFmtId="0" fontId="10" fillId="0" borderId="54" xfId="8" applyFont="1" applyBorder="1" applyAlignment="1">
      <alignment horizontal="center" vertical="center"/>
    </xf>
    <xf numFmtId="0" fontId="10" fillId="0" borderId="55" xfId="8" applyFont="1" applyBorder="1" applyAlignment="1">
      <alignment vertical="center"/>
    </xf>
    <xf numFmtId="0" fontId="0" fillId="0" borderId="4" xfId="6" applyFont="1" applyBorder="1" applyAlignment="1">
      <alignment vertical="center" wrapText="1"/>
    </xf>
    <xf numFmtId="0" fontId="0" fillId="0" borderId="3" xfId="6" applyFont="1" applyBorder="1" applyAlignment="1">
      <alignment vertical="center" wrapText="1"/>
    </xf>
    <xf numFmtId="0" fontId="0" fillId="0" borderId="3" xfId="6" applyFont="1" applyBorder="1" applyAlignment="1">
      <alignment horizontal="center" vertical="center" wrapText="1"/>
    </xf>
    <xf numFmtId="0" fontId="4" fillId="0" borderId="5" xfId="6" applyFont="1" applyBorder="1" applyAlignment="1">
      <alignment horizontal="center" vertical="center" wrapText="1"/>
    </xf>
    <xf numFmtId="0" fontId="0" fillId="0" borderId="110" xfId="6" applyFont="1" applyBorder="1" applyAlignment="1">
      <alignment horizontal="center" vertical="center"/>
    </xf>
    <xf numFmtId="0" fontId="0" fillId="0" borderId="110" xfId="6" applyFont="1" applyBorder="1" applyAlignment="1">
      <alignment vertical="center" wrapText="1"/>
    </xf>
    <xf numFmtId="0" fontId="0" fillId="0" borderId="11" xfId="6" applyFont="1" applyBorder="1" applyAlignment="1">
      <alignment vertical="center" wrapText="1"/>
    </xf>
    <xf numFmtId="0" fontId="0" fillId="0" borderId="11" xfId="6" applyFont="1" applyBorder="1" applyAlignment="1">
      <alignment horizontal="center" vertical="center" wrapText="1"/>
    </xf>
    <xf numFmtId="0" fontId="4" fillId="0" borderId="112" xfId="6" applyFont="1" applyBorder="1">
      <alignment vertical="center"/>
    </xf>
    <xf numFmtId="3" fontId="0" fillId="0" borderId="0" xfId="6" applyNumberFormat="1" applyFont="1">
      <alignment vertical="center"/>
    </xf>
    <xf numFmtId="57" fontId="0" fillId="0" borderId="3" xfId="6" applyNumberFormat="1" applyFont="1" applyBorder="1" applyAlignment="1">
      <alignment horizontal="center" vertical="center" wrapText="1"/>
    </xf>
    <xf numFmtId="0" fontId="0" fillId="0" borderId="3" xfId="6" applyFont="1" applyBorder="1" applyAlignment="1">
      <alignment horizontal="center" vertical="center"/>
    </xf>
    <xf numFmtId="57" fontId="0" fillId="0" borderId="4" xfId="6" applyNumberFormat="1" applyFont="1" applyBorder="1" applyAlignment="1">
      <alignment horizontal="center" vertical="center" wrapText="1"/>
    </xf>
    <xf numFmtId="0" fontId="0" fillId="0" borderId="4" xfId="6" applyFont="1" applyBorder="1" applyAlignment="1">
      <alignment horizontal="center" vertical="center" wrapText="1"/>
    </xf>
    <xf numFmtId="0" fontId="0" fillId="0" borderId="4" xfId="6" applyFont="1" applyBorder="1" applyAlignment="1">
      <alignment horizontal="center" vertical="center"/>
    </xf>
    <xf numFmtId="57" fontId="0" fillId="0" borderId="11" xfId="6" applyNumberFormat="1" applyFont="1" applyBorder="1" applyAlignment="1">
      <alignment horizontal="center" vertical="center" wrapText="1"/>
    </xf>
    <xf numFmtId="0" fontId="0" fillId="0" borderId="11" xfId="6" applyFont="1" applyBorder="1" applyAlignment="1">
      <alignment horizontal="center" vertical="center"/>
    </xf>
    <xf numFmtId="57" fontId="0" fillId="0" borderId="110" xfId="6" applyNumberFormat="1" applyFont="1" applyBorder="1" applyAlignment="1">
      <alignment horizontal="center" vertical="center" wrapText="1"/>
    </xf>
    <xf numFmtId="0" fontId="0" fillId="0" borderId="110" xfId="6" applyFont="1" applyBorder="1" applyAlignment="1">
      <alignment horizontal="center" vertical="center" wrapText="1"/>
    </xf>
    <xf numFmtId="0" fontId="0" fillId="0" borderId="0" xfId="6" applyFont="1" applyAlignment="1">
      <alignment vertical="center" wrapText="1"/>
    </xf>
    <xf numFmtId="0" fontId="4" fillId="0" borderId="6" xfId="6" applyFont="1" applyBorder="1" applyAlignment="1">
      <alignment horizontal="center" vertical="center" wrapText="1"/>
    </xf>
    <xf numFmtId="0" fontId="4" fillId="0" borderId="15" xfId="6" applyFont="1" applyBorder="1" applyAlignment="1">
      <alignment horizontal="center" vertical="center" wrapText="1"/>
    </xf>
    <xf numFmtId="0" fontId="4" fillId="0" borderId="14" xfId="6" applyFont="1" applyBorder="1" applyAlignment="1">
      <alignment horizontal="center" vertical="center" wrapText="1"/>
    </xf>
    <xf numFmtId="0" fontId="4" fillId="0" borderId="12" xfId="6" applyFont="1" applyBorder="1" applyAlignment="1">
      <alignment horizontal="center" vertical="center" wrapText="1"/>
    </xf>
    <xf numFmtId="0" fontId="0" fillId="0" borderId="9" xfId="6" applyFont="1" applyBorder="1" applyAlignment="1">
      <alignment horizontal="center" vertical="center"/>
    </xf>
    <xf numFmtId="49" fontId="22" fillId="0" borderId="3" xfId="6" applyNumberFormat="1" applyFont="1" applyBorder="1" applyAlignment="1">
      <alignment horizontal="center" vertical="center" wrapText="1"/>
    </xf>
    <xf numFmtId="179" fontId="0" fillId="0" borderId="3" xfId="6" applyNumberFormat="1" applyFont="1" applyBorder="1" applyAlignment="1">
      <alignment horizontal="center" vertical="center" wrapText="1"/>
    </xf>
    <xf numFmtId="0" fontId="0" fillId="0" borderId="0" xfId="6" applyFont="1" applyAlignment="1">
      <alignment horizontal="center" vertical="center"/>
    </xf>
    <xf numFmtId="0" fontId="0" fillId="0" borderId="0" xfId="6" applyFont="1" applyAlignment="1">
      <alignment horizontal="center" vertical="center" wrapText="1"/>
    </xf>
    <xf numFmtId="57" fontId="0" fillId="0" borderId="0" xfId="6" applyNumberFormat="1" applyFont="1" applyAlignment="1">
      <alignment horizontal="center" vertical="center" wrapText="1"/>
    </xf>
    <xf numFmtId="0" fontId="4" fillId="0" borderId="0" xfId="0" applyFont="1" applyAlignment="1">
      <alignment horizontal="left" vertical="center" wrapText="1"/>
    </xf>
    <xf numFmtId="49" fontId="0" fillId="0" borderId="11" xfId="6" applyNumberFormat="1" applyFont="1" applyBorder="1" applyAlignment="1">
      <alignment horizontal="center" vertical="center" wrapText="1"/>
    </xf>
    <xf numFmtId="0" fontId="4" fillId="0" borderId="0" xfId="6" applyFont="1" applyAlignment="1">
      <alignment vertical="center" shrinkToFit="1"/>
    </xf>
    <xf numFmtId="3" fontId="4" fillId="0" borderId="113" xfId="6" applyNumberFormat="1" applyFont="1" applyBorder="1">
      <alignment vertical="center"/>
    </xf>
    <xf numFmtId="0" fontId="4" fillId="0" borderId="113" xfId="6" applyFont="1" applyBorder="1">
      <alignment vertical="center"/>
    </xf>
    <xf numFmtId="0" fontId="10" fillId="0" borderId="0" xfId="13" applyFont="1" applyAlignment="1">
      <alignment horizontal="center" vertical="center"/>
    </xf>
    <xf numFmtId="0" fontId="0" fillId="0" borderId="0" xfId="0" applyAlignment="1">
      <alignment vertical="center"/>
    </xf>
    <xf numFmtId="0" fontId="10" fillId="0" borderId="115" xfId="13" applyFont="1" applyBorder="1" applyAlignment="1">
      <alignment horizontal="distributed" vertical="center"/>
    </xf>
    <xf numFmtId="0" fontId="10" fillId="0" borderId="115" xfId="13" applyFont="1" applyBorder="1" applyAlignment="1">
      <alignment horizontal="center" vertical="center"/>
    </xf>
    <xf numFmtId="0" fontId="12" fillId="0" borderId="0" xfId="0" applyFont="1" applyAlignment="1">
      <alignment horizontal="center" vertical="center"/>
    </xf>
    <xf numFmtId="0" fontId="10" fillId="0" borderId="0" xfId="13" applyFont="1">
      <alignment vertical="center"/>
    </xf>
    <xf numFmtId="0" fontId="2" fillId="0" borderId="0" xfId="13">
      <alignment vertical="center"/>
    </xf>
    <xf numFmtId="0" fontId="4" fillId="0" borderId="0" xfId="13" applyFont="1">
      <alignment vertical="center"/>
    </xf>
    <xf numFmtId="0" fontId="10" fillId="0" borderId="0" xfId="13" quotePrefix="1" applyFont="1" applyAlignment="1">
      <alignment horizontal="center" vertical="center"/>
    </xf>
    <xf numFmtId="0" fontId="4" fillId="0" borderId="0" xfId="13" applyFont="1" applyAlignment="1">
      <alignment horizontal="center" vertical="center"/>
    </xf>
    <xf numFmtId="0" fontId="2" fillId="0" borderId="0" xfId="13" applyAlignment="1">
      <alignment horizontal="center" vertical="center"/>
    </xf>
    <xf numFmtId="0" fontId="4" fillId="0" borderId="115" xfId="13" applyFont="1" applyBorder="1" applyAlignment="1">
      <alignment horizontal="distributed" vertical="center"/>
    </xf>
    <xf numFmtId="0" fontId="4" fillId="0" borderId="115" xfId="13" applyFont="1" applyBorder="1" applyProtection="1">
      <alignment vertical="center"/>
      <protection locked="0"/>
    </xf>
    <xf numFmtId="176" fontId="4" fillId="0" borderId="66" xfId="9" quotePrefix="1" applyNumberFormat="1" applyFont="1" applyBorder="1" applyAlignment="1">
      <alignment horizontal="right" vertical="center"/>
    </xf>
    <xf numFmtId="176" fontId="4" fillId="0" borderId="68" xfId="9" quotePrefix="1" applyNumberFormat="1" applyFont="1" applyBorder="1" applyAlignment="1" applyProtection="1">
      <alignment horizontal="right" vertical="center"/>
      <protection locked="0"/>
    </xf>
    <xf numFmtId="176" fontId="4" fillId="0" borderId="67" xfId="9" quotePrefix="1" applyNumberFormat="1" applyFont="1" applyBorder="1" applyAlignment="1" applyProtection="1">
      <alignment horizontal="right" vertical="center"/>
      <protection locked="0"/>
    </xf>
    <xf numFmtId="176" fontId="4" fillId="0" borderId="69" xfId="9" quotePrefix="1" applyNumberFormat="1" applyFont="1" applyBorder="1" applyAlignment="1">
      <alignment horizontal="right" vertical="center"/>
    </xf>
    <xf numFmtId="176" fontId="4" fillId="0" borderId="58" xfId="9" quotePrefix="1" applyNumberFormat="1" applyFont="1" applyBorder="1" applyAlignment="1" applyProtection="1">
      <alignment horizontal="right" vertical="center"/>
      <protection locked="0"/>
    </xf>
    <xf numFmtId="176" fontId="4" fillId="0" borderId="57" xfId="9" quotePrefix="1" applyNumberFormat="1" applyFont="1" applyBorder="1" applyAlignment="1" applyProtection="1">
      <alignment horizontal="right" vertical="center"/>
      <protection locked="0"/>
    </xf>
    <xf numFmtId="176" fontId="4" fillId="9" borderId="5" xfId="9" quotePrefix="1" applyNumberFormat="1" applyFont="1" applyFill="1" applyBorder="1" applyAlignment="1" applyProtection="1">
      <alignment horizontal="right" vertical="center"/>
      <protection locked="0"/>
    </xf>
    <xf numFmtId="176" fontId="4" fillId="9" borderId="61" xfId="9" quotePrefix="1" applyNumberFormat="1" applyFont="1" applyFill="1" applyBorder="1" applyAlignment="1" applyProtection="1">
      <alignment horizontal="right" vertical="center"/>
      <protection locked="0"/>
    </xf>
    <xf numFmtId="176" fontId="4" fillId="4" borderId="62" xfId="10" quotePrefix="1" applyNumberFormat="1" applyFont="1" applyFill="1" applyBorder="1" applyAlignment="1">
      <alignment horizontal="right" vertical="center"/>
    </xf>
    <xf numFmtId="176" fontId="4" fillId="4" borderId="64" xfId="10" quotePrefix="1" applyNumberFormat="1" applyFont="1" applyFill="1" applyBorder="1" applyAlignment="1">
      <alignment horizontal="right" vertical="center"/>
    </xf>
    <xf numFmtId="176" fontId="4" fillId="4" borderId="63" xfId="10" quotePrefix="1" applyNumberFormat="1" applyFont="1" applyFill="1" applyBorder="1" applyAlignment="1">
      <alignment horizontal="right" vertical="center"/>
    </xf>
    <xf numFmtId="176" fontId="4" fillId="0" borderId="5" xfId="9" applyNumberFormat="1" applyFont="1" applyBorder="1" applyAlignment="1">
      <alignment horizontal="right" vertical="center"/>
    </xf>
    <xf numFmtId="176" fontId="4" fillId="0" borderId="61" xfId="9" applyNumberFormat="1" applyFont="1" applyBorder="1" applyAlignment="1">
      <alignment horizontal="right" vertical="center"/>
    </xf>
    <xf numFmtId="176" fontId="4" fillId="0" borderId="5" xfId="9" quotePrefix="1" applyNumberFormat="1" applyFont="1" applyBorder="1" applyAlignment="1">
      <alignment horizontal="right" vertical="center"/>
    </xf>
    <xf numFmtId="176" fontId="4" fillId="0" borderId="61" xfId="9" quotePrefix="1" applyNumberFormat="1" applyFont="1" applyBorder="1" applyAlignment="1">
      <alignment horizontal="right" vertical="center"/>
    </xf>
    <xf numFmtId="176" fontId="4" fillId="0" borderId="68" xfId="9" quotePrefix="1" applyNumberFormat="1" applyFont="1" applyBorder="1" applyAlignment="1">
      <alignment horizontal="right" vertical="center"/>
    </xf>
    <xf numFmtId="176" fontId="4" fillId="0" borderId="67" xfId="9" quotePrefix="1" applyNumberFormat="1" applyFont="1" applyBorder="1" applyAlignment="1">
      <alignment horizontal="right" vertical="center"/>
    </xf>
    <xf numFmtId="176" fontId="4" fillId="0" borderId="6" xfId="9" quotePrefix="1" applyNumberFormat="1" applyFont="1" applyBorder="1" applyAlignment="1">
      <alignment horizontal="right" vertical="center"/>
    </xf>
    <xf numFmtId="176" fontId="4" fillId="0" borderId="93" xfId="9" quotePrefix="1" applyNumberFormat="1" applyFont="1" applyBorder="1" applyAlignment="1">
      <alignment horizontal="right" vertical="center"/>
    </xf>
    <xf numFmtId="176" fontId="4" fillId="0" borderId="60" xfId="9" quotePrefix="1" applyNumberFormat="1" applyFont="1" applyBorder="1" applyAlignment="1">
      <alignment horizontal="right" vertical="center"/>
    </xf>
    <xf numFmtId="176" fontId="4" fillId="0" borderId="16" xfId="9" quotePrefix="1" applyNumberFormat="1" applyFont="1" applyBorder="1" applyAlignment="1" applyProtection="1">
      <alignment horizontal="right" vertical="center"/>
      <protection locked="0"/>
    </xf>
    <xf numFmtId="176" fontId="4" fillId="0" borderId="75" xfId="9" quotePrefix="1" applyNumberFormat="1" applyFont="1" applyBorder="1" applyAlignment="1" applyProtection="1">
      <alignment horizontal="right" vertical="center"/>
      <protection locked="0"/>
    </xf>
    <xf numFmtId="176" fontId="4" fillId="4" borderId="77" xfId="10" quotePrefix="1" applyNumberFormat="1" applyFont="1" applyFill="1" applyBorder="1" applyAlignment="1">
      <alignment horizontal="right" vertical="center"/>
    </xf>
    <xf numFmtId="176" fontId="4" fillId="4" borderId="65" xfId="10" quotePrefix="1" applyNumberFormat="1" applyFont="1" applyFill="1" applyBorder="1" applyAlignment="1">
      <alignment horizontal="right" vertical="center"/>
    </xf>
    <xf numFmtId="176" fontId="4" fillId="0" borderId="76" xfId="9" quotePrefix="1" applyNumberFormat="1" applyFont="1" applyBorder="1" applyAlignment="1">
      <alignment horizontal="right" vertical="center"/>
    </xf>
    <xf numFmtId="176" fontId="4" fillId="4" borderId="66" xfId="9" quotePrefix="1" applyNumberFormat="1" applyFont="1" applyFill="1" applyBorder="1" applyAlignment="1" applyProtection="1">
      <alignment horizontal="right" vertical="center"/>
      <protection locked="0"/>
    </xf>
    <xf numFmtId="176" fontId="4" fillId="4" borderId="68" xfId="9" quotePrefix="1" applyNumberFormat="1" applyFont="1" applyFill="1" applyBorder="1" applyAlignment="1" applyProtection="1">
      <alignment horizontal="right" vertical="center"/>
      <protection locked="0"/>
    </xf>
    <xf numFmtId="176" fontId="4" fillId="4" borderId="67" xfId="9" quotePrefix="1" applyNumberFormat="1" applyFont="1" applyFill="1" applyBorder="1" applyAlignment="1" applyProtection="1">
      <alignment horizontal="right" vertical="center"/>
      <protection locked="0"/>
    </xf>
    <xf numFmtId="177" fontId="14" fillId="0" borderId="0" xfId="9" quotePrefix="1" applyNumberFormat="1" applyFont="1" applyAlignment="1">
      <alignment vertical="center"/>
    </xf>
    <xf numFmtId="0" fontId="14" fillId="0" borderId="0" xfId="9" quotePrefix="1" applyFont="1" applyAlignment="1">
      <alignment horizontal="distributed" vertical="center" justifyLastLine="1"/>
    </xf>
    <xf numFmtId="0" fontId="14" fillId="0" borderId="0" xfId="9" applyFont="1" applyAlignment="1" applyProtection="1">
      <alignment vertical="center" justifyLastLine="1"/>
      <protection locked="0"/>
    </xf>
    <xf numFmtId="0" fontId="23" fillId="0" borderId="73" xfId="9" applyFont="1" applyBorder="1" applyAlignment="1">
      <alignment horizontal="center" vertical="center" wrapText="1" justifyLastLine="1"/>
    </xf>
    <xf numFmtId="0" fontId="23" fillId="0" borderId="20" xfId="9" applyFont="1" applyBorder="1" applyAlignment="1">
      <alignment horizontal="center" vertical="center" wrapText="1" justifyLastLine="1"/>
    </xf>
    <xf numFmtId="0" fontId="23" fillId="0" borderId="96" xfId="9" applyFont="1" applyBorder="1" applyAlignment="1">
      <alignment horizontal="center" vertical="center" wrapText="1" justifyLastLine="1"/>
    </xf>
    <xf numFmtId="0" fontId="23" fillId="0" borderId="79" xfId="9" applyFont="1" applyBorder="1" applyAlignment="1">
      <alignment horizontal="center" vertical="center" wrapText="1" justifyLastLine="1"/>
    </xf>
    <xf numFmtId="49" fontId="0" fillId="0" borderId="102" xfId="11" applyNumberFormat="1" applyFont="1" applyBorder="1" applyAlignment="1">
      <alignment horizontal="center" vertical="center"/>
    </xf>
    <xf numFmtId="0" fontId="4" fillId="0" borderId="74" xfId="11" applyFont="1" applyBorder="1" applyAlignment="1">
      <alignment vertical="center" wrapText="1"/>
    </xf>
    <xf numFmtId="0" fontId="2" fillId="0" borderId="72" xfId="11" applyBorder="1">
      <alignment vertical="center"/>
    </xf>
    <xf numFmtId="49" fontId="0" fillId="0" borderId="116" xfId="11" applyNumberFormat="1" applyFont="1" applyBorder="1" applyAlignment="1">
      <alignment horizontal="center" vertical="center"/>
    </xf>
    <xf numFmtId="49" fontId="2" fillId="0" borderId="100" xfId="11" applyNumberFormat="1" applyBorder="1" applyAlignment="1">
      <alignment horizontal="center" vertical="center"/>
    </xf>
    <xf numFmtId="0" fontId="4" fillId="0" borderId="62" xfId="11" applyFont="1" applyBorder="1" applyAlignment="1">
      <alignment vertical="center" wrapText="1"/>
    </xf>
    <xf numFmtId="57" fontId="4" fillId="0" borderId="93" xfId="11" applyNumberFormat="1" applyFont="1" applyBorder="1" applyAlignment="1">
      <alignment horizontal="center" vertical="center"/>
    </xf>
    <xf numFmtId="0" fontId="4" fillId="0" borderId="64" xfId="11" applyFont="1" applyBorder="1" applyAlignment="1">
      <alignment horizontal="center" vertical="center"/>
    </xf>
    <xf numFmtId="0" fontId="2" fillId="0" borderId="20" xfId="11" applyBorder="1" applyAlignment="1">
      <alignment horizontal="center" vertical="center"/>
    </xf>
    <xf numFmtId="49" fontId="0" fillId="0" borderId="105" xfId="11" applyNumberFormat="1" applyFont="1" applyBorder="1" applyAlignment="1">
      <alignment horizontal="center" vertical="center"/>
    </xf>
    <xf numFmtId="57" fontId="4" fillId="0" borderId="63" xfId="11" applyNumberFormat="1" applyFont="1" applyBorder="1" applyAlignment="1">
      <alignment horizontal="center" vertical="center"/>
    </xf>
    <xf numFmtId="0" fontId="22" fillId="0" borderId="3" xfId="6" applyFont="1" applyBorder="1" applyAlignment="1">
      <alignment horizontal="center" vertical="center" wrapText="1"/>
    </xf>
    <xf numFmtId="49" fontId="0" fillId="0" borderId="3" xfId="6" applyNumberFormat="1" applyFont="1" applyBorder="1" applyAlignment="1">
      <alignment horizontal="center" vertical="center" wrapText="1"/>
    </xf>
    <xf numFmtId="0" fontId="2" fillId="0" borderId="20" xfId="11" applyBorder="1">
      <alignment vertical="center"/>
    </xf>
    <xf numFmtId="0" fontId="0" fillId="9" borderId="3" xfId="6" applyFont="1" applyFill="1" applyBorder="1" applyAlignment="1">
      <alignment horizontal="center" vertical="center"/>
    </xf>
    <xf numFmtId="0" fontId="0" fillId="9" borderId="3" xfId="6" applyFont="1" applyFill="1" applyBorder="1" applyAlignment="1">
      <alignment horizontal="center" vertical="center" wrapText="1"/>
    </xf>
    <xf numFmtId="0" fontId="0" fillId="9" borderId="3" xfId="6" applyFont="1" applyFill="1" applyBorder="1" applyAlignment="1">
      <alignment vertical="center" wrapText="1"/>
    </xf>
    <xf numFmtId="49" fontId="0" fillId="9" borderId="3" xfId="6" applyNumberFormat="1" applyFont="1" applyFill="1" applyBorder="1" applyAlignment="1">
      <alignment horizontal="center" vertical="center" wrapText="1"/>
    </xf>
    <xf numFmtId="0" fontId="0" fillId="9" borderId="4" xfId="6" applyFont="1" applyFill="1" applyBorder="1" applyAlignment="1">
      <alignment horizontal="center" vertical="center"/>
    </xf>
    <xf numFmtId="0" fontId="0" fillId="9" borderId="11" xfId="6" applyFont="1" applyFill="1" applyBorder="1" applyAlignment="1">
      <alignment horizontal="center" vertical="center"/>
    </xf>
    <xf numFmtId="0" fontId="25" fillId="0" borderId="0" xfId="9" applyFont="1"/>
    <xf numFmtId="176" fontId="4" fillId="0" borderId="68" xfId="9" quotePrefix="1" applyNumberFormat="1" applyFont="1" applyBorder="1" applyAlignment="1" applyProtection="1">
      <alignment horizontal="right" vertical="center" wrapText="1"/>
      <protection locked="0"/>
    </xf>
    <xf numFmtId="176" fontId="4" fillId="9" borderId="68" xfId="9" quotePrefix="1" applyNumberFormat="1" applyFont="1" applyFill="1" applyBorder="1" applyAlignment="1" applyProtection="1">
      <alignment horizontal="right" vertical="center"/>
      <protection locked="0"/>
    </xf>
    <xf numFmtId="176" fontId="4" fillId="0" borderId="56" xfId="9" quotePrefix="1" applyNumberFormat="1" applyFont="1" applyBorder="1" applyAlignment="1">
      <alignment horizontal="right" vertical="center"/>
    </xf>
    <xf numFmtId="176" fontId="4" fillId="0" borderId="5" xfId="9" quotePrefix="1" applyNumberFormat="1" applyFont="1" applyBorder="1" applyAlignment="1" applyProtection="1">
      <alignment horizontal="right" vertical="center"/>
      <protection locked="0"/>
    </xf>
    <xf numFmtId="176" fontId="4" fillId="0" borderId="61" xfId="9" quotePrefix="1" applyNumberFormat="1" applyFont="1" applyBorder="1" applyAlignment="1" applyProtection="1">
      <alignment horizontal="right" vertical="center"/>
      <protection locked="0"/>
    </xf>
    <xf numFmtId="176" fontId="4" fillId="9" borderId="69" xfId="9" quotePrefix="1" applyNumberFormat="1" applyFont="1" applyFill="1" applyBorder="1" applyAlignment="1">
      <alignment horizontal="right" vertical="center"/>
    </xf>
    <xf numFmtId="176" fontId="4" fillId="0" borderId="5" xfId="10" quotePrefix="1" applyNumberFormat="1" applyFont="1" applyBorder="1" applyAlignment="1">
      <alignment horizontal="right" vertical="center"/>
    </xf>
    <xf numFmtId="176" fontId="4" fillId="0" borderId="61" xfId="10" quotePrefix="1" applyNumberFormat="1" applyFont="1" applyBorder="1" applyAlignment="1">
      <alignment horizontal="right" vertical="center"/>
    </xf>
    <xf numFmtId="176" fontId="4" fillId="0" borderId="60" xfId="10" quotePrefix="1" applyNumberFormat="1" applyFont="1" applyBorder="1" applyAlignment="1">
      <alignment horizontal="right" vertical="center"/>
    </xf>
    <xf numFmtId="176" fontId="4" fillId="0" borderId="6" xfId="9" quotePrefix="1" applyNumberFormat="1" applyFont="1" applyBorder="1" applyAlignment="1" applyProtection="1">
      <alignment horizontal="right" vertical="center"/>
      <protection locked="0"/>
    </xf>
    <xf numFmtId="176" fontId="4" fillId="0" borderId="93" xfId="9" quotePrefix="1" applyNumberFormat="1" applyFont="1" applyBorder="1" applyAlignment="1" applyProtection="1">
      <alignment horizontal="right" vertical="center"/>
      <protection locked="0"/>
    </xf>
    <xf numFmtId="176" fontId="4" fillId="0" borderId="58" xfId="9" quotePrefix="1" applyNumberFormat="1" applyFont="1" applyBorder="1" applyAlignment="1">
      <alignment horizontal="right" vertical="center"/>
    </xf>
    <xf numFmtId="0" fontId="27" fillId="0" borderId="57" xfId="9" applyFont="1" applyBorder="1" applyAlignment="1" applyProtection="1">
      <alignment horizontal="distributed" vertical="center" justifyLastLine="1"/>
      <protection locked="0"/>
    </xf>
    <xf numFmtId="177" fontId="27" fillId="7" borderId="57" xfId="9" quotePrefix="1" applyNumberFormat="1" applyFont="1" applyFill="1" applyBorder="1" applyAlignment="1">
      <alignment vertical="center"/>
    </xf>
    <xf numFmtId="0" fontId="27" fillId="0" borderId="61" xfId="9" applyFont="1" applyBorder="1" applyAlignment="1" applyProtection="1">
      <alignment horizontal="distributed" vertical="center" justifyLastLine="1"/>
      <protection locked="0"/>
    </xf>
    <xf numFmtId="177" fontId="27" fillId="7" borderId="61" xfId="9" quotePrefix="1" applyNumberFormat="1" applyFont="1" applyFill="1" applyBorder="1" applyAlignment="1">
      <alignment vertical="center"/>
    </xf>
    <xf numFmtId="0" fontId="27" fillId="7" borderId="63" xfId="9" quotePrefix="1" applyFont="1" applyFill="1" applyBorder="1" applyAlignment="1">
      <alignment horizontal="distributed" vertical="center" justifyLastLine="1"/>
    </xf>
    <xf numFmtId="177" fontId="27" fillId="7" borderId="62" xfId="9" quotePrefix="1" applyNumberFormat="1" applyFont="1" applyFill="1" applyBorder="1" applyAlignment="1">
      <alignment vertical="center"/>
    </xf>
    <xf numFmtId="177" fontId="27" fillId="7" borderId="64" xfId="9" quotePrefix="1" applyNumberFormat="1" applyFont="1" applyFill="1" applyBorder="1" applyAlignment="1">
      <alignment vertical="center"/>
    </xf>
    <xf numFmtId="177" fontId="27" fillId="7" borderId="63" xfId="9" quotePrefix="1" applyNumberFormat="1" applyFont="1" applyFill="1" applyBorder="1" applyAlignment="1">
      <alignment vertical="center"/>
    </xf>
    <xf numFmtId="177" fontId="27" fillId="7" borderId="65" xfId="9" quotePrefix="1" applyNumberFormat="1" applyFont="1" applyFill="1" applyBorder="1" applyAlignment="1">
      <alignment vertical="center"/>
    </xf>
    <xf numFmtId="177" fontId="27" fillId="7" borderId="92" xfId="9" quotePrefix="1" applyNumberFormat="1" applyFont="1" applyFill="1" applyBorder="1" applyAlignment="1">
      <alignment vertical="center"/>
    </xf>
    <xf numFmtId="0" fontId="27" fillId="0" borderId="93" xfId="9" applyFont="1" applyBorder="1" applyAlignment="1" applyProtection="1">
      <alignment horizontal="distributed" vertical="center" justifyLastLine="1"/>
      <protection locked="0"/>
    </xf>
    <xf numFmtId="177" fontId="27" fillId="0" borderId="69" xfId="9" quotePrefix="1" applyNumberFormat="1" applyFont="1" applyBorder="1" applyAlignment="1" applyProtection="1">
      <alignment vertical="center"/>
      <protection locked="0"/>
    </xf>
    <xf numFmtId="177" fontId="27" fillId="0" borderId="6" xfId="9" quotePrefix="1" applyNumberFormat="1" applyFont="1" applyBorder="1" applyAlignment="1" applyProtection="1">
      <alignment vertical="center"/>
      <protection locked="0"/>
    </xf>
    <xf numFmtId="177" fontId="27" fillId="7" borderId="93" xfId="9" quotePrefix="1" applyNumberFormat="1" applyFont="1" applyFill="1" applyBorder="1" applyAlignment="1">
      <alignment vertical="center"/>
    </xf>
    <xf numFmtId="177" fontId="27" fillId="0" borderId="17" xfId="9" quotePrefix="1" applyNumberFormat="1" applyFont="1" applyBorder="1" applyAlignment="1" applyProtection="1">
      <alignment vertical="center"/>
      <protection locked="0"/>
    </xf>
    <xf numFmtId="0" fontId="27" fillId="0" borderId="57" xfId="10" quotePrefix="1" applyFont="1" applyBorder="1" applyAlignment="1">
      <alignment horizontal="distributed" vertical="center" justifyLastLine="1"/>
    </xf>
    <xf numFmtId="0" fontId="27" fillId="0" borderId="75" xfId="9" applyFont="1" applyBorder="1" applyAlignment="1" applyProtection="1">
      <alignment horizontal="distributed" vertical="center" justifyLastLine="1"/>
      <protection locked="0"/>
    </xf>
    <xf numFmtId="177" fontId="27" fillId="0" borderId="94" xfId="9" quotePrefix="1" applyNumberFormat="1" applyFont="1" applyBorder="1" applyAlignment="1" applyProtection="1">
      <alignment vertical="center"/>
      <protection locked="0"/>
    </xf>
    <xf numFmtId="177" fontId="27" fillId="0" borderId="16" xfId="9" quotePrefix="1" applyNumberFormat="1" applyFont="1" applyBorder="1" applyAlignment="1" applyProtection="1">
      <alignment vertical="center"/>
      <protection locked="0"/>
    </xf>
    <xf numFmtId="177" fontId="27" fillId="7" borderId="75" xfId="9" quotePrefix="1" applyNumberFormat="1" applyFont="1" applyFill="1" applyBorder="1" applyAlignment="1">
      <alignment vertical="center"/>
    </xf>
    <xf numFmtId="177" fontId="27" fillId="0" borderId="10" xfId="9" quotePrefix="1" applyNumberFormat="1" applyFont="1" applyBorder="1" applyAlignment="1" applyProtection="1">
      <alignment vertical="center"/>
      <protection locked="0"/>
    </xf>
    <xf numFmtId="0" fontId="27" fillId="0" borderId="61" xfId="10" quotePrefix="1" applyFont="1" applyBorder="1" applyAlignment="1">
      <alignment horizontal="distributed" vertical="center" justifyLastLine="1"/>
    </xf>
    <xf numFmtId="177" fontId="27" fillId="0" borderId="60" xfId="9" quotePrefix="1" applyNumberFormat="1" applyFont="1" applyBorder="1" applyAlignment="1" applyProtection="1">
      <alignment vertical="center"/>
      <protection locked="0"/>
    </xf>
    <xf numFmtId="177" fontId="27" fillId="0" borderId="5" xfId="9" quotePrefix="1" applyNumberFormat="1" applyFont="1" applyBorder="1" applyAlignment="1" applyProtection="1">
      <alignment vertical="center"/>
      <protection locked="0"/>
    </xf>
    <xf numFmtId="177" fontId="27" fillId="0" borderId="12" xfId="9" quotePrefix="1" applyNumberFormat="1" applyFont="1" applyBorder="1" applyAlignment="1" applyProtection="1">
      <alignment vertical="center"/>
      <protection locked="0"/>
    </xf>
    <xf numFmtId="0" fontId="27" fillId="7" borderId="61" xfId="10" quotePrefix="1" applyFont="1" applyFill="1" applyBorder="1" applyAlignment="1">
      <alignment horizontal="distributed" vertical="center" justifyLastLine="1"/>
    </xf>
    <xf numFmtId="177" fontId="27" fillId="7" borderId="12" xfId="10" quotePrefix="1" applyNumberFormat="1" applyFont="1" applyFill="1" applyBorder="1" applyAlignment="1">
      <alignment vertical="center"/>
    </xf>
    <xf numFmtId="177" fontId="27" fillId="7" borderId="63" xfId="10" quotePrefix="1" applyNumberFormat="1" applyFont="1" applyFill="1" applyBorder="1" applyAlignment="1">
      <alignment vertical="center"/>
    </xf>
    <xf numFmtId="177" fontId="27" fillId="7" borderId="95" xfId="10" quotePrefix="1" applyNumberFormat="1" applyFont="1" applyFill="1" applyBorder="1" applyAlignment="1">
      <alignment vertical="center"/>
    </xf>
    <xf numFmtId="0" fontId="27" fillId="0" borderId="61" xfId="9" applyFont="1" applyBorder="1" applyAlignment="1">
      <alignment horizontal="distributed" vertical="center" justifyLastLine="1"/>
    </xf>
    <xf numFmtId="0" fontId="27" fillId="0" borderId="57" xfId="9" quotePrefix="1" applyFont="1" applyBorder="1" applyAlignment="1">
      <alignment horizontal="distributed" vertical="center" justifyLastLine="1"/>
    </xf>
    <xf numFmtId="177" fontId="27" fillId="0" borderId="56" xfId="9" quotePrefix="1" applyNumberFormat="1" applyFont="1" applyBorder="1" applyAlignment="1">
      <alignment vertical="center"/>
    </xf>
    <xf numFmtId="177" fontId="27" fillId="0" borderId="58" xfId="9" quotePrefix="1" applyNumberFormat="1" applyFont="1" applyBorder="1" applyAlignment="1">
      <alignment vertical="center"/>
    </xf>
    <xf numFmtId="177" fontId="27" fillId="5" borderId="58" xfId="9" quotePrefix="1" applyNumberFormat="1" applyFont="1" applyFill="1" applyBorder="1" applyAlignment="1">
      <alignment vertical="center"/>
    </xf>
    <xf numFmtId="177" fontId="27" fillId="8" borderId="57" xfId="9" quotePrefix="1" applyNumberFormat="1" applyFont="1" applyFill="1" applyBorder="1" applyAlignment="1">
      <alignment vertical="center"/>
    </xf>
    <xf numFmtId="177" fontId="27" fillId="0" borderId="59" xfId="9" quotePrefix="1" applyNumberFormat="1" applyFont="1" applyBorder="1" applyAlignment="1">
      <alignment vertical="center"/>
    </xf>
    <xf numFmtId="177" fontId="27" fillId="8" borderId="81" xfId="9" quotePrefix="1" applyNumberFormat="1" applyFont="1" applyFill="1" applyBorder="1" applyAlignment="1">
      <alignment vertical="center"/>
    </xf>
    <xf numFmtId="177" fontId="27" fillId="8" borderId="93" xfId="9" quotePrefix="1" applyNumberFormat="1" applyFont="1" applyFill="1" applyBorder="1" applyAlignment="1">
      <alignment vertical="center"/>
    </xf>
    <xf numFmtId="177" fontId="27" fillId="8" borderId="61" xfId="9" quotePrefix="1" applyNumberFormat="1" applyFont="1" applyFill="1" applyBorder="1" applyAlignment="1">
      <alignment vertical="center"/>
    </xf>
    <xf numFmtId="0" fontId="27" fillId="3" borderId="0" xfId="9" applyFont="1" applyFill="1" applyAlignment="1">
      <alignment horizontal="center" vertical="center"/>
    </xf>
    <xf numFmtId="0" fontId="27" fillId="0" borderId="14" xfId="9" applyFont="1" applyBorder="1" applyAlignment="1" applyProtection="1">
      <alignment horizontal="distributed" vertical="center" justifyLastLine="1"/>
      <protection locked="0"/>
    </xf>
    <xf numFmtId="177" fontId="27" fillId="7" borderId="77" xfId="9" quotePrefix="1" applyNumberFormat="1" applyFont="1" applyFill="1" applyBorder="1" applyAlignment="1">
      <alignment vertical="center"/>
    </xf>
    <xf numFmtId="177" fontId="27" fillId="7" borderId="71" xfId="9" quotePrefix="1" applyNumberFormat="1" applyFont="1" applyFill="1" applyBorder="1" applyAlignment="1">
      <alignment vertical="center"/>
    </xf>
    <xf numFmtId="0" fontId="27" fillId="3" borderId="20" xfId="9" applyFont="1" applyFill="1" applyBorder="1" applyAlignment="1" applyProtection="1">
      <alignment horizontal="center" vertical="center"/>
      <protection locked="0"/>
    </xf>
    <xf numFmtId="0" fontId="27" fillId="0" borderId="0" xfId="9" applyFont="1" applyAlignment="1" applyProtection="1">
      <alignment horizontal="distributed" vertical="center" justifyLastLine="1"/>
      <protection locked="0"/>
    </xf>
    <xf numFmtId="177" fontId="27" fillId="0" borderId="0" xfId="9" quotePrefix="1" applyNumberFormat="1" applyFont="1" applyAlignment="1" applyProtection="1">
      <alignment vertical="center"/>
      <protection locked="0"/>
    </xf>
    <xf numFmtId="177" fontId="27" fillId="0" borderId="0" xfId="9" quotePrefix="1" applyNumberFormat="1" applyFont="1" applyAlignment="1">
      <alignment vertical="center"/>
    </xf>
    <xf numFmtId="177" fontId="27" fillId="0" borderId="23" xfId="9" quotePrefix="1" applyNumberFormat="1" applyFont="1" applyBorder="1" applyAlignment="1">
      <alignment vertical="center"/>
    </xf>
    <xf numFmtId="0" fontId="27" fillId="0" borderId="0" xfId="9" quotePrefix="1" applyFont="1" applyAlignment="1">
      <alignment horizontal="distributed" vertical="center" justifyLastLine="1"/>
    </xf>
    <xf numFmtId="177" fontId="27" fillId="0" borderId="56" xfId="9" quotePrefix="1" applyNumberFormat="1" applyFont="1" applyBorder="1" applyAlignment="1" applyProtection="1">
      <alignment vertical="center"/>
      <protection locked="0"/>
    </xf>
    <xf numFmtId="177" fontId="27" fillId="0" borderId="58" xfId="9" quotePrefix="1" applyNumberFormat="1" applyFont="1" applyBorder="1" applyAlignment="1" applyProtection="1">
      <alignment vertical="center"/>
      <protection locked="0"/>
    </xf>
    <xf numFmtId="177" fontId="27" fillId="0" borderId="59" xfId="9" quotePrefix="1" applyNumberFormat="1" applyFont="1" applyBorder="1" applyAlignment="1" applyProtection="1">
      <alignment vertical="center"/>
      <protection locked="0"/>
    </xf>
    <xf numFmtId="0" fontId="27" fillId="0" borderId="73" xfId="9" applyFont="1" applyBorder="1" applyAlignment="1" applyProtection="1">
      <alignment horizontal="center" vertical="center"/>
      <protection locked="0"/>
    </xf>
    <xf numFmtId="0" fontId="27" fillId="6" borderId="81" xfId="9" applyFont="1" applyFill="1" applyBorder="1" applyAlignment="1" applyProtection="1">
      <alignment horizontal="distributed" vertical="center" justifyLastLine="1"/>
      <protection locked="0"/>
    </xf>
    <xf numFmtId="177" fontId="27" fillId="0" borderId="73" xfId="9" quotePrefix="1" applyNumberFormat="1" applyFont="1" applyBorder="1" applyAlignment="1" applyProtection="1">
      <alignment vertical="center"/>
      <protection locked="0"/>
    </xf>
    <xf numFmtId="177" fontId="27" fillId="0" borderId="79" xfId="9" quotePrefix="1" applyNumberFormat="1" applyFont="1" applyBorder="1" applyAlignment="1" applyProtection="1">
      <alignment vertical="center"/>
      <protection locked="0"/>
    </xf>
    <xf numFmtId="177" fontId="27" fillId="7" borderId="81" xfId="9" quotePrefix="1" applyNumberFormat="1" applyFont="1" applyFill="1" applyBorder="1" applyAlignment="1">
      <alignment vertical="center"/>
    </xf>
    <xf numFmtId="177" fontId="27" fillId="0" borderId="96" xfId="9" quotePrefix="1" applyNumberFormat="1" applyFont="1" applyBorder="1" applyAlignment="1" applyProtection="1">
      <alignment vertical="center"/>
      <protection locked="0"/>
    </xf>
    <xf numFmtId="176" fontId="27" fillId="7" borderId="66" xfId="9" applyNumberFormat="1" applyFont="1" applyFill="1" applyBorder="1" applyAlignment="1">
      <alignment vertical="center"/>
    </xf>
    <xf numFmtId="0" fontId="27" fillId="0" borderId="0" xfId="9" applyFont="1"/>
    <xf numFmtId="0" fontId="27" fillId="0" borderId="0" xfId="9" applyFont="1" applyAlignment="1" applyProtection="1">
      <alignment horizontal="distributed" vertical="center"/>
      <protection locked="0"/>
    </xf>
    <xf numFmtId="177" fontId="27" fillId="0" borderId="0" xfId="9" applyNumberFormat="1" applyFont="1"/>
    <xf numFmtId="0" fontId="27" fillId="0" borderId="0" xfId="9" quotePrefix="1" applyFont="1" applyAlignment="1">
      <alignment horizontal="distributed" vertical="center"/>
    </xf>
    <xf numFmtId="0" fontId="27" fillId="0" borderId="0" xfId="9" applyFont="1" applyAlignment="1">
      <alignment vertical="center"/>
    </xf>
    <xf numFmtId="0" fontId="27" fillId="0" borderId="15" xfId="9" applyFont="1" applyBorder="1" applyAlignment="1" applyProtection="1">
      <alignment horizontal="distributed" vertical="center" justifyLastLine="1"/>
      <protection locked="0"/>
    </xf>
    <xf numFmtId="0" fontId="27" fillId="0" borderId="61" xfId="9" applyFont="1" applyBorder="1" applyAlignment="1">
      <alignment vertical="center"/>
    </xf>
    <xf numFmtId="0" fontId="27" fillId="0" borderId="63" xfId="9" applyFont="1" applyBorder="1" applyAlignment="1">
      <alignment vertical="center"/>
    </xf>
    <xf numFmtId="0" fontId="27" fillId="0" borderId="93" xfId="9" applyFont="1" applyBorder="1" applyAlignment="1">
      <alignment vertical="center"/>
    </xf>
    <xf numFmtId="0" fontId="27" fillId="7" borderId="71" xfId="9" quotePrefix="1" applyFont="1" applyFill="1" applyBorder="1" applyAlignment="1">
      <alignment horizontal="distributed" vertical="center" justifyLastLine="1"/>
    </xf>
    <xf numFmtId="0" fontId="27" fillId="0" borderId="75" xfId="9" applyFont="1" applyBorder="1" applyAlignment="1">
      <alignment vertical="center"/>
    </xf>
    <xf numFmtId="0" fontId="27" fillId="0" borderId="70" xfId="9" applyFont="1" applyBorder="1" applyAlignment="1" applyProtection="1">
      <alignment horizontal="center" vertical="center"/>
      <protection locked="0"/>
    </xf>
    <xf numFmtId="0" fontId="27" fillId="3" borderId="68" xfId="9" applyFont="1" applyFill="1" applyBorder="1" applyAlignment="1" applyProtection="1">
      <alignment horizontal="center" vertical="center"/>
      <protection locked="0"/>
    </xf>
    <xf numFmtId="0" fontId="27" fillId="0" borderId="67" xfId="9" applyFont="1" applyBorder="1" applyAlignment="1">
      <alignment vertical="center"/>
    </xf>
    <xf numFmtId="0" fontId="27" fillId="0" borderId="87" xfId="9" applyFont="1" applyBorder="1" applyAlignment="1">
      <alignment vertical="center"/>
    </xf>
    <xf numFmtId="0" fontId="27" fillId="0" borderId="104" xfId="9" applyFont="1" applyBorder="1" applyAlignment="1" applyProtection="1">
      <alignment horizontal="distributed" vertical="center" justifyLastLine="1"/>
      <protection locked="0"/>
    </xf>
    <xf numFmtId="0" fontId="27" fillId="0" borderId="20" xfId="9" applyFont="1" applyBorder="1" applyAlignment="1">
      <alignment vertical="center"/>
    </xf>
    <xf numFmtId="0" fontId="23" fillId="0" borderId="82" xfId="9" applyFont="1" applyBorder="1" applyAlignment="1">
      <alignment horizontal="center" vertical="center" wrapText="1" justifyLastLine="1"/>
    </xf>
    <xf numFmtId="0" fontId="27" fillId="0" borderId="72" xfId="9" applyFont="1" applyBorder="1" applyAlignment="1" applyProtection="1">
      <alignment vertical="center" wrapText="1" justifyLastLine="1"/>
      <protection locked="0"/>
    </xf>
    <xf numFmtId="0" fontId="27" fillId="0" borderId="117" xfId="9" applyFont="1" applyBorder="1" applyAlignment="1" applyProtection="1">
      <alignment vertical="center" wrapText="1" justifyLastLine="1"/>
      <protection locked="0"/>
    </xf>
    <xf numFmtId="0" fontId="23" fillId="0" borderId="76" xfId="9" applyFont="1" applyBorder="1" applyAlignment="1">
      <alignment horizontal="center" vertical="top" wrapText="1" justifyLastLine="1"/>
    </xf>
    <xf numFmtId="0" fontId="23" fillId="0" borderId="117" xfId="9" applyFont="1" applyBorder="1" applyAlignment="1">
      <alignment horizontal="center" vertical="top" wrapText="1" justifyLastLine="1"/>
    </xf>
    <xf numFmtId="0" fontId="23" fillId="0" borderId="88" xfId="9" applyFont="1" applyBorder="1" applyAlignment="1">
      <alignment horizontal="center" vertical="top" wrapText="1" justifyLastLine="1"/>
    </xf>
    <xf numFmtId="0" fontId="23" fillId="0" borderId="89" xfId="9" applyFont="1" applyBorder="1" applyAlignment="1">
      <alignment horizontal="center" vertical="center" shrinkToFit="1"/>
    </xf>
    <xf numFmtId="0" fontId="23" fillId="0" borderId="22" xfId="9" applyFont="1" applyBorder="1" applyAlignment="1">
      <alignment horizontal="center" vertical="center" shrinkToFit="1"/>
    </xf>
    <xf numFmtId="0" fontId="14" fillId="0" borderId="0" xfId="9" applyFont="1" applyAlignment="1">
      <alignment horizontal="right" vertical="center"/>
    </xf>
    <xf numFmtId="0" fontId="23" fillId="0" borderId="22" xfId="9" applyFont="1" applyBorder="1" applyAlignment="1">
      <alignment horizontal="center" vertical="center" justifyLastLine="1"/>
    </xf>
    <xf numFmtId="0" fontId="27" fillId="0" borderId="57" xfId="9" applyFont="1" applyBorder="1" applyAlignment="1">
      <alignment vertical="center"/>
    </xf>
    <xf numFmtId="0" fontId="27" fillId="0" borderId="104" xfId="10" quotePrefix="1" applyFont="1" applyBorder="1" applyAlignment="1">
      <alignment horizontal="distributed" vertical="center" justifyLastLine="1"/>
    </xf>
    <xf numFmtId="0" fontId="27" fillId="0" borderId="14" xfId="10" quotePrefix="1" applyFont="1" applyBorder="1" applyAlignment="1">
      <alignment horizontal="distributed" vertical="center" justifyLastLine="1"/>
    </xf>
    <xf numFmtId="0" fontId="27" fillId="7" borderId="14" xfId="10" quotePrefix="1" applyFont="1" applyFill="1" applyBorder="1" applyAlignment="1">
      <alignment horizontal="distributed" vertical="center" justifyLastLine="1"/>
    </xf>
    <xf numFmtId="0" fontId="27" fillId="0" borderId="14" xfId="9" applyFont="1" applyBorder="1" applyAlignment="1">
      <alignment horizontal="distributed" vertical="center" justifyLastLine="1"/>
    </xf>
    <xf numFmtId="0" fontId="27" fillId="0" borderId="103" xfId="9" quotePrefix="1" applyFont="1" applyBorder="1" applyAlignment="1">
      <alignment horizontal="distributed" vertical="center" justifyLastLine="1"/>
    </xf>
    <xf numFmtId="0" fontId="2" fillId="0" borderId="0" xfId="12" applyFont="1" applyAlignment="1">
      <alignment horizontal="right"/>
    </xf>
    <xf numFmtId="0" fontId="10" fillId="0" borderId="100" xfId="12" applyFont="1" applyBorder="1" applyAlignment="1">
      <alignment horizontal="center" vertical="center"/>
    </xf>
    <xf numFmtId="0" fontId="14" fillId="0" borderId="22" xfId="9" applyFont="1" applyBorder="1" applyAlignment="1">
      <alignment horizontal="right" vertical="center"/>
    </xf>
    <xf numFmtId="0" fontId="14" fillId="0" borderId="22" xfId="9" applyFont="1" applyBorder="1" applyAlignment="1">
      <alignment vertical="center"/>
    </xf>
    <xf numFmtId="0" fontId="14" fillId="0" borderId="0" xfId="9" applyFont="1" applyAlignment="1">
      <alignment horizontal="distributed" vertical="center" justifyLastLine="1"/>
    </xf>
    <xf numFmtId="0" fontId="14" fillId="0" borderId="78" xfId="9" quotePrefix="1" applyFont="1" applyBorder="1" applyAlignment="1">
      <alignment vertical="center"/>
    </xf>
    <xf numFmtId="0" fontId="14" fillId="0" borderId="86" xfId="9" quotePrefix="1" applyFont="1" applyBorder="1" applyAlignment="1">
      <alignment vertical="center"/>
    </xf>
    <xf numFmtId="0" fontId="14" fillId="0" borderId="83" xfId="9" quotePrefix="1" applyFont="1" applyBorder="1" applyAlignment="1">
      <alignment vertical="center"/>
    </xf>
    <xf numFmtId="0" fontId="14" fillId="0" borderId="78" xfId="9" quotePrefix="1" applyFont="1" applyBorder="1" applyAlignment="1">
      <alignment horizontal="center" vertical="center"/>
    </xf>
    <xf numFmtId="0" fontId="14" fillId="0" borderId="86" xfId="9" quotePrefix="1" applyFont="1" applyBorder="1" applyAlignment="1">
      <alignment horizontal="center" vertical="center"/>
    </xf>
    <xf numFmtId="0" fontId="14" fillId="0" borderId="83" xfId="9" quotePrefix="1" applyFont="1" applyBorder="1" applyAlignment="1">
      <alignment horizontal="center" vertical="center"/>
    </xf>
    <xf numFmtId="0" fontId="14" fillId="0" borderId="88" xfId="9" quotePrefix="1" applyFont="1" applyBorder="1" applyAlignment="1">
      <alignment horizontal="center" vertical="center"/>
    </xf>
    <xf numFmtId="0" fontId="14" fillId="0" borderId="89" xfId="9" quotePrefix="1" applyFont="1" applyBorder="1" applyAlignment="1">
      <alignment horizontal="center" vertical="center"/>
    </xf>
    <xf numFmtId="0" fontId="14" fillId="0" borderId="87" xfId="9" quotePrefix="1" applyFont="1" applyBorder="1" applyAlignment="1">
      <alignment horizontal="center" vertical="center"/>
    </xf>
    <xf numFmtId="0" fontId="27" fillId="3" borderId="20" xfId="9" applyFont="1" applyFill="1" applyBorder="1" applyAlignment="1" applyProtection="1">
      <alignment horizontal="distributed" vertical="center" justifyLastLine="1"/>
      <protection locked="0"/>
    </xf>
    <xf numFmtId="177" fontId="27" fillId="0" borderId="56" xfId="10" quotePrefix="1" applyNumberFormat="1" applyFont="1" applyBorder="1" applyAlignment="1">
      <alignment vertical="center"/>
    </xf>
    <xf numFmtId="177" fontId="27" fillId="0" borderId="58" xfId="10" quotePrefix="1" applyNumberFormat="1" applyFont="1" applyBorder="1" applyAlignment="1">
      <alignment vertical="center"/>
    </xf>
    <xf numFmtId="177" fontId="27" fillId="0" borderId="59" xfId="10" quotePrefix="1" applyNumberFormat="1" applyFont="1" applyBorder="1" applyAlignment="1">
      <alignment vertical="center"/>
    </xf>
    <xf numFmtId="0" fontId="14" fillId="0" borderId="0" xfId="10" applyFont="1" applyAlignment="1">
      <alignment vertical="center"/>
    </xf>
    <xf numFmtId="177" fontId="27" fillId="0" borderId="60" xfId="10" quotePrefix="1" applyNumberFormat="1" applyFont="1" applyBorder="1" applyAlignment="1">
      <alignment vertical="center"/>
    </xf>
    <xf numFmtId="177" fontId="27" fillId="0" borderId="5" xfId="10" quotePrefix="1" applyNumberFormat="1" applyFont="1" applyBorder="1" applyAlignment="1">
      <alignment vertical="center"/>
    </xf>
    <xf numFmtId="177" fontId="27" fillId="0" borderId="12" xfId="10" quotePrefix="1" applyNumberFormat="1" applyFont="1" applyBorder="1" applyAlignment="1">
      <alignment vertical="center"/>
    </xf>
    <xf numFmtId="177" fontId="27" fillId="0" borderId="60" xfId="9" quotePrefix="1" applyNumberFormat="1" applyFont="1" applyBorder="1" applyAlignment="1">
      <alignment vertical="center"/>
    </xf>
    <xf numFmtId="177" fontId="27" fillId="0" borderId="5" xfId="9" quotePrefix="1" applyNumberFormat="1" applyFont="1" applyBorder="1" applyAlignment="1">
      <alignment vertical="center"/>
    </xf>
    <xf numFmtId="0" fontId="27" fillId="3" borderId="68" xfId="9" applyFont="1" applyFill="1" applyBorder="1" applyAlignment="1">
      <alignment horizontal="center" vertical="center" justifyLastLine="1"/>
    </xf>
    <xf numFmtId="177" fontId="27" fillId="0" borderId="56" xfId="9" applyNumberFormat="1" applyFont="1" applyBorder="1" applyAlignment="1">
      <alignment vertical="center"/>
    </xf>
    <xf numFmtId="177" fontId="27" fillId="0" borderId="58" xfId="9" applyNumberFormat="1" applyFont="1" applyBorder="1" applyAlignment="1">
      <alignment vertical="center"/>
    </xf>
    <xf numFmtId="177" fontId="27" fillId="5" borderId="5" xfId="9" quotePrefix="1" applyNumberFormat="1" applyFont="1" applyFill="1" applyBorder="1" applyAlignment="1" applyProtection="1">
      <alignment vertical="center"/>
      <protection locked="0"/>
    </xf>
    <xf numFmtId="0" fontId="27" fillId="0" borderId="0" xfId="9" applyFont="1" applyAlignment="1" applyProtection="1">
      <alignment vertical="center" wrapText="1" justifyLastLine="1"/>
      <protection locked="0"/>
    </xf>
    <xf numFmtId="0" fontId="27" fillId="0" borderId="0" xfId="9" applyFont="1" applyAlignment="1">
      <alignment horizontal="distributed" vertical="center" justifyLastLine="1"/>
    </xf>
    <xf numFmtId="176" fontId="27" fillId="7" borderId="97" xfId="9" applyNumberFormat="1" applyFont="1" applyFill="1" applyBorder="1" applyAlignment="1">
      <alignment vertical="center"/>
    </xf>
    <xf numFmtId="0" fontId="27" fillId="0" borderId="74" xfId="9" applyFont="1" applyBorder="1" applyAlignment="1" applyProtection="1">
      <alignment horizontal="center" vertical="center"/>
      <protection locked="0"/>
    </xf>
    <xf numFmtId="0" fontId="20" fillId="0" borderId="0" xfId="9" applyFont="1" applyAlignment="1">
      <alignment vertical="center"/>
    </xf>
    <xf numFmtId="0" fontId="27" fillId="3" borderId="0" xfId="9" applyFont="1" applyFill="1" applyAlignment="1" applyProtection="1">
      <alignment horizontal="distributed" vertical="center" justifyLastLine="1"/>
      <protection locked="0"/>
    </xf>
    <xf numFmtId="0" fontId="27" fillId="3" borderId="68" xfId="9" applyFont="1" applyFill="1" applyBorder="1" applyAlignment="1">
      <alignment horizontal="center" vertical="center"/>
    </xf>
    <xf numFmtId="0" fontId="0" fillId="9" borderId="11" xfId="6" applyFont="1" applyFill="1" applyBorder="1" applyAlignment="1">
      <alignment horizontal="center" vertical="center" wrapText="1"/>
    </xf>
    <xf numFmtId="49" fontId="0" fillId="0" borderId="3" xfId="6" applyNumberFormat="1" applyFont="1" applyBorder="1" applyAlignment="1">
      <alignment horizontal="center" vertical="center"/>
    </xf>
    <xf numFmtId="0" fontId="0" fillId="0" borderId="114" xfId="6" applyFont="1" applyBorder="1" applyAlignment="1">
      <alignment vertical="center" wrapText="1"/>
    </xf>
    <xf numFmtId="0" fontId="22" fillId="9" borderId="110" xfId="6" applyFont="1" applyFill="1" applyBorder="1" applyAlignment="1">
      <alignment horizontal="center" vertical="center" wrapText="1"/>
    </xf>
    <xf numFmtId="0" fontId="2" fillId="0" borderId="110" xfId="6" applyBorder="1" applyAlignment="1">
      <alignment horizontal="center" vertical="center"/>
    </xf>
    <xf numFmtId="0" fontId="2" fillId="0" borderId="110" xfId="6" applyBorder="1" applyAlignment="1">
      <alignment horizontal="center" vertical="center" wrapText="1"/>
    </xf>
    <xf numFmtId="0" fontId="2" fillId="0" borderId="110" xfId="6" applyBorder="1" applyAlignment="1">
      <alignment vertical="center" wrapText="1"/>
    </xf>
    <xf numFmtId="57" fontId="2" fillId="0" borderId="110" xfId="6" applyNumberFormat="1" applyBorder="1" applyAlignment="1">
      <alignment horizontal="center" vertical="center" wrapText="1"/>
    </xf>
    <xf numFmtId="0" fontId="2" fillId="0" borderId="3" xfId="6" applyBorder="1" applyAlignment="1">
      <alignment horizontal="center" vertical="center"/>
    </xf>
    <xf numFmtId="0" fontId="2" fillId="0" borderId="3" xfId="6" applyBorder="1" applyAlignment="1">
      <alignment horizontal="center" vertical="center" wrapText="1"/>
    </xf>
    <xf numFmtId="0" fontId="2" fillId="0" borderId="3" xfId="6" applyBorder="1" applyAlignment="1">
      <alignment vertical="center" wrapText="1"/>
    </xf>
    <xf numFmtId="57" fontId="2" fillId="0" borderId="3" xfId="6" applyNumberFormat="1" applyBorder="1" applyAlignment="1">
      <alignment horizontal="center" vertical="center" wrapText="1"/>
    </xf>
    <xf numFmtId="49" fontId="2" fillId="0" borderId="3" xfId="6" applyNumberFormat="1" applyBorder="1" applyAlignment="1">
      <alignment horizontal="center" vertical="center" wrapText="1"/>
    </xf>
    <xf numFmtId="0" fontId="2" fillId="0" borderId="9" xfId="6" applyBorder="1" applyAlignment="1">
      <alignment horizontal="center" vertical="center"/>
    </xf>
    <xf numFmtId="0" fontId="2" fillId="0" borderId="4" xfId="6" applyBorder="1" applyAlignment="1">
      <alignment horizontal="center" vertical="center" wrapText="1"/>
    </xf>
    <xf numFmtId="0" fontId="2" fillId="0" borderId="4" xfId="6" applyBorder="1" applyAlignment="1">
      <alignment vertical="center" wrapText="1"/>
    </xf>
    <xf numFmtId="57" fontId="2" fillId="0" borderId="4" xfId="6" applyNumberFormat="1" applyBorder="1" applyAlignment="1">
      <alignment horizontal="center" vertical="center" wrapText="1"/>
    </xf>
    <xf numFmtId="0" fontId="2" fillId="0" borderId="4" xfId="6" applyBorder="1" applyAlignment="1">
      <alignment horizontal="center" vertical="center"/>
    </xf>
    <xf numFmtId="0" fontId="2" fillId="0" borderId="11" xfId="6" applyBorder="1" applyAlignment="1">
      <alignment horizontal="center" vertical="center" wrapText="1"/>
    </xf>
    <xf numFmtId="0" fontId="2" fillId="0" borderId="11" xfId="6" applyBorder="1" applyAlignment="1">
      <alignment horizontal="center" vertical="center"/>
    </xf>
    <xf numFmtId="0" fontId="2" fillId="0" borderId="11" xfId="6" applyBorder="1" applyAlignment="1">
      <alignment vertical="center" wrapText="1"/>
    </xf>
    <xf numFmtId="49" fontId="2" fillId="0" borderId="11" xfId="6" applyNumberFormat="1" applyBorder="1" applyAlignment="1">
      <alignment horizontal="center" vertical="center" wrapText="1"/>
    </xf>
    <xf numFmtId="57" fontId="2" fillId="0" borderId="11" xfId="6" applyNumberFormat="1" applyBorder="1" applyAlignment="1">
      <alignment horizontal="center" vertical="center" wrapText="1"/>
    </xf>
    <xf numFmtId="179" fontId="0" fillId="0" borderId="11" xfId="6" applyNumberFormat="1" applyFont="1" applyBorder="1" applyAlignment="1">
      <alignment horizontal="center" vertical="center" wrapText="1"/>
    </xf>
    <xf numFmtId="0" fontId="22" fillId="0" borderId="3" xfId="6" applyFont="1" applyBorder="1" applyAlignment="1">
      <alignment horizontal="center" vertical="center"/>
    </xf>
    <xf numFmtId="0" fontId="0" fillId="9" borderId="110" xfId="6" applyFont="1" applyFill="1" applyBorder="1" applyAlignment="1">
      <alignment vertical="center" wrapText="1"/>
    </xf>
    <xf numFmtId="0" fontId="0" fillId="9" borderId="110" xfId="6" applyFont="1" applyFill="1" applyBorder="1" applyAlignment="1">
      <alignment horizontal="center" vertical="center" wrapText="1"/>
    </xf>
    <xf numFmtId="57" fontId="0" fillId="9" borderId="110" xfId="6" applyNumberFormat="1" applyFont="1" applyFill="1" applyBorder="1" applyAlignment="1">
      <alignment horizontal="center" vertical="center" wrapText="1"/>
    </xf>
    <xf numFmtId="57" fontId="0" fillId="9" borderId="3" xfId="6" applyNumberFormat="1" applyFont="1" applyFill="1" applyBorder="1" applyAlignment="1">
      <alignment horizontal="center" vertical="center" wrapText="1"/>
    </xf>
    <xf numFmtId="0" fontId="0" fillId="0" borderId="9" xfId="6" applyFont="1" applyBorder="1" applyAlignment="1">
      <alignment horizontal="center" vertical="center" wrapText="1"/>
    </xf>
    <xf numFmtId="0" fontId="0" fillId="9" borderId="9" xfId="6" applyFont="1" applyFill="1" applyBorder="1" applyAlignment="1">
      <alignment vertical="center" wrapText="1"/>
    </xf>
    <xf numFmtId="0" fontId="0" fillId="9" borderId="9" xfId="6" applyFont="1" applyFill="1" applyBorder="1" applyAlignment="1">
      <alignment horizontal="center" vertical="center" wrapText="1"/>
    </xf>
    <xf numFmtId="57" fontId="0" fillId="9" borderId="9" xfId="6" applyNumberFormat="1" applyFont="1" applyFill="1" applyBorder="1" applyAlignment="1">
      <alignment horizontal="center" vertical="center" wrapText="1"/>
    </xf>
    <xf numFmtId="0" fontId="0" fillId="9" borderId="11" xfId="6" applyFont="1" applyFill="1" applyBorder="1" applyAlignment="1">
      <alignment vertical="center" wrapText="1"/>
    </xf>
    <xf numFmtId="57" fontId="0" fillId="9" borderId="11" xfId="6" applyNumberFormat="1" applyFont="1" applyFill="1" applyBorder="1" applyAlignment="1">
      <alignment horizontal="center" vertical="center" wrapText="1"/>
    </xf>
    <xf numFmtId="0" fontId="0" fillId="9" borderId="4" xfId="6" applyFont="1" applyFill="1" applyBorder="1" applyAlignment="1">
      <alignment vertical="center" wrapText="1"/>
    </xf>
    <xf numFmtId="0" fontId="0" fillId="9" borderId="4" xfId="6" applyFont="1" applyFill="1" applyBorder="1" applyAlignment="1">
      <alignment horizontal="center" vertical="center" wrapText="1"/>
    </xf>
    <xf numFmtId="57" fontId="0" fillId="9" borderId="4" xfId="6" applyNumberFormat="1" applyFont="1" applyFill="1" applyBorder="1" applyAlignment="1">
      <alignment horizontal="center" vertical="center" wrapText="1"/>
    </xf>
    <xf numFmtId="49" fontId="0" fillId="9" borderId="13" xfId="0" applyNumberFormat="1" applyFill="1" applyBorder="1" applyAlignment="1">
      <alignment horizontal="center" vertical="center"/>
    </xf>
    <xf numFmtId="178" fontId="2" fillId="0" borderId="110" xfId="6" applyNumberFormat="1" applyBorder="1" applyAlignment="1">
      <alignment horizontal="center" vertical="center" shrinkToFit="1"/>
    </xf>
    <xf numFmtId="178" fontId="2" fillId="0" borderId="110" xfId="6" applyNumberFormat="1" applyBorder="1" applyAlignment="1">
      <alignment horizontal="right" vertical="center" shrinkToFit="1"/>
    </xf>
    <xf numFmtId="178" fontId="2" fillId="0" borderId="3" xfId="6" applyNumberFormat="1" applyBorder="1" applyAlignment="1">
      <alignment horizontal="center" vertical="center" shrinkToFit="1"/>
    </xf>
    <xf numFmtId="178" fontId="2" fillId="0" borderId="3" xfId="6" applyNumberFormat="1" applyBorder="1" applyAlignment="1">
      <alignment horizontal="right" vertical="center" shrinkToFit="1"/>
    </xf>
    <xf numFmtId="178" fontId="2" fillId="0" borderId="11" xfId="6" applyNumberFormat="1" applyBorder="1" applyAlignment="1">
      <alignment horizontal="center" vertical="center" shrinkToFit="1"/>
    </xf>
    <xf numFmtId="178" fontId="2" fillId="0" borderId="11" xfId="6" applyNumberFormat="1" applyBorder="1" applyAlignment="1">
      <alignment horizontal="right" vertical="center" shrinkToFit="1"/>
    </xf>
    <xf numFmtId="0" fontId="0" fillId="0" borderId="110" xfId="6" applyFont="1" applyBorder="1" applyAlignment="1">
      <alignment horizontal="center" vertical="center" shrinkToFit="1"/>
    </xf>
    <xf numFmtId="0" fontId="0" fillId="0" borderId="3" xfId="6" applyFont="1" applyBorder="1" applyAlignment="1">
      <alignment horizontal="center" vertical="center" shrinkToFit="1"/>
    </xf>
    <xf numFmtId="0" fontId="0" fillId="0" borderId="11" xfId="6" applyFont="1" applyBorder="1" applyAlignment="1">
      <alignment horizontal="center" vertical="center" shrinkToFit="1"/>
    </xf>
    <xf numFmtId="178" fontId="0" fillId="0" borderId="3" xfId="6" applyNumberFormat="1" applyFont="1" applyBorder="1" applyAlignment="1">
      <alignment horizontal="center" vertical="center" wrapText="1" shrinkToFit="1"/>
    </xf>
    <xf numFmtId="0" fontId="0" fillId="0" borderId="0" xfId="0" applyAlignment="1">
      <alignment vertical="center" shrinkToFit="1"/>
    </xf>
    <xf numFmtId="0" fontId="0" fillId="0" borderId="17" xfId="0" applyBorder="1" applyAlignment="1">
      <alignment vertical="center" shrinkToFi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vertical="center" shrinkToFi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0" xfId="0" applyAlignment="1">
      <alignment vertical="center" wrapText="1"/>
    </xf>
    <xf numFmtId="0" fontId="0" fillId="0" borderId="12" xfId="0" applyBorder="1" applyAlignment="1">
      <alignment vertical="center" wrapText="1" shrinkToFi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9" borderId="5" xfId="0" applyFill="1" applyBorder="1" applyAlignment="1">
      <alignment horizontal="center" vertical="center"/>
    </xf>
    <xf numFmtId="0" fontId="0" fillId="9" borderId="14" xfId="0" applyFill="1" applyBorder="1" applyAlignment="1">
      <alignment horizontal="center" vertical="center"/>
    </xf>
    <xf numFmtId="0" fontId="0" fillId="9" borderId="0" xfId="0" applyFill="1" applyAlignment="1">
      <alignment vertical="center"/>
    </xf>
    <xf numFmtId="0" fontId="0" fillId="0" borderId="3" xfId="6" applyFont="1" applyBorder="1" applyAlignment="1">
      <alignment horizontal="center" vertical="center" textRotation="255" wrapText="1"/>
    </xf>
    <xf numFmtId="0" fontId="10" fillId="0" borderId="113" xfId="13" applyFont="1" applyBorder="1" applyAlignment="1">
      <alignment horizontal="center" vertical="center"/>
    </xf>
    <xf numFmtId="0" fontId="14" fillId="0" borderId="5" xfId="9" quotePrefix="1" applyFont="1" applyBorder="1" applyAlignment="1">
      <alignment horizontal="center" vertical="center" wrapText="1"/>
    </xf>
    <xf numFmtId="0" fontId="14" fillId="0" borderId="5" xfId="9" applyFont="1" applyBorder="1" applyAlignment="1">
      <alignment horizontal="center" vertical="center"/>
    </xf>
    <xf numFmtId="0" fontId="14" fillId="0" borderId="64" xfId="9" applyFont="1" applyBorder="1" applyAlignment="1">
      <alignment horizontal="center" vertical="center"/>
    </xf>
    <xf numFmtId="0" fontId="14" fillId="0" borderId="5" xfId="9" applyFont="1" applyBorder="1" applyAlignment="1">
      <alignment horizontal="center" vertical="center" wrapText="1"/>
    </xf>
    <xf numFmtId="0" fontId="14" fillId="0" borderId="5" xfId="9" applyFont="1" applyBorder="1" applyAlignment="1">
      <alignment horizontal="center" vertical="distributed" textRotation="255" justifyLastLine="1"/>
    </xf>
    <xf numFmtId="0" fontId="14" fillId="0" borderId="64" xfId="9" applyFont="1" applyBorder="1" applyAlignment="1">
      <alignment horizontal="center" vertical="distributed" textRotation="255" justifyLastLine="1"/>
    </xf>
    <xf numFmtId="0" fontId="14" fillId="4" borderId="80" xfId="10" applyFont="1" applyFill="1" applyBorder="1" applyAlignment="1">
      <alignment horizontal="center" vertical="center"/>
    </xf>
    <xf numFmtId="0" fontId="14" fillId="4" borderId="28" xfId="10" applyFont="1" applyFill="1" applyBorder="1" applyAlignment="1">
      <alignment horizontal="center" vertical="center"/>
    </xf>
    <xf numFmtId="0" fontId="14" fillId="0" borderId="73" xfId="9" applyFont="1" applyBorder="1" applyAlignment="1" applyProtection="1">
      <alignment horizontal="center" vertical="center" wrapText="1"/>
      <protection locked="0"/>
    </xf>
    <xf numFmtId="0" fontId="14" fillId="0" borderId="74" xfId="9" applyFont="1" applyBorder="1" applyAlignment="1" applyProtection="1">
      <alignment horizontal="center" vertical="center" wrapText="1"/>
      <protection locked="0"/>
    </xf>
    <xf numFmtId="0" fontId="14" fillId="0" borderId="74" xfId="9" applyFont="1" applyBorder="1" applyAlignment="1" applyProtection="1">
      <alignment horizontal="center" vertical="center"/>
      <protection locked="0"/>
    </xf>
    <xf numFmtId="0" fontId="14" fillId="0" borderId="76" xfId="9" applyFont="1" applyBorder="1" applyAlignment="1" applyProtection="1">
      <alignment horizontal="center" vertical="center"/>
      <protection locked="0"/>
    </xf>
    <xf numFmtId="0" fontId="26" fillId="0" borderId="0" xfId="9" quotePrefix="1" applyFont="1" applyAlignment="1">
      <alignment horizontal="center"/>
    </xf>
    <xf numFmtId="0" fontId="14" fillId="0" borderId="0" xfId="9" applyFont="1" applyAlignment="1">
      <alignment horizontal="right"/>
    </xf>
    <xf numFmtId="0" fontId="14" fillId="0" borderId="56" xfId="9" applyFont="1" applyBorder="1" applyAlignment="1">
      <alignment horizontal="center" vertical="center" wrapText="1"/>
    </xf>
    <xf numFmtId="0" fontId="14" fillId="0" borderId="60" xfId="9" applyFont="1" applyBorder="1" applyAlignment="1">
      <alignment horizontal="center" vertical="center"/>
    </xf>
    <xf numFmtId="0" fontId="14" fillId="0" borderId="62" xfId="9" applyFont="1" applyBorder="1" applyAlignment="1">
      <alignment horizontal="center" vertical="center"/>
    </xf>
    <xf numFmtId="0" fontId="14" fillId="0" borderId="57" xfId="9" applyFont="1" applyBorder="1" applyAlignment="1">
      <alignment horizontal="center" vertical="center"/>
    </xf>
    <xf numFmtId="0" fontId="14" fillId="0" borderId="61" xfId="9" applyFont="1" applyBorder="1" applyAlignment="1">
      <alignment horizontal="center" vertical="center"/>
    </xf>
    <xf numFmtId="0" fontId="14" fillId="0" borderId="63" xfId="9" applyFont="1" applyBorder="1" applyAlignment="1">
      <alignment horizontal="center" vertical="center"/>
    </xf>
    <xf numFmtId="0" fontId="14" fillId="0" borderId="56" xfId="9" quotePrefix="1" applyFont="1" applyBorder="1" applyAlignment="1">
      <alignment horizontal="center" vertical="center"/>
    </xf>
    <xf numFmtId="0" fontId="14" fillId="0" borderId="58" xfId="9" applyFont="1" applyBorder="1" applyAlignment="1">
      <alignment horizontal="center" vertical="center"/>
    </xf>
    <xf numFmtId="0" fontId="14" fillId="0" borderId="5" xfId="9" quotePrefix="1" applyFont="1" applyBorder="1" applyAlignment="1">
      <alignment horizontal="center" vertical="center"/>
    </xf>
    <xf numFmtId="0" fontId="14" fillId="0" borderId="60" xfId="9" applyFont="1" applyBorder="1" applyAlignment="1">
      <alignment horizontal="center" vertical="center" textRotation="255"/>
    </xf>
    <xf numFmtId="0" fontId="14" fillId="0" borderId="60" xfId="9" applyFont="1" applyBorder="1"/>
    <xf numFmtId="0" fontId="14" fillId="0" borderId="62" xfId="9" applyFont="1" applyBorder="1"/>
    <xf numFmtId="0" fontId="14" fillId="0" borderId="61" xfId="9" applyFont="1" applyBorder="1" applyAlignment="1">
      <alignment horizontal="center" vertical="distributed" textRotation="255" justifyLastLine="1"/>
    </xf>
    <xf numFmtId="0" fontId="14" fillId="0" borderId="63" xfId="9" applyFont="1" applyBorder="1" applyAlignment="1">
      <alignment horizontal="center" vertical="distributed" textRotation="255" justifyLastLine="1"/>
    </xf>
    <xf numFmtId="0" fontId="14" fillId="0" borderId="0" xfId="9" applyFont="1" applyAlignment="1">
      <alignment vertical="center" wrapText="1"/>
    </xf>
    <xf numFmtId="0" fontId="14" fillId="0" borderId="0" xfId="9" applyFont="1" applyAlignment="1">
      <alignment vertical="center"/>
    </xf>
    <xf numFmtId="0" fontId="5" fillId="0" borderId="23" xfId="9" applyFont="1" applyBorder="1" applyAlignment="1">
      <alignment horizontal="center" vertical="center" textRotation="255"/>
    </xf>
    <xf numFmtId="0" fontId="14" fillId="0" borderId="56" xfId="9" applyFont="1" applyBorder="1" applyAlignment="1" applyProtection="1">
      <alignment horizontal="center" vertical="center" wrapText="1"/>
      <protection locked="0"/>
    </xf>
    <xf numFmtId="0" fontId="14" fillId="0" borderId="69" xfId="9" applyFont="1" applyBorder="1" applyAlignment="1" applyProtection="1">
      <alignment horizontal="center" vertical="center" wrapText="1"/>
      <protection locked="0"/>
    </xf>
    <xf numFmtId="0" fontId="14" fillId="0" borderId="5" xfId="9" applyFont="1" applyBorder="1" applyAlignment="1">
      <alignment horizontal="center" vertical="distributed" textRotation="255" wrapText="1" justifyLastLine="1"/>
    </xf>
    <xf numFmtId="0" fontId="14" fillId="0" borderId="5" xfId="9" applyFont="1" applyBorder="1" applyAlignment="1">
      <alignment horizontal="center" vertical="center" textRotation="255"/>
    </xf>
    <xf numFmtId="0" fontId="14" fillId="0" borderId="64" xfId="9" applyFont="1" applyBorder="1" applyAlignment="1">
      <alignment horizontal="center" vertical="center" textRotation="255"/>
    </xf>
    <xf numFmtId="0" fontId="14" fillId="0" borderId="5" xfId="9" applyFont="1" applyBorder="1" applyAlignment="1">
      <alignment horizontal="center" vertical="distributed" justifyLastLine="1"/>
    </xf>
    <xf numFmtId="0" fontId="14" fillId="0" borderId="64" xfId="9" applyFont="1" applyBorder="1" applyAlignment="1">
      <alignment horizontal="center" vertical="distributed" justifyLastLine="1"/>
    </xf>
    <xf numFmtId="0" fontId="27" fillId="0" borderId="5" xfId="9" applyFont="1" applyBorder="1" applyAlignment="1" applyProtection="1">
      <alignment horizontal="center" vertical="center" justifyLastLine="1"/>
      <protection locked="0"/>
    </xf>
    <xf numFmtId="0" fontId="27" fillId="0" borderId="14" xfId="9" applyFont="1" applyBorder="1" applyAlignment="1" applyProtection="1">
      <alignment horizontal="center" vertical="center" justifyLastLine="1"/>
      <protection locked="0"/>
    </xf>
    <xf numFmtId="0" fontId="23" fillId="0" borderId="106" xfId="9" applyFont="1" applyBorder="1" applyAlignment="1">
      <alignment horizontal="center" vertical="center" justifyLastLine="1"/>
    </xf>
    <xf numFmtId="0" fontId="23" fillId="0" borderId="96" xfId="9" applyFont="1" applyBorder="1" applyAlignment="1">
      <alignment horizontal="center" vertical="center" justifyLastLine="1"/>
    </xf>
    <xf numFmtId="0" fontId="23" fillId="0" borderId="107" xfId="9" applyFont="1" applyBorder="1" applyAlignment="1">
      <alignment horizontal="center" vertical="center" justifyLastLine="1"/>
    </xf>
    <xf numFmtId="0" fontId="23" fillId="0" borderId="88" xfId="9" applyFont="1" applyBorder="1" applyAlignment="1">
      <alignment horizontal="center" vertical="center" justifyLastLine="1"/>
    </xf>
    <xf numFmtId="0" fontId="27" fillId="7" borderId="64" xfId="9" quotePrefix="1" applyFont="1" applyFill="1" applyBorder="1" applyAlignment="1">
      <alignment horizontal="center" vertical="center" justifyLastLine="1"/>
    </xf>
    <xf numFmtId="0" fontId="27" fillId="7" borderId="71" xfId="9" quotePrefix="1" applyFont="1" applyFill="1" applyBorder="1" applyAlignment="1">
      <alignment horizontal="center" vertical="center" justifyLastLine="1"/>
    </xf>
    <xf numFmtId="0" fontId="27" fillId="6" borderId="68" xfId="9" applyFont="1" applyFill="1" applyBorder="1" applyAlignment="1" applyProtection="1">
      <alignment horizontal="center" vertical="center" justifyLastLine="1"/>
      <protection locked="0"/>
    </xf>
    <xf numFmtId="0" fontId="27" fillId="6" borderId="103" xfId="9" applyFont="1" applyFill="1" applyBorder="1" applyAlignment="1" applyProtection="1">
      <alignment horizontal="center" vertical="center" justifyLastLine="1"/>
      <protection locked="0"/>
    </xf>
    <xf numFmtId="0" fontId="27" fillId="7" borderId="88" xfId="10" quotePrefix="1" applyFont="1" applyFill="1" applyBorder="1" applyAlignment="1">
      <alignment horizontal="center" vertical="center" justifyLastLine="1"/>
    </xf>
    <xf numFmtId="0" fontId="27" fillId="7" borderId="89" xfId="10" quotePrefix="1" applyFont="1" applyFill="1" applyBorder="1" applyAlignment="1">
      <alignment horizontal="center" vertical="center" justifyLastLine="1"/>
    </xf>
    <xf numFmtId="0" fontId="27" fillId="7" borderId="107" xfId="10" quotePrefix="1" applyFont="1" applyFill="1" applyBorder="1" applyAlignment="1">
      <alignment horizontal="center" vertical="center" justifyLastLine="1"/>
    </xf>
    <xf numFmtId="0" fontId="27" fillId="0" borderId="104" xfId="9" applyFont="1" applyBorder="1" applyAlignment="1" applyProtection="1">
      <alignment horizontal="center" vertical="center" justifyLastLine="1"/>
      <protection locked="0"/>
    </xf>
    <xf numFmtId="0" fontId="27" fillId="0" borderId="59" xfId="9" applyFont="1" applyBorder="1" applyAlignment="1" applyProtection="1">
      <alignment horizontal="center" vertical="center" justifyLastLine="1"/>
      <protection locked="0"/>
    </xf>
    <xf numFmtId="0" fontId="27" fillId="3" borderId="79" xfId="9" applyFont="1" applyFill="1" applyBorder="1" applyAlignment="1" applyProtection="1">
      <alignment horizontal="center" vertical="center"/>
      <protection locked="0"/>
    </xf>
    <xf numFmtId="0" fontId="27" fillId="3" borderId="86" xfId="9" applyFont="1" applyFill="1" applyBorder="1" applyAlignment="1" applyProtection="1">
      <alignment horizontal="center" vertical="center"/>
      <protection locked="0"/>
    </xf>
    <xf numFmtId="0" fontId="27" fillId="3" borderId="89" xfId="9" applyFont="1" applyFill="1" applyBorder="1" applyAlignment="1" applyProtection="1">
      <alignment horizontal="center" vertical="center"/>
      <protection locked="0"/>
    </xf>
    <xf numFmtId="0" fontId="27" fillId="0" borderId="17" xfId="9" applyFont="1" applyBorder="1" applyAlignment="1" applyProtection="1">
      <alignment horizontal="center" vertical="center"/>
      <protection locked="0"/>
    </xf>
    <xf numFmtId="0" fontId="27" fillId="0" borderId="12" xfId="9" applyFont="1" applyBorder="1" applyAlignment="1" applyProtection="1">
      <alignment horizontal="center" vertical="center"/>
      <protection locked="0"/>
    </xf>
    <xf numFmtId="0" fontId="27" fillId="0" borderId="65" xfId="9" applyFont="1" applyBorder="1" applyAlignment="1" applyProtection="1">
      <alignment horizontal="center" vertical="center"/>
      <protection locked="0"/>
    </xf>
    <xf numFmtId="0" fontId="27" fillId="3" borderId="6" xfId="9" applyFont="1" applyFill="1" applyBorder="1" applyAlignment="1" applyProtection="1">
      <alignment horizontal="center" vertical="center"/>
      <protection locked="0"/>
    </xf>
    <xf numFmtId="0" fontId="27" fillId="3" borderId="5" xfId="9" applyFont="1" applyFill="1" applyBorder="1" applyAlignment="1" applyProtection="1">
      <alignment horizontal="center" vertical="center"/>
      <protection locked="0"/>
    </xf>
    <xf numFmtId="0" fontId="27" fillId="3" borderId="64" xfId="9" applyFont="1" applyFill="1" applyBorder="1" applyAlignment="1" applyProtection="1">
      <alignment horizontal="center" vertical="center"/>
      <protection locked="0"/>
    </xf>
    <xf numFmtId="0" fontId="27" fillId="3" borderId="58" xfId="9" applyFont="1" applyFill="1" applyBorder="1" applyAlignment="1" applyProtection="1">
      <alignment horizontal="center" vertical="center"/>
      <protection locked="0"/>
    </xf>
    <xf numFmtId="0" fontId="27" fillId="0" borderId="59" xfId="9" applyFont="1" applyBorder="1" applyAlignment="1" applyProtection="1">
      <alignment horizontal="center" vertical="center"/>
      <protection locked="0"/>
    </xf>
    <xf numFmtId="0" fontId="27" fillId="7" borderId="65" xfId="9" quotePrefix="1" applyFont="1" applyFill="1" applyBorder="1" applyAlignment="1">
      <alignment horizontal="center" vertical="center" justifyLastLine="1"/>
    </xf>
    <xf numFmtId="0" fontId="27" fillId="0" borderId="12" xfId="9" applyFont="1" applyBorder="1" applyAlignment="1" applyProtection="1">
      <alignment horizontal="center" vertical="center" justifyLastLine="1"/>
      <protection locked="0"/>
    </xf>
    <xf numFmtId="0" fontId="27" fillId="3" borderId="79" xfId="9" applyFont="1" applyFill="1" applyBorder="1" applyAlignment="1" applyProtection="1">
      <alignment horizontal="center" vertical="center" justifyLastLine="1"/>
      <protection locked="0"/>
    </xf>
    <xf numFmtId="0" fontId="27" fillId="3" borderId="86" xfId="9" applyFont="1" applyFill="1" applyBorder="1" applyAlignment="1" applyProtection="1">
      <alignment horizontal="center" vertical="center" justifyLastLine="1"/>
      <protection locked="0"/>
    </xf>
    <xf numFmtId="0" fontId="27" fillId="3" borderId="89" xfId="9" applyFont="1" applyFill="1" applyBorder="1" applyAlignment="1" applyProtection="1">
      <alignment horizontal="center" vertical="center" justifyLastLine="1"/>
      <protection locked="0"/>
    </xf>
    <xf numFmtId="0" fontId="27" fillId="0" borderId="72" xfId="9" applyFont="1" applyBorder="1" applyAlignment="1" applyProtection="1">
      <alignment horizontal="center" vertical="center" wrapText="1" justifyLastLine="1"/>
      <protection locked="0"/>
    </xf>
    <xf numFmtId="0" fontId="27" fillId="7" borderId="89" xfId="9" quotePrefix="1" applyFont="1" applyFill="1" applyBorder="1" applyAlignment="1">
      <alignment horizontal="center" vertical="center" justifyLastLine="1"/>
    </xf>
    <xf numFmtId="0" fontId="27" fillId="7" borderId="107" xfId="9" quotePrefix="1" applyFont="1" applyFill="1" applyBorder="1" applyAlignment="1">
      <alignment horizontal="center" vertical="center" justifyLastLine="1"/>
    </xf>
    <xf numFmtId="0" fontId="27" fillId="0" borderId="58" xfId="9" applyFont="1" applyBorder="1" applyAlignment="1" applyProtection="1">
      <alignment horizontal="center" vertical="center" justifyLastLine="1"/>
      <protection locked="0"/>
    </xf>
    <xf numFmtId="0" fontId="27" fillId="7" borderId="91" xfId="9" quotePrefix="1" applyFont="1" applyFill="1" applyBorder="1" applyAlignment="1">
      <alignment horizontal="center" vertical="center" justifyLastLine="1"/>
    </xf>
    <xf numFmtId="0" fontId="27" fillId="0" borderId="79" xfId="9" applyFont="1" applyBorder="1" applyAlignment="1" applyProtection="1">
      <alignment horizontal="center" vertical="center" justifyLastLine="1"/>
      <protection locked="0"/>
    </xf>
    <xf numFmtId="0" fontId="27" fillId="0" borderId="106" xfId="9" applyFont="1" applyBorder="1" applyAlignment="1" applyProtection="1">
      <alignment horizontal="center" vertical="center" justifyLastLine="1"/>
      <protection locked="0"/>
    </xf>
    <xf numFmtId="0" fontId="27" fillId="0" borderId="6" xfId="9" applyFont="1" applyBorder="1" applyAlignment="1" applyProtection="1">
      <alignment horizontal="center" vertical="center" justifyLastLine="1"/>
      <protection locked="0"/>
    </xf>
    <xf numFmtId="0" fontId="27" fillId="0" borderId="15" xfId="9" applyFont="1" applyBorder="1" applyAlignment="1" applyProtection="1">
      <alignment horizontal="center" vertical="center" justifyLastLine="1"/>
      <protection locked="0"/>
    </xf>
    <xf numFmtId="0" fontId="27" fillId="0" borderId="2" xfId="9" applyFont="1" applyBorder="1" applyAlignment="1" applyProtection="1">
      <alignment horizontal="center" vertical="center" justifyLastLine="1"/>
      <protection locked="0"/>
    </xf>
    <xf numFmtId="0" fontId="20" fillId="0" borderId="0" xfId="9" applyFont="1" applyAlignment="1">
      <alignment horizontal="center" vertical="center"/>
    </xf>
    <xf numFmtId="0" fontId="14" fillId="0" borderId="0" xfId="9" applyFont="1" applyAlignment="1">
      <alignment horizontal="center" vertical="center"/>
    </xf>
    <xf numFmtId="0" fontId="5" fillId="0" borderId="22" xfId="9" applyFont="1" applyBorder="1" applyAlignment="1">
      <alignment horizontal="center" vertical="center" justifyLastLine="1"/>
    </xf>
    <xf numFmtId="0" fontId="14" fillId="0" borderId="22" xfId="9" applyFont="1" applyBorder="1" applyAlignment="1">
      <alignment horizontal="right" vertical="center"/>
    </xf>
    <xf numFmtId="0" fontId="14" fillId="0" borderId="22" xfId="9" applyFont="1" applyBorder="1" applyAlignment="1">
      <alignment vertical="center"/>
    </xf>
    <xf numFmtId="0" fontId="14" fillId="0" borderId="73" xfId="9" applyFont="1" applyBorder="1" applyAlignment="1">
      <alignment horizontal="distributed" vertical="center" wrapText="1" justifyLastLine="1"/>
    </xf>
    <xf numFmtId="0" fontId="14" fillId="0" borderId="74" xfId="9" applyFont="1" applyBorder="1" applyAlignment="1">
      <alignment horizontal="distributed" justifyLastLine="1"/>
    </xf>
    <xf numFmtId="0" fontId="14" fillId="0" borderId="76" xfId="9" applyFont="1" applyBorder="1" applyAlignment="1">
      <alignment horizontal="distributed" justifyLastLine="1"/>
    </xf>
    <xf numFmtId="0" fontId="14" fillId="0" borderId="20" xfId="9" applyFont="1" applyBorder="1" applyAlignment="1">
      <alignment horizontal="distributed" vertical="center" wrapText="1" justifyLastLine="1"/>
    </xf>
    <xf numFmtId="0" fontId="14" fillId="0" borderId="0" xfId="9" applyFont="1" applyAlignment="1">
      <alignment horizontal="distributed" justifyLastLine="1"/>
    </xf>
    <xf numFmtId="0" fontId="14" fillId="0" borderId="22" xfId="9" applyFont="1" applyBorder="1" applyAlignment="1">
      <alignment horizontal="distributed" justifyLastLine="1"/>
    </xf>
    <xf numFmtId="0" fontId="14" fillId="0" borderId="81" xfId="9" applyFont="1" applyBorder="1" applyAlignment="1">
      <alignment horizontal="distributed" vertical="center" justifyLastLine="1"/>
    </xf>
    <xf numFmtId="0" fontId="14" fillId="0" borderId="83" xfId="9" applyFont="1" applyBorder="1" applyAlignment="1">
      <alignment horizontal="distributed" vertical="center" justifyLastLine="1"/>
    </xf>
    <xf numFmtId="0" fontId="14" fillId="0" borderId="87" xfId="9" applyFont="1" applyBorder="1" applyAlignment="1">
      <alignment horizontal="distributed" vertical="center" justifyLastLine="1"/>
    </xf>
    <xf numFmtId="0" fontId="14" fillId="0" borderId="82" xfId="9" quotePrefix="1" applyFont="1" applyBorder="1" applyAlignment="1">
      <alignment horizontal="center" vertical="center"/>
    </xf>
    <xf numFmtId="0" fontId="14" fillId="0" borderId="20" xfId="9" applyFont="1" applyBorder="1" applyAlignment="1">
      <alignment horizontal="center" vertical="center"/>
    </xf>
    <xf numFmtId="0" fontId="14" fillId="0" borderId="21" xfId="9" applyFont="1" applyBorder="1" applyAlignment="1">
      <alignment horizontal="center" vertical="center"/>
    </xf>
    <xf numFmtId="0" fontId="14" fillId="0" borderId="84" xfId="9" applyFont="1" applyBorder="1" applyAlignment="1">
      <alignment horizontal="center" vertical="center"/>
    </xf>
    <xf numFmtId="0" fontId="14" fillId="0" borderId="19" xfId="9" applyFont="1" applyBorder="1" applyAlignment="1">
      <alignment horizontal="center" vertical="center"/>
    </xf>
    <xf numFmtId="0" fontId="14" fillId="0" borderId="85" xfId="9" applyFont="1" applyBorder="1" applyAlignment="1">
      <alignment horizontal="center" vertical="center"/>
    </xf>
    <xf numFmtId="0" fontId="27" fillId="0" borderId="73" xfId="9" applyFont="1" applyBorder="1" applyAlignment="1" applyProtection="1">
      <alignment horizontal="center" vertical="center" wrapText="1" justifyLastLine="1"/>
      <protection locked="0"/>
    </xf>
    <xf numFmtId="0" fontId="27" fillId="0" borderId="74" xfId="9" applyFont="1" applyBorder="1" applyAlignment="1" applyProtection="1">
      <alignment horizontal="center" vertical="center" justifyLastLine="1"/>
      <protection locked="0"/>
    </xf>
    <xf numFmtId="0" fontId="27" fillId="0" borderId="76" xfId="9" applyFont="1" applyBorder="1" applyAlignment="1" applyProtection="1">
      <alignment horizontal="center" vertical="center" justifyLastLine="1"/>
      <protection locked="0"/>
    </xf>
    <xf numFmtId="0" fontId="27" fillId="0" borderId="74" xfId="9" applyFont="1" applyBorder="1" applyAlignment="1" applyProtection="1">
      <alignment horizontal="center" vertical="center" wrapText="1" justifyLastLine="1"/>
      <protection locked="0"/>
    </xf>
    <xf numFmtId="0" fontId="27" fillId="0" borderId="78" xfId="9" applyFont="1" applyBorder="1" applyAlignment="1" applyProtection="1">
      <alignment horizontal="center" vertical="center" wrapText="1" justifyLastLine="1"/>
      <protection locked="0"/>
    </xf>
    <xf numFmtId="0" fontId="27" fillId="0" borderId="76" xfId="9" applyFont="1" applyBorder="1" applyAlignment="1" applyProtection="1">
      <alignment horizontal="center" vertical="center" wrapText="1" justifyLastLine="1"/>
      <protection locked="0"/>
    </xf>
    <xf numFmtId="0" fontId="27" fillId="3" borderId="6" xfId="9" applyFont="1" applyFill="1" applyBorder="1" applyAlignment="1" applyProtection="1">
      <alignment horizontal="center" vertical="center" justifyLastLine="1"/>
      <protection locked="0"/>
    </xf>
    <xf numFmtId="0" fontId="27" fillId="3" borderId="0" xfId="9" applyFont="1" applyFill="1" applyAlignment="1" applyProtection="1">
      <alignment horizontal="center" vertical="center" justifyLastLine="1"/>
      <protection locked="0"/>
    </xf>
    <xf numFmtId="0" fontId="27" fillId="3" borderId="22" xfId="9" applyFont="1" applyFill="1" applyBorder="1" applyAlignment="1" applyProtection="1">
      <alignment horizontal="center" vertical="center" justifyLastLine="1"/>
      <protection locked="0"/>
    </xf>
    <xf numFmtId="0" fontId="27" fillId="3" borderId="0" xfId="9" applyFont="1" applyFill="1" applyAlignment="1" applyProtection="1">
      <alignment horizontal="center" vertical="center"/>
      <protection locked="0"/>
    </xf>
    <xf numFmtId="0" fontId="27" fillId="3" borderId="0" xfId="9" applyFont="1" applyFill="1" applyAlignment="1">
      <alignment horizontal="center" vertical="center"/>
    </xf>
    <xf numFmtId="0" fontId="27" fillId="3" borderId="22" xfId="9" applyFont="1" applyFill="1" applyBorder="1" applyAlignment="1">
      <alignment horizontal="center" vertical="center"/>
    </xf>
    <xf numFmtId="0" fontId="27" fillId="3" borderId="20" xfId="9" applyFont="1" applyFill="1" applyBorder="1" applyAlignment="1" applyProtection="1">
      <alignment horizontal="center" vertical="center"/>
      <protection locked="0"/>
    </xf>
    <xf numFmtId="0" fontId="27" fillId="3" borderId="20" xfId="10" applyFont="1" applyFill="1" applyBorder="1" applyAlignment="1">
      <alignment horizontal="center" vertical="center" justifyLastLine="1"/>
    </xf>
    <xf numFmtId="0" fontId="27" fillId="3" borderId="0" xfId="10" applyFont="1" applyFill="1" applyAlignment="1">
      <alignment horizontal="center" vertical="center" justifyLastLine="1"/>
    </xf>
    <xf numFmtId="0" fontId="27" fillId="3" borderId="90" xfId="9" applyFont="1" applyFill="1" applyBorder="1" applyAlignment="1" applyProtection="1">
      <alignment horizontal="distributed" vertical="center" justifyLastLine="1"/>
      <protection locked="0"/>
    </xf>
    <xf numFmtId="0" fontId="27" fillId="3" borderId="2" xfId="9" applyFont="1" applyFill="1" applyBorder="1" applyAlignment="1">
      <alignment horizontal="distributed" vertical="center" justifyLastLine="1"/>
    </xf>
    <xf numFmtId="0" fontId="27" fillId="3" borderId="91" xfId="9" applyFont="1" applyFill="1" applyBorder="1" applyAlignment="1">
      <alignment horizontal="distributed" vertical="center" justifyLastLine="1"/>
    </xf>
    <xf numFmtId="0" fontId="27" fillId="7" borderId="80" xfId="10" quotePrefix="1" applyFont="1" applyFill="1" applyBorder="1" applyAlignment="1">
      <alignment horizontal="distributed" vertical="center" justifyLastLine="1"/>
    </xf>
    <xf numFmtId="0" fontId="27" fillId="7" borderId="1" xfId="10" quotePrefix="1" applyFont="1" applyFill="1" applyBorder="1" applyAlignment="1">
      <alignment horizontal="distributed" vertical="center" justifyLastLine="1"/>
    </xf>
    <xf numFmtId="0" fontId="27" fillId="7" borderId="28" xfId="10" quotePrefix="1" applyFont="1" applyFill="1" applyBorder="1" applyAlignment="1">
      <alignment horizontal="distributed" vertical="center" justifyLastLine="1"/>
    </xf>
    <xf numFmtId="0" fontId="27" fillId="0" borderId="74" xfId="9" applyFont="1" applyBorder="1" applyAlignment="1" applyProtection="1">
      <alignment horizontal="center" vertical="center"/>
      <protection locked="0"/>
    </xf>
    <xf numFmtId="0" fontId="27" fillId="0" borderId="74" xfId="9" applyFont="1" applyBorder="1" applyAlignment="1">
      <alignment horizontal="center" vertical="center"/>
    </xf>
    <xf numFmtId="0" fontId="27" fillId="0" borderId="76" xfId="9" applyFont="1" applyBorder="1" applyAlignment="1">
      <alignment horizontal="center" vertical="center"/>
    </xf>
    <xf numFmtId="0" fontId="27" fillId="0" borderId="22" xfId="9" applyFont="1" applyBorder="1" applyAlignment="1" applyProtection="1">
      <alignment horizontal="center" vertical="center" wrapText="1" justifyLastLine="1"/>
      <protection locked="0"/>
    </xf>
    <xf numFmtId="0" fontId="27" fillId="0" borderId="19" xfId="9" applyFont="1" applyBorder="1" applyAlignment="1" applyProtection="1">
      <alignment horizontal="center" vertical="center" justifyLastLine="1"/>
      <protection locked="0"/>
    </xf>
    <xf numFmtId="0" fontId="27" fillId="0" borderId="73" xfId="9" applyFont="1" applyBorder="1" applyAlignment="1" applyProtection="1">
      <alignment horizontal="center" vertical="center"/>
      <protection locked="0"/>
    </xf>
    <xf numFmtId="0" fontId="23" fillId="0" borderId="20" xfId="9" applyFont="1" applyBorder="1" applyAlignment="1">
      <alignment horizontal="center" vertical="center" justifyLastLine="1"/>
    </xf>
    <xf numFmtId="0" fontId="23" fillId="0" borderId="22" xfId="9" applyFont="1" applyBorder="1" applyAlignment="1">
      <alignment horizontal="center" vertical="center" justifyLastLine="1"/>
    </xf>
    <xf numFmtId="0" fontId="23" fillId="0" borderId="81" xfId="9" applyFont="1" applyBorder="1" applyAlignment="1">
      <alignment horizontal="center" vertical="center" shrinkToFit="1"/>
    </xf>
    <xf numFmtId="0" fontId="23" fillId="0" borderId="87" xfId="9" applyFont="1" applyBorder="1" applyAlignment="1">
      <alignment horizontal="center" vertical="center" shrinkToFit="1"/>
    </xf>
    <xf numFmtId="0" fontId="27" fillId="0" borderId="82" xfId="9" applyFont="1" applyBorder="1" applyAlignment="1">
      <alignment horizontal="center" vertical="center" wrapText="1"/>
    </xf>
    <xf numFmtId="0" fontId="27" fillId="0" borderId="72" xfId="9" applyFont="1" applyBorder="1" applyAlignment="1">
      <alignment horizontal="center" vertical="center"/>
    </xf>
    <xf numFmtId="0" fontId="27" fillId="0" borderId="117" xfId="9" applyFont="1" applyBorder="1" applyAlignment="1">
      <alignment horizontal="center" vertical="center"/>
    </xf>
    <xf numFmtId="0" fontId="14" fillId="0" borderId="81" xfId="9" applyFont="1" applyBorder="1" applyAlignment="1">
      <alignment horizontal="center" vertical="center" shrinkToFit="1"/>
    </xf>
    <xf numFmtId="0" fontId="14" fillId="0" borderId="87" xfId="9" applyFont="1" applyBorder="1" applyAlignment="1">
      <alignment horizontal="center" vertical="center" shrinkToFit="1"/>
    </xf>
    <xf numFmtId="0" fontId="27" fillId="0" borderId="17" xfId="9" applyFont="1" applyBorder="1" applyAlignment="1" applyProtection="1">
      <alignment horizontal="center" vertical="center" justifyLastLine="1"/>
      <protection locked="0"/>
    </xf>
    <xf numFmtId="0" fontId="12" fillId="0" borderId="0" xfId="11" applyFont="1" applyAlignment="1">
      <alignment horizontal="center" vertical="center"/>
    </xf>
    <xf numFmtId="0" fontId="0" fillId="0" borderId="22" xfId="11" applyFont="1" applyBorder="1" applyAlignment="1">
      <alignment horizontal="right" vertical="center"/>
    </xf>
    <xf numFmtId="0" fontId="7" fillId="0" borderId="0" xfId="12" applyFont="1" applyAlignment="1">
      <alignment horizontal="center" vertical="center"/>
    </xf>
    <xf numFmtId="0" fontId="14" fillId="0" borderId="0" xfId="0" applyFont="1" applyAlignment="1">
      <alignment vertical="center"/>
    </xf>
    <xf numFmtId="0" fontId="20" fillId="0" borderId="22" xfId="8" applyFont="1" applyBorder="1" applyAlignment="1">
      <alignment horizontal="center" vertical="center"/>
    </xf>
    <xf numFmtId="0" fontId="20" fillId="0" borderId="22" xfId="8" quotePrefix="1" applyFont="1" applyBorder="1" applyAlignment="1">
      <alignment horizontal="center" vertical="center"/>
    </xf>
    <xf numFmtId="0" fontId="10" fillId="2" borderId="25" xfId="8" applyFont="1" applyFill="1" applyBorder="1" applyAlignment="1">
      <alignment horizontal="center" vertical="center"/>
    </xf>
    <xf numFmtId="0" fontId="10" fillId="2" borderId="26" xfId="8" applyFont="1" applyFill="1" applyBorder="1" applyAlignment="1">
      <alignment horizontal="center" vertical="center"/>
    </xf>
    <xf numFmtId="0" fontId="10" fillId="2" borderId="28" xfId="8" applyFont="1" applyFill="1" applyBorder="1" applyAlignment="1">
      <alignment horizontal="center" vertical="center"/>
    </xf>
    <xf numFmtId="0" fontId="21" fillId="0" borderId="0" xfId="8" applyFont="1" applyAlignment="1">
      <alignment vertical="center" wrapText="1"/>
    </xf>
    <xf numFmtId="0" fontId="4" fillId="0" borderId="0" xfId="0" applyFont="1" applyAlignment="1">
      <alignment vertical="center" wrapText="1"/>
    </xf>
    <xf numFmtId="0" fontId="24" fillId="0" borderId="14"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6" applyFont="1" applyBorder="1" applyAlignment="1">
      <alignment horizontal="center" vertical="center"/>
    </xf>
    <xf numFmtId="0" fontId="4" fillId="0" borderId="6" xfId="6" applyFont="1" applyBorder="1" applyAlignment="1">
      <alignment horizontal="center" vertical="center"/>
    </xf>
    <xf numFmtId="0" fontId="4" fillId="0" borderId="16" xfId="6" applyFont="1" applyBorder="1" applyAlignment="1">
      <alignment horizontal="center" vertical="center" wrapText="1"/>
    </xf>
    <xf numFmtId="0" fontId="4" fillId="0" borderId="6" xfId="6" applyFont="1" applyBorder="1" applyAlignment="1">
      <alignment horizontal="center" vertical="center" wrapText="1"/>
    </xf>
    <xf numFmtId="0" fontId="4" fillId="0" borderId="0" xfId="6" applyFont="1" applyAlignment="1">
      <alignment horizontal="center" vertical="center"/>
    </xf>
    <xf numFmtId="0" fontId="4" fillId="0" borderId="14"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6" applyFont="1" applyBorder="1" applyAlignment="1">
      <alignment horizontal="center" vertical="center"/>
    </xf>
    <xf numFmtId="0" fontId="4" fillId="0" borderId="17" xfId="6" applyFont="1" applyBorder="1" applyAlignment="1">
      <alignment horizontal="center" vertical="center"/>
    </xf>
    <xf numFmtId="0" fontId="4" fillId="0" borderId="111"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1"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8" xfId="0" applyFont="1" applyBorder="1" applyAlignment="1">
      <alignment horizontal="center" vertical="center" wrapText="1"/>
    </xf>
    <xf numFmtId="0" fontId="4" fillId="0" borderId="109" xfId="0" applyFont="1" applyBorder="1" applyAlignment="1">
      <alignment horizontal="center" vertical="center" wrapText="1"/>
    </xf>
    <xf numFmtId="49" fontId="4" fillId="0" borderId="14" xfId="6" applyNumberFormat="1" applyFont="1" applyBorder="1" applyAlignment="1">
      <alignment horizontal="center" vertical="center"/>
    </xf>
    <xf numFmtId="49" fontId="4" fillId="0" borderId="2" xfId="6" applyNumberFormat="1" applyFont="1" applyBorder="1" applyAlignment="1">
      <alignment horizontal="center" vertical="center"/>
    </xf>
    <xf numFmtId="49" fontId="4" fillId="0" borderId="12" xfId="6" applyNumberFormat="1" applyFont="1" applyBorder="1" applyAlignment="1">
      <alignment horizontal="center" vertical="center"/>
    </xf>
    <xf numFmtId="0" fontId="4" fillId="0" borderId="111" xfId="6" applyFont="1" applyBorder="1" applyAlignment="1">
      <alignment horizontal="center" vertical="center"/>
    </xf>
    <xf numFmtId="0" fontId="4" fillId="0" borderId="15" xfId="6" applyFont="1" applyBorder="1" applyAlignment="1">
      <alignment horizontal="center" vertical="center"/>
    </xf>
    <xf numFmtId="0" fontId="4" fillId="0" borderId="14"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2" xfId="4" applyFont="1" applyBorder="1" applyAlignment="1">
      <alignment horizontal="center" vertical="center" wrapText="1"/>
    </xf>
    <xf numFmtId="0" fontId="4" fillId="0" borderId="111" xfId="4" applyFont="1" applyBorder="1" applyAlignment="1">
      <alignment horizontal="left" vertical="center" shrinkToFit="1"/>
    </xf>
    <xf numFmtId="0" fontId="4" fillId="0" borderId="108" xfId="4" applyFont="1" applyBorder="1" applyAlignment="1">
      <alignment horizontal="left" vertical="center" shrinkToFit="1"/>
    </xf>
    <xf numFmtId="0" fontId="4" fillId="0" borderId="10" xfId="4" applyFont="1" applyBorder="1" applyAlignment="1">
      <alignment horizontal="left" vertical="center" shrinkToFit="1"/>
    </xf>
    <xf numFmtId="0" fontId="4" fillId="0" borderId="111" xfId="3" applyFont="1" applyBorder="1" applyAlignment="1">
      <alignment horizontal="center" vertical="center" wrapText="1"/>
    </xf>
    <xf numFmtId="0" fontId="4" fillId="0" borderId="108"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11" xfId="3" applyFont="1" applyBorder="1" applyAlignment="1">
      <alignment horizontal="left" vertical="center" shrinkToFit="1"/>
    </xf>
    <xf numFmtId="0" fontId="4" fillId="0" borderId="108" xfId="3" applyFont="1" applyBorder="1" applyAlignment="1">
      <alignment horizontal="left" vertical="center" shrinkToFit="1"/>
    </xf>
    <xf numFmtId="0" fontId="4" fillId="0" borderId="10" xfId="3" applyFont="1" applyBorder="1" applyAlignment="1">
      <alignment horizontal="left" vertical="center" shrinkToFit="1"/>
    </xf>
    <xf numFmtId="0" fontId="4" fillId="0" borderId="16" xfId="6" applyFont="1" applyBorder="1" applyAlignment="1">
      <alignment horizontal="center" vertical="center" shrinkToFit="1"/>
    </xf>
    <xf numFmtId="0" fontId="4" fillId="0" borderId="6" xfId="6" applyFont="1" applyBorder="1" applyAlignment="1">
      <alignment horizontal="center" vertical="center" shrinkToFit="1"/>
    </xf>
    <xf numFmtId="0" fontId="4" fillId="0" borderId="111" xfId="0" applyFont="1" applyBorder="1" applyAlignment="1">
      <alignment horizontal="left" vertical="center" wrapText="1"/>
    </xf>
    <xf numFmtId="0" fontId="4" fillId="0" borderId="108" xfId="0" applyFont="1" applyBorder="1" applyAlignment="1">
      <alignment horizontal="left" vertical="center" wrapText="1"/>
    </xf>
    <xf numFmtId="0" fontId="4" fillId="0" borderId="10" xfId="0" applyFont="1" applyBorder="1" applyAlignment="1">
      <alignment horizontal="left" vertical="center" wrapText="1"/>
    </xf>
    <xf numFmtId="0" fontId="4" fillId="0" borderId="111" xfId="6" applyFont="1" applyBorder="1" applyAlignment="1">
      <alignment horizontal="center" vertical="center" wrapText="1"/>
    </xf>
    <xf numFmtId="0" fontId="4" fillId="0" borderId="15" xfId="6" applyFont="1" applyBorder="1" applyAlignment="1">
      <alignment horizontal="center" vertical="center" wrapText="1"/>
    </xf>
    <xf numFmtId="0" fontId="4" fillId="0" borderId="14"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6" applyFont="1" applyBorder="1" applyAlignment="1">
      <alignment horizontal="center" vertical="center" wrapText="1"/>
    </xf>
    <xf numFmtId="0" fontId="4" fillId="0" borderId="2" xfId="6" applyFont="1" applyBorder="1" applyAlignment="1">
      <alignment horizontal="center" vertical="center" wrapText="1"/>
    </xf>
    <xf numFmtId="0" fontId="4" fillId="0" borderId="12" xfId="6" applyFont="1" applyBorder="1" applyAlignment="1">
      <alignment horizontal="center" vertical="center" wrapText="1"/>
    </xf>
    <xf numFmtId="0" fontId="4" fillId="0" borderId="15" xfId="0" applyFont="1" applyBorder="1" applyAlignment="1">
      <alignment horizontal="center" vertical="center" wrapText="1"/>
    </xf>
    <xf numFmtId="0" fontId="4" fillId="0" borderId="108" xfId="6" applyFont="1" applyBorder="1" applyAlignment="1">
      <alignment horizontal="center" vertical="center"/>
    </xf>
    <xf numFmtId="0" fontId="4" fillId="0" borderId="19" xfId="6" applyFont="1" applyBorder="1" applyAlignment="1">
      <alignment horizontal="center" vertical="center"/>
    </xf>
    <xf numFmtId="0" fontId="4" fillId="0" borderId="111" xfId="0" applyFont="1" applyBorder="1" applyAlignment="1">
      <alignment horizontal="left" vertical="center" wrapText="1" shrinkToFit="1"/>
    </xf>
    <xf numFmtId="0" fontId="10" fillId="0" borderId="0" xfId="13" applyFont="1" applyAlignment="1">
      <alignment horizontal="center" vertical="center"/>
    </xf>
    <xf numFmtId="0" fontId="2" fillId="0" borderId="0" xfId="13" applyAlignment="1">
      <alignment horizontal="center" vertical="center"/>
    </xf>
  </cellXfs>
  <cellStyles count="14">
    <cellStyle name="Header1" xfId="1" xr:uid="{00000000-0005-0000-0000-000000000000}"/>
    <cellStyle name="Header2" xfId="2" xr:uid="{00000000-0005-0000-0000-000001000000}"/>
    <cellStyle name="標準" xfId="0" builtinId="0"/>
    <cellStyle name="標準 2" xfId="3" xr:uid="{00000000-0005-0000-0000-000003000000}"/>
    <cellStyle name="標準 4 3" xfId="4" xr:uid="{00000000-0005-0000-0000-000004000000}"/>
    <cellStyle name="標準_２　苦情処理票（訂正案）" xfId="5" xr:uid="{00000000-0005-0000-0000-000005000000}"/>
    <cellStyle name="標準_pI2Meibo" xfId="6" xr:uid="{00000000-0005-0000-0000-000006000000}"/>
    <cellStyle name="標準_救・診・病" xfId="10" xr:uid="{00000000-0005-0000-0000-000007000000}"/>
    <cellStyle name="標準_救急医療    告示施設" xfId="12" xr:uid="{00000000-0005-0000-0000-000008000000}"/>
    <cellStyle name="標準_診療科目、保健所頁、50音順" xfId="8" xr:uid="{00000000-0005-0000-0000-000009000000}"/>
    <cellStyle name="標準_帳票レイアウト（M7_麻薬取扱者免許）" xfId="7" xr:uid="{00000000-0005-0000-0000-00000A000000}"/>
    <cellStyle name="標準_特定機能病院一覧" xfId="11" xr:uid="{00000000-0005-0000-0000-00000B000000}"/>
    <cellStyle name="標準_病院名簿（保健所取りまとめ）" xfId="9" xr:uid="{00000000-0005-0000-0000-00000C000000}"/>
    <cellStyle name="標準_保健所ページ" xfId="13" xr:uid="{00000000-0005-0000-0000-00000D000000}"/>
  </cellStyles>
  <dxfs count="0"/>
  <tableStyles count="0" defaultTableStyle="TableStyleMedium2" defaultPivotStyle="PivotStyleLight16"/>
  <colors>
    <mruColors>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27"/>
  <sheetViews>
    <sheetView showGridLines="0" tabSelected="1" view="pageBreakPreview" zoomScale="130" zoomScaleNormal="100" zoomScaleSheetLayoutView="130" workbookViewId="0">
      <selection activeCell="H4" sqref="H4"/>
    </sheetView>
  </sheetViews>
  <sheetFormatPr defaultColWidth="9" defaultRowHeight="13.5" x14ac:dyDescent="0.15"/>
  <cols>
    <col min="1" max="1" width="15.75" style="165" customWidth="1"/>
    <col min="2" max="2" width="3.75" style="165" customWidth="1"/>
    <col min="3" max="3" width="10.75" style="165" customWidth="1"/>
    <col min="4" max="4" width="6.875" style="165" customWidth="1"/>
    <col min="5" max="5" width="10.75" style="169" customWidth="1"/>
    <col min="6" max="16384" width="9" style="165"/>
  </cols>
  <sheetData>
    <row r="1" spans="1:6" ht="17.25" x14ac:dyDescent="0.15">
      <c r="A1" s="164" t="s">
        <v>2391</v>
      </c>
      <c r="B1" s="164"/>
      <c r="C1" s="164"/>
      <c r="D1" s="164"/>
      <c r="E1" s="159" t="s">
        <v>2392</v>
      </c>
    </row>
    <row r="2" spans="1:6" ht="17.25" x14ac:dyDescent="0.15">
      <c r="A2" s="166" t="s">
        <v>1311</v>
      </c>
      <c r="B2" s="164"/>
      <c r="C2" s="164"/>
      <c r="D2" s="164"/>
      <c r="E2" s="167" t="s">
        <v>1514</v>
      </c>
    </row>
    <row r="3" spans="1:6" ht="17.25" x14ac:dyDescent="0.15">
      <c r="A3" s="166" t="s">
        <v>2393</v>
      </c>
      <c r="B3" s="164"/>
      <c r="C3" s="164"/>
      <c r="D3" s="164"/>
      <c r="E3" s="167" t="s">
        <v>1516</v>
      </c>
    </row>
    <row r="4" spans="1:6" ht="17.25" x14ac:dyDescent="0.15">
      <c r="A4" s="166" t="s">
        <v>2394</v>
      </c>
      <c r="B4" s="164"/>
      <c r="C4" s="164"/>
      <c r="D4" s="164"/>
      <c r="E4" s="167" t="s">
        <v>1517</v>
      </c>
    </row>
    <row r="5" spans="1:6" ht="17.25" x14ac:dyDescent="0.15">
      <c r="A5" s="166" t="s">
        <v>2395</v>
      </c>
      <c r="B5" s="164"/>
      <c r="C5" s="164"/>
      <c r="D5" s="164"/>
      <c r="E5" s="167" t="s">
        <v>1518</v>
      </c>
    </row>
    <row r="6" spans="1:6" ht="17.25" x14ac:dyDescent="0.15">
      <c r="A6" s="166" t="s">
        <v>2396</v>
      </c>
      <c r="B6" s="164"/>
      <c r="C6" s="164"/>
      <c r="D6" s="164"/>
      <c r="E6" s="167" t="s">
        <v>1519</v>
      </c>
    </row>
    <row r="7" spans="1:6" ht="17.25" x14ac:dyDescent="0.15">
      <c r="A7" s="166" t="s">
        <v>2397</v>
      </c>
      <c r="B7" s="164"/>
      <c r="C7" s="164"/>
      <c r="D7" s="164"/>
      <c r="E7" s="167" t="s">
        <v>1520</v>
      </c>
    </row>
    <row r="8" spans="1:6" ht="17.25" x14ac:dyDescent="0.15">
      <c r="A8" s="166" t="s">
        <v>2398</v>
      </c>
      <c r="B8" s="164"/>
      <c r="C8" s="164"/>
      <c r="D8" s="164"/>
      <c r="E8" s="167" t="s">
        <v>1521</v>
      </c>
    </row>
    <row r="9" spans="1:6" s="169" customFormat="1" ht="17.25" x14ac:dyDescent="0.15">
      <c r="A9" s="168" t="s">
        <v>1994</v>
      </c>
      <c r="B9" s="159"/>
      <c r="C9" s="431"/>
      <c r="D9" s="431"/>
      <c r="E9" s="431"/>
      <c r="F9" s="159"/>
    </row>
    <row r="10" spans="1:6" ht="17.25" x14ac:dyDescent="0.15">
      <c r="A10" s="170" t="s">
        <v>1996</v>
      </c>
      <c r="B10" s="161"/>
      <c r="C10" s="162">
        <v>10</v>
      </c>
      <c r="D10" s="162" t="s">
        <v>1997</v>
      </c>
      <c r="E10" s="162">
        <v>17</v>
      </c>
      <c r="F10" s="164"/>
    </row>
    <row r="11" spans="1:6" ht="17.25" x14ac:dyDescent="0.15">
      <c r="A11" s="170" t="s">
        <v>1998</v>
      </c>
      <c r="B11" s="161"/>
      <c r="C11" s="162">
        <v>18</v>
      </c>
      <c r="D11" s="162" t="s">
        <v>1997</v>
      </c>
      <c r="E11" s="162">
        <v>21</v>
      </c>
      <c r="F11" s="164"/>
    </row>
    <row r="12" spans="1:6" ht="17.25" x14ac:dyDescent="0.15">
      <c r="A12" s="170" t="s">
        <v>1999</v>
      </c>
      <c r="B12" s="161"/>
      <c r="C12" s="162">
        <v>22</v>
      </c>
      <c r="D12" s="162" t="s">
        <v>1997</v>
      </c>
      <c r="E12" s="162">
        <v>25</v>
      </c>
      <c r="F12" s="164"/>
    </row>
    <row r="13" spans="1:6" ht="17.25" x14ac:dyDescent="0.15">
      <c r="A13" s="170" t="s">
        <v>2000</v>
      </c>
      <c r="B13" s="161"/>
      <c r="C13" s="162">
        <v>26</v>
      </c>
      <c r="D13" s="162" t="s">
        <v>1997</v>
      </c>
      <c r="E13" s="162">
        <v>29</v>
      </c>
      <c r="F13" s="164"/>
    </row>
    <row r="14" spans="1:6" ht="17.25" x14ac:dyDescent="0.15">
      <c r="A14" s="170" t="s">
        <v>2001</v>
      </c>
      <c r="B14" s="161"/>
      <c r="C14" s="162">
        <v>30</v>
      </c>
      <c r="D14" s="162" t="s">
        <v>1997</v>
      </c>
      <c r="E14" s="162">
        <v>35</v>
      </c>
      <c r="F14" s="164"/>
    </row>
    <row r="15" spans="1:6" ht="17.25" x14ac:dyDescent="0.15">
      <c r="A15" s="170" t="s">
        <v>2002</v>
      </c>
      <c r="B15" s="161"/>
      <c r="C15" s="162">
        <v>36</v>
      </c>
      <c r="D15" s="162" t="s">
        <v>1997</v>
      </c>
      <c r="E15" s="162">
        <v>39</v>
      </c>
      <c r="F15" s="164"/>
    </row>
    <row r="16" spans="1:6" ht="17.25" x14ac:dyDescent="0.15">
      <c r="A16" s="170" t="s">
        <v>2003</v>
      </c>
      <c r="B16" s="161"/>
      <c r="C16" s="162">
        <v>40</v>
      </c>
      <c r="D16" s="162" t="s">
        <v>1997</v>
      </c>
      <c r="E16" s="162">
        <v>41</v>
      </c>
      <c r="F16" s="164"/>
    </row>
    <row r="17" spans="1:6" ht="17.25" x14ac:dyDescent="0.15">
      <c r="A17" s="170" t="s">
        <v>1048</v>
      </c>
      <c r="B17" s="161"/>
      <c r="C17" s="162">
        <v>42</v>
      </c>
      <c r="D17" s="162" t="s">
        <v>1997</v>
      </c>
      <c r="E17" s="162">
        <v>47</v>
      </c>
      <c r="F17" s="164"/>
    </row>
    <row r="18" spans="1:6" ht="17.25" x14ac:dyDescent="0.15">
      <c r="A18" s="170" t="s">
        <v>2004</v>
      </c>
      <c r="B18" s="161"/>
      <c r="C18" s="162">
        <v>48</v>
      </c>
      <c r="D18" s="162" t="s">
        <v>1997</v>
      </c>
      <c r="E18" s="162">
        <v>49</v>
      </c>
      <c r="F18" s="164"/>
    </row>
    <row r="19" spans="1:6" ht="17.25" x14ac:dyDescent="0.15">
      <c r="A19" s="170" t="s">
        <v>2005</v>
      </c>
      <c r="B19" s="161"/>
      <c r="C19" s="162">
        <v>50</v>
      </c>
      <c r="D19" s="162" t="s">
        <v>1997</v>
      </c>
      <c r="E19" s="162">
        <v>51</v>
      </c>
      <c r="F19" s="164"/>
    </row>
    <row r="20" spans="1:6" ht="17.25" x14ac:dyDescent="0.15">
      <c r="A20" s="170" t="s">
        <v>2006</v>
      </c>
      <c r="B20" s="161"/>
      <c r="C20" s="162">
        <v>52</v>
      </c>
      <c r="D20" s="162" t="s">
        <v>1997</v>
      </c>
      <c r="E20" s="162">
        <v>53</v>
      </c>
      <c r="F20" s="164"/>
    </row>
    <row r="21" spans="1:6" ht="17.25" x14ac:dyDescent="0.15">
      <c r="A21" s="170" t="s">
        <v>2007</v>
      </c>
      <c r="B21" s="161"/>
      <c r="C21" s="162">
        <v>54</v>
      </c>
      <c r="D21" s="162" t="s">
        <v>1997</v>
      </c>
      <c r="E21" s="162">
        <v>55</v>
      </c>
      <c r="F21" s="164"/>
    </row>
    <row r="22" spans="1:6" ht="17.25" x14ac:dyDescent="0.15">
      <c r="A22" s="170" t="s">
        <v>2008</v>
      </c>
      <c r="B22" s="161"/>
      <c r="C22" s="162">
        <v>56</v>
      </c>
      <c r="D22" s="162" t="s">
        <v>1997</v>
      </c>
      <c r="E22" s="162">
        <v>57</v>
      </c>
      <c r="F22" s="164"/>
    </row>
    <row r="23" spans="1:6" ht="17.25" x14ac:dyDescent="0.15">
      <c r="A23" s="170" t="s">
        <v>1049</v>
      </c>
      <c r="B23" s="161"/>
      <c r="C23" s="162">
        <v>58</v>
      </c>
      <c r="D23" s="162" t="s">
        <v>1997</v>
      </c>
      <c r="E23" s="162">
        <v>61</v>
      </c>
      <c r="F23" s="164"/>
    </row>
    <row r="24" spans="1:6" ht="17.25" x14ac:dyDescent="0.15">
      <c r="A24" s="170" t="s">
        <v>1050</v>
      </c>
      <c r="B24" s="161"/>
      <c r="C24" s="162">
        <v>62</v>
      </c>
      <c r="D24" s="162" t="s">
        <v>1997</v>
      </c>
      <c r="E24" s="162">
        <v>63</v>
      </c>
      <c r="F24" s="164"/>
    </row>
    <row r="25" spans="1:6" ht="17.25" x14ac:dyDescent="0.15">
      <c r="A25" s="170" t="s">
        <v>1051</v>
      </c>
      <c r="B25" s="161"/>
      <c r="C25" s="162">
        <v>64</v>
      </c>
      <c r="D25" s="162" t="s">
        <v>1997</v>
      </c>
      <c r="E25" s="162">
        <v>65</v>
      </c>
      <c r="F25" s="164"/>
    </row>
    <row r="26" spans="1:6" ht="17.25" x14ac:dyDescent="0.15">
      <c r="A26" s="171" t="s">
        <v>2399</v>
      </c>
      <c r="B26" s="161"/>
      <c r="C26" s="162"/>
      <c r="D26" s="162"/>
      <c r="E26" s="162">
        <v>66</v>
      </c>
      <c r="F26" s="164"/>
    </row>
    <row r="27" spans="1:6" ht="17.25" x14ac:dyDescent="0.15">
      <c r="A27" s="170" t="s">
        <v>2400</v>
      </c>
      <c r="B27" s="161"/>
      <c r="C27" s="162">
        <v>67</v>
      </c>
      <c r="D27" s="162" t="s">
        <v>2401</v>
      </c>
      <c r="E27" s="162">
        <v>75</v>
      </c>
      <c r="F27" s="164"/>
    </row>
  </sheetData>
  <mergeCells count="1">
    <mergeCell ref="C9:E9"/>
  </mergeCells>
  <phoneticPr fontId="3"/>
  <printOptions horizontalCentered="1" verticalCentered="1"/>
  <pageMargins left="0.70866141732283472" right="0.70866141732283472" top="0.74803149606299213" bottom="0.74803149606299213" header="0.31496062992125984" footer="0.31496062992125984"/>
  <pageSetup paperSize="9" scale="1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E304"/>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12.25" style="2" customWidth="1"/>
    <col min="18" max="19" width="9.5" style="2" customWidth="1"/>
    <col min="20" max="20" width="12.25" style="2" customWidth="1"/>
    <col min="21" max="21" width="9" style="2" customWidth="1"/>
    <col min="22" max="16384" width="9" style="2"/>
  </cols>
  <sheetData>
    <row r="1" spans="1:31" ht="27" customHeight="1" x14ac:dyDescent="0.15">
      <c r="A1" s="592" t="s">
        <v>1007</v>
      </c>
      <c r="B1" s="593"/>
      <c r="C1" s="594"/>
      <c r="D1" s="589" t="s">
        <v>1008</v>
      </c>
      <c r="E1" s="590"/>
      <c r="F1" s="590"/>
      <c r="G1" s="591"/>
      <c r="H1" s="588"/>
      <c r="I1" s="588"/>
      <c r="J1" s="588"/>
      <c r="K1" s="588"/>
      <c r="L1" s="588"/>
      <c r="M1" s="588"/>
      <c r="N1" s="588"/>
      <c r="O1" s="588"/>
      <c r="P1" s="588"/>
      <c r="Q1" s="1"/>
    </row>
    <row r="2" spans="1:31" ht="18" customHeight="1" x14ac:dyDescent="0.15">
      <c r="A2" s="603" t="s">
        <v>1010</v>
      </c>
      <c r="B2" s="584" t="s">
        <v>5</v>
      </c>
      <c r="C2" s="584" t="s">
        <v>6</v>
      </c>
      <c r="D2" s="584" t="s">
        <v>7</v>
      </c>
      <c r="E2" s="584" t="s">
        <v>8</v>
      </c>
      <c r="F2" s="586" t="s">
        <v>0</v>
      </c>
      <c r="G2" s="584" t="s">
        <v>1</v>
      </c>
      <c r="H2" s="584" t="s">
        <v>3</v>
      </c>
      <c r="I2" s="605" t="s">
        <v>1009</v>
      </c>
      <c r="J2" s="606"/>
      <c r="K2" s="606"/>
      <c r="L2" s="606"/>
      <c r="M2" s="606"/>
      <c r="N2" s="607"/>
      <c r="O2" s="584" t="s">
        <v>2</v>
      </c>
      <c r="P2" s="584" t="s">
        <v>4</v>
      </c>
      <c r="Q2" s="4"/>
      <c r="T2" s="5"/>
    </row>
    <row r="3" spans="1:31" s="6" customFormat="1" ht="18" customHeight="1" x14ac:dyDescent="0.15">
      <c r="A3" s="604"/>
      <c r="B3" s="585"/>
      <c r="C3" s="585"/>
      <c r="D3" s="585"/>
      <c r="E3" s="585"/>
      <c r="F3" s="587"/>
      <c r="G3" s="585"/>
      <c r="H3" s="585"/>
      <c r="I3" s="127" t="s">
        <v>1012</v>
      </c>
      <c r="J3" s="127" t="s">
        <v>1013</v>
      </c>
      <c r="K3" s="127" t="s">
        <v>1014</v>
      </c>
      <c r="L3" s="127" t="s">
        <v>1015</v>
      </c>
      <c r="M3" s="127" t="s">
        <v>1016</v>
      </c>
      <c r="N3" s="127" t="s">
        <v>1017</v>
      </c>
      <c r="O3" s="585"/>
      <c r="P3" s="585"/>
      <c r="Q3" s="7"/>
      <c r="T3" s="8"/>
      <c r="AE3" s="8"/>
    </row>
    <row r="4" spans="1:31" ht="130.5" customHeight="1" x14ac:dyDescent="0.15">
      <c r="A4" s="142" t="s">
        <v>1509</v>
      </c>
      <c r="B4" s="128">
        <v>1</v>
      </c>
      <c r="C4" s="142" t="s">
        <v>1371</v>
      </c>
      <c r="D4" s="129" t="s">
        <v>1306</v>
      </c>
      <c r="E4" s="129" t="s">
        <v>2452</v>
      </c>
      <c r="F4" s="129" t="s">
        <v>184</v>
      </c>
      <c r="G4" s="129" t="s">
        <v>425</v>
      </c>
      <c r="H4" s="129" t="s">
        <v>2412</v>
      </c>
      <c r="I4" s="142">
        <v>417</v>
      </c>
      <c r="J4" s="142">
        <v>277</v>
      </c>
      <c r="K4" s="142"/>
      <c r="L4" s="142"/>
      <c r="M4" s="142">
        <v>140</v>
      </c>
      <c r="N4" s="142"/>
      <c r="O4" s="142" t="s">
        <v>1809</v>
      </c>
      <c r="P4" s="141" t="s">
        <v>804</v>
      </c>
    </row>
    <row r="5" spans="1:31" ht="36" customHeight="1" x14ac:dyDescent="0.15">
      <c r="A5" s="135" t="s">
        <v>9</v>
      </c>
      <c r="B5" s="135">
        <v>2</v>
      </c>
      <c r="C5" s="126" t="s">
        <v>1376</v>
      </c>
      <c r="D5" s="125" t="s">
        <v>1613</v>
      </c>
      <c r="E5" s="125" t="s">
        <v>2453</v>
      </c>
      <c r="F5" s="125" t="s">
        <v>175</v>
      </c>
      <c r="G5" s="125" t="s">
        <v>2454</v>
      </c>
      <c r="H5" s="125" t="s">
        <v>2455</v>
      </c>
      <c r="I5" s="126">
        <v>100</v>
      </c>
      <c r="J5" s="126"/>
      <c r="K5" s="126">
        <v>100</v>
      </c>
      <c r="L5" s="126"/>
      <c r="M5" s="126"/>
      <c r="N5" s="126"/>
      <c r="O5" s="126" t="s">
        <v>2583</v>
      </c>
      <c r="P5" s="219" t="s">
        <v>1904</v>
      </c>
    </row>
    <row r="6" spans="1:31" ht="112.9" customHeight="1" x14ac:dyDescent="0.15">
      <c r="A6" s="126" t="s">
        <v>2456</v>
      </c>
      <c r="B6" s="135">
        <v>3</v>
      </c>
      <c r="C6" s="126" t="s">
        <v>1410</v>
      </c>
      <c r="D6" s="125" t="s">
        <v>30</v>
      </c>
      <c r="E6" s="125" t="s">
        <v>2457</v>
      </c>
      <c r="F6" s="125" t="s">
        <v>187</v>
      </c>
      <c r="G6" s="125" t="s">
        <v>429</v>
      </c>
      <c r="H6" s="125" t="s">
        <v>2585</v>
      </c>
      <c r="I6" s="126">
        <v>344</v>
      </c>
      <c r="J6" s="126">
        <v>340</v>
      </c>
      <c r="K6" s="126"/>
      <c r="L6" s="126"/>
      <c r="M6" s="126"/>
      <c r="N6" s="126">
        <v>4</v>
      </c>
      <c r="O6" s="126" t="s">
        <v>730</v>
      </c>
      <c r="P6" s="134" t="s">
        <v>808</v>
      </c>
    </row>
    <row r="7" spans="1:31" ht="99" customHeight="1" x14ac:dyDescent="0.15">
      <c r="A7" s="368" t="s">
        <v>2601</v>
      </c>
      <c r="B7" s="135">
        <v>4</v>
      </c>
      <c r="C7" s="126" t="s">
        <v>1385</v>
      </c>
      <c r="D7" s="125" t="s">
        <v>1419</v>
      </c>
      <c r="E7" s="125" t="s">
        <v>2458</v>
      </c>
      <c r="F7" s="125" t="s">
        <v>184</v>
      </c>
      <c r="G7" s="125" t="s">
        <v>423</v>
      </c>
      <c r="H7" s="125" t="s">
        <v>2661</v>
      </c>
      <c r="I7" s="126">
        <v>260</v>
      </c>
      <c r="J7" s="126">
        <v>128</v>
      </c>
      <c r="K7" s="126">
        <v>87</v>
      </c>
      <c r="L7" s="126">
        <v>45</v>
      </c>
      <c r="M7" s="126"/>
      <c r="N7" s="126"/>
      <c r="O7" s="126" t="s">
        <v>2388</v>
      </c>
      <c r="P7" s="134" t="s">
        <v>1420</v>
      </c>
    </row>
    <row r="8" spans="1:31" ht="36" customHeight="1" x14ac:dyDescent="0.15">
      <c r="A8" s="135" t="s">
        <v>10</v>
      </c>
      <c r="B8" s="135">
        <v>5</v>
      </c>
      <c r="C8" s="126" t="s">
        <v>1376</v>
      </c>
      <c r="D8" s="125" t="s">
        <v>24</v>
      </c>
      <c r="E8" s="125" t="s">
        <v>2459</v>
      </c>
      <c r="F8" s="125" t="s">
        <v>176</v>
      </c>
      <c r="G8" s="125" t="s">
        <v>415</v>
      </c>
      <c r="H8" s="125" t="s">
        <v>665</v>
      </c>
      <c r="I8" s="126">
        <v>128</v>
      </c>
      <c r="J8" s="126">
        <v>103</v>
      </c>
      <c r="K8" s="126">
        <v>25</v>
      </c>
      <c r="L8" s="126"/>
      <c r="M8" s="126"/>
      <c r="N8" s="126"/>
      <c r="O8" s="126" t="s">
        <v>1421</v>
      </c>
      <c r="P8" s="134" t="s">
        <v>797</v>
      </c>
    </row>
    <row r="9" spans="1:31" ht="36" customHeight="1" x14ac:dyDescent="0.15">
      <c r="A9" s="135"/>
      <c r="B9" s="135">
        <v>6</v>
      </c>
      <c r="C9" s="126" t="s">
        <v>1376</v>
      </c>
      <c r="D9" s="125" t="s">
        <v>28</v>
      </c>
      <c r="E9" s="125" t="s">
        <v>2460</v>
      </c>
      <c r="F9" s="125" t="s">
        <v>183</v>
      </c>
      <c r="G9" s="125" t="s">
        <v>422</v>
      </c>
      <c r="H9" s="125" t="s">
        <v>2413</v>
      </c>
      <c r="I9" s="126">
        <v>75</v>
      </c>
      <c r="J9" s="126">
        <v>75</v>
      </c>
      <c r="K9" s="126"/>
      <c r="L9" s="126"/>
      <c r="M9" s="126"/>
      <c r="N9" s="126"/>
      <c r="O9" s="126" t="s">
        <v>728</v>
      </c>
      <c r="P9" s="134" t="s">
        <v>802</v>
      </c>
    </row>
    <row r="10" spans="1:31" ht="86.25" customHeight="1" x14ac:dyDescent="0.15">
      <c r="A10" s="135" t="s">
        <v>10</v>
      </c>
      <c r="B10" s="135">
        <v>7</v>
      </c>
      <c r="C10" s="126" t="s">
        <v>1376</v>
      </c>
      <c r="D10" s="125" t="s">
        <v>1348</v>
      </c>
      <c r="E10" s="125" t="s">
        <v>2461</v>
      </c>
      <c r="F10" s="125" t="s">
        <v>185</v>
      </c>
      <c r="G10" s="125" t="s">
        <v>424</v>
      </c>
      <c r="H10" s="125" t="s">
        <v>2462</v>
      </c>
      <c r="I10" s="126">
        <v>307</v>
      </c>
      <c r="J10" s="126">
        <v>307</v>
      </c>
      <c r="K10" s="126"/>
      <c r="L10" s="126"/>
      <c r="M10" s="126"/>
      <c r="N10" s="126"/>
      <c r="O10" s="126" t="s">
        <v>1614</v>
      </c>
      <c r="P10" s="134" t="s">
        <v>803</v>
      </c>
    </row>
    <row r="11" spans="1:31" ht="36" customHeight="1" x14ac:dyDescent="0.15">
      <c r="A11" s="135" t="s">
        <v>9</v>
      </c>
      <c r="B11" s="135">
        <v>8</v>
      </c>
      <c r="C11" s="126" t="s">
        <v>1376</v>
      </c>
      <c r="D11" s="125" t="s">
        <v>1511</v>
      </c>
      <c r="E11" s="125" t="s">
        <v>2463</v>
      </c>
      <c r="F11" s="125" t="s">
        <v>178</v>
      </c>
      <c r="G11" s="125" t="s">
        <v>417</v>
      </c>
      <c r="H11" s="125" t="s">
        <v>666</v>
      </c>
      <c r="I11" s="126">
        <v>25</v>
      </c>
      <c r="J11" s="126"/>
      <c r="K11" s="126">
        <v>25</v>
      </c>
      <c r="L11" s="126"/>
      <c r="M11" s="126"/>
      <c r="N11" s="126"/>
      <c r="O11" s="126" t="s">
        <v>1424</v>
      </c>
      <c r="P11" s="134" t="s">
        <v>797</v>
      </c>
    </row>
    <row r="12" spans="1:31" ht="36" customHeight="1" x14ac:dyDescent="0.15">
      <c r="A12" s="135" t="s">
        <v>9</v>
      </c>
      <c r="B12" s="135">
        <v>9</v>
      </c>
      <c r="C12" s="126" t="s">
        <v>1376</v>
      </c>
      <c r="D12" s="125" t="s">
        <v>31</v>
      </c>
      <c r="E12" s="125" t="s">
        <v>2464</v>
      </c>
      <c r="F12" s="125" t="s">
        <v>188</v>
      </c>
      <c r="G12" s="125" t="s">
        <v>430</v>
      </c>
      <c r="H12" s="125" t="s">
        <v>2465</v>
      </c>
      <c r="I12" s="126">
        <v>337</v>
      </c>
      <c r="J12" s="126"/>
      <c r="K12" s="126"/>
      <c r="L12" s="126"/>
      <c r="M12" s="126">
        <v>337</v>
      </c>
      <c r="N12" s="126"/>
      <c r="O12" s="126" t="s">
        <v>1615</v>
      </c>
      <c r="P12" s="134" t="s">
        <v>809</v>
      </c>
    </row>
    <row r="13" spans="1:31" ht="36" customHeight="1" x14ac:dyDescent="0.15">
      <c r="A13" s="135" t="s">
        <v>10</v>
      </c>
      <c r="B13" s="135">
        <v>10</v>
      </c>
      <c r="C13" s="126" t="s">
        <v>1376</v>
      </c>
      <c r="D13" s="125" t="s">
        <v>27</v>
      </c>
      <c r="E13" s="125" t="s">
        <v>2466</v>
      </c>
      <c r="F13" s="125" t="s">
        <v>182</v>
      </c>
      <c r="G13" s="125" t="s">
        <v>421</v>
      </c>
      <c r="H13" s="125" t="s">
        <v>1616</v>
      </c>
      <c r="I13" s="126">
        <v>197</v>
      </c>
      <c r="J13" s="126">
        <v>197</v>
      </c>
      <c r="K13" s="126"/>
      <c r="L13" s="126"/>
      <c r="M13" s="126"/>
      <c r="N13" s="126"/>
      <c r="O13" s="126" t="s">
        <v>727</v>
      </c>
      <c r="P13" s="134" t="s">
        <v>801</v>
      </c>
    </row>
    <row r="14" spans="1:31" ht="36" customHeight="1" x14ac:dyDescent="0.15">
      <c r="A14" s="135" t="s">
        <v>9</v>
      </c>
      <c r="B14" s="135">
        <v>11</v>
      </c>
      <c r="C14" s="126" t="s">
        <v>1376</v>
      </c>
      <c r="D14" s="125" t="s">
        <v>29</v>
      </c>
      <c r="E14" s="125" t="s">
        <v>2458</v>
      </c>
      <c r="F14" s="125" t="s">
        <v>184</v>
      </c>
      <c r="G14" s="125" t="s">
        <v>426</v>
      </c>
      <c r="H14" s="125" t="s">
        <v>668</v>
      </c>
      <c r="I14" s="126">
        <v>338</v>
      </c>
      <c r="J14" s="126"/>
      <c r="K14" s="126"/>
      <c r="L14" s="126"/>
      <c r="M14" s="126">
        <v>338</v>
      </c>
      <c r="N14" s="126"/>
      <c r="O14" s="126" t="s">
        <v>1422</v>
      </c>
      <c r="P14" s="134" t="s">
        <v>805</v>
      </c>
    </row>
    <row r="15" spans="1:31" ht="36" customHeight="1" x14ac:dyDescent="0.15">
      <c r="A15" s="135" t="s">
        <v>10</v>
      </c>
      <c r="B15" s="135">
        <v>12</v>
      </c>
      <c r="C15" s="126" t="s">
        <v>1376</v>
      </c>
      <c r="D15" s="125" t="s">
        <v>1361</v>
      </c>
      <c r="E15" s="125" t="s">
        <v>2467</v>
      </c>
      <c r="F15" s="125" t="s">
        <v>177</v>
      </c>
      <c r="G15" s="125" t="s">
        <v>416</v>
      </c>
      <c r="H15" s="125" t="s">
        <v>1423</v>
      </c>
      <c r="I15" s="126">
        <v>199</v>
      </c>
      <c r="J15" s="126">
        <v>150</v>
      </c>
      <c r="K15" s="126">
        <v>49</v>
      </c>
      <c r="L15" s="126"/>
      <c r="M15" s="126"/>
      <c r="N15" s="126"/>
      <c r="O15" s="126" t="s">
        <v>2662</v>
      </c>
      <c r="P15" s="134" t="s">
        <v>798</v>
      </c>
    </row>
    <row r="16" spans="1:31" ht="80.25" customHeight="1" x14ac:dyDescent="0.15">
      <c r="A16" s="131" t="s">
        <v>1509</v>
      </c>
      <c r="B16" s="140">
        <v>13</v>
      </c>
      <c r="C16" s="131" t="s">
        <v>1385</v>
      </c>
      <c r="D16" s="130" t="s">
        <v>1617</v>
      </c>
      <c r="E16" s="130" t="s">
        <v>2468</v>
      </c>
      <c r="F16" s="130" t="s">
        <v>186</v>
      </c>
      <c r="G16" s="130" t="s">
        <v>428</v>
      </c>
      <c r="H16" s="130" t="s">
        <v>2584</v>
      </c>
      <c r="I16" s="131">
        <v>511</v>
      </c>
      <c r="J16" s="131">
        <v>511</v>
      </c>
      <c r="K16" s="131"/>
      <c r="L16" s="131"/>
      <c r="M16" s="131"/>
      <c r="N16" s="131"/>
      <c r="O16" s="131" t="s">
        <v>729</v>
      </c>
      <c r="P16" s="139" t="s">
        <v>807</v>
      </c>
    </row>
    <row r="17" spans="1:16" ht="36" customHeight="1" x14ac:dyDescent="0.15">
      <c r="A17" s="128" t="s">
        <v>10</v>
      </c>
      <c r="B17" s="128">
        <v>14</v>
      </c>
      <c r="C17" s="142" t="s">
        <v>1376</v>
      </c>
      <c r="D17" s="129" t="s">
        <v>26</v>
      </c>
      <c r="E17" s="129" t="s">
        <v>2469</v>
      </c>
      <c r="F17" s="129" t="s">
        <v>181</v>
      </c>
      <c r="G17" s="129" t="s">
        <v>420</v>
      </c>
      <c r="H17" s="129" t="s">
        <v>667</v>
      </c>
      <c r="I17" s="142">
        <v>60</v>
      </c>
      <c r="J17" s="142">
        <v>60</v>
      </c>
      <c r="K17" s="142"/>
      <c r="L17" s="142"/>
      <c r="M17" s="142"/>
      <c r="N17" s="142"/>
      <c r="O17" s="142" t="s">
        <v>1425</v>
      </c>
      <c r="P17" s="141" t="s">
        <v>800</v>
      </c>
    </row>
    <row r="18" spans="1:16" ht="36" customHeight="1" x14ac:dyDescent="0.15">
      <c r="A18" s="135" t="s">
        <v>9</v>
      </c>
      <c r="B18" s="135">
        <v>15</v>
      </c>
      <c r="C18" s="126" t="s">
        <v>1376</v>
      </c>
      <c r="D18" s="125" t="s">
        <v>25</v>
      </c>
      <c r="E18" s="125" t="s">
        <v>2470</v>
      </c>
      <c r="F18" s="125" t="s">
        <v>179</v>
      </c>
      <c r="G18" s="125" t="s">
        <v>418</v>
      </c>
      <c r="H18" s="125" t="s">
        <v>2663</v>
      </c>
      <c r="I18" s="126">
        <v>60</v>
      </c>
      <c r="J18" s="126"/>
      <c r="K18" s="126">
        <v>60</v>
      </c>
      <c r="L18" s="126"/>
      <c r="M18" s="126"/>
      <c r="N18" s="126"/>
      <c r="O18" s="126" t="s">
        <v>1808</v>
      </c>
      <c r="P18" s="134" t="s">
        <v>799</v>
      </c>
    </row>
    <row r="19" spans="1:16" ht="36" customHeight="1" x14ac:dyDescent="0.15">
      <c r="A19" s="368" t="s">
        <v>2601</v>
      </c>
      <c r="B19" s="135">
        <v>16</v>
      </c>
      <c r="C19" s="126" t="s">
        <v>1376</v>
      </c>
      <c r="D19" s="125" t="s">
        <v>1512</v>
      </c>
      <c r="E19" s="125" t="s">
        <v>2471</v>
      </c>
      <c r="F19" s="125" t="s">
        <v>1618</v>
      </c>
      <c r="G19" s="125" t="s">
        <v>419</v>
      </c>
      <c r="H19" s="125" t="s">
        <v>2472</v>
      </c>
      <c r="I19" s="126">
        <v>72</v>
      </c>
      <c r="J19" s="126">
        <v>44</v>
      </c>
      <c r="K19" s="126">
        <v>28</v>
      </c>
      <c r="L19" s="126"/>
      <c r="M19" s="126"/>
      <c r="N19" s="126"/>
      <c r="O19" s="126" t="s">
        <v>1619</v>
      </c>
      <c r="P19" s="219" t="s">
        <v>1881</v>
      </c>
    </row>
    <row r="20" spans="1:16" ht="103.5" customHeight="1" x14ac:dyDescent="0.15">
      <c r="A20" s="126" t="s">
        <v>2456</v>
      </c>
      <c r="B20" s="135">
        <v>17</v>
      </c>
      <c r="C20" s="126" t="s">
        <v>1385</v>
      </c>
      <c r="D20" s="125" t="s">
        <v>1620</v>
      </c>
      <c r="E20" s="125" t="s">
        <v>2473</v>
      </c>
      <c r="F20" s="125" t="s">
        <v>180</v>
      </c>
      <c r="G20" s="125" t="s">
        <v>427</v>
      </c>
      <c r="H20" s="125" t="s">
        <v>2586</v>
      </c>
      <c r="I20" s="126">
        <v>785</v>
      </c>
      <c r="J20" s="126">
        <v>785</v>
      </c>
      <c r="K20" s="126"/>
      <c r="L20" s="126"/>
      <c r="M20" s="126"/>
      <c r="N20" s="126"/>
      <c r="O20" s="126" t="s">
        <v>1974</v>
      </c>
      <c r="P20" s="134" t="s">
        <v>806</v>
      </c>
    </row>
    <row r="21" spans="1:16" ht="36" customHeight="1" x14ac:dyDescent="0.15">
      <c r="A21" s="140"/>
      <c r="B21" s="140">
        <v>18</v>
      </c>
      <c r="C21" s="131" t="s">
        <v>1376</v>
      </c>
      <c r="D21" s="130" t="s">
        <v>1621</v>
      </c>
      <c r="E21" s="130" t="s">
        <v>1622</v>
      </c>
      <c r="F21" s="130" t="s">
        <v>1623</v>
      </c>
      <c r="G21" s="130" t="s">
        <v>1624</v>
      </c>
      <c r="H21" s="130" t="s">
        <v>2474</v>
      </c>
      <c r="I21" s="131">
        <v>199</v>
      </c>
      <c r="J21" s="131">
        <v>109</v>
      </c>
      <c r="K21" s="131">
        <v>90</v>
      </c>
      <c r="L21" s="131"/>
      <c r="M21" s="131"/>
      <c r="N21" s="131"/>
      <c r="O21" s="131" t="s">
        <v>2664</v>
      </c>
      <c r="P21" s="139">
        <v>43536</v>
      </c>
    </row>
    <row r="22" spans="1:16" s="78" customFormat="1" ht="36.75" customHeight="1" x14ac:dyDescent="0.15">
      <c r="O22" s="133"/>
    </row>
    <row r="23" spans="1:16" ht="36.75" customHeight="1" x14ac:dyDescent="0.15">
      <c r="H23" s="2" t="s">
        <v>2660</v>
      </c>
    </row>
    <row r="24" spans="1:16" ht="36.75" customHeight="1" x14ac:dyDescent="0.15"/>
    <row r="25" spans="1:16" ht="36.75" customHeight="1" x14ac:dyDescent="0.15"/>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spans="20:20" ht="36.75" customHeight="1" x14ac:dyDescent="0.15"/>
    <row r="66" spans="20:20" ht="36.75" customHeight="1" x14ac:dyDescent="0.15">
      <c r="T66" s="11" t="s">
        <v>9</v>
      </c>
    </row>
    <row r="67" spans="20:20" ht="36.75" customHeight="1" x14ac:dyDescent="0.15">
      <c r="T67" s="11" t="s">
        <v>9</v>
      </c>
    </row>
    <row r="68" spans="20:20" ht="36.75" customHeight="1" x14ac:dyDescent="0.15">
      <c r="T68" s="11" t="s">
        <v>9</v>
      </c>
    </row>
    <row r="69" spans="20:20" ht="36.75" customHeight="1" x14ac:dyDescent="0.15">
      <c r="T69" s="11" t="s">
        <v>9</v>
      </c>
    </row>
    <row r="70" spans="20:20" ht="36.75" customHeight="1" x14ac:dyDescent="0.15">
      <c r="T70" s="11" t="s">
        <v>9</v>
      </c>
    </row>
    <row r="71" spans="20:20" ht="36.75" customHeight="1" x14ac:dyDescent="0.15">
      <c r="T71" s="11" t="s">
        <v>9</v>
      </c>
    </row>
    <row r="72" spans="20:20" ht="36.75" customHeight="1" x14ac:dyDescent="0.15">
      <c r="T72" s="11" t="s">
        <v>9</v>
      </c>
    </row>
    <row r="73" spans="20:20" ht="36.75" customHeight="1" x14ac:dyDescent="0.15">
      <c r="T73" s="11" t="s">
        <v>9</v>
      </c>
    </row>
    <row r="74" spans="20:20" ht="36.75" customHeight="1" x14ac:dyDescent="0.15">
      <c r="T74" s="11" t="s">
        <v>9</v>
      </c>
    </row>
    <row r="75" spans="20:20" ht="36.75" customHeight="1" x14ac:dyDescent="0.15">
      <c r="T75" s="11" t="s">
        <v>9</v>
      </c>
    </row>
    <row r="76" spans="20:20" ht="36.75" customHeight="1" x14ac:dyDescent="0.15">
      <c r="T76" s="11" t="s">
        <v>9</v>
      </c>
    </row>
    <row r="77" spans="20:20" ht="36.75" customHeight="1" x14ac:dyDescent="0.15">
      <c r="T77" s="11" t="s">
        <v>9</v>
      </c>
    </row>
    <row r="78" spans="20:20" ht="36.75" customHeight="1" x14ac:dyDescent="0.15">
      <c r="T78" s="11" t="s">
        <v>9</v>
      </c>
    </row>
    <row r="79" spans="20:20" ht="36.75" customHeight="1" x14ac:dyDescent="0.15">
      <c r="T79" s="11" t="s">
        <v>9</v>
      </c>
    </row>
    <row r="80" spans="20:20" ht="36.75" customHeight="1" x14ac:dyDescent="0.15">
      <c r="T80" s="11" t="s">
        <v>9</v>
      </c>
    </row>
    <row r="81" spans="20:20" ht="36.75" customHeight="1" x14ac:dyDescent="0.15">
      <c r="T81" s="11" t="s">
        <v>9</v>
      </c>
    </row>
    <row r="82" spans="20:20" ht="36.75" customHeight="1" x14ac:dyDescent="0.15">
      <c r="T82" s="11" t="s">
        <v>9</v>
      </c>
    </row>
    <row r="83" spans="20:20" ht="36.75" customHeight="1" x14ac:dyDescent="0.15">
      <c r="T83" s="11" t="s">
        <v>9</v>
      </c>
    </row>
    <row r="84" spans="20:20" ht="36.75" customHeight="1" x14ac:dyDescent="0.15">
      <c r="T84" s="11" t="s">
        <v>9</v>
      </c>
    </row>
    <row r="85" spans="20:20" ht="36.75" customHeight="1" x14ac:dyDescent="0.15">
      <c r="T85" s="14" t="s">
        <v>9</v>
      </c>
    </row>
    <row r="86" spans="20:20" ht="36.75" customHeight="1" x14ac:dyDescent="0.15">
      <c r="T86" s="11" t="s">
        <v>9</v>
      </c>
    </row>
    <row r="87" spans="20:20" ht="36.75" customHeight="1" x14ac:dyDescent="0.15">
      <c r="T87" s="11" t="s">
        <v>9</v>
      </c>
    </row>
    <row r="88" spans="20:20" ht="36.75" customHeight="1" x14ac:dyDescent="0.15">
      <c r="T88" s="11" t="s">
        <v>9</v>
      </c>
    </row>
    <row r="89" spans="20:20" ht="36.75" customHeight="1" x14ac:dyDescent="0.15">
      <c r="T89" s="11" t="s">
        <v>9</v>
      </c>
    </row>
    <row r="90" spans="20:20" ht="36.75" customHeight="1" x14ac:dyDescent="0.15">
      <c r="T90" s="11" t="s">
        <v>9</v>
      </c>
    </row>
    <row r="91" spans="20:20" ht="36.75" customHeight="1" x14ac:dyDescent="0.15">
      <c r="T91" s="11" t="s">
        <v>9</v>
      </c>
    </row>
    <row r="92" spans="20:20" ht="36.75" customHeight="1" x14ac:dyDescent="0.15">
      <c r="T92" s="11" t="s">
        <v>9</v>
      </c>
    </row>
    <row r="93" spans="20:20" ht="36.75" customHeight="1" x14ac:dyDescent="0.15">
      <c r="T93" s="11" t="s">
        <v>9</v>
      </c>
    </row>
    <row r="94" spans="20:20" ht="36.75" customHeight="1" x14ac:dyDescent="0.15">
      <c r="T94" s="11" t="s">
        <v>9</v>
      </c>
    </row>
    <row r="95" spans="20:20" ht="36.75" customHeight="1" x14ac:dyDescent="0.15">
      <c r="T95" s="11" t="s">
        <v>9</v>
      </c>
    </row>
    <row r="96" spans="20:20" ht="36.75" customHeight="1" x14ac:dyDescent="0.15">
      <c r="T96" s="11" t="s">
        <v>9</v>
      </c>
    </row>
    <row r="97" spans="20:20" ht="36.75" customHeight="1" x14ac:dyDescent="0.15">
      <c r="T97" s="11" t="s">
        <v>9</v>
      </c>
    </row>
    <row r="98" spans="20:20" ht="36.75" customHeight="1" x14ac:dyDescent="0.15">
      <c r="T98" s="11" t="s">
        <v>9</v>
      </c>
    </row>
    <row r="99" spans="20:20" ht="36.75" customHeight="1" x14ac:dyDescent="0.15">
      <c r="T99" s="11" t="s">
        <v>9</v>
      </c>
    </row>
    <row r="100" spans="20:20" ht="36.75" customHeight="1" x14ac:dyDescent="0.15">
      <c r="T100" s="11" t="s">
        <v>9</v>
      </c>
    </row>
    <row r="101" spans="20:20" ht="36.75" customHeight="1" x14ac:dyDescent="0.15">
      <c r="T101" s="11" t="s">
        <v>9</v>
      </c>
    </row>
    <row r="102" spans="20:20" ht="36.75" customHeight="1" x14ac:dyDescent="0.15">
      <c r="T102" s="11" t="s">
        <v>9</v>
      </c>
    </row>
    <row r="103" spans="20:20" ht="36.75" customHeight="1" x14ac:dyDescent="0.15">
      <c r="T103" s="11" t="s">
        <v>9</v>
      </c>
    </row>
    <row r="104" spans="20:20" ht="36.75" customHeight="1" x14ac:dyDescent="0.15">
      <c r="T104" s="11" t="s">
        <v>9</v>
      </c>
    </row>
    <row r="105" spans="20:20" ht="36.75" customHeight="1" x14ac:dyDescent="0.15">
      <c r="T105" s="14" t="s">
        <v>9</v>
      </c>
    </row>
    <row r="106" spans="20:20" ht="36.75" customHeight="1" x14ac:dyDescent="0.15">
      <c r="T106" s="11" t="s">
        <v>9</v>
      </c>
    </row>
    <row r="107" spans="20:20" ht="36.75" customHeight="1" x14ac:dyDescent="0.15">
      <c r="T107" s="11" t="s">
        <v>9</v>
      </c>
    </row>
    <row r="108" spans="20:20" ht="36.75" customHeight="1" x14ac:dyDescent="0.15">
      <c r="T108" s="11" t="s">
        <v>9</v>
      </c>
    </row>
    <row r="109" spans="20:20" ht="36.75" customHeight="1" x14ac:dyDescent="0.15">
      <c r="T109" s="11" t="s">
        <v>9</v>
      </c>
    </row>
    <row r="110" spans="20:20" ht="36.75" customHeight="1" x14ac:dyDescent="0.15">
      <c r="T110" s="11" t="s">
        <v>9</v>
      </c>
    </row>
    <row r="111" spans="20:20" ht="36.75" customHeight="1" x14ac:dyDescent="0.15">
      <c r="T111" s="11" t="s">
        <v>9</v>
      </c>
    </row>
    <row r="112" spans="20:20" ht="36.75" customHeight="1" x14ac:dyDescent="0.15">
      <c r="T112" s="11" t="s">
        <v>9</v>
      </c>
    </row>
    <row r="113" spans="20:20" ht="36.75" customHeight="1" x14ac:dyDescent="0.15">
      <c r="T113" s="11" t="s">
        <v>9</v>
      </c>
    </row>
    <row r="114" spans="20:20" ht="36.75" customHeight="1" x14ac:dyDescent="0.15">
      <c r="T114" s="11" t="s">
        <v>9</v>
      </c>
    </row>
    <row r="115" spans="20:20" ht="36.75" customHeight="1" x14ac:dyDescent="0.15">
      <c r="T115" s="11" t="s">
        <v>9</v>
      </c>
    </row>
    <row r="116" spans="20:20" ht="36.75" customHeight="1" x14ac:dyDescent="0.15">
      <c r="T116" s="11" t="s">
        <v>9</v>
      </c>
    </row>
    <row r="117" spans="20:20" ht="36.75" customHeight="1" x14ac:dyDescent="0.15">
      <c r="T117" s="11" t="s">
        <v>9</v>
      </c>
    </row>
    <row r="118" spans="20:20" ht="36.75" customHeight="1" x14ac:dyDescent="0.15">
      <c r="T118" s="11" t="s">
        <v>9</v>
      </c>
    </row>
    <row r="119" spans="20:20" ht="36.75" customHeight="1" x14ac:dyDescent="0.15">
      <c r="T119" s="11" t="s">
        <v>9</v>
      </c>
    </row>
    <row r="120" spans="20:20" ht="36.75" customHeight="1" x14ac:dyDescent="0.15">
      <c r="T120" s="11" t="s">
        <v>9</v>
      </c>
    </row>
    <row r="121" spans="20:20" ht="36.75" customHeight="1" x14ac:dyDescent="0.15">
      <c r="T121" s="11" t="s">
        <v>9</v>
      </c>
    </row>
    <row r="122" spans="20:20" ht="36.75" customHeight="1" x14ac:dyDescent="0.15">
      <c r="T122" s="11" t="s">
        <v>9</v>
      </c>
    </row>
    <row r="123" spans="20:20" ht="36.75" customHeight="1" x14ac:dyDescent="0.15">
      <c r="T123" s="11" t="s">
        <v>9</v>
      </c>
    </row>
    <row r="124" spans="20:20" ht="36.75" customHeight="1" x14ac:dyDescent="0.15">
      <c r="T124" s="11" t="s">
        <v>9</v>
      </c>
    </row>
    <row r="125" spans="20:20" ht="36.75" customHeight="1" x14ac:dyDescent="0.15">
      <c r="T125" s="14" t="s">
        <v>9</v>
      </c>
    </row>
    <row r="126" spans="20:20" ht="36.75" customHeight="1" x14ac:dyDescent="0.15">
      <c r="T126" s="11" t="s">
        <v>9</v>
      </c>
    </row>
    <row r="127" spans="20:20" ht="36.75" customHeight="1" x14ac:dyDescent="0.15">
      <c r="T127" s="11" t="s">
        <v>9</v>
      </c>
    </row>
    <row r="128" spans="20:20" ht="36.75" customHeight="1" x14ac:dyDescent="0.15">
      <c r="T128" s="11" t="s">
        <v>9</v>
      </c>
    </row>
    <row r="129" spans="20:20" ht="36.75" customHeight="1" x14ac:dyDescent="0.15">
      <c r="T129" s="11" t="s">
        <v>9</v>
      </c>
    </row>
    <row r="130" spans="20:20" ht="36.75" customHeight="1" x14ac:dyDescent="0.15">
      <c r="T130" s="11" t="s">
        <v>9</v>
      </c>
    </row>
    <row r="131" spans="20:20" ht="36.75" customHeight="1" x14ac:dyDescent="0.15">
      <c r="T131" s="11" t="s">
        <v>9</v>
      </c>
    </row>
    <row r="132" spans="20:20" ht="36.75" customHeight="1" x14ac:dyDescent="0.15">
      <c r="T132" s="11" t="s">
        <v>9</v>
      </c>
    </row>
    <row r="133" spans="20:20" ht="36.75" customHeight="1" x14ac:dyDescent="0.15">
      <c r="T133" s="11" t="s">
        <v>9</v>
      </c>
    </row>
    <row r="134" spans="20:20" ht="36.75" customHeight="1" x14ac:dyDescent="0.15">
      <c r="T134" s="11" t="s">
        <v>9</v>
      </c>
    </row>
    <row r="135" spans="20:20" ht="36.75" customHeight="1" x14ac:dyDescent="0.15">
      <c r="T135" s="11" t="s">
        <v>9</v>
      </c>
    </row>
    <row r="136" spans="20:20" ht="36.75" customHeight="1" x14ac:dyDescent="0.15">
      <c r="T136" s="11" t="s">
        <v>9</v>
      </c>
    </row>
    <row r="137" spans="20:20" ht="36.75" customHeight="1" x14ac:dyDescent="0.15">
      <c r="T137" s="11" t="s">
        <v>9</v>
      </c>
    </row>
    <row r="138" spans="20:20" ht="36.75" customHeight="1" x14ac:dyDescent="0.15">
      <c r="T138" s="11" t="s">
        <v>9</v>
      </c>
    </row>
    <row r="139" spans="20:20" ht="36.75" customHeight="1" x14ac:dyDescent="0.15">
      <c r="T139" s="11" t="s">
        <v>9</v>
      </c>
    </row>
    <row r="140" spans="20:20" ht="36.75" customHeight="1" x14ac:dyDescent="0.15">
      <c r="T140" s="11" t="s">
        <v>9</v>
      </c>
    </row>
    <row r="141" spans="20:20" ht="36.75" customHeight="1" x14ac:dyDescent="0.15">
      <c r="T141" s="11" t="s">
        <v>9</v>
      </c>
    </row>
    <row r="142" spans="20:20" ht="36.75" customHeight="1" x14ac:dyDescent="0.15">
      <c r="T142" s="11" t="s">
        <v>9</v>
      </c>
    </row>
    <row r="143" spans="20:20" ht="36.75" customHeight="1" x14ac:dyDescent="0.15">
      <c r="T143" s="11" t="s">
        <v>9</v>
      </c>
    </row>
    <row r="144" spans="20:20" ht="36.75" customHeight="1" x14ac:dyDescent="0.15">
      <c r="T144" s="11" t="s">
        <v>9</v>
      </c>
    </row>
    <row r="145" spans="20:20" ht="36.75" customHeight="1" x14ac:dyDescent="0.15">
      <c r="T145" s="14" t="s">
        <v>9</v>
      </c>
    </row>
    <row r="146" spans="20:20" ht="36.75" customHeight="1" x14ac:dyDescent="0.15">
      <c r="T146" s="11" t="s">
        <v>9</v>
      </c>
    </row>
    <row r="147" spans="20:20" ht="36.75" customHeight="1" x14ac:dyDescent="0.15">
      <c r="T147" s="11" t="s">
        <v>9</v>
      </c>
    </row>
    <row r="148" spans="20:20" ht="36.75" customHeight="1" x14ac:dyDescent="0.15">
      <c r="T148" s="11" t="s">
        <v>9</v>
      </c>
    </row>
    <row r="149" spans="20:20" ht="36.75" customHeight="1" x14ac:dyDescent="0.15">
      <c r="T149" s="11" t="s">
        <v>9</v>
      </c>
    </row>
    <row r="150" spans="20:20" ht="36.75" customHeight="1" x14ac:dyDescent="0.15">
      <c r="T150" s="11" t="s">
        <v>9</v>
      </c>
    </row>
    <row r="151" spans="20:20" ht="36.75" customHeight="1" x14ac:dyDescent="0.15">
      <c r="T151" s="11" t="s">
        <v>9</v>
      </c>
    </row>
    <row r="152" spans="20:20" ht="36.75" customHeight="1" x14ac:dyDescent="0.15">
      <c r="T152" s="11" t="s">
        <v>9</v>
      </c>
    </row>
    <row r="153" spans="20:20" ht="36.75" customHeight="1" x14ac:dyDescent="0.15">
      <c r="T153" s="11" t="s">
        <v>9</v>
      </c>
    </row>
    <row r="154" spans="20:20" ht="36.75" customHeight="1" x14ac:dyDescent="0.15">
      <c r="T154" s="11" t="s">
        <v>9</v>
      </c>
    </row>
    <row r="155" spans="20:20" ht="36.75" customHeight="1" x14ac:dyDescent="0.15">
      <c r="T155" s="11" t="s">
        <v>9</v>
      </c>
    </row>
    <row r="156" spans="20:20" ht="36.75" customHeight="1" x14ac:dyDescent="0.15">
      <c r="T156" s="11" t="s">
        <v>9</v>
      </c>
    </row>
    <row r="157" spans="20:20" ht="36.75" customHeight="1" x14ac:dyDescent="0.15">
      <c r="T157" s="11" t="s">
        <v>9</v>
      </c>
    </row>
    <row r="158" spans="20:20" ht="36.75" customHeight="1" x14ac:dyDescent="0.15">
      <c r="T158" s="11" t="s">
        <v>9</v>
      </c>
    </row>
    <row r="159" spans="20:20" ht="36.75" customHeight="1" x14ac:dyDescent="0.15">
      <c r="T159" s="11" t="s">
        <v>9</v>
      </c>
    </row>
    <row r="160" spans="20:20" ht="36.75" customHeight="1" x14ac:dyDescent="0.15">
      <c r="T160" s="11" t="s">
        <v>9</v>
      </c>
    </row>
    <row r="161" spans="20:20" ht="36.75" customHeight="1" x14ac:dyDescent="0.15">
      <c r="T161" s="11" t="s">
        <v>9</v>
      </c>
    </row>
    <row r="162" spans="20:20" ht="36.75" customHeight="1" x14ac:dyDescent="0.15">
      <c r="T162" s="11" t="s">
        <v>9</v>
      </c>
    </row>
    <row r="163" spans="20:20" ht="36.75" customHeight="1" x14ac:dyDescent="0.15">
      <c r="T163" s="11" t="s">
        <v>9</v>
      </c>
    </row>
    <row r="164" spans="20:20" ht="36.75" customHeight="1" x14ac:dyDescent="0.15">
      <c r="T164" s="11" t="s">
        <v>9</v>
      </c>
    </row>
    <row r="165" spans="20:20" ht="36.75" customHeight="1" x14ac:dyDescent="0.15">
      <c r="T165" s="14" t="s">
        <v>9</v>
      </c>
    </row>
    <row r="166" spans="20:20" ht="36.75" customHeight="1" x14ac:dyDescent="0.15">
      <c r="T166" s="11" t="s">
        <v>9</v>
      </c>
    </row>
    <row r="167" spans="20:20" ht="36.75" customHeight="1" x14ac:dyDescent="0.15">
      <c r="T167" s="11" t="s">
        <v>9</v>
      </c>
    </row>
    <row r="168" spans="20:20" ht="36.75" customHeight="1" x14ac:dyDescent="0.15">
      <c r="T168" s="11" t="s">
        <v>9</v>
      </c>
    </row>
    <row r="169" spans="20:20" ht="36.75" customHeight="1" x14ac:dyDescent="0.15">
      <c r="T169" s="11" t="s">
        <v>9</v>
      </c>
    </row>
    <row r="170" spans="20:20" ht="36.75" customHeight="1" x14ac:dyDescent="0.15">
      <c r="T170" s="11" t="s">
        <v>9</v>
      </c>
    </row>
    <row r="171" spans="20:20" ht="36.75" customHeight="1" x14ac:dyDescent="0.15">
      <c r="T171" s="11" t="s">
        <v>9</v>
      </c>
    </row>
    <row r="172" spans="20:20" ht="36.75" customHeight="1" x14ac:dyDescent="0.15">
      <c r="T172" s="11" t="s">
        <v>9</v>
      </c>
    </row>
    <row r="173" spans="20:20" ht="36.75" customHeight="1" x14ac:dyDescent="0.15">
      <c r="T173" s="11" t="s">
        <v>9</v>
      </c>
    </row>
    <row r="174" spans="20:20" ht="36.75" customHeight="1" x14ac:dyDescent="0.15">
      <c r="T174" s="11" t="s">
        <v>9</v>
      </c>
    </row>
    <row r="175" spans="20:20" ht="36.75" customHeight="1" x14ac:dyDescent="0.15">
      <c r="T175" s="11" t="s">
        <v>9</v>
      </c>
    </row>
    <row r="176" spans="20:20" ht="36.75" customHeight="1" x14ac:dyDescent="0.15">
      <c r="T176" s="11" t="s">
        <v>9</v>
      </c>
    </row>
    <row r="177" spans="20:20" ht="36.75" customHeight="1" x14ac:dyDescent="0.15">
      <c r="T177" s="11" t="s">
        <v>9</v>
      </c>
    </row>
    <row r="178" spans="20:20" ht="36.75" customHeight="1" x14ac:dyDescent="0.15">
      <c r="T178" s="11" t="s">
        <v>9</v>
      </c>
    </row>
    <row r="179" spans="20:20" ht="36.75" customHeight="1" x14ac:dyDescent="0.15">
      <c r="T179" s="11" t="s">
        <v>9</v>
      </c>
    </row>
    <row r="180" spans="20:20" ht="36.75" customHeight="1" x14ac:dyDescent="0.15">
      <c r="T180" s="11" t="s">
        <v>9</v>
      </c>
    </row>
    <row r="181" spans="20:20" ht="36.75" customHeight="1" x14ac:dyDescent="0.15">
      <c r="T181" s="11" t="s">
        <v>9</v>
      </c>
    </row>
    <row r="182" spans="20:20" ht="36.75" customHeight="1" x14ac:dyDescent="0.15">
      <c r="T182" s="11" t="s">
        <v>9</v>
      </c>
    </row>
    <row r="183" spans="20:20" ht="36.75" customHeight="1" x14ac:dyDescent="0.15">
      <c r="T183" s="11" t="s">
        <v>9</v>
      </c>
    </row>
    <row r="184" spans="20:20" ht="36.75" customHeight="1" x14ac:dyDescent="0.15">
      <c r="T184" s="11" t="s">
        <v>9</v>
      </c>
    </row>
    <row r="185" spans="20:20" ht="36.75" customHeight="1" x14ac:dyDescent="0.15">
      <c r="T185" s="14" t="s">
        <v>9</v>
      </c>
    </row>
    <row r="186" spans="20:20" ht="36.75" customHeight="1" x14ac:dyDescent="0.15">
      <c r="T186" s="11" t="s">
        <v>9</v>
      </c>
    </row>
    <row r="187" spans="20:20" ht="36.75" customHeight="1" x14ac:dyDescent="0.15">
      <c r="T187" s="11" t="s">
        <v>9</v>
      </c>
    </row>
    <row r="188" spans="20:20" ht="36.75" customHeight="1" x14ac:dyDescent="0.15">
      <c r="T188" s="11" t="s">
        <v>9</v>
      </c>
    </row>
    <row r="189" spans="20:20" ht="36.75" customHeight="1" x14ac:dyDescent="0.15">
      <c r="T189" s="11" t="s">
        <v>9</v>
      </c>
    </row>
    <row r="190" spans="20:20" ht="36.75" customHeight="1" x14ac:dyDescent="0.15">
      <c r="T190" s="11" t="s">
        <v>9</v>
      </c>
    </row>
    <row r="191" spans="20:20" ht="36.75" customHeight="1" x14ac:dyDescent="0.15">
      <c r="T191" s="11" t="s">
        <v>9</v>
      </c>
    </row>
    <row r="192" spans="20:20" ht="36.75" customHeight="1" x14ac:dyDescent="0.15">
      <c r="T192" s="11" t="s">
        <v>9</v>
      </c>
    </row>
    <row r="193" spans="20:20" ht="36.75" customHeight="1" x14ac:dyDescent="0.15">
      <c r="T193" s="11" t="s">
        <v>9</v>
      </c>
    </row>
    <row r="194" spans="20:20" ht="36.75" customHeight="1" x14ac:dyDescent="0.15">
      <c r="T194" s="11" t="s">
        <v>9</v>
      </c>
    </row>
    <row r="195" spans="20:20" ht="36.75" customHeight="1" x14ac:dyDescent="0.15">
      <c r="T195" s="11" t="s">
        <v>9</v>
      </c>
    </row>
    <row r="196" spans="20:20" ht="36.75" customHeight="1" x14ac:dyDescent="0.15">
      <c r="T196" s="11" t="s">
        <v>9</v>
      </c>
    </row>
    <row r="197" spans="20:20" ht="36.75" customHeight="1" x14ac:dyDescent="0.15">
      <c r="T197" s="11" t="s">
        <v>9</v>
      </c>
    </row>
    <row r="198" spans="20:20" ht="36.75" customHeight="1" x14ac:dyDescent="0.15">
      <c r="T198" s="11" t="s">
        <v>9</v>
      </c>
    </row>
    <row r="199" spans="20:20" ht="36.75" customHeight="1" x14ac:dyDescent="0.15">
      <c r="T199" s="11" t="s">
        <v>9</v>
      </c>
    </row>
    <row r="200" spans="20:20" ht="36.75" customHeight="1" x14ac:dyDescent="0.15">
      <c r="T200" s="11" t="s">
        <v>9</v>
      </c>
    </row>
    <row r="201" spans="20:20" ht="36.75" customHeight="1" x14ac:dyDescent="0.15">
      <c r="T201" s="11" t="s">
        <v>9</v>
      </c>
    </row>
    <row r="202" spans="20:20" ht="36.75" customHeight="1" x14ac:dyDescent="0.15">
      <c r="T202" s="11" t="s">
        <v>9</v>
      </c>
    </row>
    <row r="203" spans="20:20" ht="36.75" customHeight="1" x14ac:dyDescent="0.15">
      <c r="T203" s="11" t="s">
        <v>9</v>
      </c>
    </row>
    <row r="204" spans="20:20" ht="36.75" customHeight="1" x14ac:dyDescent="0.15">
      <c r="T204" s="11" t="s">
        <v>9</v>
      </c>
    </row>
    <row r="205" spans="20:20" ht="36.75" customHeight="1" x14ac:dyDescent="0.15">
      <c r="T205" s="14" t="s">
        <v>9</v>
      </c>
    </row>
    <row r="206" spans="20:20" ht="36.75" customHeight="1" x14ac:dyDescent="0.15">
      <c r="T206" s="11" t="s">
        <v>9</v>
      </c>
    </row>
    <row r="207" spans="20:20" ht="36.75" customHeight="1" x14ac:dyDescent="0.15">
      <c r="T207" s="11" t="s">
        <v>9</v>
      </c>
    </row>
    <row r="208" spans="20:20" ht="36.75" customHeight="1" x14ac:dyDescent="0.15">
      <c r="T208" s="11" t="s">
        <v>9</v>
      </c>
    </row>
    <row r="209" spans="20:20" ht="36.75" customHeight="1" x14ac:dyDescent="0.15">
      <c r="T209" s="11" t="s">
        <v>9</v>
      </c>
    </row>
    <row r="210" spans="20:20" ht="36.75" customHeight="1" x14ac:dyDescent="0.15">
      <c r="T210" s="11" t="s">
        <v>9</v>
      </c>
    </row>
    <row r="211" spans="20:20" ht="36.75" customHeight="1" x14ac:dyDescent="0.15">
      <c r="T211" s="11" t="s">
        <v>9</v>
      </c>
    </row>
    <row r="212" spans="20:20" ht="36.75" customHeight="1" x14ac:dyDescent="0.15">
      <c r="T212" s="11" t="s">
        <v>9</v>
      </c>
    </row>
    <row r="213" spans="20:20" ht="36.75" customHeight="1" x14ac:dyDescent="0.15">
      <c r="T213" s="11" t="s">
        <v>9</v>
      </c>
    </row>
    <row r="214" spans="20:20" ht="36.75" customHeight="1" x14ac:dyDescent="0.15">
      <c r="T214" s="11" t="s">
        <v>9</v>
      </c>
    </row>
    <row r="215" spans="20:20" ht="36.75" customHeight="1" x14ac:dyDescent="0.15">
      <c r="T215" s="11" t="s">
        <v>9</v>
      </c>
    </row>
    <row r="216" spans="20:20" ht="36.75" customHeight="1" x14ac:dyDescent="0.15">
      <c r="T216" s="11" t="s">
        <v>9</v>
      </c>
    </row>
    <row r="217" spans="20:20" ht="36.75" customHeight="1" x14ac:dyDescent="0.15">
      <c r="T217" s="11" t="s">
        <v>9</v>
      </c>
    </row>
    <row r="218" spans="20:20" ht="36.75" customHeight="1" x14ac:dyDescent="0.15">
      <c r="T218" s="11" t="s">
        <v>9</v>
      </c>
    </row>
    <row r="219" spans="20:20" ht="36.75" customHeight="1" x14ac:dyDescent="0.15">
      <c r="T219" s="11" t="s">
        <v>9</v>
      </c>
    </row>
    <row r="220" spans="20:20" ht="36.75" customHeight="1" x14ac:dyDescent="0.15">
      <c r="T220" s="11" t="s">
        <v>9</v>
      </c>
    </row>
    <row r="221" spans="20:20" ht="36.75" customHeight="1" x14ac:dyDescent="0.15">
      <c r="T221" s="11" t="s">
        <v>9</v>
      </c>
    </row>
    <row r="222" spans="20:20" ht="36.75" customHeight="1" x14ac:dyDescent="0.15">
      <c r="T222" s="11" t="s">
        <v>9</v>
      </c>
    </row>
    <row r="223" spans="20:20" ht="36.75" customHeight="1" x14ac:dyDescent="0.15">
      <c r="T223" s="11" t="s">
        <v>9</v>
      </c>
    </row>
    <row r="224" spans="20:20" ht="36.75" customHeight="1" x14ac:dyDescent="0.15">
      <c r="T224" s="11" t="s">
        <v>9</v>
      </c>
    </row>
    <row r="225" spans="20:20" ht="36.75" customHeight="1" x14ac:dyDescent="0.15">
      <c r="T225" s="14" t="s">
        <v>9</v>
      </c>
    </row>
    <row r="226" spans="20:20" ht="36.75" customHeight="1" x14ac:dyDescent="0.15">
      <c r="T226" s="11" t="s">
        <v>9</v>
      </c>
    </row>
    <row r="227" spans="20:20" ht="36.75" customHeight="1" x14ac:dyDescent="0.15">
      <c r="T227" s="11" t="s">
        <v>9</v>
      </c>
    </row>
    <row r="228" spans="20:20" ht="36.75" customHeight="1" x14ac:dyDescent="0.15">
      <c r="T228" s="11" t="s">
        <v>9</v>
      </c>
    </row>
    <row r="229" spans="20:20" ht="36.75" customHeight="1" x14ac:dyDescent="0.15">
      <c r="T229" s="11" t="s">
        <v>9</v>
      </c>
    </row>
    <row r="230" spans="20:20" ht="36.75" customHeight="1" x14ac:dyDescent="0.15">
      <c r="T230" s="11" t="s">
        <v>9</v>
      </c>
    </row>
    <row r="231" spans="20:20" ht="36.75" customHeight="1" x14ac:dyDescent="0.15">
      <c r="T231" s="11" t="s">
        <v>9</v>
      </c>
    </row>
    <row r="232" spans="20:20" ht="36.75" customHeight="1" x14ac:dyDescent="0.15">
      <c r="T232" s="11" t="s">
        <v>9</v>
      </c>
    </row>
    <row r="233" spans="20:20" ht="36.75" customHeight="1" x14ac:dyDescent="0.15">
      <c r="T233" s="11" t="s">
        <v>9</v>
      </c>
    </row>
    <row r="234" spans="20:20" ht="36.75" customHeight="1" x14ac:dyDescent="0.15">
      <c r="T234" s="11" t="s">
        <v>9</v>
      </c>
    </row>
    <row r="235" spans="20:20" ht="36.75" customHeight="1" x14ac:dyDescent="0.15">
      <c r="T235" s="11" t="s">
        <v>9</v>
      </c>
    </row>
    <row r="236" spans="20:20" ht="36.75" customHeight="1" x14ac:dyDescent="0.15">
      <c r="T236" s="11" t="s">
        <v>9</v>
      </c>
    </row>
    <row r="237" spans="20:20" ht="36.75" customHeight="1" x14ac:dyDescent="0.15">
      <c r="T237" s="11" t="s">
        <v>9</v>
      </c>
    </row>
    <row r="238" spans="20:20" ht="36.75" customHeight="1" x14ac:dyDescent="0.15">
      <c r="T238" s="11" t="s">
        <v>9</v>
      </c>
    </row>
    <row r="239" spans="20:20" ht="36.75" customHeight="1" x14ac:dyDescent="0.15">
      <c r="T239" s="11" t="s">
        <v>9</v>
      </c>
    </row>
    <row r="240" spans="20:20" ht="36.75" customHeight="1" x14ac:dyDescent="0.15">
      <c r="T240" s="11" t="s">
        <v>9</v>
      </c>
    </row>
    <row r="241" spans="20:20" ht="36.75" customHeight="1" x14ac:dyDescent="0.15">
      <c r="T241" s="11" t="s">
        <v>9</v>
      </c>
    </row>
    <row r="242" spans="20:20" ht="36.75" customHeight="1" x14ac:dyDescent="0.15">
      <c r="T242" s="11" t="s">
        <v>9</v>
      </c>
    </row>
    <row r="243" spans="20:20" ht="36.75" customHeight="1" x14ac:dyDescent="0.15">
      <c r="T243" s="11" t="s">
        <v>9</v>
      </c>
    </row>
    <row r="244" spans="20:20" ht="36.75" customHeight="1" x14ac:dyDescent="0.15">
      <c r="T244" s="11" t="s">
        <v>9</v>
      </c>
    </row>
    <row r="245" spans="20:20" ht="36.75" customHeight="1" x14ac:dyDescent="0.15">
      <c r="T245" s="14" t="s">
        <v>9</v>
      </c>
    </row>
    <row r="246" spans="20:20" ht="36.75" customHeight="1" x14ac:dyDescent="0.15">
      <c r="T246" s="11" t="s">
        <v>9</v>
      </c>
    </row>
    <row r="247" spans="20:20" ht="36.75" customHeight="1" x14ac:dyDescent="0.15">
      <c r="T247" s="11" t="s">
        <v>9</v>
      </c>
    </row>
    <row r="248" spans="20:20" ht="36.75" customHeight="1" x14ac:dyDescent="0.15">
      <c r="T248" s="11" t="s">
        <v>9</v>
      </c>
    </row>
    <row r="249" spans="20:20" ht="36.75" customHeight="1" x14ac:dyDescent="0.15">
      <c r="T249" s="11" t="s">
        <v>9</v>
      </c>
    </row>
    <row r="250" spans="20:20" ht="36.75" customHeight="1" x14ac:dyDescent="0.15">
      <c r="T250" s="11" t="s">
        <v>9</v>
      </c>
    </row>
    <row r="251" spans="20:20" ht="36.75" customHeight="1" x14ac:dyDescent="0.15">
      <c r="T251" s="11" t="s">
        <v>9</v>
      </c>
    </row>
    <row r="252" spans="20:20" ht="36.75" customHeight="1" x14ac:dyDescent="0.15">
      <c r="T252" s="11" t="s">
        <v>9</v>
      </c>
    </row>
    <row r="253" spans="20:20" ht="36.75" customHeight="1" x14ac:dyDescent="0.15">
      <c r="T253" s="11" t="s">
        <v>9</v>
      </c>
    </row>
    <row r="254" spans="20:20" ht="36.75" customHeight="1" x14ac:dyDescent="0.15">
      <c r="T254" s="11" t="s">
        <v>9</v>
      </c>
    </row>
    <row r="255" spans="20:20" ht="36.75" customHeight="1" x14ac:dyDescent="0.15">
      <c r="T255" s="11" t="s">
        <v>9</v>
      </c>
    </row>
    <row r="256" spans="20:20" ht="36.75" customHeight="1" x14ac:dyDescent="0.15">
      <c r="T256" s="11" t="s">
        <v>9</v>
      </c>
    </row>
    <row r="257" spans="20:20" ht="36.75" customHeight="1" x14ac:dyDescent="0.15">
      <c r="T257" s="11" t="s">
        <v>9</v>
      </c>
    </row>
    <row r="258" spans="20:20" ht="36.75" customHeight="1" x14ac:dyDescent="0.15">
      <c r="T258" s="11" t="s">
        <v>9</v>
      </c>
    </row>
    <row r="259" spans="20:20" ht="36.75" customHeight="1" x14ac:dyDescent="0.15">
      <c r="T259" s="11" t="s">
        <v>9</v>
      </c>
    </row>
    <row r="260" spans="20:20" ht="36.75" customHeight="1" x14ac:dyDescent="0.15">
      <c r="T260" s="11" t="s">
        <v>9</v>
      </c>
    </row>
    <row r="261" spans="20:20" ht="36.75" customHeight="1" x14ac:dyDescent="0.15">
      <c r="T261" s="11" t="s">
        <v>9</v>
      </c>
    </row>
    <row r="262" spans="20:20" ht="36.75" customHeight="1" x14ac:dyDescent="0.15">
      <c r="T262" s="11" t="s">
        <v>9</v>
      </c>
    </row>
    <row r="263" spans="20:20" ht="36.75" customHeight="1" x14ac:dyDescent="0.15">
      <c r="T263" s="11" t="s">
        <v>9</v>
      </c>
    </row>
    <row r="264" spans="20:20" ht="36.75" customHeight="1" x14ac:dyDescent="0.15">
      <c r="T264" s="11" t="s">
        <v>9</v>
      </c>
    </row>
    <row r="265" spans="20:20" ht="36.75" customHeight="1" x14ac:dyDescent="0.15">
      <c r="T265" s="14" t="s">
        <v>9</v>
      </c>
    </row>
    <row r="266" spans="20:20" ht="36.75" customHeight="1" x14ac:dyDescent="0.15">
      <c r="T266" s="11" t="s">
        <v>9</v>
      </c>
    </row>
    <row r="267" spans="20:20" ht="36.75" customHeight="1" x14ac:dyDescent="0.15">
      <c r="T267" s="11" t="s">
        <v>9</v>
      </c>
    </row>
    <row r="268" spans="20:20" ht="36.75" customHeight="1" x14ac:dyDescent="0.15">
      <c r="T268" s="11" t="s">
        <v>9</v>
      </c>
    </row>
    <row r="269" spans="20:20" ht="36.75" customHeight="1" x14ac:dyDescent="0.15">
      <c r="T269" s="11" t="s">
        <v>9</v>
      </c>
    </row>
    <row r="270" spans="20:20" ht="36.75" customHeight="1" x14ac:dyDescent="0.15">
      <c r="T270" s="11" t="s">
        <v>9</v>
      </c>
    </row>
    <row r="271" spans="20:20" ht="36.75" customHeight="1" x14ac:dyDescent="0.15">
      <c r="T271" s="11" t="s">
        <v>9</v>
      </c>
    </row>
    <row r="272" spans="20:20" ht="36.75" customHeight="1" x14ac:dyDescent="0.15">
      <c r="T272" s="11" t="s">
        <v>9</v>
      </c>
    </row>
    <row r="273" spans="20:20" ht="36.75" customHeight="1" x14ac:dyDescent="0.15">
      <c r="T273" s="11" t="s">
        <v>9</v>
      </c>
    </row>
    <row r="274" spans="20:20" ht="36.75" customHeight="1" x14ac:dyDescent="0.15">
      <c r="T274" s="11" t="s">
        <v>9</v>
      </c>
    </row>
    <row r="275" spans="20:20" ht="36.75" customHeight="1" x14ac:dyDescent="0.15">
      <c r="T275" s="11" t="s">
        <v>9</v>
      </c>
    </row>
    <row r="276" spans="20:20" ht="36.75" customHeight="1" x14ac:dyDescent="0.15">
      <c r="T276" s="11" t="s">
        <v>9</v>
      </c>
    </row>
    <row r="277" spans="20:20" ht="36.75" customHeight="1" x14ac:dyDescent="0.15">
      <c r="T277" s="11" t="s">
        <v>9</v>
      </c>
    </row>
    <row r="278" spans="20:20" ht="36.75" customHeight="1" x14ac:dyDescent="0.15">
      <c r="T278" s="11" t="s">
        <v>9</v>
      </c>
    </row>
    <row r="279" spans="20:20" ht="36.75" customHeight="1" x14ac:dyDescent="0.15">
      <c r="T279" s="11" t="s">
        <v>9</v>
      </c>
    </row>
    <row r="280" spans="20:20" ht="36.75" customHeight="1" x14ac:dyDescent="0.15">
      <c r="T280" s="11" t="s">
        <v>9</v>
      </c>
    </row>
    <row r="281" spans="20:20" ht="36.75" customHeight="1" x14ac:dyDescent="0.15">
      <c r="T281" s="11" t="s">
        <v>9</v>
      </c>
    </row>
    <row r="282" spans="20:20" ht="36.75" customHeight="1" x14ac:dyDescent="0.15">
      <c r="T282" s="11" t="s">
        <v>9</v>
      </c>
    </row>
    <row r="283" spans="20:20" ht="36.75" customHeight="1" x14ac:dyDescent="0.15">
      <c r="T283" s="11" t="s">
        <v>9</v>
      </c>
    </row>
    <row r="284" spans="20:20" ht="36.75" customHeight="1" x14ac:dyDescent="0.15">
      <c r="T284" s="11" t="s">
        <v>9</v>
      </c>
    </row>
    <row r="285" spans="20:20" ht="36.75" customHeight="1" x14ac:dyDescent="0.15">
      <c r="T285" s="14" t="s">
        <v>9</v>
      </c>
    </row>
    <row r="286" spans="20:20" ht="36.75" customHeight="1" x14ac:dyDescent="0.15">
      <c r="T286" s="11" t="s">
        <v>9</v>
      </c>
    </row>
    <row r="287" spans="20:20" ht="36.75" customHeight="1" x14ac:dyDescent="0.15">
      <c r="T287" s="11" t="s">
        <v>9</v>
      </c>
    </row>
    <row r="288" spans="20:20" ht="36.75" customHeight="1" x14ac:dyDescent="0.15">
      <c r="T288" s="11" t="s">
        <v>9</v>
      </c>
    </row>
    <row r="289" spans="20:20" ht="36.75" customHeight="1" x14ac:dyDescent="0.15">
      <c r="T289" s="11" t="s">
        <v>9</v>
      </c>
    </row>
    <row r="290" spans="20:20" ht="36.75" customHeight="1" x14ac:dyDescent="0.15">
      <c r="T290" s="11" t="s">
        <v>9</v>
      </c>
    </row>
    <row r="291" spans="20:20" ht="36.75" customHeight="1" x14ac:dyDescent="0.15">
      <c r="T291" s="11" t="s">
        <v>9</v>
      </c>
    </row>
    <row r="292" spans="20:20" ht="36.75" customHeight="1" x14ac:dyDescent="0.15">
      <c r="T292" s="11" t="s">
        <v>9</v>
      </c>
    </row>
    <row r="293" spans="20:20" ht="36.75" customHeight="1" x14ac:dyDescent="0.15">
      <c r="T293" s="11"/>
    </row>
    <row r="294" spans="20:20" ht="36.75" customHeight="1" x14ac:dyDescent="0.15">
      <c r="T294" s="11"/>
    </row>
    <row r="295" spans="20:20" ht="36.75" customHeight="1" x14ac:dyDescent="0.15">
      <c r="T295" s="11"/>
    </row>
    <row r="296" spans="20:20" ht="36.75" customHeight="1" x14ac:dyDescent="0.15">
      <c r="T296" s="11"/>
    </row>
    <row r="297" spans="20:20" ht="36.75" customHeight="1" x14ac:dyDescent="0.15">
      <c r="T297" s="11"/>
    </row>
    <row r="298" spans="20:20" ht="36.75" customHeight="1" x14ac:dyDescent="0.15">
      <c r="T298" s="11"/>
    </row>
    <row r="299" spans="20:20" ht="36.75" customHeight="1" x14ac:dyDescent="0.15">
      <c r="T299" s="11"/>
    </row>
    <row r="300" spans="20:20" ht="36.75" customHeight="1" x14ac:dyDescent="0.15">
      <c r="T300" s="11"/>
    </row>
    <row r="301" spans="20:20" ht="36.75" customHeight="1" x14ac:dyDescent="0.15">
      <c r="T301" s="11"/>
    </row>
    <row r="302" spans="20:20" ht="36.75" customHeight="1" x14ac:dyDescent="0.15">
      <c r="T302" s="11"/>
    </row>
    <row r="303" spans="20:20" ht="36.75" customHeight="1" x14ac:dyDescent="0.15">
      <c r="T303" s="11"/>
    </row>
    <row r="304" spans="20:20" ht="36.75" customHeight="1" x14ac:dyDescent="0.15">
      <c r="T304" s="11"/>
    </row>
  </sheetData>
  <mergeCells count="14">
    <mergeCell ref="I2:N2"/>
    <mergeCell ref="F2:F3"/>
    <mergeCell ref="G2:G3"/>
    <mergeCell ref="H2:H3"/>
    <mergeCell ref="H1:P1"/>
    <mergeCell ref="O2:O3"/>
    <mergeCell ref="P2:P3"/>
    <mergeCell ref="B2:B3"/>
    <mergeCell ref="C2:C3"/>
    <mergeCell ref="D2:D3"/>
    <mergeCell ref="E2:E3"/>
    <mergeCell ref="A1:C1"/>
    <mergeCell ref="D1:G1"/>
    <mergeCell ref="A2:A3"/>
  </mergeCells>
  <phoneticPr fontId="3"/>
  <printOptions horizontalCentered="1"/>
  <pageMargins left="0.78740157480314965" right="0.59055118110236227" top="0.59055118110236227" bottom="0.59055118110236227" header="0.51181102362204722" footer="0.51181102362204722"/>
  <pageSetup paperSize="9" scale="89" pageOrder="overThenDown" orientation="portrait" r:id="rId1"/>
  <headerFooter alignWithMargins="0"/>
  <rowBreaks count="1" manualBreakCount="1">
    <brk id="16" max="15" man="1"/>
  </rowBreaks>
  <colBreaks count="1" manualBreakCount="1">
    <brk id="7" max="2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1FC1-D874-4F6C-BECC-4D909F4E62ED}">
  <sheetPr>
    <tabColor theme="0"/>
  </sheetPr>
  <dimension ref="A1:Z234"/>
  <sheetViews>
    <sheetView view="pageBreakPreview" zoomScaleNormal="100" zoomScaleSheetLayoutView="100" workbookViewId="0">
      <selection sqref="A1:C1"/>
    </sheetView>
  </sheetViews>
  <sheetFormatPr defaultColWidth="9" defaultRowHeight="14.25" x14ac:dyDescent="0.15"/>
  <cols>
    <col min="1" max="1" width="3.2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0" width="9.5" style="2" customWidth="1"/>
    <col min="21" max="16384" width="9" style="2"/>
  </cols>
  <sheetData>
    <row r="1" spans="1:24" ht="27" customHeight="1" x14ac:dyDescent="0.15">
      <c r="A1" s="597" t="s">
        <v>1011</v>
      </c>
      <c r="B1" s="598"/>
      <c r="C1" s="599"/>
      <c r="D1" s="600" t="s">
        <v>1953</v>
      </c>
      <c r="E1" s="601"/>
      <c r="F1" s="601"/>
      <c r="G1" s="602"/>
      <c r="H1" s="588"/>
      <c r="I1" s="588"/>
      <c r="J1" s="588"/>
      <c r="K1" s="588"/>
      <c r="L1" s="588"/>
      <c r="M1" s="588"/>
      <c r="N1" s="588"/>
      <c r="O1" s="588"/>
      <c r="P1" s="588"/>
      <c r="Q1" s="1"/>
      <c r="R1" s="1"/>
      <c r="S1" s="1"/>
    </row>
    <row r="2" spans="1:24" ht="18" customHeight="1" x14ac:dyDescent="0.15">
      <c r="A2" s="582" t="s">
        <v>1010</v>
      </c>
      <c r="B2" s="584" t="s">
        <v>5</v>
      </c>
      <c r="C2" s="584" t="s">
        <v>6</v>
      </c>
      <c r="D2" s="584" t="s">
        <v>7</v>
      </c>
      <c r="E2" s="608" t="s">
        <v>8</v>
      </c>
      <c r="F2" s="586" t="s">
        <v>0</v>
      </c>
      <c r="G2" s="584" t="s">
        <v>1</v>
      </c>
      <c r="H2" s="584" t="s">
        <v>3</v>
      </c>
      <c r="I2" s="605" t="s">
        <v>1009</v>
      </c>
      <c r="J2" s="606"/>
      <c r="K2" s="606"/>
      <c r="L2" s="606"/>
      <c r="M2" s="606"/>
      <c r="N2" s="607"/>
      <c r="O2" s="584" t="s">
        <v>2</v>
      </c>
      <c r="P2" s="584" t="s">
        <v>4</v>
      </c>
      <c r="R2" s="3"/>
      <c r="S2" s="4"/>
    </row>
    <row r="3" spans="1:24" s="6" customFormat="1" ht="18" customHeight="1" x14ac:dyDescent="0.15">
      <c r="A3" s="583"/>
      <c r="B3" s="585"/>
      <c r="C3" s="585"/>
      <c r="D3" s="585"/>
      <c r="E3" s="609"/>
      <c r="F3" s="587"/>
      <c r="G3" s="585"/>
      <c r="H3" s="585"/>
      <c r="I3" s="147" t="s">
        <v>1012</v>
      </c>
      <c r="J3" s="127" t="s">
        <v>1013</v>
      </c>
      <c r="K3" s="127" t="s">
        <v>1014</v>
      </c>
      <c r="L3" s="127" t="s">
        <v>1015</v>
      </c>
      <c r="M3" s="127" t="s">
        <v>1016</v>
      </c>
      <c r="N3" s="127" t="s">
        <v>1017</v>
      </c>
      <c r="O3" s="585"/>
      <c r="P3" s="585"/>
      <c r="Q3" s="7"/>
      <c r="T3" s="8"/>
      <c r="X3" s="8"/>
    </row>
    <row r="4" spans="1:24" ht="126.75" customHeight="1" x14ac:dyDescent="0.15">
      <c r="A4" s="142" t="s">
        <v>1509</v>
      </c>
      <c r="B4" s="128">
        <v>1</v>
      </c>
      <c r="C4" s="142" t="s">
        <v>1375</v>
      </c>
      <c r="D4" s="129" t="s">
        <v>1426</v>
      </c>
      <c r="E4" s="129" t="s">
        <v>1752</v>
      </c>
      <c r="F4" s="129" t="s">
        <v>1427</v>
      </c>
      <c r="G4" s="129" t="s">
        <v>1625</v>
      </c>
      <c r="H4" s="129" t="s">
        <v>2507</v>
      </c>
      <c r="I4" s="142">
        <v>600</v>
      </c>
      <c r="J4" s="142">
        <v>592</v>
      </c>
      <c r="K4" s="142"/>
      <c r="L4" s="142"/>
      <c r="M4" s="142"/>
      <c r="N4" s="142">
        <v>8</v>
      </c>
      <c r="O4" s="142" t="s">
        <v>2508</v>
      </c>
      <c r="P4" s="141" t="s">
        <v>1428</v>
      </c>
    </row>
    <row r="5" spans="1:24" ht="36" customHeight="1" x14ac:dyDescent="0.15">
      <c r="A5" s="135" t="s">
        <v>9</v>
      </c>
      <c r="B5" s="135">
        <v>2</v>
      </c>
      <c r="C5" s="126" t="s">
        <v>1376</v>
      </c>
      <c r="D5" s="125" t="s">
        <v>1359</v>
      </c>
      <c r="E5" s="125" t="s">
        <v>1753</v>
      </c>
      <c r="F5" s="125" t="s">
        <v>193</v>
      </c>
      <c r="G5" s="125" t="s">
        <v>436</v>
      </c>
      <c r="H5" s="125" t="s">
        <v>663</v>
      </c>
      <c r="I5" s="126">
        <v>150</v>
      </c>
      <c r="J5" s="126"/>
      <c r="K5" s="126">
        <v>150</v>
      </c>
      <c r="L5" s="126"/>
      <c r="M5" s="126"/>
      <c r="N5" s="126"/>
      <c r="O5" s="126" t="s">
        <v>1571</v>
      </c>
      <c r="P5" s="134" t="s">
        <v>815</v>
      </c>
    </row>
    <row r="6" spans="1:24" ht="36" customHeight="1" x14ac:dyDescent="0.15">
      <c r="A6" s="135" t="s">
        <v>10</v>
      </c>
      <c r="B6" s="135">
        <v>3</v>
      </c>
      <c r="C6" s="126" t="s">
        <v>1376</v>
      </c>
      <c r="D6" s="125" t="s">
        <v>44</v>
      </c>
      <c r="E6" s="125" t="s">
        <v>1754</v>
      </c>
      <c r="F6" s="125" t="s">
        <v>211</v>
      </c>
      <c r="G6" s="125" t="s">
        <v>456</v>
      </c>
      <c r="H6" s="125" t="s">
        <v>2475</v>
      </c>
      <c r="I6" s="126">
        <v>60</v>
      </c>
      <c r="J6" s="126">
        <v>60</v>
      </c>
      <c r="K6" s="126"/>
      <c r="L6" s="126"/>
      <c r="M6" s="126"/>
      <c r="N6" s="126"/>
      <c r="O6" s="126" t="s">
        <v>1572</v>
      </c>
      <c r="P6" s="134" t="s">
        <v>837</v>
      </c>
    </row>
    <row r="7" spans="1:24" ht="36" customHeight="1" x14ac:dyDescent="0.15">
      <c r="A7" s="135" t="s">
        <v>9</v>
      </c>
      <c r="B7" s="135">
        <v>4</v>
      </c>
      <c r="C7" s="126" t="s">
        <v>1376</v>
      </c>
      <c r="D7" s="125" t="s">
        <v>1429</v>
      </c>
      <c r="E7" s="125" t="s">
        <v>1755</v>
      </c>
      <c r="F7" s="125" t="s">
        <v>189</v>
      </c>
      <c r="G7" s="125" t="s">
        <v>431</v>
      </c>
      <c r="H7" s="125" t="s">
        <v>670</v>
      </c>
      <c r="I7" s="126">
        <v>98</v>
      </c>
      <c r="J7" s="126">
        <v>47</v>
      </c>
      <c r="K7" s="126">
        <v>51</v>
      </c>
      <c r="L7" s="126"/>
      <c r="M7" s="126"/>
      <c r="N7" s="126"/>
      <c r="O7" s="126" t="s">
        <v>2613</v>
      </c>
      <c r="P7" s="134" t="s">
        <v>810</v>
      </c>
    </row>
    <row r="8" spans="1:24" ht="107.25" customHeight="1" x14ac:dyDescent="0.15">
      <c r="A8" s="135" t="s">
        <v>10</v>
      </c>
      <c r="B8" s="135">
        <v>5</v>
      </c>
      <c r="C8" s="126" t="s">
        <v>1376</v>
      </c>
      <c r="D8" s="125" t="s">
        <v>1430</v>
      </c>
      <c r="E8" s="125" t="s">
        <v>1756</v>
      </c>
      <c r="F8" s="125" t="s">
        <v>200</v>
      </c>
      <c r="G8" s="125" t="s">
        <v>443</v>
      </c>
      <c r="H8" s="125" t="s">
        <v>2668</v>
      </c>
      <c r="I8" s="126">
        <v>342</v>
      </c>
      <c r="J8" s="126">
        <v>342</v>
      </c>
      <c r="K8" s="126"/>
      <c r="L8" s="126"/>
      <c r="M8" s="126"/>
      <c r="N8" s="126"/>
      <c r="O8" s="126" t="s">
        <v>733</v>
      </c>
      <c r="P8" s="134" t="s">
        <v>822</v>
      </c>
    </row>
    <row r="9" spans="1:24" ht="61.5" customHeight="1" x14ac:dyDescent="0.15">
      <c r="A9" s="135" t="s">
        <v>10</v>
      </c>
      <c r="B9" s="135">
        <v>6</v>
      </c>
      <c r="C9" s="126" t="s">
        <v>1376</v>
      </c>
      <c r="D9" s="125" t="s">
        <v>37</v>
      </c>
      <c r="E9" s="125" t="s">
        <v>1757</v>
      </c>
      <c r="F9" s="125" t="s">
        <v>198</v>
      </c>
      <c r="G9" s="125" t="s">
        <v>441</v>
      </c>
      <c r="H9" s="125" t="s">
        <v>1758</v>
      </c>
      <c r="I9" s="126">
        <v>120</v>
      </c>
      <c r="J9" s="126">
        <v>120</v>
      </c>
      <c r="K9" s="126"/>
      <c r="L9" s="126"/>
      <c r="M9" s="126"/>
      <c r="N9" s="126"/>
      <c r="O9" s="126" t="s">
        <v>731</v>
      </c>
      <c r="P9" s="134" t="s">
        <v>819</v>
      </c>
    </row>
    <row r="10" spans="1:24" ht="36" customHeight="1" x14ac:dyDescent="0.15">
      <c r="A10" s="135" t="s">
        <v>9</v>
      </c>
      <c r="B10" s="135">
        <v>7</v>
      </c>
      <c r="C10" s="126" t="s">
        <v>1376</v>
      </c>
      <c r="D10" s="125" t="s">
        <v>35</v>
      </c>
      <c r="E10" s="125" t="s">
        <v>1759</v>
      </c>
      <c r="F10" s="125" t="s">
        <v>196</v>
      </c>
      <c r="G10" s="125" t="s">
        <v>439</v>
      </c>
      <c r="H10" s="125" t="s">
        <v>2476</v>
      </c>
      <c r="I10" s="126">
        <v>114</v>
      </c>
      <c r="J10" s="126"/>
      <c r="K10" s="126">
        <v>114</v>
      </c>
      <c r="L10" s="126"/>
      <c r="M10" s="126"/>
      <c r="N10" s="126"/>
      <c r="O10" s="126" t="s">
        <v>2389</v>
      </c>
      <c r="P10" s="134" t="s">
        <v>808</v>
      </c>
    </row>
    <row r="11" spans="1:24" ht="36" customHeight="1" x14ac:dyDescent="0.15">
      <c r="A11" s="135" t="s">
        <v>9</v>
      </c>
      <c r="B11" s="135">
        <v>8</v>
      </c>
      <c r="C11" s="126" t="s">
        <v>1377</v>
      </c>
      <c r="D11" s="125" t="s">
        <v>43</v>
      </c>
      <c r="E11" s="125" t="s">
        <v>1760</v>
      </c>
      <c r="F11" s="125" t="s">
        <v>196</v>
      </c>
      <c r="G11" s="125" t="s">
        <v>455</v>
      </c>
      <c r="H11" s="125" t="s">
        <v>664</v>
      </c>
      <c r="I11" s="126">
        <v>180</v>
      </c>
      <c r="J11" s="126"/>
      <c r="K11" s="126">
        <v>180</v>
      </c>
      <c r="L11" s="126"/>
      <c r="M11" s="126"/>
      <c r="N11" s="126"/>
      <c r="O11" s="126" t="s">
        <v>1573</v>
      </c>
      <c r="P11" s="134" t="s">
        <v>836</v>
      </c>
    </row>
    <row r="12" spans="1:24" ht="93.75" customHeight="1" x14ac:dyDescent="0.15">
      <c r="A12" s="135" t="s">
        <v>10</v>
      </c>
      <c r="B12" s="135">
        <v>9</v>
      </c>
      <c r="C12" s="126" t="s">
        <v>1376</v>
      </c>
      <c r="D12" s="125" t="s">
        <v>39</v>
      </c>
      <c r="E12" s="125" t="s">
        <v>1761</v>
      </c>
      <c r="F12" s="125" t="s">
        <v>196</v>
      </c>
      <c r="G12" s="125" t="s">
        <v>442</v>
      </c>
      <c r="H12" s="125" t="s">
        <v>2669</v>
      </c>
      <c r="I12" s="126">
        <v>430</v>
      </c>
      <c r="J12" s="126">
        <v>430</v>
      </c>
      <c r="K12" s="126"/>
      <c r="L12" s="126"/>
      <c r="M12" s="126"/>
      <c r="N12" s="126"/>
      <c r="O12" s="126" t="s">
        <v>2666</v>
      </c>
      <c r="P12" s="134" t="s">
        <v>821</v>
      </c>
    </row>
    <row r="13" spans="1:24" ht="36" customHeight="1" x14ac:dyDescent="0.15">
      <c r="A13" s="135" t="s">
        <v>9</v>
      </c>
      <c r="B13" s="135">
        <v>10</v>
      </c>
      <c r="C13" s="126" t="s">
        <v>1376</v>
      </c>
      <c r="D13" s="125" t="s">
        <v>34</v>
      </c>
      <c r="E13" s="125" t="s">
        <v>1762</v>
      </c>
      <c r="F13" s="125" t="s">
        <v>194</v>
      </c>
      <c r="G13" s="125" t="s">
        <v>437</v>
      </c>
      <c r="H13" s="125" t="s">
        <v>672</v>
      </c>
      <c r="I13" s="126">
        <v>308</v>
      </c>
      <c r="J13" s="126"/>
      <c r="K13" s="126"/>
      <c r="L13" s="126"/>
      <c r="M13" s="126">
        <v>308</v>
      </c>
      <c r="N13" s="126"/>
      <c r="O13" s="126" t="s">
        <v>2665</v>
      </c>
      <c r="P13" s="134" t="s">
        <v>816</v>
      </c>
    </row>
    <row r="14" spans="1:24" ht="109.5" customHeight="1" x14ac:dyDescent="0.15">
      <c r="A14" s="430" t="s">
        <v>2773</v>
      </c>
      <c r="B14" s="135">
        <v>11</v>
      </c>
      <c r="C14" s="126" t="s">
        <v>1376</v>
      </c>
      <c r="D14" s="125" t="s">
        <v>2477</v>
      </c>
      <c r="E14" s="125" t="s">
        <v>1763</v>
      </c>
      <c r="F14" s="125" t="s">
        <v>194</v>
      </c>
      <c r="G14" s="125" t="s">
        <v>445</v>
      </c>
      <c r="H14" s="125" t="s">
        <v>1580</v>
      </c>
      <c r="I14" s="126">
        <v>650</v>
      </c>
      <c r="J14" s="126">
        <v>650</v>
      </c>
      <c r="K14" s="126"/>
      <c r="L14" s="126"/>
      <c r="M14" s="126"/>
      <c r="N14" s="126"/>
      <c r="O14" s="126" t="s">
        <v>1574</v>
      </c>
      <c r="P14" s="134" t="s">
        <v>824</v>
      </c>
    </row>
    <row r="15" spans="1:24" ht="66" customHeight="1" x14ac:dyDescent="0.15">
      <c r="A15" s="140" t="s">
        <v>9</v>
      </c>
      <c r="B15" s="140">
        <v>12</v>
      </c>
      <c r="C15" s="131" t="s">
        <v>1376</v>
      </c>
      <c r="D15" s="130" t="s">
        <v>38</v>
      </c>
      <c r="E15" s="130" t="s">
        <v>1764</v>
      </c>
      <c r="F15" s="130" t="s">
        <v>199</v>
      </c>
      <c r="G15" s="130" t="s">
        <v>1626</v>
      </c>
      <c r="H15" s="130" t="s">
        <v>2478</v>
      </c>
      <c r="I15" s="131">
        <v>50</v>
      </c>
      <c r="J15" s="131">
        <v>50</v>
      </c>
      <c r="K15" s="131"/>
      <c r="L15" s="131"/>
      <c r="M15" s="131"/>
      <c r="N15" s="131"/>
      <c r="O15" s="131" t="s">
        <v>732</v>
      </c>
      <c r="P15" s="139" t="s">
        <v>820</v>
      </c>
    </row>
    <row r="16" spans="1:24" ht="36" customHeight="1" x14ac:dyDescent="0.15">
      <c r="A16" s="128" t="s">
        <v>9</v>
      </c>
      <c r="B16" s="128">
        <v>13</v>
      </c>
      <c r="C16" s="142" t="s">
        <v>1376</v>
      </c>
      <c r="D16" s="129" t="s">
        <v>1326</v>
      </c>
      <c r="E16" s="129" t="s">
        <v>1765</v>
      </c>
      <c r="F16" s="129" t="s">
        <v>206</v>
      </c>
      <c r="G16" s="129" t="s">
        <v>449</v>
      </c>
      <c r="H16" s="129" t="s">
        <v>2614</v>
      </c>
      <c r="I16" s="142">
        <v>54</v>
      </c>
      <c r="J16" s="142"/>
      <c r="K16" s="142">
        <v>54</v>
      </c>
      <c r="L16" s="142"/>
      <c r="M16" s="142"/>
      <c r="N16" s="142"/>
      <c r="O16" s="142" t="s">
        <v>737</v>
      </c>
      <c r="P16" s="141" t="s">
        <v>829</v>
      </c>
    </row>
    <row r="17" spans="1:26" ht="36" customHeight="1" x14ac:dyDescent="0.15">
      <c r="A17" s="135" t="s">
        <v>9</v>
      </c>
      <c r="B17" s="135">
        <v>14</v>
      </c>
      <c r="C17" s="126" t="s">
        <v>1376</v>
      </c>
      <c r="D17" s="125" t="s">
        <v>1317</v>
      </c>
      <c r="E17" s="125" t="s">
        <v>1766</v>
      </c>
      <c r="F17" s="125" t="s">
        <v>210</v>
      </c>
      <c r="G17" s="125" t="s">
        <v>454</v>
      </c>
      <c r="H17" s="125" t="s">
        <v>675</v>
      </c>
      <c r="I17" s="126">
        <v>60</v>
      </c>
      <c r="J17" s="126">
        <v>60</v>
      </c>
      <c r="K17" s="126"/>
      <c r="L17" s="126"/>
      <c r="M17" s="126"/>
      <c r="N17" s="126"/>
      <c r="O17" s="126" t="s">
        <v>739</v>
      </c>
      <c r="P17" s="134" t="s">
        <v>835</v>
      </c>
    </row>
    <row r="18" spans="1:26" ht="75" customHeight="1" x14ac:dyDescent="0.15">
      <c r="A18" s="135" t="s">
        <v>10</v>
      </c>
      <c r="B18" s="135">
        <v>15</v>
      </c>
      <c r="C18" s="126" t="s">
        <v>1376</v>
      </c>
      <c r="D18" s="125" t="s">
        <v>1328</v>
      </c>
      <c r="E18" s="125" t="s">
        <v>1767</v>
      </c>
      <c r="F18" s="125" t="s">
        <v>203</v>
      </c>
      <c r="G18" s="125" t="s">
        <v>447</v>
      </c>
      <c r="H18" s="125" t="s">
        <v>2615</v>
      </c>
      <c r="I18" s="126">
        <v>95</v>
      </c>
      <c r="J18" s="126">
        <v>48</v>
      </c>
      <c r="K18" s="126">
        <v>47</v>
      </c>
      <c r="L18" s="126"/>
      <c r="M18" s="126"/>
      <c r="N18" s="126"/>
      <c r="O18" s="126" t="s">
        <v>1943</v>
      </c>
      <c r="P18" s="134" t="s">
        <v>826</v>
      </c>
    </row>
    <row r="19" spans="1:26" ht="36" customHeight="1" x14ac:dyDescent="0.15">
      <c r="A19" s="135" t="s">
        <v>9</v>
      </c>
      <c r="B19" s="135">
        <v>16</v>
      </c>
      <c r="C19" s="126" t="s">
        <v>1376</v>
      </c>
      <c r="D19" s="125" t="s">
        <v>1431</v>
      </c>
      <c r="E19" s="125" t="s">
        <v>1768</v>
      </c>
      <c r="F19" s="125" t="s">
        <v>192</v>
      </c>
      <c r="G19" s="125" t="s">
        <v>435</v>
      </c>
      <c r="H19" s="125" t="s">
        <v>2512</v>
      </c>
      <c r="I19" s="126">
        <v>47</v>
      </c>
      <c r="J19" s="126">
        <v>47</v>
      </c>
      <c r="K19" s="126"/>
      <c r="L19" s="126"/>
      <c r="M19" s="126"/>
      <c r="N19" s="126"/>
      <c r="O19" s="126" t="s">
        <v>1944</v>
      </c>
      <c r="P19" s="134" t="s">
        <v>814</v>
      </c>
    </row>
    <row r="20" spans="1:26" ht="36" customHeight="1" x14ac:dyDescent="0.15">
      <c r="A20" s="135" t="s">
        <v>9</v>
      </c>
      <c r="B20" s="135">
        <v>17</v>
      </c>
      <c r="C20" s="126" t="s">
        <v>1385</v>
      </c>
      <c r="D20" s="125" t="s">
        <v>41</v>
      </c>
      <c r="E20" s="125" t="s">
        <v>1769</v>
      </c>
      <c r="F20" s="125" t="s">
        <v>208</v>
      </c>
      <c r="G20" s="125" t="s">
        <v>452</v>
      </c>
      <c r="H20" s="125" t="s">
        <v>2670</v>
      </c>
      <c r="I20" s="126">
        <v>31</v>
      </c>
      <c r="J20" s="126">
        <v>31</v>
      </c>
      <c r="K20" s="126"/>
      <c r="L20" s="126"/>
      <c r="M20" s="126"/>
      <c r="N20" s="126"/>
      <c r="O20" s="126" t="s">
        <v>2667</v>
      </c>
      <c r="P20" s="134" t="s">
        <v>832</v>
      </c>
    </row>
    <row r="21" spans="1:26" s="87" customFormat="1" ht="36" customHeight="1" x14ac:dyDescent="0.15">
      <c r="A21" s="221"/>
      <c r="B21" s="221">
        <v>18</v>
      </c>
      <c r="C21" s="222" t="s">
        <v>1376</v>
      </c>
      <c r="D21" s="223" t="s">
        <v>1627</v>
      </c>
      <c r="E21" s="223" t="s">
        <v>1628</v>
      </c>
      <c r="F21" s="223" t="s">
        <v>1629</v>
      </c>
      <c r="G21" s="223" t="s">
        <v>1630</v>
      </c>
      <c r="H21" s="223" t="s">
        <v>2509</v>
      </c>
      <c r="I21" s="222">
        <v>180</v>
      </c>
      <c r="J21" s="222"/>
      <c r="K21" s="222">
        <v>180</v>
      </c>
      <c r="L21" s="222"/>
      <c r="M21" s="222"/>
      <c r="N21" s="222"/>
      <c r="O21" s="222" t="s">
        <v>1631</v>
      </c>
      <c r="P21" s="224" t="s">
        <v>1788</v>
      </c>
      <c r="Q21" s="86"/>
      <c r="R21" s="86"/>
      <c r="S21" s="86"/>
      <c r="T21" s="86"/>
      <c r="U21" s="86"/>
      <c r="V21" s="86"/>
      <c r="W21" s="86"/>
      <c r="X21" s="86"/>
      <c r="Y21" s="86"/>
      <c r="Z21" s="86"/>
    </row>
    <row r="22" spans="1:26" ht="36" customHeight="1" x14ac:dyDescent="0.15">
      <c r="A22" s="135" t="s">
        <v>9</v>
      </c>
      <c r="B22" s="221">
        <v>19</v>
      </c>
      <c r="C22" s="126" t="s">
        <v>1376</v>
      </c>
      <c r="D22" s="125" t="s">
        <v>36</v>
      </c>
      <c r="E22" s="125" t="s">
        <v>1770</v>
      </c>
      <c r="F22" s="125" t="s">
        <v>197</v>
      </c>
      <c r="G22" s="125" t="s">
        <v>440</v>
      </c>
      <c r="H22" s="125" t="s">
        <v>2479</v>
      </c>
      <c r="I22" s="126">
        <v>149</v>
      </c>
      <c r="J22" s="126">
        <v>107</v>
      </c>
      <c r="K22" s="126">
        <v>42</v>
      </c>
      <c r="L22" s="126"/>
      <c r="M22" s="126"/>
      <c r="N22" s="126"/>
      <c r="O22" s="126" t="s">
        <v>2432</v>
      </c>
      <c r="P22" s="134" t="s">
        <v>818</v>
      </c>
    </row>
    <row r="23" spans="1:26" ht="36" customHeight="1" x14ac:dyDescent="0.15">
      <c r="A23" s="135" t="s">
        <v>9</v>
      </c>
      <c r="B23" s="221">
        <v>20</v>
      </c>
      <c r="C23" s="126" t="s">
        <v>1376</v>
      </c>
      <c r="D23" s="125" t="s">
        <v>1354</v>
      </c>
      <c r="E23" s="125" t="s">
        <v>1771</v>
      </c>
      <c r="F23" s="125" t="s">
        <v>195</v>
      </c>
      <c r="G23" s="125" t="s">
        <v>438</v>
      </c>
      <c r="H23" s="125" t="s">
        <v>673</v>
      </c>
      <c r="I23" s="126">
        <v>120</v>
      </c>
      <c r="J23" s="126"/>
      <c r="K23" s="126">
        <v>120</v>
      </c>
      <c r="L23" s="126"/>
      <c r="M23" s="126"/>
      <c r="N23" s="126"/>
      <c r="O23" s="126" t="s">
        <v>1575</v>
      </c>
      <c r="P23" s="134" t="s">
        <v>817</v>
      </c>
    </row>
    <row r="24" spans="1:26" ht="81.75" customHeight="1" x14ac:dyDescent="0.15">
      <c r="A24" s="135" t="s">
        <v>10</v>
      </c>
      <c r="B24" s="221">
        <v>21</v>
      </c>
      <c r="C24" s="126" t="s">
        <v>1376</v>
      </c>
      <c r="D24" s="125" t="s">
        <v>40</v>
      </c>
      <c r="E24" s="125" t="s">
        <v>1772</v>
      </c>
      <c r="F24" s="125" t="s">
        <v>207</v>
      </c>
      <c r="G24" s="125" t="s">
        <v>450</v>
      </c>
      <c r="H24" s="125" t="s">
        <v>1432</v>
      </c>
      <c r="I24" s="126">
        <v>156</v>
      </c>
      <c r="J24" s="126">
        <v>156</v>
      </c>
      <c r="K24" s="149"/>
      <c r="L24" s="126"/>
      <c r="M24" s="126"/>
      <c r="N24" s="126"/>
      <c r="O24" s="126" t="s">
        <v>2537</v>
      </c>
      <c r="P24" s="134" t="s">
        <v>830</v>
      </c>
    </row>
    <row r="25" spans="1:26" ht="97.15" customHeight="1" x14ac:dyDescent="0.15">
      <c r="A25" s="135" t="s">
        <v>10</v>
      </c>
      <c r="B25" s="221">
        <v>22</v>
      </c>
      <c r="C25" s="126" t="s">
        <v>1376</v>
      </c>
      <c r="D25" s="125" t="s">
        <v>1433</v>
      </c>
      <c r="E25" s="125" t="s">
        <v>1773</v>
      </c>
      <c r="F25" s="125" t="s">
        <v>205</v>
      </c>
      <c r="G25" s="125" t="s">
        <v>1434</v>
      </c>
      <c r="H25" s="125" t="s">
        <v>2480</v>
      </c>
      <c r="I25" s="126">
        <v>366</v>
      </c>
      <c r="J25" s="126">
        <v>330</v>
      </c>
      <c r="K25" s="126">
        <v>36</v>
      </c>
      <c r="L25" s="126"/>
      <c r="M25" s="126"/>
      <c r="N25" s="126"/>
      <c r="O25" s="126" t="s">
        <v>736</v>
      </c>
      <c r="P25" s="134" t="s">
        <v>828</v>
      </c>
    </row>
    <row r="26" spans="1:26" ht="102.75" customHeight="1" x14ac:dyDescent="0.15">
      <c r="A26" s="135" t="s">
        <v>10</v>
      </c>
      <c r="B26" s="221">
        <v>23</v>
      </c>
      <c r="C26" s="126" t="s">
        <v>1376</v>
      </c>
      <c r="D26" s="125" t="s">
        <v>2538</v>
      </c>
      <c r="E26" s="125" t="s">
        <v>1774</v>
      </c>
      <c r="F26" s="125" t="s">
        <v>201</v>
      </c>
      <c r="G26" s="125" t="s">
        <v>444</v>
      </c>
      <c r="H26" s="125" t="s">
        <v>2616</v>
      </c>
      <c r="I26" s="126">
        <v>261</v>
      </c>
      <c r="J26" s="126">
        <v>261</v>
      </c>
      <c r="K26" s="126"/>
      <c r="L26" s="126"/>
      <c r="M26" s="126"/>
      <c r="N26" s="126"/>
      <c r="O26" s="126" t="s">
        <v>734</v>
      </c>
      <c r="P26" s="134" t="s">
        <v>823</v>
      </c>
    </row>
    <row r="27" spans="1:26" ht="36" customHeight="1" x14ac:dyDescent="0.15">
      <c r="A27" s="135"/>
      <c r="B27" s="135">
        <v>24</v>
      </c>
      <c r="C27" s="126" t="s">
        <v>1376</v>
      </c>
      <c r="D27" s="125" t="s">
        <v>1807</v>
      </c>
      <c r="E27" s="125" t="s">
        <v>1806</v>
      </c>
      <c r="F27" s="125" t="s">
        <v>1805</v>
      </c>
      <c r="G27" s="125" t="s">
        <v>1804</v>
      </c>
      <c r="H27" s="125" t="s">
        <v>1803</v>
      </c>
      <c r="I27" s="126">
        <v>70</v>
      </c>
      <c r="J27" s="218"/>
      <c r="K27" s="126">
        <v>70</v>
      </c>
      <c r="L27" s="126"/>
      <c r="M27" s="126"/>
      <c r="N27" s="126"/>
      <c r="O27" s="126" t="s">
        <v>1945</v>
      </c>
      <c r="P27" s="219" t="s">
        <v>2390</v>
      </c>
    </row>
    <row r="28" spans="1:26" ht="96" customHeight="1" x14ac:dyDescent="0.15">
      <c r="A28" s="135" t="s">
        <v>10</v>
      </c>
      <c r="B28" s="221">
        <v>25</v>
      </c>
      <c r="C28" s="126" t="s">
        <v>1376</v>
      </c>
      <c r="D28" s="125" t="s">
        <v>42</v>
      </c>
      <c r="E28" s="125" t="s">
        <v>1775</v>
      </c>
      <c r="F28" s="125" t="s">
        <v>209</v>
      </c>
      <c r="G28" s="125" t="s">
        <v>453</v>
      </c>
      <c r="H28" s="125" t="s">
        <v>1776</v>
      </c>
      <c r="I28" s="126">
        <v>184</v>
      </c>
      <c r="J28" s="126">
        <v>144</v>
      </c>
      <c r="K28" s="126">
        <v>40</v>
      </c>
      <c r="L28" s="126"/>
      <c r="M28" s="126"/>
      <c r="N28" s="126"/>
      <c r="O28" s="126" t="s">
        <v>1576</v>
      </c>
      <c r="P28" s="134" t="s">
        <v>833</v>
      </c>
    </row>
    <row r="29" spans="1:26" ht="36" customHeight="1" x14ac:dyDescent="0.15">
      <c r="A29" s="140" t="s">
        <v>10</v>
      </c>
      <c r="B29" s="226">
        <v>26</v>
      </c>
      <c r="C29" s="131" t="s">
        <v>1387</v>
      </c>
      <c r="D29" s="130" t="s">
        <v>32</v>
      </c>
      <c r="E29" s="130" t="s">
        <v>1777</v>
      </c>
      <c r="F29" s="130" t="s">
        <v>190</v>
      </c>
      <c r="G29" s="130" t="s">
        <v>432</v>
      </c>
      <c r="H29" s="130" t="s">
        <v>671</v>
      </c>
      <c r="I29" s="131">
        <v>28</v>
      </c>
      <c r="J29" s="131">
        <v>28</v>
      </c>
      <c r="K29" s="131"/>
      <c r="L29" s="131"/>
      <c r="M29" s="131"/>
      <c r="N29" s="131"/>
      <c r="O29" s="131" t="s">
        <v>1577</v>
      </c>
      <c r="P29" s="139" t="s">
        <v>811</v>
      </c>
    </row>
    <row r="30" spans="1:26" ht="76.5" customHeight="1" x14ac:dyDescent="0.15">
      <c r="A30" s="138" t="s">
        <v>10</v>
      </c>
      <c r="B30" s="225">
        <v>27</v>
      </c>
      <c r="C30" s="137" t="s">
        <v>1376</v>
      </c>
      <c r="D30" s="124" t="s">
        <v>1363</v>
      </c>
      <c r="E30" s="124" t="s">
        <v>1778</v>
      </c>
      <c r="F30" s="124" t="s">
        <v>190</v>
      </c>
      <c r="G30" s="124" t="s">
        <v>434</v>
      </c>
      <c r="H30" s="124" t="s">
        <v>2671</v>
      </c>
      <c r="I30" s="137">
        <v>100</v>
      </c>
      <c r="J30" s="137">
        <v>100</v>
      </c>
      <c r="K30" s="137"/>
      <c r="L30" s="137"/>
      <c r="M30" s="137"/>
      <c r="N30" s="137"/>
      <c r="O30" s="137" t="s">
        <v>1578</v>
      </c>
      <c r="P30" s="136" t="s">
        <v>813</v>
      </c>
    </row>
    <row r="31" spans="1:26" ht="62.25" customHeight="1" x14ac:dyDescent="0.15">
      <c r="A31" s="135" t="s">
        <v>9</v>
      </c>
      <c r="B31" s="221">
        <v>28</v>
      </c>
      <c r="C31" s="126" t="s">
        <v>1376</v>
      </c>
      <c r="D31" s="125" t="s">
        <v>1327</v>
      </c>
      <c r="E31" s="369" t="s">
        <v>1779</v>
      </c>
      <c r="F31" s="125" t="s">
        <v>204</v>
      </c>
      <c r="G31" s="125" t="s">
        <v>448</v>
      </c>
      <c r="H31" s="125" t="s">
        <v>674</v>
      </c>
      <c r="I31" s="126">
        <v>56</v>
      </c>
      <c r="J31" s="126">
        <v>56</v>
      </c>
      <c r="K31" s="126"/>
      <c r="L31" s="126"/>
      <c r="M31" s="126"/>
      <c r="N31" s="126"/>
      <c r="O31" s="126" t="s">
        <v>1579</v>
      </c>
      <c r="P31" s="134" t="s">
        <v>827</v>
      </c>
    </row>
    <row r="32" spans="1:26" ht="109.5" customHeight="1" x14ac:dyDescent="0.15">
      <c r="A32" s="135" t="s">
        <v>9</v>
      </c>
      <c r="B32" s="221">
        <v>29</v>
      </c>
      <c r="C32" s="126" t="s">
        <v>1376</v>
      </c>
      <c r="D32" s="125" t="s">
        <v>1329</v>
      </c>
      <c r="E32" s="369" t="s">
        <v>1780</v>
      </c>
      <c r="F32" s="125" t="s">
        <v>202</v>
      </c>
      <c r="G32" s="125" t="s">
        <v>446</v>
      </c>
      <c r="H32" s="125" t="s">
        <v>2481</v>
      </c>
      <c r="I32" s="126">
        <v>43</v>
      </c>
      <c r="J32" s="126">
        <v>43</v>
      </c>
      <c r="K32" s="126"/>
      <c r="L32" s="126"/>
      <c r="M32" s="126"/>
      <c r="N32" s="126"/>
      <c r="O32" s="126" t="s">
        <v>735</v>
      </c>
      <c r="P32" s="134" t="s">
        <v>825</v>
      </c>
    </row>
    <row r="33" spans="1:16" ht="95.25" customHeight="1" x14ac:dyDescent="0.15">
      <c r="A33" s="135" t="s">
        <v>10</v>
      </c>
      <c r="B33" s="221">
        <v>30</v>
      </c>
      <c r="C33" s="126" t="s">
        <v>1376</v>
      </c>
      <c r="D33" s="125" t="s">
        <v>1364</v>
      </c>
      <c r="E33" s="125" t="s">
        <v>1781</v>
      </c>
      <c r="F33" s="125" t="s">
        <v>191</v>
      </c>
      <c r="G33" s="125" t="s">
        <v>433</v>
      </c>
      <c r="H33" s="125" t="s">
        <v>2672</v>
      </c>
      <c r="I33" s="126">
        <v>168</v>
      </c>
      <c r="J33" s="126">
        <v>120</v>
      </c>
      <c r="K33" s="126">
        <v>48</v>
      </c>
      <c r="L33" s="126"/>
      <c r="M33" s="126"/>
      <c r="N33" s="126"/>
      <c r="O33" s="126" t="s">
        <v>2433</v>
      </c>
      <c r="P33" s="134" t="s">
        <v>812</v>
      </c>
    </row>
    <row r="34" spans="1:16" ht="36" customHeight="1" x14ac:dyDescent="0.15">
      <c r="A34" s="140" t="s">
        <v>10</v>
      </c>
      <c r="B34" s="226">
        <v>31</v>
      </c>
      <c r="C34" s="131" t="s">
        <v>1376</v>
      </c>
      <c r="D34" s="130" t="s">
        <v>1435</v>
      </c>
      <c r="E34" s="130" t="s">
        <v>1782</v>
      </c>
      <c r="F34" s="130" t="s">
        <v>190</v>
      </c>
      <c r="G34" s="130" t="s">
        <v>451</v>
      </c>
      <c r="H34" s="130" t="s">
        <v>2673</v>
      </c>
      <c r="I34" s="131">
        <v>131</v>
      </c>
      <c r="J34" s="131">
        <v>131</v>
      </c>
      <c r="K34" s="131"/>
      <c r="L34" s="131"/>
      <c r="M34" s="131"/>
      <c r="N34" s="131"/>
      <c r="O34" s="131" t="s">
        <v>738</v>
      </c>
      <c r="P34" s="139" t="s">
        <v>831</v>
      </c>
    </row>
    <row r="35" spans="1:16" ht="36.75" customHeight="1" x14ac:dyDescent="0.15"/>
    <row r="36" spans="1:16" ht="36.75" customHeight="1" x14ac:dyDescent="0.15"/>
    <row r="37" spans="1:16" ht="36.75" customHeight="1" x14ac:dyDescent="0.15"/>
    <row r="38" spans="1:16" ht="36.75" customHeight="1" x14ac:dyDescent="0.15"/>
    <row r="39" spans="1:16" ht="36.75" customHeight="1" x14ac:dyDescent="0.15"/>
    <row r="40" spans="1:16" ht="36.75" customHeight="1" x14ac:dyDescent="0.15"/>
    <row r="41" spans="1:16" ht="36.75" customHeight="1" x14ac:dyDescent="0.15"/>
    <row r="42" spans="1:16" ht="36.75" customHeight="1" x14ac:dyDescent="0.15"/>
    <row r="43" spans="1:16" ht="36.75" customHeight="1" x14ac:dyDescent="0.15"/>
    <row r="44" spans="1:16" ht="36.75" customHeight="1" x14ac:dyDescent="0.15"/>
    <row r="45" spans="1:16" ht="36.75" customHeight="1" x14ac:dyDescent="0.15"/>
    <row r="46" spans="1:16" ht="36.75" customHeight="1" x14ac:dyDescent="0.15"/>
    <row r="47" spans="1:16" ht="36.75" customHeight="1" x14ac:dyDescent="0.15"/>
    <row r="48" spans="1:16"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row r="183" ht="36.75" customHeight="1" x14ac:dyDescent="0.15"/>
    <row r="184" ht="36.75" customHeight="1" x14ac:dyDescent="0.15"/>
    <row r="185" ht="36.75" customHeight="1" x14ac:dyDescent="0.15"/>
    <row r="186" ht="36.75" customHeight="1" x14ac:dyDescent="0.15"/>
    <row r="187" ht="36.75" customHeight="1" x14ac:dyDescent="0.15"/>
    <row r="188" ht="36.75" customHeight="1" x14ac:dyDescent="0.15"/>
    <row r="189" ht="36.75" customHeight="1" x14ac:dyDescent="0.15"/>
    <row r="190" ht="36.75" customHeight="1" x14ac:dyDescent="0.15"/>
    <row r="191" ht="36.75" customHeight="1" x14ac:dyDescent="0.15"/>
    <row r="192" ht="36.75" customHeight="1" x14ac:dyDescent="0.15"/>
    <row r="193" ht="36.75" customHeight="1" x14ac:dyDescent="0.15"/>
    <row r="194" ht="36.75" customHeight="1" x14ac:dyDescent="0.15"/>
    <row r="195" ht="36.75" customHeight="1" x14ac:dyDescent="0.15"/>
    <row r="196" ht="36.75" customHeight="1" x14ac:dyDescent="0.15"/>
    <row r="197" ht="36.75" customHeight="1" x14ac:dyDescent="0.15"/>
    <row r="198" ht="36.75" customHeight="1" x14ac:dyDescent="0.15"/>
    <row r="199" ht="36.75" customHeight="1" x14ac:dyDescent="0.15"/>
    <row r="200" ht="36.75" customHeight="1" x14ac:dyDescent="0.15"/>
    <row r="201" ht="36.75" customHeight="1" x14ac:dyDescent="0.15"/>
    <row r="202" ht="36.75" customHeight="1" x14ac:dyDescent="0.15"/>
    <row r="203" ht="36.75" customHeight="1" x14ac:dyDescent="0.15"/>
    <row r="204" ht="36.75" customHeight="1" x14ac:dyDescent="0.15"/>
    <row r="205" ht="36.75" customHeight="1" x14ac:dyDescent="0.15"/>
    <row r="206" ht="36.75" customHeight="1" x14ac:dyDescent="0.15"/>
    <row r="207" ht="36.75" customHeight="1" x14ac:dyDescent="0.15"/>
    <row r="208" ht="36.75" customHeight="1" x14ac:dyDescent="0.15"/>
    <row r="209" ht="36.75" customHeight="1" x14ac:dyDescent="0.15"/>
    <row r="210" ht="36.75" customHeight="1" x14ac:dyDescent="0.15"/>
    <row r="211" ht="36.75" customHeight="1" x14ac:dyDescent="0.15"/>
    <row r="212" ht="36.75" customHeight="1" x14ac:dyDescent="0.15"/>
    <row r="213" ht="36.75" customHeight="1" x14ac:dyDescent="0.15"/>
    <row r="214" ht="36.75" customHeight="1" x14ac:dyDescent="0.15"/>
    <row r="215" ht="36.75" customHeight="1" x14ac:dyDescent="0.15"/>
    <row r="216" ht="36.75" customHeight="1" x14ac:dyDescent="0.15"/>
    <row r="217" ht="36.75" customHeight="1" x14ac:dyDescent="0.15"/>
    <row r="218" ht="36.75" customHeight="1" x14ac:dyDescent="0.15"/>
    <row r="219" ht="36.75" customHeight="1" x14ac:dyDescent="0.15"/>
    <row r="220" ht="36.75" customHeight="1" x14ac:dyDescent="0.15"/>
    <row r="221" ht="36.75" customHeight="1" x14ac:dyDescent="0.15"/>
    <row r="222" ht="36.75" customHeight="1" x14ac:dyDescent="0.15"/>
    <row r="223" ht="36.75" customHeight="1" x14ac:dyDescent="0.15"/>
    <row r="224" ht="36.75" customHeight="1" x14ac:dyDescent="0.15"/>
    <row r="225" ht="36.75" customHeight="1" x14ac:dyDescent="0.15"/>
    <row r="226" ht="36.75" customHeight="1" x14ac:dyDescent="0.15"/>
    <row r="227" ht="36.75" customHeight="1" x14ac:dyDescent="0.15"/>
    <row r="228" ht="36.75" customHeight="1" x14ac:dyDescent="0.15"/>
    <row r="229" ht="36.75" customHeight="1" x14ac:dyDescent="0.15"/>
    <row r="230" ht="36.75" customHeight="1" x14ac:dyDescent="0.15"/>
    <row r="231" ht="36.75" customHeight="1" x14ac:dyDescent="0.15"/>
    <row r="232" ht="36.75" customHeight="1" x14ac:dyDescent="0.15"/>
    <row r="233" ht="36.75" customHeight="1" x14ac:dyDescent="0.15"/>
    <row r="234" ht="36.75" customHeight="1" x14ac:dyDescent="0.15"/>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pageOrder="overThenDown" orientation="portrait" r:id="rId1"/>
  <headerFooter alignWithMargins="0"/>
  <rowBreaks count="2" manualBreakCount="2">
    <brk id="15" max="15" man="1"/>
    <brk id="29" max="15" man="1"/>
  </rowBreaks>
  <colBreaks count="2" manualBreakCount="2">
    <brk id="7" max="35" man="1"/>
    <brk id="16" max="3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AF21"/>
  <sheetViews>
    <sheetView showGridLines="0" view="pageBreakPreview" zoomScaleNormal="70" zoomScaleSheetLayoutView="100" workbookViewId="0">
      <selection sqref="A1:C1"/>
    </sheetView>
  </sheetViews>
  <sheetFormatPr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customWidth="1"/>
    <col min="19" max="19" width="12.25" style="2" customWidth="1"/>
    <col min="20" max="21" width="9.5" style="2" customWidth="1"/>
    <col min="22" max="22" width="12.25" style="2" customWidth="1"/>
    <col min="23" max="23" width="9" style="2" hidden="1" customWidth="1"/>
    <col min="24" max="256" width="9" style="2"/>
    <col min="257" max="257" width="3.375" style="2" customWidth="1"/>
    <col min="258" max="258" width="3.875" style="2" customWidth="1"/>
    <col min="259" max="259" width="13.625" style="2" customWidth="1"/>
    <col min="260" max="260" width="33.375" style="2" customWidth="1"/>
    <col min="261" max="261" width="28.625" style="2" customWidth="1"/>
    <col min="262" max="262" width="5.875" style="2" customWidth="1"/>
    <col min="263" max="263" width="9.875" style="2" customWidth="1"/>
    <col min="264" max="264" width="39.625" style="2" customWidth="1"/>
    <col min="265" max="270" width="5.375" style="2" customWidth="1"/>
    <col min="271" max="271" width="13.625" style="2" customWidth="1"/>
    <col min="272" max="272" width="11.625" style="2" customWidth="1"/>
    <col min="273" max="273" width="7.5" style="2" customWidth="1"/>
    <col min="274" max="274" width="13" style="2" customWidth="1"/>
    <col min="275" max="275" width="12.25" style="2" customWidth="1"/>
    <col min="276" max="277" width="9.5" style="2" customWidth="1"/>
    <col min="278" max="278" width="12.25" style="2" customWidth="1"/>
    <col min="279" max="279" width="0" style="2" hidden="1" customWidth="1"/>
    <col min="280" max="512" width="9" style="2"/>
    <col min="513" max="513" width="3.375" style="2" customWidth="1"/>
    <col min="514" max="514" width="3.875" style="2" customWidth="1"/>
    <col min="515" max="515" width="13.625" style="2" customWidth="1"/>
    <col min="516" max="516" width="33.375" style="2" customWidth="1"/>
    <col min="517" max="517" width="28.625" style="2" customWidth="1"/>
    <col min="518" max="518" width="5.875" style="2" customWidth="1"/>
    <col min="519" max="519" width="9.875" style="2" customWidth="1"/>
    <col min="520" max="520" width="39.625" style="2" customWidth="1"/>
    <col min="521" max="526" width="5.375" style="2" customWidth="1"/>
    <col min="527" max="527" width="13.625" style="2" customWidth="1"/>
    <col min="528" max="528" width="11.625" style="2" customWidth="1"/>
    <col min="529" max="529" width="7.5" style="2" customWidth="1"/>
    <col min="530" max="530" width="13" style="2" customWidth="1"/>
    <col min="531" max="531" width="12.25" style="2" customWidth="1"/>
    <col min="532" max="533" width="9.5" style="2" customWidth="1"/>
    <col min="534" max="534" width="12.25" style="2" customWidth="1"/>
    <col min="535" max="535" width="0" style="2" hidden="1" customWidth="1"/>
    <col min="536" max="768" width="9" style="2"/>
    <col min="769" max="769" width="3.375" style="2" customWidth="1"/>
    <col min="770" max="770" width="3.875" style="2" customWidth="1"/>
    <col min="771" max="771" width="13.625" style="2" customWidth="1"/>
    <col min="772" max="772" width="33.375" style="2" customWidth="1"/>
    <col min="773" max="773" width="28.625" style="2" customWidth="1"/>
    <col min="774" max="774" width="5.875" style="2" customWidth="1"/>
    <col min="775" max="775" width="9.875" style="2" customWidth="1"/>
    <col min="776" max="776" width="39.625" style="2" customWidth="1"/>
    <col min="777" max="782" width="5.375" style="2" customWidth="1"/>
    <col min="783" max="783" width="13.625" style="2" customWidth="1"/>
    <col min="784" max="784" width="11.625" style="2" customWidth="1"/>
    <col min="785" max="785" width="7.5" style="2" customWidth="1"/>
    <col min="786" max="786" width="13" style="2" customWidth="1"/>
    <col min="787" max="787" width="12.25" style="2" customWidth="1"/>
    <col min="788" max="789" width="9.5" style="2" customWidth="1"/>
    <col min="790" max="790" width="12.25" style="2" customWidth="1"/>
    <col min="791" max="791" width="0" style="2" hidden="1" customWidth="1"/>
    <col min="792" max="1024" width="9" style="2"/>
    <col min="1025" max="1025" width="3.375" style="2" customWidth="1"/>
    <col min="1026" max="1026" width="3.875" style="2" customWidth="1"/>
    <col min="1027" max="1027" width="13.625" style="2" customWidth="1"/>
    <col min="1028" max="1028" width="33.375" style="2" customWidth="1"/>
    <col min="1029" max="1029" width="28.625" style="2" customWidth="1"/>
    <col min="1030" max="1030" width="5.875" style="2" customWidth="1"/>
    <col min="1031" max="1031" width="9.875" style="2" customWidth="1"/>
    <col min="1032" max="1032" width="39.625" style="2" customWidth="1"/>
    <col min="1033" max="1038" width="5.375" style="2" customWidth="1"/>
    <col min="1039" max="1039" width="13.625" style="2" customWidth="1"/>
    <col min="1040" max="1040" width="11.625" style="2" customWidth="1"/>
    <col min="1041" max="1041" width="7.5" style="2" customWidth="1"/>
    <col min="1042" max="1042" width="13" style="2" customWidth="1"/>
    <col min="1043" max="1043" width="12.25" style="2" customWidth="1"/>
    <col min="1044" max="1045" width="9.5" style="2" customWidth="1"/>
    <col min="1046" max="1046" width="12.25" style="2" customWidth="1"/>
    <col min="1047" max="1047" width="0" style="2" hidden="1" customWidth="1"/>
    <col min="1048" max="1280" width="9" style="2"/>
    <col min="1281" max="1281" width="3.375" style="2" customWidth="1"/>
    <col min="1282" max="1282" width="3.875" style="2" customWidth="1"/>
    <col min="1283" max="1283" width="13.625" style="2" customWidth="1"/>
    <col min="1284" max="1284" width="33.375" style="2" customWidth="1"/>
    <col min="1285" max="1285" width="28.625" style="2" customWidth="1"/>
    <col min="1286" max="1286" width="5.875" style="2" customWidth="1"/>
    <col min="1287" max="1287" width="9.875" style="2" customWidth="1"/>
    <col min="1288" max="1288" width="39.625" style="2" customWidth="1"/>
    <col min="1289" max="1294" width="5.375" style="2" customWidth="1"/>
    <col min="1295" max="1295" width="13.625" style="2" customWidth="1"/>
    <col min="1296" max="1296" width="11.625" style="2" customWidth="1"/>
    <col min="1297" max="1297" width="7.5" style="2" customWidth="1"/>
    <col min="1298" max="1298" width="13" style="2" customWidth="1"/>
    <col min="1299" max="1299" width="12.25" style="2" customWidth="1"/>
    <col min="1300" max="1301" width="9.5" style="2" customWidth="1"/>
    <col min="1302" max="1302" width="12.25" style="2" customWidth="1"/>
    <col min="1303" max="1303" width="0" style="2" hidden="1" customWidth="1"/>
    <col min="1304" max="1536" width="9" style="2"/>
    <col min="1537" max="1537" width="3.375" style="2" customWidth="1"/>
    <col min="1538" max="1538" width="3.875" style="2" customWidth="1"/>
    <col min="1539" max="1539" width="13.625" style="2" customWidth="1"/>
    <col min="1540" max="1540" width="33.375" style="2" customWidth="1"/>
    <col min="1541" max="1541" width="28.625" style="2" customWidth="1"/>
    <col min="1542" max="1542" width="5.875" style="2" customWidth="1"/>
    <col min="1543" max="1543" width="9.875" style="2" customWidth="1"/>
    <col min="1544" max="1544" width="39.625" style="2" customWidth="1"/>
    <col min="1545" max="1550" width="5.375" style="2" customWidth="1"/>
    <col min="1551" max="1551" width="13.625" style="2" customWidth="1"/>
    <col min="1552" max="1552" width="11.625" style="2" customWidth="1"/>
    <col min="1553" max="1553" width="7.5" style="2" customWidth="1"/>
    <col min="1554" max="1554" width="13" style="2" customWidth="1"/>
    <col min="1555" max="1555" width="12.25" style="2" customWidth="1"/>
    <col min="1556" max="1557" width="9.5" style="2" customWidth="1"/>
    <col min="1558" max="1558" width="12.25" style="2" customWidth="1"/>
    <col min="1559" max="1559" width="0" style="2" hidden="1" customWidth="1"/>
    <col min="1560" max="1792" width="9" style="2"/>
    <col min="1793" max="1793" width="3.375" style="2" customWidth="1"/>
    <col min="1794" max="1794" width="3.875" style="2" customWidth="1"/>
    <col min="1795" max="1795" width="13.625" style="2" customWidth="1"/>
    <col min="1796" max="1796" width="33.375" style="2" customWidth="1"/>
    <col min="1797" max="1797" width="28.625" style="2" customWidth="1"/>
    <col min="1798" max="1798" width="5.875" style="2" customWidth="1"/>
    <col min="1799" max="1799" width="9.875" style="2" customWidth="1"/>
    <col min="1800" max="1800" width="39.625" style="2" customWidth="1"/>
    <col min="1801" max="1806" width="5.375" style="2" customWidth="1"/>
    <col min="1807" max="1807" width="13.625" style="2" customWidth="1"/>
    <col min="1808" max="1808" width="11.625" style="2" customWidth="1"/>
    <col min="1809" max="1809" width="7.5" style="2" customWidth="1"/>
    <col min="1810" max="1810" width="13" style="2" customWidth="1"/>
    <col min="1811" max="1811" width="12.25" style="2" customWidth="1"/>
    <col min="1812" max="1813" width="9.5" style="2" customWidth="1"/>
    <col min="1814" max="1814" width="12.25" style="2" customWidth="1"/>
    <col min="1815" max="1815" width="0" style="2" hidden="1" customWidth="1"/>
    <col min="1816" max="2048" width="9" style="2"/>
    <col min="2049" max="2049" width="3.375" style="2" customWidth="1"/>
    <col min="2050" max="2050" width="3.875" style="2" customWidth="1"/>
    <col min="2051" max="2051" width="13.625" style="2" customWidth="1"/>
    <col min="2052" max="2052" width="33.375" style="2" customWidth="1"/>
    <col min="2053" max="2053" width="28.625" style="2" customWidth="1"/>
    <col min="2054" max="2054" width="5.875" style="2" customWidth="1"/>
    <col min="2055" max="2055" width="9.875" style="2" customWidth="1"/>
    <col min="2056" max="2056" width="39.625" style="2" customWidth="1"/>
    <col min="2057" max="2062" width="5.375" style="2" customWidth="1"/>
    <col min="2063" max="2063" width="13.625" style="2" customWidth="1"/>
    <col min="2064" max="2064" width="11.625" style="2" customWidth="1"/>
    <col min="2065" max="2065" width="7.5" style="2" customWidth="1"/>
    <col min="2066" max="2066" width="13" style="2" customWidth="1"/>
    <col min="2067" max="2067" width="12.25" style="2" customWidth="1"/>
    <col min="2068" max="2069" width="9.5" style="2" customWidth="1"/>
    <col min="2070" max="2070" width="12.25" style="2" customWidth="1"/>
    <col min="2071" max="2071" width="0" style="2" hidden="1" customWidth="1"/>
    <col min="2072" max="2304" width="9" style="2"/>
    <col min="2305" max="2305" width="3.375" style="2" customWidth="1"/>
    <col min="2306" max="2306" width="3.875" style="2" customWidth="1"/>
    <col min="2307" max="2307" width="13.625" style="2" customWidth="1"/>
    <col min="2308" max="2308" width="33.375" style="2" customWidth="1"/>
    <col min="2309" max="2309" width="28.625" style="2" customWidth="1"/>
    <col min="2310" max="2310" width="5.875" style="2" customWidth="1"/>
    <col min="2311" max="2311" width="9.875" style="2" customWidth="1"/>
    <col min="2312" max="2312" width="39.625" style="2" customWidth="1"/>
    <col min="2313" max="2318" width="5.375" style="2" customWidth="1"/>
    <col min="2319" max="2319" width="13.625" style="2" customWidth="1"/>
    <col min="2320" max="2320" width="11.625" style="2" customWidth="1"/>
    <col min="2321" max="2321" width="7.5" style="2" customWidth="1"/>
    <col min="2322" max="2322" width="13" style="2" customWidth="1"/>
    <col min="2323" max="2323" width="12.25" style="2" customWidth="1"/>
    <col min="2324" max="2325" width="9.5" style="2" customWidth="1"/>
    <col min="2326" max="2326" width="12.25" style="2" customWidth="1"/>
    <col min="2327" max="2327" width="0" style="2" hidden="1" customWidth="1"/>
    <col min="2328" max="2560" width="9" style="2"/>
    <col min="2561" max="2561" width="3.375" style="2" customWidth="1"/>
    <col min="2562" max="2562" width="3.875" style="2" customWidth="1"/>
    <col min="2563" max="2563" width="13.625" style="2" customWidth="1"/>
    <col min="2564" max="2564" width="33.375" style="2" customWidth="1"/>
    <col min="2565" max="2565" width="28.625" style="2" customWidth="1"/>
    <col min="2566" max="2566" width="5.875" style="2" customWidth="1"/>
    <col min="2567" max="2567" width="9.875" style="2" customWidth="1"/>
    <col min="2568" max="2568" width="39.625" style="2" customWidth="1"/>
    <col min="2569" max="2574" width="5.375" style="2" customWidth="1"/>
    <col min="2575" max="2575" width="13.625" style="2" customWidth="1"/>
    <col min="2576" max="2576" width="11.625" style="2" customWidth="1"/>
    <col min="2577" max="2577" width="7.5" style="2" customWidth="1"/>
    <col min="2578" max="2578" width="13" style="2" customWidth="1"/>
    <col min="2579" max="2579" width="12.25" style="2" customWidth="1"/>
    <col min="2580" max="2581" width="9.5" style="2" customWidth="1"/>
    <col min="2582" max="2582" width="12.25" style="2" customWidth="1"/>
    <col min="2583" max="2583" width="0" style="2" hidden="1" customWidth="1"/>
    <col min="2584" max="2816" width="9" style="2"/>
    <col min="2817" max="2817" width="3.375" style="2" customWidth="1"/>
    <col min="2818" max="2818" width="3.875" style="2" customWidth="1"/>
    <col min="2819" max="2819" width="13.625" style="2" customWidth="1"/>
    <col min="2820" max="2820" width="33.375" style="2" customWidth="1"/>
    <col min="2821" max="2821" width="28.625" style="2" customWidth="1"/>
    <col min="2822" max="2822" width="5.875" style="2" customWidth="1"/>
    <col min="2823" max="2823" width="9.875" style="2" customWidth="1"/>
    <col min="2824" max="2824" width="39.625" style="2" customWidth="1"/>
    <col min="2825" max="2830" width="5.375" style="2" customWidth="1"/>
    <col min="2831" max="2831" width="13.625" style="2" customWidth="1"/>
    <col min="2832" max="2832" width="11.625" style="2" customWidth="1"/>
    <col min="2833" max="2833" width="7.5" style="2" customWidth="1"/>
    <col min="2834" max="2834" width="13" style="2" customWidth="1"/>
    <col min="2835" max="2835" width="12.25" style="2" customWidth="1"/>
    <col min="2836" max="2837" width="9.5" style="2" customWidth="1"/>
    <col min="2838" max="2838" width="12.25" style="2" customWidth="1"/>
    <col min="2839" max="2839" width="0" style="2" hidden="1" customWidth="1"/>
    <col min="2840" max="3072" width="9" style="2"/>
    <col min="3073" max="3073" width="3.375" style="2" customWidth="1"/>
    <col min="3074" max="3074" width="3.875" style="2" customWidth="1"/>
    <col min="3075" max="3075" width="13.625" style="2" customWidth="1"/>
    <col min="3076" max="3076" width="33.375" style="2" customWidth="1"/>
    <col min="3077" max="3077" width="28.625" style="2" customWidth="1"/>
    <col min="3078" max="3078" width="5.875" style="2" customWidth="1"/>
    <col min="3079" max="3079" width="9.875" style="2" customWidth="1"/>
    <col min="3080" max="3080" width="39.625" style="2" customWidth="1"/>
    <col min="3081" max="3086" width="5.375" style="2" customWidth="1"/>
    <col min="3087" max="3087" width="13.625" style="2" customWidth="1"/>
    <col min="3088" max="3088" width="11.625" style="2" customWidth="1"/>
    <col min="3089" max="3089" width="7.5" style="2" customWidth="1"/>
    <col min="3090" max="3090" width="13" style="2" customWidth="1"/>
    <col min="3091" max="3091" width="12.25" style="2" customWidth="1"/>
    <col min="3092" max="3093" width="9.5" style="2" customWidth="1"/>
    <col min="3094" max="3094" width="12.25" style="2" customWidth="1"/>
    <col min="3095" max="3095" width="0" style="2" hidden="1" customWidth="1"/>
    <col min="3096" max="3328" width="9" style="2"/>
    <col min="3329" max="3329" width="3.375" style="2" customWidth="1"/>
    <col min="3330" max="3330" width="3.875" style="2" customWidth="1"/>
    <col min="3331" max="3331" width="13.625" style="2" customWidth="1"/>
    <col min="3332" max="3332" width="33.375" style="2" customWidth="1"/>
    <col min="3333" max="3333" width="28.625" style="2" customWidth="1"/>
    <col min="3334" max="3334" width="5.875" style="2" customWidth="1"/>
    <col min="3335" max="3335" width="9.875" style="2" customWidth="1"/>
    <col min="3336" max="3336" width="39.625" style="2" customWidth="1"/>
    <col min="3337" max="3342" width="5.375" style="2" customWidth="1"/>
    <col min="3343" max="3343" width="13.625" style="2" customWidth="1"/>
    <col min="3344" max="3344" width="11.625" style="2" customWidth="1"/>
    <col min="3345" max="3345" width="7.5" style="2" customWidth="1"/>
    <col min="3346" max="3346" width="13" style="2" customWidth="1"/>
    <col min="3347" max="3347" width="12.25" style="2" customWidth="1"/>
    <col min="3348" max="3349" width="9.5" style="2" customWidth="1"/>
    <col min="3350" max="3350" width="12.25" style="2" customWidth="1"/>
    <col min="3351" max="3351" width="0" style="2" hidden="1" customWidth="1"/>
    <col min="3352" max="3584" width="9" style="2"/>
    <col min="3585" max="3585" width="3.375" style="2" customWidth="1"/>
    <col min="3586" max="3586" width="3.875" style="2" customWidth="1"/>
    <col min="3587" max="3587" width="13.625" style="2" customWidth="1"/>
    <col min="3588" max="3588" width="33.375" style="2" customWidth="1"/>
    <col min="3589" max="3589" width="28.625" style="2" customWidth="1"/>
    <col min="3590" max="3590" width="5.875" style="2" customWidth="1"/>
    <col min="3591" max="3591" width="9.875" style="2" customWidth="1"/>
    <col min="3592" max="3592" width="39.625" style="2" customWidth="1"/>
    <col min="3593" max="3598" width="5.375" style="2" customWidth="1"/>
    <col min="3599" max="3599" width="13.625" style="2" customWidth="1"/>
    <col min="3600" max="3600" width="11.625" style="2" customWidth="1"/>
    <col min="3601" max="3601" width="7.5" style="2" customWidth="1"/>
    <col min="3602" max="3602" width="13" style="2" customWidth="1"/>
    <col min="3603" max="3603" width="12.25" style="2" customWidth="1"/>
    <col min="3604" max="3605" width="9.5" style="2" customWidth="1"/>
    <col min="3606" max="3606" width="12.25" style="2" customWidth="1"/>
    <col min="3607" max="3607" width="0" style="2" hidden="1" customWidth="1"/>
    <col min="3608" max="3840" width="9" style="2"/>
    <col min="3841" max="3841" width="3.375" style="2" customWidth="1"/>
    <col min="3842" max="3842" width="3.875" style="2" customWidth="1"/>
    <col min="3843" max="3843" width="13.625" style="2" customWidth="1"/>
    <col min="3844" max="3844" width="33.375" style="2" customWidth="1"/>
    <col min="3845" max="3845" width="28.625" style="2" customWidth="1"/>
    <col min="3846" max="3846" width="5.875" style="2" customWidth="1"/>
    <col min="3847" max="3847" width="9.875" style="2" customWidth="1"/>
    <col min="3848" max="3848" width="39.625" style="2" customWidth="1"/>
    <col min="3849" max="3854" width="5.375" style="2" customWidth="1"/>
    <col min="3855" max="3855" width="13.625" style="2" customWidth="1"/>
    <col min="3856" max="3856" width="11.625" style="2" customWidth="1"/>
    <col min="3857" max="3857" width="7.5" style="2" customWidth="1"/>
    <col min="3858" max="3858" width="13" style="2" customWidth="1"/>
    <col min="3859" max="3859" width="12.25" style="2" customWidth="1"/>
    <col min="3860" max="3861" width="9.5" style="2" customWidth="1"/>
    <col min="3862" max="3862" width="12.25" style="2" customWidth="1"/>
    <col min="3863" max="3863" width="0" style="2" hidden="1" customWidth="1"/>
    <col min="3864" max="4096" width="9" style="2"/>
    <col min="4097" max="4097" width="3.375" style="2" customWidth="1"/>
    <col min="4098" max="4098" width="3.875" style="2" customWidth="1"/>
    <col min="4099" max="4099" width="13.625" style="2" customWidth="1"/>
    <col min="4100" max="4100" width="33.375" style="2" customWidth="1"/>
    <col min="4101" max="4101" width="28.625" style="2" customWidth="1"/>
    <col min="4102" max="4102" width="5.875" style="2" customWidth="1"/>
    <col min="4103" max="4103" width="9.875" style="2" customWidth="1"/>
    <col min="4104" max="4104" width="39.625" style="2" customWidth="1"/>
    <col min="4105" max="4110" width="5.375" style="2" customWidth="1"/>
    <col min="4111" max="4111" width="13.625" style="2" customWidth="1"/>
    <col min="4112" max="4112" width="11.625" style="2" customWidth="1"/>
    <col min="4113" max="4113" width="7.5" style="2" customWidth="1"/>
    <col min="4114" max="4114" width="13" style="2" customWidth="1"/>
    <col min="4115" max="4115" width="12.25" style="2" customWidth="1"/>
    <col min="4116" max="4117" width="9.5" style="2" customWidth="1"/>
    <col min="4118" max="4118" width="12.25" style="2" customWidth="1"/>
    <col min="4119" max="4119" width="0" style="2" hidden="1" customWidth="1"/>
    <col min="4120" max="4352" width="9" style="2"/>
    <col min="4353" max="4353" width="3.375" style="2" customWidth="1"/>
    <col min="4354" max="4354" width="3.875" style="2" customWidth="1"/>
    <col min="4355" max="4355" width="13.625" style="2" customWidth="1"/>
    <col min="4356" max="4356" width="33.375" style="2" customWidth="1"/>
    <col min="4357" max="4357" width="28.625" style="2" customWidth="1"/>
    <col min="4358" max="4358" width="5.875" style="2" customWidth="1"/>
    <col min="4359" max="4359" width="9.875" style="2" customWidth="1"/>
    <col min="4360" max="4360" width="39.625" style="2" customWidth="1"/>
    <col min="4361" max="4366" width="5.375" style="2" customWidth="1"/>
    <col min="4367" max="4367" width="13.625" style="2" customWidth="1"/>
    <col min="4368" max="4368" width="11.625" style="2" customWidth="1"/>
    <col min="4369" max="4369" width="7.5" style="2" customWidth="1"/>
    <col min="4370" max="4370" width="13" style="2" customWidth="1"/>
    <col min="4371" max="4371" width="12.25" style="2" customWidth="1"/>
    <col min="4372" max="4373" width="9.5" style="2" customWidth="1"/>
    <col min="4374" max="4374" width="12.25" style="2" customWidth="1"/>
    <col min="4375" max="4375" width="0" style="2" hidden="1" customWidth="1"/>
    <col min="4376" max="4608" width="9" style="2"/>
    <col min="4609" max="4609" width="3.375" style="2" customWidth="1"/>
    <col min="4610" max="4610" width="3.875" style="2" customWidth="1"/>
    <col min="4611" max="4611" width="13.625" style="2" customWidth="1"/>
    <col min="4612" max="4612" width="33.375" style="2" customWidth="1"/>
    <col min="4613" max="4613" width="28.625" style="2" customWidth="1"/>
    <col min="4614" max="4614" width="5.875" style="2" customWidth="1"/>
    <col min="4615" max="4615" width="9.875" style="2" customWidth="1"/>
    <col min="4616" max="4616" width="39.625" style="2" customWidth="1"/>
    <col min="4617" max="4622" width="5.375" style="2" customWidth="1"/>
    <col min="4623" max="4623" width="13.625" style="2" customWidth="1"/>
    <col min="4624" max="4624" width="11.625" style="2" customWidth="1"/>
    <col min="4625" max="4625" width="7.5" style="2" customWidth="1"/>
    <col min="4626" max="4626" width="13" style="2" customWidth="1"/>
    <col min="4627" max="4627" width="12.25" style="2" customWidth="1"/>
    <col min="4628" max="4629" width="9.5" style="2" customWidth="1"/>
    <col min="4630" max="4630" width="12.25" style="2" customWidth="1"/>
    <col min="4631" max="4631" width="0" style="2" hidden="1" customWidth="1"/>
    <col min="4632" max="4864" width="9" style="2"/>
    <col min="4865" max="4865" width="3.375" style="2" customWidth="1"/>
    <col min="4866" max="4866" width="3.875" style="2" customWidth="1"/>
    <col min="4867" max="4867" width="13.625" style="2" customWidth="1"/>
    <col min="4868" max="4868" width="33.375" style="2" customWidth="1"/>
    <col min="4869" max="4869" width="28.625" style="2" customWidth="1"/>
    <col min="4870" max="4870" width="5.875" style="2" customWidth="1"/>
    <col min="4871" max="4871" width="9.875" style="2" customWidth="1"/>
    <col min="4872" max="4872" width="39.625" style="2" customWidth="1"/>
    <col min="4873" max="4878" width="5.375" style="2" customWidth="1"/>
    <col min="4879" max="4879" width="13.625" style="2" customWidth="1"/>
    <col min="4880" max="4880" width="11.625" style="2" customWidth="1"/>
    <col min="4881" max="4881" width="7.5" style="2" customWidth="1"/>
    <col min="4882" max="4882" width="13" style="2" customWidth="1"/>
    <col min="4883" max="4883" width="12.25" style="2" customWidth="1"/>
    <col min="4884" max="4885" width="9.5" style="2" customWidth="1"/>
    <col min="4886" max="4886" width="12.25" style="2" customWidth="1"/>
    <col min="4887" max="4887" width="0" style="2" hidden="1" customWidth="1"/>
    <col min="4888" max="5120" width="9" style="2"/>
    <col min="5121" max="5121" width="3.375" style="2" customWidth="1"/>
    <col min="5122" max="5122" width="3.875" style="2" customWidth="1"/>
    <col min="5123" max="5123" width="13.625" style="2" customWidth="1"/>
    <col min="5124" max="5124" width="33.375" style="2" customWidth="1"/>
    <col min="5125" max="5125" width="28.625" style="2" customWidth="1"/>
    <col min="5126" max="5126" width="5.875" style="2" customWidth="1"/>
    <col min="5127" max="5127" width="9.875" style="2" customWidth="1"/>
    <col min="5128" max="5128" width="39.625" style="2" customWidth="1"/>
    <col min="5129" max="5134" width="5.375" style="2" customWidth="1"/>
    <col min="5135" max="5135" width="13.625" style="2" customWidth="1"/>
    <col min="5136" max="5136" width="11.625" style="2" customWidth="1"/>
    <col min="5137" max="5137" width="7.5" style="2" customWidth="1"/>
    <col min="5138" max="5138" width="13" style="2" customWidth="1"/>
    <col min="5139" max="5139" width="12.25" style="2" customWidth="1"/>
    <col min="5140" max="5141" width="9.5" style="2" customWidth="1"/>
    <col min="5142" max="5142" width="12.25" style="2" customWidth="1"/>
    <col min="5143" max="5143" width="0" style="2" hidden="1" customWidth="1"/>
    <col min="5144" max="5376" width="9" style="2"/>
    <col min="5377" max="5377" width="3.375" style="2" customWidth="1"/>
    <col min="5378" max="5378" width="3.875" style="2" customWidth="1"/>
    <col min="5379" max="5379" width="13.625" style="2" customWidth="1"/>
    <col min="5380" max="5380" width="33.375" style="2" customWidth="1"/>
    <col min="5381" max="5381" width="28.625" style="2" customWidth="1"/>
    <col min="5382" max="5382" width="5.875" style="2" customWidth="1"/>
    <col min="5383" max="5383" width="9.875" style="2" customWidth="1"/>
    <col min="5384" max="5384" width="39.625" style="2" customWidth="1"/>
    <col min="5385" max="5390" width="5.375" style="2" customWidth="1"/>
    <col min="5391" max="5391" width="13.625" style="2" customWidth="1"/>
    <col min="5392" max="5392" width="11.625" style="2" customWidth="1"/>
    <col min="5393" max="5393" width="7.5" style="2" customWidth="1"/>
    <col min="5394" max="5394" width="13" style="2" customWidth="1"/>
    <col min="5395" max="5395" width="12.25" style="2" customWidth="1"/>
    <col min="5396" max="5397" width="9.5" style="2" customWidth="1"/>
    <col min="5398" max="5398" width="12.25" style="2" customWidth="1"/>
    <col min="5399" max="5399" width="0" style="2" hidden="1" customWidth="1"/>
    <col min="5400" max="5632" width="9" style="2"/>
    <col min="5633" max="5633" width="3.375" style="2" customWidth="1"/>
    <col min="5634" max="5634" width="3.875" style="2" customWidth="1"/>
    <col min="5635" max="5635" width="13.625" style="2" customWidth="1"/>
    <col min="5636" max="5636" width="33.375" style="2" customWidth="1"/>
    <col min="5637" max="5637" width="28.625" style="2" customWidth="1"/>
    <col min="5638" max="5638" width="5.875" style="2" customWidth="1"/>
    <col min="5639" max="5639" width="9.875" style="2" customWidth="1"/>
    <col min="5640" max="5640" width="39.625" style="2" customWidth="1"/>
    <col min="5641" max="5646" width="5.375" style="2" customWidth="1"/>
    <col min="5647" max="5647" width="13.625" style="2" customWidth="1"/>
    <col min="5648" max="5648" width="11.625" style="2" customWidth="1"/>
    <col min="5649" max="5649" width="7.5" style="2" customWidth="1"/>
    <col min="5650" max="5650" width="13" style="2" customWidth="1"/>
    <col min="5651" max="5651" width="12.25" style="2" customWidth="1"/>
    <col min="5652" max="5653" width="9.5" style="2" customWidth="1"/>
    <col min="5654" max="5654" width="12.25" style="2" customWidth="1"/>
    <col min="5655" max="5655" width="0" style="2" hidden="1" customWidth="1"/>
    <col min="5656" max="5888" width="9" style="2"/>
    <col min="5889" max="5889" width="3.375" style="2" customWidth="1"/>
    <col min="5890" max="5890" width="3.875" style="2" customWidth="1"/>
    <col min="5891" max="5891" width="13.625" style="2" customWidth="1"/>
    <col min="5892" max="5892" width="33.375" style="2" customWidth="1"/>
    <col min="5893" max="5893" width="28.625" style="2" customWidth="1"/>
    <col min="5894" max="5894" width="5.875" style="2" customWidth="1"/>
    <col min="5895" max="5895" width="9.875" style="2" customWidth="1"/>
    <col min="5896" max="5896" width="39.625" style="2" customWidth="1"/>
    <col min="5897" max="5902" width="5.375" style="2" customWidth="1"/>
    <col min="5903" max="5903" width="13.625" style="2" customWidth="1"/>
    <col min="5904" max="5904" width="11.625" style="2" customWidth="1"/>
    <col min="5905" max="5905" width="7.5" style="2" customWidth="1"/>
    <col min="5906" max="5906" width="13" style="2" customWidth="1"/>
    <col min="5907" max="5907" width="12.25" style="2" customWidth="1"/>
    <col min="5908" max="5909" width="9.5" style="2" customWidth="1"/>
    <col min="5910" max="5910" width="12.25" style="2" customWidth="1"/>
    <col min="5911" max="5911" width="0" style="2" hidden="1" customWidth="1"/>
    <col min="5912" max="6144" width="9" style="2"/>
    <col min="6145" max="6145" width="3.375" style="2" customWidth="1"/>
    <col min="6146" max="6146" width="3.875" style="2" customWidth="1"/>
    <col min="6147" max="6147" width="13.625" style="2" customWidth="1"/>
    <col min="6148" max="6148" width="33.375" style="2" customWidth="1"/>
    <col min="6149" max="6149" width="28.625" style="2" customWidth="1"/>
    <col min="6150" max="6150" width="5.875" style="2" customWidth="1"/>
    <col min="6151" max="6151" width="9.875" style="2" customWidth="1"/>
    <col min="6152" max="6152" width="39.625" style="2" customWidth="1"/>
    <col min="6153" max="6158" width="5.375" style="2" customWidth="1"/>
    <col min="6159" max="6159" width="13.625" style="2" customWidth="1"/>
    <col min="6160" max="6160" width="11.625" style="2" customWidth="1"/>
    <col min="6161" max="6161" width="7.5" style="2" customWidth="1"/>
    <col min="6162" max="6162" width="13" style="2" customWidth="1"/>
    <col min="6163" max="6163" width="12.25" style="2" customWidth="1"/>
    <col min="6164" max="6165" width="9.5" style="2" customWidth="1"/>
    <col min="6166" max="6166" width="12.25" style="2" customWidth="1"/>
    <col min="6167" max="6167" width="0" style="2" hidden="1" customWidth="1"/>
    <col min="6168" max="6400" width="9" style="2"/>
    <col min="6401" max="6401" width="3.375" style="2" customWidth="1"/>
    <col min="6402" max="6402" width="3.875" style="2" customWidth="1"/>
    <col min="6403" max="6403" width="13.625" style="2" customWidth="1"/>
    <col min="6404" max="6404" width="33.375" style="2" customWidth="1"/>
    <col min="6405" max="6405" width="28.625" style="2" customWidth="1"/>
    <col min="6406" max="6406" width="5.875" style="2" customWidth="1"/>
    <col min="6407" max="6407" width="9.875" style="2" customWidth="1"/>
    <col min="6408" max="6408" width="39.625" style="2" customWidth="1"/>
    <col min="6409" max="6414" width="5.375" style="2" customWidth="1"/>
    <col min="6415" max="6415" width="13.625" style="2" customWidth="1"/>
    <col min="6416" max="6416" width="11.625" style="2" customWidth="1"/>
    <col min="6417" max="6417" width="7.5" style="2" customWidth="1"/>
    <col min="6418" max="6418" width="13" style="2" customWidth="1"/>
    <col min="6419" max="6419" width="12.25" style="2" customWidth="1"/>
    <col min="6420" max="6421" width="9.5" style="2" customWidth="1"/>
    <col min="6422" max="6422" width="12.25" style="2" customWidth="1"/>
    <col min="6423" max="6423" width="0" style="2" hidden="1" customWidth="1"/>
    <col min="6424" max="6656" width="9" style="2"/>
    <col min="6657" max="6657" width="3.375" style="2" customWidth="1"/>
    <col min="6658" max="6658" width="3.875" style="2" customWidth="1"/>
    <col min="6659" max="6659" width="13.625" style="2" customWidth="1"/>
    <col min="6660" max="6660" width="33.375" style="2" customWidth="1"/>
    <col min="6661" max="6661" width="28.625" style="2" customWidth="1"/>
    <col min="6662" max="6662" width="5.875" style="2" customWidth="1"/>
    <col min="6663" max="6663" width="9.875" style="2" customWidth="1"/>
    <col min="6664" max="6664" width="39.625" style="2" customWidth="1"/>
    <col min="6665" max="6670" width="5.375" style="2" customWidth="1"/>
    <col min="6671" max="6671" width="13.625" style="2" customWidth="1"/>
    <col min="6672" max="6672" width="11.625" style="2" customWidth="1"/>
    <col min="6673" max="6673" width="7.5" style="2" customWidth="1"/>
    <col min="6674" max="6674" width="13" style="2" customWidth="1"/>
    <col min="6675" max="6675" width="12.25" style="2" customWidth="1"/>
    <col min="6676" max="6677" width="9.5" style="2" customWidth="1"/>
    <col min="6678" max="6678" width="12.25" style="2" customWidth="1"/>
    <col min="6679" max="6679" width="0" style="2" hidden="1" customWidth="1"/>
    <col min="6680" max="6912" width="9" style="2"/>
    <col min="6913" max="6913" width="3.375" style="2" customWidth="1"/>
    <col min="6914" max="6914" width="3.875" style="2" customWidth="1"/>
    <col min="6915" max="6915" width="13.625" style="2" customWidth="1"/>
    <col min="6916" max="6916" width="33.375" style="2" customWidth="1"/>
    <col min="6917" max="6917" width="28.625" style="2" customWidth="1"/>
    <col min="6918" max="6918" width="5.875" style="2" customWidth="1"/>
    <col min="6919" max="6919" width="9.875" style="2" customWidth="1"/>
    <col min="6920" max="6920" width="39.625" style="2" customWidth="1"/>
    <col min="6921" max="6926" width="5.375" style="2" customWidth="1"/>
    <col min="6927" max="6927" width="13.625" style="2" customWidth="1"/>
    <col min="6928" max="6928" width="11.625" style="2" customWidth="1"/>
    <col min="6929" max="6929" width="7.5" style="2" customWidth="1"/>
    <col min="6930" max="6930" width="13" style="2" customWidth="1"/>
    <col min="6931" max="6931" width="12.25" style="2" customWidth="1"/>
    <col min="6932" max="6933" width="9.5" style="2" customWidth="1"/>
    <col min="6934" max="6934" width="12.25" style="2" customWidth="1"/>
    <col min="6935" max="6935" width="0" style="2" hidden="1" customWidth="1"/>
    <col min="6936" max="7168" width="9" style="2"/>
    <col min="7169" max="7169" width="3.375" style="2" customWidth="1"/>
    <col min="7170" max="7170" width="3.875" style="2" customWidth="1"/>
    <col min="7171" max="7171" width="13.625" style="2" customWidth="1"/>
    <col min="7172" max="7172" width="33.375" style="2" customWidth="1"/>
    <col min="7173" max="7173" width="28.625" style="2" customWidth="1"/>
    <col min="7174" max="7174" width="5.875" style="2" customWidth="1"/>
    <col min="7175" max="7175" width="9.875" style="2" customWidth="1"/>
    <col min="7176" max="7176" width="39.625" style="2" customWidth="1"/>
    <col min="7177" max="7182" width="5.375" style="2" customWidth="1"/>
    <col min="7183" max="7183" width="13.625" style="2" customWidth="1"/>
    <col min="7184" max="7184" width="11.625" style="2" customWidth="1"/>
    <col min="7185" max="7185" width="7.5" style="2" customWidth="1"/>
    <col min="7186" max="7186" width="13" style="2" customWidth="1"/>
    <col min="7187" max="7187" width="12.25" style="2" customWidth="1"/>
    <col min="7188" max="7189" width="9.5" style="2" customWidth="1"/>
    <col min="7190" max="7190" width="12.25" style="2" customWidth="1"/>
    <col min="7191" max="7191" width="0" style="2" hidden="1" customWidth="1"/>
    <col min="7192" max="7424" width="9" style="2"/>
    <col min="7425" max="7425" width="3.375" style="2" customWidth="1"/>
    <col min="7426" max="7426" width="3.875" style="2" customWidth="1"/>
    <col min="7427" max="7427" width="13.625" style="2" customWidth="1"/>
    <col min="7428" max="7428" width="33.375" style="2" customWidth="1"/>
    <col min="7429" max="7429" width="28.625" style="2" customWidth="1"/>
    <col min="7430" max="7430" width="5.875" style="2" customWidth="1"/>
    <col min="7431" max="7431" width="9.875" style="2" customWidth="1"/>
    <col min="7432" max="7432" width="39.625" style="2" customWidth="1"/>
    <col min="7433" max="7438" width="5.375" style="2" customWidth="1"/>
    <col min="7439" max="7439" width="13.625" style="2" customWidth="1"/>
    <col min="7440" max="7440" width="11.625" style="2" customWidth="1"/>
    <col min="7441" max="7441" width="7.5" style="2" customWidth="1"/>
    <col min="7442" max="7442" width="13" style="2" customWidth="1"/>
    <col min="7443" max="7443" width="12.25" style="2" customWidth="1"/>
    <col min="7444" max="7445" width="9.5" style="2" customWidth="1"/>
    <col min="7446" max="7446" width="12.25" style="2" customWidth="1"/>
    <col min="7447" max="7447" width="0" style="2" hidden="1" customWidth="1"/>
    <col min="7448" max="7680" width="9" style="2"/>
    <col min="7681" max="7681" width="3.375" style="2" customWidth="1"/>
    <col min="7682" max="7682" width="3.875" style="2" customWidth="1"/>
    <col min="7683" max="7683" width="13.625" style="2" customWidth="1"/>
    <col min="7684" max="7684" width="33.375" style="2" customWidth="1"/>
    <col min="7685" max="7685" width="28.625" style="2" customWidth="1"/>
    <col min="7686" max="7686" width="5.875" style="2" customWidth="1"/>
    <col min="7687" max="7687" width="9.875" style="2" customWidth="1"/>
    <col min="7688" max="7688" width="39.625" style="2" customWidth="1"/>
    <col min="7689" max="7694" width="5.375" style="2" customWidth="1"/>
    <col min="7695" max="7695" width="13.625" style="2" customWidth="1"/>
    <col min="7696" max="7696" width="11.625" style="2" customWidth="1"/>
    <col min="7697" max="7697" width="7.5" style="2" customWidth="1"/>
    <col min="7698" max="7698" width="13" style="2" customWidth="1"/>
    <col min="7699" max="7699" width="12.25" style="2" customWidth="1"/>
    <col min="7700" max="7701" width="9.5" style="2" customWidth="1"/>
    <col min="7702" max="7702" width="12.25" style="2" customWidth="1"/>
    <col min="7703" max="7703" width="0" style="2" hidden="1" customWidth="1"/>
    <col min="7704" max="7936" width="9" style="2"/>
    <col min="7937" max="7937" width="3.375" style="2" customWidth="1"/>
    <col min="7938" max="7938" width="3.875" style="2" customWidth="1"/>
    <col min="7939" max="7939" width="13.625" style="2" customWidth="1"/>
    <col min="7940" max="7940" width="33.375" style="2" customWidth="1"/>
    <col min="7941" max="7941" width="28.625" style="2" customWidth="1"/>
    <col min="7942" max="7942" width="5.875" style="2" customWidth="1"/>
    <col min="7943" max="7943" width="9.875" style="2" customWidth="1"/>
    <col min="7944" max="7944" width="39.625" style="2" customWidth="1"/>
    <col min="7945" max="7950" width="5.375" style="2" customWidth="1"/>
    <col min="7951" max="7951" width="13.625" style="2" customWidth="1"/>
    <col min="7952" max="7952" width="11.625" style="2" customWidth="1"/>
    <col min="7953" max="7953" width="7.5" style="2" customWidth="1"/>
    <col min="7954" max="7954" width="13" style="2" customWidth="1"/>
    <col min="7955" max="7955" width="12.25" style="2" customWidth="1"/>
    <col min="7956" max="7957" width="9.5" style="2" customWidth="1"/>
    <col min="7958" max="7958" width="12.25" style="2" customWidth="1"/>
    <col min="7959" max="7959" width="0" style="2" hidden="1" customWidth="1"/>
    <col min="7960" max="8192" width="9" style="2"/>
    <col min="8193" max="8193" width="3.375" style="2" customWidth="1"/>
    <col min="8194" max="8194" width="3.875" style="2" customWidth="1"/>
    <col min="8195" max="8195" width="13.625" style="2" customWidth="1"/>
    <col min="8196" max="8196" width="33.375" style="2" customWidth="1"/>
    <col min="8197" max="8197" width="28.625" style="2" customWidth="1"/>
    <col min="8198" max="8198" width="5.875" style="2" customWidth="1"/>
    <col min="8199" max="8199" width="9.875" style="2" customWidth="1"/>
    <col min="8200" max="8200" width="39.625" style="2" customWidth="1"/>
    <col min="8201" max="8206" width="5.375" style="2" customWidth="1"/>
    <col min="8207" max="8207" width="13.625" style="2" customWidth="1"/>
    <col min="8208" max="8208" width="11.625" style="2" customWidth="1"/>
    <col min="8209" max="8209" width="7.5" style="2" customWidth="1"/>
    <col min="8210" max="8210" width="13" style="2" customWidth="1"/>
    <col min="8211" max="8211" width="12.25" style="2" customWidth="1"/>
    <col min="8212" max="8213" width="9.5" style="2" customWidth="1"/>
    <col min="8214" max="8214" width="12.25" style="2" customWidth="1"/>
    <col min="8215" max="8215" width="0" style="2" hidden="1" customWidth="1"/>
    <col min="8216" max="8448" width="9" style="2"/>
    <col min="8449" max="8449" width="3.375" style="2" customWidth="1"/>
    <col min="8450" max="8450" width="3.875" style="2" customWidth="1"/>
    <col min="8451" max="8451" width="13.625" style="2" customWidth="1"/>
    <col min="8452" max="8452" width="33.375" style="2" customWidth="1"/>
    <col min="8453" max="8453" width="28.625" style="2" customWidth="1"/>
    <col min="8454" max="8454" width="5.875" style="2" customWidth="1"/>
    <col min="8455" max="8455" width="9.875" style="2" customWidth="1"/>
    <col min="8456" max="8456" width="39.625" style="2" customWidth="1"/>
    <col min="8457" max="8462" width="5.375" style="2" customWidth="1"/>
    <col min="8463" max="8463" width="13.625" style="2" customWidth="1"/>
    <col min="8464" max="8464" width="11.625" style="2" customWidth="1"/>
    <col min="8465" max="8465" width="7.5" style="2" customWidth="1"/>
    <col min="8466" max="8466" width="13" style="2" customWidth="1"/>
    <col min="8467" max="8467" width="12.25" style="2" customWidth="1"/>
    <col min="8468" max="8469" width="9.5" style="2" customWidth="1"/>
    <col min="8470" max="8470" width="12.25" style="2" customWidth="1"/>
    <col min="8471" max="8471" width="0" style="2" hidden="1" customWidth="1"/>
    <col min="8472" max="8704" width="9" style="2"/>
    <col min="8705" max="8705" width="3.375" style="2" customWidth="1"/>
    <col min="8706" max="8706" width="3.875" style="2" customWidth="1"/>
    <col min="8707" max="8707" width="13.625" style="2" customWidth="1"/>
    <col min="8708" max="8708" width="33.375" style="2" customWidth="1"/>
    <col min="8709" max="8709" width="28.625" style="2" customWidth="1"/>
    <col min="8710" max="8710" width="5.875" style="2" customWidth="1"/>
    <col min="8711" max="8711" width="9.875" style="2" customWidth="1"/>
    <col min="8712" max="8712" width="39.625" style="2" customWidth="1"/>
    <col min="8713" max="8718" width="5.375" style="2" customWidth="1"/>
    <col min="8719" max="8719" width="13.625" style="2" customWidth="1"/>
    <col min="8720" max="8720" width="11.625" style="2" customWidth="1"/>
    <col min="8721" max="8721" width="7.5" style="2" customWidth="1"/>
    <col min="8722" max="8722" width="13" style="2" customWidth="1"/>
    <col min="8723" max="8723" width="12.25" style="2" customWidth="1"/>
    <col min="8724" max="8725" width="9.5" style="2" customWidth="1"/>
    <col min="8726" max="8726" width="12.25" style="2" customWidth="1"/>
    <col min="8727" max="8727" width="0" style="2" hidden="1" customWidth="1"/>
    <col min="8728" max="8960" width="9" style="2"/>
    <col min="8961" max="8961" width="3.375" style="2" customWidth="1"/>
    <col min="8962" max="8962" width="3.875" style="2" customWidth="1"/>
    <col min="8963" max="8963" width="13.625" style="2" customWidth="1"/>
    <col min="8964" max="8964" width="33.375" style="2" customWidth="1"/>
    <col min="8965" max="8965" width="28.625" style="2" customWidth="1"/>
    <col min="8966" max="8966" width="5.875" style="2" customWidth="1"/>
    <col min="8967" max="8967" width="9.875" style="2" customWidth="1"/>
    <col min="8968" max="8968" width="39.625" style="2" customWidth="1"/>
    <col min="8969" max="8974" width="5.375" style="2" customWidth="1"/>
    <col min="8975" max="8975" width="13.625" style="2" customWidth="1"/>
    <col min="8976" max="8976" width="11.625" style="2" customWidth="1"/>
    <col min="8977" max="8977" width="7.5" style="2" customWidth="1"/>
    <col min="8978" max="8978" width="13" style="2" customWidth="1"/>
    <col min="8979" max="8979" width="12.25" style="2" customWidth="1"/>
    <col min="8980" max="8981" width="9.5" style="2" customWidth="1"/>
    <col min="8982" max="8982" width="12.25" style="2" customWidth="1"/>
    <col min="8983" max="8983" width="0" style="2" hidden="1" customWidth="1"/>
    <col min="8984" max="9216" width="9" style="2"/>
    <col min="9217" max="9217" width="3.375" style="2" customWidth="1"/>
    <col min="9218" max="9218" width="3.875" style="2" customWidth="1"/>
    <col min="9219" max="9219" width="13.625" style="2" customWidth="1"/>
    <col min="9220" max="9220" width="33.375" style="2" customWidth="1"/>
    <col min="9221" max="9221" width="28.625" style="2" customWidth="1"/>
    <col min="9222" max="9222" width="5.875" style="2" customWidth="1"/>
    <col min="9223" max="9223" width="9.875" style="2" customWidth="1"/>
    <col min="9224" max="9224" width="39.625" style="2" customWidth="1"/>
    <col min="9225" max="9230" width="5.375" style="2" customWidth="1"/>
    <col min="9231" max="9231" width="13.625" style="2" customWidth="1"/>
    <col min="9232" max="9232" width="11.625" style="2" customWidth="1"/>
    <col min="9233" max="9233" width="7.5" style="2" customWidth="1"/>
    <col min="9234" max="9234" width="13" style="2" customWidth="1"/>
    <col min="9235" max="9235" width="12.25" style="2" customWidth="1"/>
    <col min="9236" max="9237" width="9.5" style="2" customWidth="1"/>
    <col min="9238" max="9238" width="12.25" style="2" customWidth="1"/>
    <col min="9239" max="9239" width="0" style="2" hidden="1" customWidth="1"/>
    <col min="9240" max="9472" width="9" style="2"/>
    <col min="9473" max="9473" width="3.375" style="2" customWidth="1"/>
    <col min="9474" max="9474" width="3.875" style="2" customWidth="1"/>
    <col min="9475" max="9475" width="13.625" style="2" customWidth="1"/>
    <col min="9476" max="9476" width="33.375" style="2" customWidth="1"/>
    <col min="9477" max="9477" width="28.625" style="2" customWidth="1"/>
    <col min="9478" max="9478" width="5.875" style="2" customWidth="1"/>
    <col min="9479" max="9479" width="9.875" style="2" customWidth="1"/>
    <col min="9480" max="9480" width="39.625" style="2" customWidth="1"/>
    <col min="9481" max="9486" width="5.375" style="2" customWidth="1"/>
    <col min="9487" max="9487" width="13.625" style="2" customWidth="1"/>
    <col min="9488" max="9488" width="11.625" style="2" customWidth="1"/>
    <col min="9489" max="9489" width="7.5" style="2" customWidth="1"/>
    <col min="9490" max="9490" width="13" style="2" customWidth="1"/>
    <col min="9491" max="9491" width="12.25" style="2" customWidth="1"/>
    <col min="9492" max="9493" width="9.5" style="2" customWidth="1"/>
    <col min="9494" max="9494" width="12.25" style="2" customWidth="1"/>
    <col min="9495" max="9495" width="0" style="2" hidden="1" customWidth="1"/>
    <col min="9496" max="9728" width="9" style="2"/>
    <col min="9729" max="9729" width="3.375" style="2" customWidth="1"/>
    <col min="9730" max="9730" width="3.875" style="2" customWidth="1"/>
    <col min="9731" max="9731" width="13.625" style="2" customWidth="1"/>
    <col min="9732" max="9732" width="33.375" style="2" customWidth="1"/>
    <col min="9733" max="9733" width="28.625" style="2" customWidth="1"/>
    <col min="9734" max="9734" width="5.875" style="2" customWidth="1"/>
    <col min="9735" max="9735" width="9.875" style="2" customWidth="1"/>
    <col min="9736" max="9736" width="39.625" style="2" customWidth="1"/>
    <col min="9737" max="9742" width="5.375" style="2" customWidth="1"/>
    <col min="9743" max="9743" width="13.625" style="2" customWidth="1"/>
    <col min="9744" max="9744" width="11.625" style="2" customWidth="1"/>
    <col min="9745" max="9745" width="7.5" style="2" customWidth="1"/>
    <col min="9746" max="9746" width="13" style="2" customWidth="1"/>
    <col min="9747" max="9747" width="12.25" style="2" customWidth="1"/>
    <col min="9748" max="9749" width="9.5" style="2" customWidth="1"/>
    <col min="9750" max="9750" width="12.25" style="2" customWidth="1"/>
    <col min="9751" max="9751" width="0" style="2" hidden="1" customWidth="1"/>
    <col min="9752" max="9984" width="9" style="2"/>
    <col min="9985" max="9985" width="3.375" style="2" customWidth="1"/>
    <col min="9986" max="9986" width="3.875" style="2" customWidth="1"/>
    <col min="9987" max="9987" width="13.625" style="2" customWidth="1"/>
    <col min="9988" max="9988" width="33.375" style="2" customWidth="1"/>
    <col min="9989" max="9989" width="28.625" style="2" customWidth="1"/>
    <col min="9990" max="9990" width="5.875" style="2" customWidth="1"/>
    <col min="9991" max="9991" width="9.875" style="2" customWidth="1"/>
    <col min="9992" max="9992" width="39.625" style="2" customWidth="1"/>
    <col min="9993" max="9998" width="5.375" style="2" customWidth="1"/>
    <col min="9999" max="9999" width="13.625" style="2" customWidth="1"/>
    <col min="10000" max="10000" width="11.625" style="2" customWidth="1"/>
    <col min="10001" max="10001" width="7.5" style="2" customWidth="1"/>
    <col min="10002" max="10002" width="13" style="2" customWidth="1"/>
    <col min="10003" max="10003" width="12.25" style="2" customWidth="1"/>
    <col min="10004" max="10005" width="9.5" style="2" customWidth="1"/>
    <col min="10006" max="10006" width="12.25" style="2" customWidth="1"/>
    <col min="10007" max="10007" width="0" style="2" hidden="1" customWidth="1"/>
    <col min="10008" max="10240" width="9" style="2"/>
    <col min="10241" max="10241" width="3.375" style="2" customWidth="1"/>
    <col min="10242" max="10242" width="3.875" style="2" customWidth="1"/>
    <col min="10243" max="10243" width="13.625" style="2" customWidth="1"/>
    <col min="10244" max="10244" width="33.375" style="2" customWidth="1"/>
    <col min="10245" max="10245" width="28.625" style="2" customWidth="1"/>
    <col min="10246" max="10246" width="5.875" style="2" customWidth="1"/>
    <col min="10247" max="10247" width="9.875" style="2" customWidth="1"/>
    <col min="10248" max="10248" width="39.625" style="2" customWidth="1"/>
    <col min="10249" max="10254" width="5.375" style="2" customWidth="1"/>
    <col min="10255" max="10255" width="13.625" style="2" customWidth="1"/>
    <col min="10256" max="10256" width="11.625" style="2" customWidth="1"/>
    <col min="10257" max="10257" width="7.5" style="2" customWidth="1"/>
    <col min="10258" max="10258" width="13" style="2" customWidth="1"/>
    <col min="10259" max="10259" width="12.25" style="2" customWidth="1"/>
    <col min="10260" max="10261" width="9.5" style="2" customWidth="1"/>
    <col min="10262" max="10262" width="12.25" style="2" customWidth="1"/>
    <col min="10263" max="10263" width="0" style="2" hidden="1" customWidth="1"/>
    <col min="10264" max="10496" width="9" style="2"/>
    <col min="10497" max="10497" width="3.375" style="2" customWidth="1"/>
    <col min="10498" max="10498" width="3.875" style="2" customWidth="1"/>
    <col min="10499" max="10499" width="13.625" style="2" customWidth="1"/>
    <col min="10500" max="10500" width="33.375" style="2" customWidth="1"/>
    <col min="10501" max="10501" width="28.625" style="2" customWidth="1"/>
    <col min="10502" max="10502" width="5.875" style="2" customWidth="1"/>
    <col min="10503" max="10503" width="9.875" style="2" customWidth="1"/>
    <col min="10504" max="10504" width="39.625" style="2" customWidth="1"/>
    <col min="10505" max="10510" width="5.375" style="2" customWidth="1"/>
    <col min="10511" max="10511" width="13.625" style="2" customWidth="1"/>
    <col min="10512" max="10512" width="11.625" style="2" customWidth="1"/>
    <col min="10513" max="10513" width="7.5" style="2" customWidth="1"/>
    <col min="10514" max="10514" width="13" style="2" customWidth="1"/>
    <col min="10515" max="10515" width="12.25" style="2" customWidth="1"/>
    <col min="10516" max="10517" width="9.5" style="2" customWidth="1"/>
    <col min="10518" max="10518" width="12.25" style="2" customWidth="1"/>
    <col min="10519" max="10519" width="0" style="2" hidden="1" customWidth="1"/>
    <col min="10520" max="10752" width="9" style="2"/>
    <col min="10753" max="10753" width="3.375" style="2" customWidth="1"/>
    <col min="10754" max="10754" width="3.875" style="2" customWidth="1"/>
    <col min="10755" max="10755" width="13.625" style="2" customWidth="1"/>
    <col min="10756" max="10756" width="33.375" style="2" customWidth="1"/>
    <col min="10757" max="10757" width="28.625" style="2" customWidth="1"/>
    <col min="10758" max="10758" width="5.875" style="2" customWidth="1"/>
    <col min="10759" max="10759" width="9.875" style="2" customWidth="1"/>
    <col min="10760" max="10760" width="39.625" style="2" customWidth="1"/>
    <col min="10761" max="10766" width="5.375" style="2" customWidth="1"/>
    <col min="10767" max="10767" width="13.625" style="2" customWidth="1"/>
    <col min="10768" max="10768" width="11.625" style="2" customWidth="1"/>
    <col min="10769" max="10769" width="7.5" style="2" customWidth="1"/>
    <col min="10770" max="10770" width="13" style="2" customWidth="1"/>
    <col min="10771" max="10771" width="12.25" style="2" customWidth="1"/>
    <col min="10772" max="10773" width="9.5" style="2" customWidth="1"/>
    <col min="10774" max="10774" width="12.25" style="2" customWidth="1"/>
    <col min="10775" max="10775" width="0" style="2" hidden="1" customWidth="1"/>
    <col min="10776" max="11008" width="9" style="2"/>
    <col min="11009" max="11009" width="3.375" style="2" customWidth="1"/>
    <col min="11010" max="11010" width="3.875" style="2" customWidth="1"/>
    <col min="11011" max="11011" width="13.625" style="2" customWidth="1"/>
    <col min="11012" max="11012" width="33.375" style="2" customWidth="1"/>
    <col min="11013" max="11013" width="28.625" style="2" customWidth="1"/>
    <col min="11014" max="11014" width="5.875" style="2" customWidth="1"/>
    <col min="11015" max="11015" width="9.875" style="2" customWidth="1"/>
    <col min="11016" max="11016" width="39.625" style="2" customWidth="1"/>
    <col min="11017" max="11022" width="5.375" style="2" customWidth="1"/>
    <col min="11023" max="11023" width="13.625" style="2" customWidth="1"/>
    <col min="11024" max="11024" width="11.625" style="2" customWidth="1"/>
    <col min="11025" max="11025" width="7.5" style="2" customWidth="1"/>
    <col min="11026" max="11026" width="13" style="2" customWidth="1"/>
    <col min="11027" max="11027" width="12.25" style="2" customWidth="1"/>
    <col min="11028" max="11029" width="9.5" style="2" customWidth="1"/>
    <col min="11030" max="11030" width="12.25" style="2" customWidth="1"/>
    <col min="11031" max="11031" width="0" style="2" hidden="1" customWidth="1"/>
    <col min="11032" max="11264" width="9" style="2"/>
    <col min="11265" max="11265" width="3.375" style="2" customWidth="1"/>
    <col min="11266" max="11266" width="3.875" style="2" customWidth="1"/>
    <col min="11267" max="11267" width="13.625" style="2" customWidth="1"/>
    <col min="11268" max="11268" width="33.375" style="2" customWidth="1"/>
    <col min="11269" max="11269" width="28.625" style="2" customWidth="1"/>
    <col min="11270" max="11270" width="5.875" style="2" customWidth="1"/>
    <col min="11271" max="11271" width="9.875" style="2" customWidth="1"/>
    <col min="11272" max="11272" width="39.625" style="2" customWidth="1"/>
    <col min="11273" max="11278" width="5.375" style="2" customWidth="1"/>
    <col min="11279" max="11279" width="13.625" style="2" customWidth="1"/>
    <col min="11280" max="11280" width="11.625" style="2" customWidth="1"/>
    <col min="11281" max="11281" width="7.5" style="2" customWidth="1"/>
    <col min="11282" max="11282" width="13" style="2" customWidth="1"/>
    <col min="11283" max="11283" width="12.25" style="2" customWidth="1"/>
    <col min="11284" max="11285" width="9.5" style="2" customWidth="1"/>
    <col min="11286" max="11286" width="12.25" style="2" customWidth="1"/>
    <col min="11287" max="11287" width="0" style="2" hidden="1" customWidth="1"/>
    <col min="11288" max="11520" width="9" style="2"/>
    <col min="11521" max="11521" width="3.375" style="2" customWidth="1"/>
    <col min="11522" max="11522" width="3.875" style="2" customWidth="1"/>
    <col min="11523" max="11523" width="13.625" style="2" customWidth="1"/>
    <col min="11524" max="11524" width="33.375" style="2" customWidth="1"/>
    <col min="11525" max="11525" width="28.625" style="2" customWidth="1"/>
    <col min="11526" max="11526" width="5.875" style="2" customWidth="1"/>
    <col min="11527" max="11527" width="9.875" style="2" customWidth="1"/>
    <col min="11528" max="11528" width="39.625" style="2" customWidth="1"/>
    <col min="11529" max="11534" width="5.375" style="2" customWidth="1"/>
    <col min="11535" max="11535" width="13.625" style="2" customWidth="1"/>
    <col min="11536" max="11536" width="11.625" style="2" customWidth="1"/>
    <col min="11537" max="11537" width="7.5" style="2" customWidth="1"/>
    <col min="11538" max="11538" width="13" style="2" customWidth="1"/>
    <col min="11539" max="11539" width="12.25" style="2" customWidth="1"/>
    <col min="11540" max="11541" width="9.5" style="2" customWidth="1"/>
    <col min="11542" max="11542" width="12.25" style="2" customWidth="1"/>
    <col min="11543" max="11543" width="0" style="2" hidden="1" customWidth="1"/>
    <col min="11544" max="11776" width="9" style="2"/>
    <col min="11777" max="11777" width="3.375" style="2" customWidth="1"/>
    <col min="11778" max="11778" width="3.875" style="2" customWidth="1"/>
    <col min="11779" max="11779" width="13.625" style="2" customWidth="1"/>
    <col min="11780" max="11780" width="33.375" style="2" customWidth="1"/>
    <col min="11781" max="11781" width="28.625" style="2" customWidth="1"/>
    <col min="11782" max="11782" width="5.875" style="2" customWidth="1"/>
    <col min="11783" max="11783" width="9.875" style="2" customWidth="1"/>
    <col min="11784" max="11784" width="39.625" style="2" customWidth="1"/>
    <col min="11785" max="11790" width="5.375" style="2" customWidth="1"/>
    <col min="11791" max="11791" width="13.625" style="2" customWidth="1"/>
    <col min="11792" max="11792" width="11.625" style="2" customWidth="1"/>
    <col min="11793" max="11793" width="7.5" style="2" customWidth="1"/>
    <col min="11794" max="11794" width="13" style="2" customWidth="1"/>
    <col min="11795" max="11795" width="12.25" style="2" customWidth="1"/>
    <col min="11796" max="11797" width="9.5" style="2" customWidth="1"/>
    <col min="11798" max="11798" width="12.25" style="2" customWidth="1"/>
    <col min="11799" max="11799" width="0" style="2" hidden="1" customWidth="1"/>
    <col min="11800" max="12032" width="9" style="2"/>
    <col min="12033" max="12033" width="3.375" style="2" customWidth="1"/>
    <col min="12034" max="12034" width="3.875" style="2" customWidth="1"/>
    <col min="12035" max="12035" width="13.625" style="2" customWidth="1"/>
    <col min="12036" max="12036" width="33.375" style="2" customWidth="1"/>
    <col min="12037" max="12037" width="28.625" style="2" customWidth="1"/>
    <col min="12038" max="12038" width="5.875" style="2" customWidth="1"/>
    <col min="12039" max="12039" width="9.875" style="2" customWidth="1"/>
    <col min="12040" max="12040" width="39.625" style="2" customWidth="1"/>
    <col min="12041" max="12046" width="5.375" style="2" customWidth="1"/>
    <col min="12047" max="12047" width="13.625" style="2" customWidth="1"/>
    <col min="12048" max="12048" width="11.625" style="2" customWidth="1"/>
    <col min="12049" max="12049" width="7.5" style="2" customWidth="1"/>
    <col min="12050" max="12050" width="13" style="2" customWidth="1"/>
    <col min="12051" max="12051" width="12.25" style="2" customWidth="1"/>
    <col min="12052" max="12053" width="9.5" style="2" customWidth="1"/>
    <col min="12054" max="12054" width="12.25" style="2" customWidth="1"/>
    <col min="12055" max="12055" width="0" style="2" hidden="1" customWidth="1"/>
    <col min="12056" max="12288" width="9" style="2"/>
    <col min="12289" max="12289" width="3.375" style="2" customWidth="1"/>
    <col min="12290" max="12290" width="3.875" style="2" customWidth="1"/>
    <col min="12291" max="12291" width="13.625" style="2" customWidth="1"/>
    <col min="12292" max="12292" width="33.375" style="2" customWidth="1"/>
    <col min="12293" max="12293" width="28.625" style="2" customWidth="1"/>
    <col min="12294" max="12294" width="5.875" style="2" customWidth="1"/>
    <col min="12295" max="12295" width="9.875" style="2" customWidth="1"/>
    <col min="12296" max="12296" width="39.625" style="2" customWidth="1"/>
    <col min="12297" max="12302" width="5.375" style="2" customWidth="1"/>
    <col min="12303" max="12303" width="13.625" style="2" customWidth="1"/>
    <col min="12304" max="12304" width="11.625" style="2" customWidth="1"/>
    <col min="12305" max="12305" width="7.5" style="2" customWidth="1"/>
    <col min="12306" max="12306" width="13" style="2" customWidth="1"/>
    <col min="12307" max="12307" width="12.25" style="2" customWidth="1"/>
    <col min="12308" max="12309" width="9.5" style="2" customWidth="1"/>
    <col min="12310" max="12310" width="12.25" style="2" customWidth="1"/>
    <col min="12311" max="12311" width="0" style="2" hidden="1" customWidth="1"/>
    <col min="12312" max="12544" width="9" style="2"/>
    <col min="12545" max="12545" width="3.375" style="2" customWidth="1"/>
    <col min="12546" max="12546" width="3.875" style="2" customWidth="1"/>
    <col min="12547" max="12547" width="13.625" style="2" customWidth="1"/>
    <col min="12548" max="12548" width="33.375" style="2" customWidth="1"/>
    <col min="12549" max="12549" width="28.625" style="2" customWidth="1"/>
    <col min="12550" max="12550" width="5.875" style="2" customWidth="1"/>
    <col min="12551" max="12551" width="9.875" style="2" customWidth="1"/>
    <col min="12552" max="12552" width="39.625" style="2" customWidth="1"/>
    <col min="12553" max="12558" width="5.375" style="2" customWidth="1"/>
    <col min="12559" max="12559" width="13.625" style="2" customWidth="1"/>
    <col min="12560" max="12560" width="11.625" style="2" customWidth="1"/>
    <col min="12561" max="12561" width="7.5" style="2" customWidth="1"/>
    <col min="12562" max="12562" width="13" style="2" customWidth="1"/>
    <col min="12563" max="12563" width="12.25" style="2" customWidth="1"/>
    <col min="12564" max="12565" width="9.5" style="2" customWidth="1"/>
    <col min="12566" max="12566" width="12.25" style="2" customWidth="1"/>
    <col min="12567" max="12567" width="0" style="2" hidden="1" customWidth="1"/>
    <col min="12568" max="12800" width="9" style="2"/>
    <col min="12801" max="12801" width="3.375" style="2" customWidth="1"/>
    <col min="12802" max="12802" width="3.875" style="2" customWidth="1"/>
    <col min="12803" max="12803" width="13.625" style="2" customWidth="1"/>
    <col min="12804" max="12804" width="33.375" style="2" customWidth="1"/>
    <col min="12805" max="12805" width="28.625" style="2" customWidth="1"/>
    <col min="12806" max="12806" width="5.875" style="2" customWidth="1"/>
    <col min="12807" max="12807" width="9.875" style="2" customWidth="1"/>
    <col min="12808" max="12808" width="39.625" style="2" customWidth="1"/>
    <col min="12809" max="12814" width="5.375" style="2" customWidth="1"/>
    <col min="12815" max="12815" width="13.625" style="2" customWidth="1"/>
    <col min="12816" max="12816" width="11.625" style="2" customWidth="1"/>
    <col min="12817" max="12817" width="7.5" style="2" customWidth="1"/>
    <col min="12818" max="12818" width="13" style="2" customWidth="1"/>
    <col min="12819" max="12819" width="12.25" style="2" customWidth="1"/>
    <col min="12820" max="12821" width="9.5" style="2" customWidth="1"/>
    <col min="12822" max="12822" width="12.25" style="2" customWidth="1"/>
    <col min="12823" max="12823" width="0" style="2" hidden="1" customWidth="1"/>
    <col min="12824" max="13056" width="9" style="2"/>
    <col min="13057" max="13057" width="3.375" style="2" customWidth="1"/>
    <col min="13058" max="13058" width="3.875" style="2" customWidth="1"/>
    <col min="13059" max="13059" width="13.625" style="2" customWidth="1"/>
    <col min="13060" max="13060" width="33.375" style="2" customWidth="1"/>
    <col min="13061" max="13061" width="28.625" style="2" customWidth="1"/>
    <col min="13062" max="13062" width="5.875" style="2" customWidth="1"/>
    <col min="13063" max="13063" width="9.875" style="2" customWidth="1"/>
    <col min="13064" max="13064" width="39.625" style="2" customWidth="1"/>
    <col min="13065" max="13070" width="5.375" style="2" customWidth="1"/>
    <col min="13071" max="13071" width="13.625" style="2" customWidth="1"/>
    <col min="13072" max="13072" width="11.625" style="2" customWidth="1"/>
    <col min="13073" max="13073" width="7.5" style="2" customWidth="1"/>
    <col min="13074" max="13074" width="13" style="2" customWidth="1"/>
    <col min="13075" max="13075" width="12.25" style="2" customWidth="1"/>
    <col min="13076" max="13077" width="9.5" style="2" customWidth="1"/>
    <col min="13078" max="13078" width="12.25" style="2" customWidth="1"/>
    <col min="13079" max="13079" width="0" style="2" hidden="1" customWidth="1"/>
    <col min="13080" max="13312" width="9" style="2"/>
    <col min="13313" max="13313" width="3.375" style="2" customWidth="1"/>
    <col min="13314" max="13314" width="3.875" style="2" customWidth="1"/>
    <col min="13315" max="13315" width="13.625" style="2" customWidth="1"/>
    <col min="13316" max="13316" width="33.375" style="2" customWidth="1"/>
    <col min="13317" max="13317" width="28.625" style="2" customWidth="1"/>
    <col min="13318" max="13318" width="5.875" style="2" customWidth="1"/>
    <col min="13319" max="13319" width="9.875" style="2" customWidth="1"/>
    <col min="13320" max="13320" width="39.625" style="2" customWidth="1"/>
    <col min="13321" max="13326" width="5.375" style="2" customWidth="1"/>
    <col min="13327" max="13327" width="13.625" style="2" customWidth="1"/>
    <col min="13328" max="13328" width="11.625" style="2" customWidth="1"/>
    <col min="13329" max="13329" width="7.5" style="2" customWidth="1"/>
    <col min="13330" max="13330" width="13" style="2" customWidth="1"/>
    <col min="13331" max="13331" width="12.25" style="2" customWidth="1"/>
    <col min="13332" max="13333" width="9.5" style="2" customWidth="1"/>
    <col min="13334" max="13334" width="12.25" style="2" customWidth="1"/>
    <col min="13335" max="13335" width="0" style="2" hidden="1" customWidth="1"/>
    <col min="13336" max="13568" width="9" style="2"/>
    <col min="13569" max="13569" width="3.375" style="2" customWidth="1"/>
    <col min="13570" max="13570" width="3.875" style="2" customWidth="1"/>
    <col min="13571" max="13571" width="13.625" style="2" customWidth="1"/>
    <col min="13572" max="13572" width="33.375" style="2" customWidth="1"/>
    <col min="13573" max="13573" width="28.625" style="2" customWidth="1"/>
    <col min="13574" max="13574" width="5.875" style="2" customWidth="1"/>
    <col min="13575" max="13575" width="9.875" style="2" customWidth="1"/>
    <col min="13576" max="13576" width="39.625" style="2" customWidth="1"/>
    <col min="13577" max="13582" width="5.375" style="2" customWidth="1"/>
    <col min="13583" max="13583" width="13.625" style="2" customWidth="1"/>
    <col min="13584" max="13584" width="11.625" style="2" customWidth="1"/>
    <col min="13585" max="13585" width="7.5" style="2" customWidth="1"/>
    <col min="13586" max="13586" width="13" style="2" customWidth="1"/>
    <col min="13587" max="13587" width="12.25" style="2" customWidth="1"/>
    <col min="13588" max="13589" width="9.5" style="2" customWidth="1"/>
    <col min="13590" max="13590" width="12.25" style="2" customWidth="1"/>
    <col min="13591" max="13591" width="0" style="2" hidden="1" customWidth="1"/>
    <col min="13592" max="13824" width="9" style="2"/>
    <col min="13825" max="13825" width="3.375" style="2" customWidth="1"/>
    <col min="13826" max="13826" width="3.875" style="2" customWidth="1"/>
    <col min="13827" max="13827" width="13.625" style="2" customWidth="1"/>
    <col min="13828" max="13828" width="33.375" style="2" customWidth="1"/>
    <col min="13829" max="13829" width="28.625" style="2" customWidth="1"/>
    <col min="13830" max="13830" width="5.875" style="2" customWidth="1"/>
    <col min="13831" max="13831" width="9.875" style="2" customWidth="1"/>
    <col min="13832" max="13832" width="39.625" style="2" customWidth="1"/>
    <col min="13833" max="13838" width="5.375" style="2" customWidth="1"/>
    <col min="13839" max="13839" width="13.625" style="2" customWidth="1"/>
    <col min="13840" max="13840" width="11.625" style="2" customWidth="1"/>
    <col min="13841" max="13841" width="7.5" style="2" customWidth="1"/>
    <col min="13842" max="13842" width="13" style="2" customWidth="1"/>
    <col min="13843" max="13843" width="12.25" style="2" customWidth="1"/>
    <col min="13844" max="13845" width="9.5" style="2" customWidth="1"/>
    <col min="13846" max="13846" width="12.25" style="2" customWidth="1"/>
    <col min="13847" max="13847" width="0" style="2" hidden="1" customWidth="1"/>
    <col min="13848" max="14080" width="9" style="2"/>
    <col min="14081" max="14081" width="3.375" style="2" customWidth="1"/>
    <col min="14082" max="14082" width="3.875" style="2" customWidth="1"/>
    <col min="14083" max="14083" width="13.625" style="2" customWidth="1"/>
    <col min="14084" max="14084" width="33.375" style="2" customWidth="1"/>
    <col min="14085" max="14085" width="28.625" style="2" customWidth="1"/>
    <col min="14086" max="14086" width="5.875" style="2" customWidth="1"/>
    <col min="14087" max="14087" width="9.875" style="2" customWidth="1"/>
    <col min="14088" max="14088" width="39.625" style="2" customWidth="1"/>
    <col min="14089" max="14094" width="5.375" style="2" customWidth="1"/>
    <col min="14095" max="14095" width="13.625" style="2" customWidth="1"/>
    <col min="14096" max="14096" width="11.625" style="2" customWidth="1"/>
    <col min="14097" max="14097" width="7.5" style="2" customWidth="1"/>
    <col min="14098" max="14098" width="13" style="2" customWidth="1"/>
    <col min="14099" max="14099" width="12.25" style="2" customWidth="1"/>
    <col min="14100" max="14101" width="9.5" style="2" customWidth="1"/>
    <col min="14102" max="14102" width="12.25" style="2" customWidth="1"/>
    <col min="14103" max="14103" width="0" style="2" hidden="1" customWidth="1"/>
    <col min="14104" max="14336" width="9" style="2"/>
    <col min="14337" max="14337" width="3.375" style="2" customWidth="1"/>
    <col min="14338" max="14338" width="3.875" style="2" customWidth="1"/>
    <col min="14339" max="14339" width="13.625" style="2" customWidth="1"/>
    <col min="14340" max="14340" width="33.375" style="2" customWidth="1"/>
    <col min="14341" max="14341" width="28.625" style="2" customWidth="1"/>
    <col min="14342" max="14342" width="5.875" style="2" customWidth="1"/>
    <col min="14343" max="14343" width="9.875" style="2" customWidth="1"/>
    <col min="14344" max="14344" width="39.625" style="2" customWidth="1"/>
    <col min="14345" max="14350" width="5.375" style="2" customWidth="1"/>
    <col min="14351" max="14351" width="13.625" style="2" customWidth="1"/>
    <col min="14352" max="14352" width="11.625" style="2" customWidth="1"/>
    <col min="14353" max="14353" width="7.5" style="2" customWidth="1"/>
    <col min="14354" max="14354" width="13" style="2" customWidth="1"/>
    <col min="14355" max="14355" width="12.25" style="2" customWidth="1"/>
    <col min="14356" max="14357" width="9.5" style="2" customWidth="1"/>
    <col min="14358" max="14358" width="12.25" style="2" customWidth="1"/>
    <col min="14359" max="14359" width="0" style="2" hidden="1" customWidth="1"/>
    <col min="14360" max="14592" width="9" style="2"/>
    <col min="14593" max="14593" width="3.375" style="2" customWidth="1"/>
    <col min="14594" max="14594" width="3.875" style="2" customWidth="1"/>
    <col min="14595" max="14595" width="13.625" style="2" customWidth="1"/>
    <col min="14596" max="14596" width="33.375" style="2" customWidth="1"/>
    <col min="14597" max="14597" width="28.625" style="2" customWidth="1"/>
    <col min="14598" max="14598" width="5.875" style="2" customWidth="1"/>
    <col min="14599" max="14599" width="9.875" style="2" customWidth="1"/>
    <col min="14600" max="14600" width="39.625" style="2" customWidth="1"/>
    <col min="14601" max="14606" width="5.375" style="2" customWidth="1"/>
    <col min="14607" max="14607" width="13.625" style="2" customWidth="1"/>
    <col min="14608" max="14608" width="11.625" style="2" customWidth="1"/>
    <col min="14609" max="14609" width="7.5" style="2" customWidth="1"/>
    <col min="14610" max="14610" width="13" style="2" customWidth="1"/>
    <col min="14611" max="14611" width="12.25" style="2" customWidth="1"/>
    <col min="14612" max="14613" width="9.5" style="2" customWidth="1"/>
    <col min="14614" max="14614" width="12.25" style="2" customWidth="1"/>
    <col min="14615" max="14615" width="0" style="2" hidden="1" customWidth="1"/>
    <col min="14616" max="14848" width="9" style="2"/>
    <col min="14849" max="14849" width="3.375" style="2" customWidth="1"/>
    <col min="14850" max="14850" width="3.875" style="2" customWidth="1"/>
    <col min="14851" max="14851" width="13.625" style="2" customWidth="1"/>
    <col min="14852" max="14852" width="33.375" style="2" customWidth="1"/>
    <col min="14853" max="14853" width="28.625" style="2" customWidth="1"/>
    <col min="14854" max="14854" width="5.875" style="2" customWidth="1"/>
    <col min="14855" max="14855" width="9.875" style="2" customWidth="1"/>
    <col min="14856" max="14856" width="39.625" style="2" customWidth="1"/>
    <col min="14857" max="14862" width="5.375" style="2" customWidth="1"/>
    <col min="14863" max="14863" width="13.625" style="2" customWidth="1"/>
    <col min="14864" max="14864" width="11.625" style="2" customWidth="1"/>
    <col min="14865" max="14865" width="7.5" style="2" customWidth="1"/>
    <col min="14866" max="14866" width="13" style="2" customWidth="1"/>
    <col min="14867" max="14867" width="12.25" style="2" customWidth="1"/>
    <col min="14868" max="14869" width="9.5" style="2" customWidth="1"/>
    <col min="14870" max="14870" width="12.25" style="2" customWidth="1"/>
    <col min="14871" max="14871" width="0" style="2" hidden="1" customWidth="1"/>
    <col min="14872" max="15104" width="9" style="2"/>
    <col min="15105" max="15105" width="3.375" style="2" customWidth="1"/>
    <col min="15106" max="15106" width="3.875" style="2" customWidth="1"/>
    <col min="15107" max="15107" width="13.625" style="2" customWidth="1"/>
    <col min="15108" max="15108" width="33.375" style="2" customWidth="1"/>
    <col min="15109" max="15109" width="28.625" style="2" customWidth="1"/>
    <col min="15110" max="15110" width="5.875" style="2" customWidth="1"/>
    <col min="15111" max="15111" width="9.875" style="2" customWidth="1"/>
    <col min="15112" max="15112" width="39.625" style="2" customWidth="1"/>
    <col min="15113" max="15118" width="5.375" style="2" customWidth="1"/>
    <col min="15119" max="15119" width="13.625" style="2" customWidth="1"/>
    <col min="15120" max="15120" width="11.625" style="2" customWidth="1"/>
    <col min="15121" max="15121" width="7.5" style="2" customWidth="1"/>
    <col min="15122" max="15122" width="13" style="2" customWidth="1"/>
    <col min="15123" max="15123" width="12.25" style="2" customWidth="1"/>
    <col min="15124" max="15125" width="9.5" style="2" customWidth="1"/>
    <col min="15126" max="15126" width="12.25" style="2" customWidth="1"/>
    <col min="15127" max="15127" width="0" style="2" hidden="1" customWidth="1"/>
    <col min="15128" max="15360" width="9" style="2"/>
    <col min="15361" max="15361" width="3.375" style="2" customWidth="1"/>
    <col min="15362" max="15362" width="3.875" style="2" customWidth="1"/>
    <col min="15363" max="15363" width="13.625" style="2" customWidth="1"/>
    <col min="15364" max="15364" width="33.375" style="2" customWidth="1"/>
    <col min="15365" max="15365" width="28.625" style="2" customWidth="1"/>
    <col min="15366" max="15366" width="5.875" style="2" customWidth="1"/>
    <col min="15367" max="15367" width="9.875" style="2" customWidth="1"/>
    <col min="15368" max="15368" width="39.625" style="2" customWidth="1"/>
    <col min="15369" max="15374" width="5.375" style="2" customWidth="1"/>
    <col min="15375" max="15375" width="13.625" style="2" customWidth="1"/>
    <col min="15376" max="15376" width="11.625" style="2" customWidth="1"/>
    <col min="15377" max="15377" width="7.5" style="2" customWidth="1"/>
    <col min="15378" max="15378" width="13" style="2" customWidth="1"/>
    <col min="15379" max="15379" width="12.25" style="2" customWidth="1"/>
    <col min="15380" max="15381" width="9.5" style="2" customWidth="1"/>
    <col min="15382" max="15382" width="12.25" style="2" customWidth="1"/>
    <col min="15383" max="15383" width="0" style="2" hidden="1" customWidth="1"/>
    <col min="15384" max="15616" width="9" style="2"/>
    <col min="15617" max="15617" width="3.375" style="2" customWidth="1"/>
    <col min="15618" max="15618" width="3.875" style="2" customWidth="1"/>
    <col min="15619" max="15619" width="13.625" style="2" customWidth="1"/>
    <col min="15620" max="15620" width="33.375" style="2" customWidth="1"/>
    <col min="15621" max="15621" width="28.625" style="2" customWidth="1"/>
    <col min="15622" max="15622" width="5.875" style="2" customWidth="1"/>
    <col min="15623" max="15623" width="9.875" style="2" customWidth="1"/>
    <col min="15624" max="15624" width="39.625" style="2" customWidth="1"/>
    <col min="15625" max="15630" width="5.375" style="2" customWidth="1"/>
    <col min="15631" max="15631" width="13.625" style="2" customWidth="1"/>
    <col min="15632" max="15632" width="11.625" style="2" customWidth="1"/>
    <col min="15633" max="15633" width="7.5" style="2" customWidth="1"/>
    <col min="15634" max="15634" width="13" style="2" customWidth="1"/>
    <col min="15635" max="15635" width="12.25" style="2" customWidth="1"/>
    <col min="15636" max="15637" width="9.5" style="2" customWidth="1"/>
    <col min="15638" max="15638" width="12.25" style="2" customWidth="1"/>
    <col min="15639" max="15639" width="0" style="2" hidden="1" customWidth="1"/>
    <col min="15640" max="15872" width="9" style="2"/>
    <col min="15873" max="15873" width="3.375" style="2" customWidth="1"/>
    <col min="15874" max="15874" width="3.875" style="2" customWidth="1"/>
    <col min="15875" max="15875" width="13.625" style="2" customWidth="1"/>
    <col min="15876" max="15876" width="33.375" style="2" customWidth="1"/>
    <col min="15877" max="15877" width="28.625" style="2" customWidth="1"/>
    <col min="15878" max="15878" width="5.875" style="2" customWidth="1"/>
    <col min="15879" max="15879" width="9.875" style="2" customWidth="1"/>
    <col min="15880" max="15880" width="39.625" style="2" customWidth="1"/>
    <col min="15881" max="15886" width="5.375" style="2" customWidth="1"/>
    <col min="15887" max="15887" width="13.625" style="2" customWidth="1"/>
    <col min="15888" max="15888" width="11.625" style="2" customWidth="1"/>
    <col min="15889" max="15889" width="7.5" style="2" customWidth="1"/>
    <col min="15890" max="15890" width="13" style="2" customWidth="1"/>
    <col min="15891" max="15891" width="12.25" style="2" customWidth="1"/>
    <col min="15892" max="15893" width="9.5" style="2" customWidth="1"/>
    <col min="15894" max="15894" width="12.25" style="2" customWidth="1"/>
    <col min="15895" max="15895" width="0" style="2" hidden="1" customWidth="1"/>
    <col min="15896" max="16128" width="9" style="2"/>
    <col min="16129" max="16129" width="3.375" style="2" customWidth="1"/>
    <col min="16130" max="16130" width="3.875" style="2" customWidth="1"/>
    <col min="16131" max="16131" width="13.625" style="2" customWidth="1"/>
    <col min="16132" max="16132" width="33.375" style="2" customWidth="1"/>
    <col min="16133" max="16133" width="28.625" style="2" customWidth="1"/>
    <col min="16134" max="16134" width="5.875" style="2" customWidth="1"/>
    <col min="16135" max="16135" width="9.875" style="2" customWidth="1"/>
    <col min="16136" max="16136" width="39.625" style="2" customWidth="1"/>
    <col min="16137" max="16142" width="5.375" style="2" customWidth="1"/>
    <col min="16143" max="16143" width="13.625" style="2" customWidth="1"/>
    <col min="16144" max="16144" width="11.625" style="2" customWidth="1"/>
    <col min="16145" max="16145" width="7.5" style="2" customWidth="1"/>
    <col min="16146" max="16146" width="13" style="2" customWidth="1"/>
    <col min="16147" max="16147" width="12.25" style="2" customWidth="1"/>
    <col min="16148" max="16149" width="9.5" style="2" customWidth="1"/>
    <col min="16150" max="16150" width="12.25" style="2" customWidth="1"/>
    <col min="16151" max="16151" width="0" style="2" hidden="1" customWidth="1"/>
    <col min="16152" max="16384" width="9" style="2"/>
  </cols>
  <sheetData>
    <row r="1" spans="1:32" ht="27" customHeight="1" x14ac:dyDescent="0.15">
      <c r="A1" s="610" t="s">
        <v>1905</v>
      </c>
      <c r="B1" s="611"/>
      <c r="C1" s="612"/>
      <c r="D1" s="613" t="s">
        <v>1960</v>
      </c>
      <c r="E1" s="614"/>
      <c r="F1" s="614"/>
      <c r="G1" s="615"/>
      <c r="H1" s="588"/>
      <c r="I1" s="588"/>
      <c r="J1" s="588"/>
      <c r="K1" s="588"/>
      <c r="L1" s="588"/>
      <c r="M1" s="588"/>
      <c r="N1" s="588"/>
      <c r="O1" s="588"/>
      <c r="P1" s="588"/>
      <c r="R1" s="1"/>
      <c r="S1" s="1"/>
    </row>
    <row r="2" spans="1:32" ht="18" customHeight="1" x14ac:dyDescent="0.15">
      <c r="A2" s="582" t="s">
        <v>1040</v>
      </c>
      <c r="B2" s="584" t="s">
        <v>1041</v>
      </c>
      <c r="C2" s="584" t="s">
        <v>1034</v>
      </c>
      <c r="D2" s="608" t="s">
        <v>1042</v>
      </c>
      <c r="E2" s="584" t="s">
        <v>1043</v>
      </c>
      <c r="F2" s="586" t="s">
        <v>0</v>
      </c>
      <c r="G2" s="584" t="s">
        <v>1</v>
      </c>
      <c r="H2" s="608" t="s">
        <v>1044</v>
      </c>
      <c r="I2" s="592" t="s">
        <v>1045</v>
      </c>
      <c r="J2" s="593"/>
      <c r="K2" s="593"/>
      <c r="L2" s="593"/>
      <c r="M2" s="593"/>
      <c r="N2" s="594"/>
      <c r="O2" s="608" t="s">
        <v>2</v>
      </c>
      <c r="P2" s="584" t="s">
        <v>1046</v>
      </c>
      <c r="Q2" s="3"/>
      <c r="R2" s="4"/>
      <c r="U2" s="5"/>
    </row>
    <row r="3" spans="1:32" s="6" customFormat="1" ht="18" customHeight="1" x14ac:dyDescent="0.15">
      <c r="A3" s="583"/>
      <c r="B3" s="585"/>
      <c r="C3" s="585"/>
      <c r="D3" s="609"/>
      <c r="E3" s="585"/>
      <c r="F3" s="587"/>
      <c r="G3" s="585"/>
      <c r="H3" s="609"/>
      <c r="I3" s="127" t="s">
        <v>1035</v>
      </c>
      <c r="J3" s="127" t="s">
        <v>1036</v>
      </c>
      <c r="K3" s="127" t="s">
        <v>1047</v>
      </c>
      <c r="L3" s="127" t="s">
        <v>1037</v>
      </c>
      <c r="M3" s="127" t="s">
        <v>1038</v>
      </c>
      <c r="N3" s="127" t="s">
        <v>1039</v>
      </c>
      <c r="O3" s="609"/>
      <c r="P3" s="585"/>
      <c r="R3" s="7"/>
      <c r="U3" s="8"/>
      <c r="AF3" s="8"/>
    </row>
    <row r="4" spans="1:32" ht="69.75" customHeight="1" x14ac:dyDescent="0.15">
      <c r="A4" s="371" t="s">
        <v>1508</v>
      </c>
      <c r="B4" s="371">
        <v>1</v>
      </c>
      <c r="C4" s="372" t="s">
        <v>1371</v>
      </c>
      <c r="D4" s="373" t="s">
        <v>1436</v>
      </c>
      <c r="E4" s="373" t="s">
        <v>1908</v>
      </c>
      <c r="F4" s="373" t="s">
        <v>386</v>
      </c>
      <c r="G4" s="373" t="s">
        <v>652</v>
      </c>
      <c r="H4" s="373" t="s">
        <v>1795</v>
      </c>
      <c r="I4" s="372">
        <v>427</v>
      </c>
      <c r="J4" s="372">
        <v>427</v>
      </c>
      <c r="K4" s="372"/>
      <c r="L4" s="372"/>
      <c r="M4" s="372"/>
      <c r="N4" s="372"/>
      <c r="O4" s="372" t="s">
        <v>2644</v>
      </c>
      <c r="P4" s="374" t="s">
        <v>807</v>
      </c>
    </row>
    <row r="5" spans="1:32" ht="66" customHeight="1" x14ac:dyDescent="0.15">
      <c r="A5" s="375" t="s">
        <v>10</v>
      </c>
      <c r="B5" s="375">
        <v>2</v>
      </c>
      <c r="C5" s="376" t="s">
        <v>1375</v>
      </c>
      <c r="D5" s="377" t="s">
        <v>157</v>
      </c>
      <c r="E5" s="377" t="s">
        <v>1909</v>
      </c>
      <c r="F5" s="377" t="s">
        <v>382</v>
      </c>
      <c r="G5" s="377" t="s">
        <v>648</v>
      </c>
      <c r="H5" s="377" t="s">
        <v>2674</v>
      </c>
      <c r="I5" s="376">
        <v>200</v>
      </c>
      <c r="J5" s="376">
        <v>200</v>
      </c>
      <c r="K5" s="376"/>
      <c r="L5" s="376"/>
      <c r="M5" s="376"/>
      <c r="N5" s="376"/>
      <c r="O5" s="376" t="s">
        <v>2645</v>
      </c>
      <c r="P5" s="378" t="s">
        <v>945</v>
      </c>
    </row>
    <row r="6" spans="1:32" ht="63" customHeight="1" x14ac:dyDescent="0.15">
      <c r="A6" s="375" t="s">
        <v>9</v>
      </c>
      <c r="B6" s="375">
        <v>3</v>
      </c>
      <c r="C6" s="376" t="s">
        <v>1376</v>
      </c>
      <c r="D6" s="377" t="s">
        <v>1437</v>
      </c>
      <c r="E6" s="377" t="s">
        <v>1910</v>
      </c>
      <c r="F6" s="377" t="s">
        <v>383</v>
      </c>
      <c r="G6" s="377" t="s">
        <v>649</v>
      </c>
      <c r="H6" s="377" t="s">
        <v>1783</v>
      </c>
      <c r="I6" s="376">
        <v>247</v>
      </c>
      <c r="J6" s="376">
        <v>111</v>
      </c>
      <c r="K6" s="376">
        <v>36</v>
      </c>
      <c r="L6" s="376"/>
      <c r="M6" s="376">
        <v>100</v>
      </c>
      <c r="N6" s="376"/>
      <c r="O6" s="376" t="s">
        <v>1438</v>
      </c>
      <c r="P6" s="378" t="s">
        <v>994</v>
      </c>
    </row>
    <row r="7" spans="1:32" ht="36" customHeight="1" x14ac:dyDescent="0.15">
      <c r="A7" s="375" t="s">
        <v>9</v>
      </c>
      <c r="B7" s="375">
        <v>4</v>
      </c>
      <c r="C7" s="376" t="s">
        <v>1376</v>
      </c>
      <c r="D7" s="377" t="s">
        <v>2402</v>
      </c>
      <c r="E7" s="377" t="s">
        <v>1911</v>
      </c>
      <c r="F7" s="377" t="s">
        <v>384</v>
      </c>
      <c r="G7" s="377" t="s">
        <v>650</v>
      </c>
      <c r="H7" s="377" t="s">
        <v>718</v>
      </c>
      <c r="I7" s="376">
        <v>40</v>
      </c>
      <c r="J7" s="376">
        <v>40</v>
      </c>
      <c r="K7" s="376"/>
      <c r="L7" s="376"/>
      <c r="M7" s="376"/>
      <c r="N7" s="376"/>
      <c r="O7" s="376" t="s">
        <v>1444</v>
      </c>
      <c r="P7" s="378" t="s">
        <v>995</v>
      </c>
    </row>
    <row r="8" spans="1:32" ht="51.6" customHeight="1" x14ac:dyDescent="0.15">
      <c r="A8" s="375"/>
      <c r="B8" s="375">
        <v>5</v>
      </c>
      <c r="C8" s="376" t="s">
        <v>1376</v>
      </c>
      <c r="D8" s="377" t="s">
        <v>2403</v>
      </c>
      <c r="E8" s="377" t="s">
        <v>1912</v>
      </c>
      <c r="F8" s="377" t="s">
        <v>384</v>
      </c>
      <c r="G8" s="377" t="s">
        <v>661</v>
      </c>
      <c r="H8" s="377" t="s">
        <v>2527</v>
      </c>
      <c r="I8" s="376">
        <v>88</v>
      </c>
      <c r="J8" s="376">
        <v>49</v>
      </c>
      <c r="K8" s="376">
        <v>39</v>
      </c>
      <c r="L8" s="376"/>
      <c r="M8" s="376"/>
      <c r="N8" s="376"/>
      <c r="O8" s="376" t="s">
        <v>1439</v>
      </c>
      <c r="P8" s="378" t="s">
        <v>1001</v>
      </c>
    </row>
    <row r="9" spans="1:32" ht="60" customHeight="1" x14ac:dyDescent="0.15">
      <c r="A9" s="375" t="s">
        <v>10</v>
      </c>
      <c r="B9" s="375">
        <v>6</v>
      </c>
      <c r="C9" s="376" t="s">
        <v>1376</v>
      </c>
      <c r="D9" s="377" t="s">
        <v>2528</v>
      </c>
      <c r="E9" s="377" t="s">
        <v>1796</v>
      </c>
      <c r="F9" s="377" t="s">
        <v>2511</v>
      </c>
      <c r="G9" s="377" t="s">
        <v>659</v>
      </c>
      <c r="H9" s="377" t="s">
        <v>1913</v>
      </c>
      <c r="I9" s="376">
        <v>300</v>
      </c>
      <c r="J9" s="376">
        <v>300</v>
      </c>
      <c r="K9" s="376"/>
      <c r="L9" s="376"/>
      <c r="M9" s="376"/>
      <c r="N9" s="376"/>
      <c r="O9" s="376" t="s">
        <v>1533</v>
      </c>
      <c r="P9" s="379" t="s">
        <v>1907</v>
      </c>
    </row>
    <row r="10" spans="1:32" ht="36" customHeight="1" x14ac:dyDescent="0.15">
      <c r="A10" s="375" t="s">
        <v>9</v>
      </c>
      <c r="B10" s="375">
        <v>7</v>
      </c>
      <c r="C10" s="376" t="s">
        <v>1393</v>
      </c>
      <c r="D10" s="377" t="s">
        <v>1344</v>
      </c>
      <c r="E10" s="377" t="s">
        <v>1914</v>
      </c>
      <c r="F10" s="377" t="s">
        <v>385</v>
      </c>
      <c r="G10" s="377" t="s">
        <v>651</v>
      </c>
      <c r="H10" s="377" t="s">
        <v>719</v>
      </c>
      <c r="I10" s="376">
        <v>88</v>
      </c>
      <c r="J10" s="376">
        <v>88</v>
      </c>
      <c r="K10" s="376"/>
      <c r="L10" s="376"/>
      <c r="M10" s="376"/>
      <c r="N10" s="376"/>
      <c r="O10" s="376" t="s">
        <v>775</v>
      </c>
      <c r="P10" s="378" t="s">
        <v>836</v>
      </c>
    </row>
    <row r="11" spans="1:32" ht="61.5" customHeight="1" x14ac:dyDescent="0.15">
      <c r="A11" s="375" t="s">
        <v>10</v>
      </c>
      <c r="B11" s="375">
        <v>8</v>
      </c>
      <c r="C11" s="376" t="s">
        <v>1376</v>
      </c>
      <c r="D11" s="377" t="s">
        <v>158</v>
      </c>
      <c r="E11" s="377" t="s">
        <v>1915</v>
      </c>
      <c r="F11" s="377" t="s">
        <v>387</v>
      </c>
      <c r="G11" s="377" t="s">
        <v>653</v>
      </c>
      <c r="H11" s="377" t="s">
        <v>2482</v>
      </c>
      <c r="I11" s="376">
        <v>219</v>
      </c>
      <c r="J11" s="376">
        <v>131</v>
      </c>
      <c r="K11" s="376">
        <v>88</v>
      </c>
      <c r="L11" s="376"/>
      <c r="M11" s="376"/>
      <c r="N11" s="376"/>
      <c r="O11" s="376" t="s">
        <v>1440</v>
      </c>
      <c r="P11" s="378" t="s">
        <v>996</v>
      </c>
    </row>
    <row r="12" spans="1:32" ht="92.25" customHeight="1" x14ac:dyDescent="0.15">
      <c r="A12" s="375" t="s">
        <v>10</v>
      </c>
      <c r="B12" s="375">
        <v>9</v>
      </c>
      <c r="C12" s="376" t="s">
        <v>1376</v>
      </c>
      <c r="D12" s="377" t="s">
        <v>159</v>
      </c>
      <c r="E12" s="377" t="s">
        <v>1916</v>
      </c>
      <c r="F12" s="377" t="s">
        <v>389</v>
      </c>
      <c r="G12" s="377" t="s">
        <v>655</v>
      </c>
      <c r="H12" s="377" t="s">
        <v>2675</v>
      </c>
      <c r="I12" s="376">
        <v>512</v>
      </c>
      <c r="J12" s="376">
        <v>338</v>
      </c>
      <c r="K12" s="376">
        <v>174</v>
      </c>
      <c r="L12" s="376"/>
      <c r="M12" s="376"/>
      <c r="N12" s="376"/>
      <c r="O12" s="376" t="s">
        <v>777</v>
      </c>
      <c r="P12" s="378" t="s">
        <v>997</v>
      </c>
    </row>
    <row r="13" spans="1:32" ht="36" customHeight="1" x14ac:dyDescent="0.15">
      <c r="A13" s="375" t="s">
        <v>10</v>
      </c>
      <c r="B13" s="375">
        <v>10</v>
      </c>
      <c r="C13" s="376" t="s">
        <v>1376</v>
      </c>
      <c r="D13" s="377" t="s">
        <v>156</v>
      </c>
      <c r="E13" s="377" t="s">
        <v>1917</v>
      </c>
      <c r="F13" s="377" t="s">
        <v>381</v>
      </c>
      <c r="G13" s="377" t="s">
        <v>646</v>
      </c>
      <c r="H13" s="377" t="s">
        <v>717</v>
      </c>
      <c r="I13" s="376">
        <v>162</v>
      </c>
      <c r="J13" s="376">
        <v>95</v>
      </c>
      <c r="K13" s="376">
        <v>67</v>
      </c>
      <c r="L13" s="376"/>
      <c r="M13" s="376"/>
      <c r="N13" s="376"/>
      <c r="O13" s="376" t="s">
        <v>1975</v>
      </c>
      <c r="P13" s="378" t="s">
        <v>992</v>
      </c>
    </row>
    <row r="14" spans="1:32" ht="60" customHeight="1" x14ac:dyDescent="0.15">
      <c r="A14" s="375" t="s">
        <v>10</v>
      </c>
      <c r="B14" s="375">
        <v>11</v>
      </c>
      <c r="C14" s="376" t="s">
        <v>1376</v>
      </c>
      <c r="D14" s="377" t="s">
        <v>1357</v>
      </c>
      <c r="E14" s="377" t="s">
        <v>1918</v>
      </c>
      <c r="F14" s="377" t="s">
        <v>380</v>
      </c>
      <c r="G14" s="377" t="s">
        <v>645</v>
      </c>
      <c r="H14" s="377" t="s">
        <v>1919</v>
      </c>
      <c r="I14" s="376">
        <v>282</v>
      </c>
      <c r="J14" s="376">
        <v>282</v>
      </c>
      <c r="K14" s="376"/>
      <c r="L14" s="376"/>
      <c r="M14" s="376"/>
      <c r="N14" s="376"/>
      <c r="O14" s="376" t="s">
        <v>1604</v>
      </c>
      <c r="P14" s="378" t="s">
        <v>991</v>
      </c>
    </row>
    <row r="15" spans="1:32" ht="62.25" customHeight="1" x14ac:dyDescent="0.15">
      <c r="A15" s="375" t="s">
        <v>10</v>
      </c>
      <c r="B15" s="375">
        <v>12</v>
      </c>
      <c r="C15" s="376" t="s">
        <v>1376</v>
      </c>
      <c r="D15" s="377" t="s">
        <v>1441</v>
      </c>
      <c r="E15" s="377" t="s">
        <v>1442</v>
      </c>
      <c r="F15" s="377" t="s">
        <v>390</v>
      </c>
      <c r="G15" s="377" t="s">
        <v>656</v>
      </c>
      <c r="H15" s="377" t="s">
        <v>2676</v>
      </c>
      <c r="I15" s="376">
        <v>150</v>
      </c>
      <c r="J15" s="376">
        <v>150</v>
      </c>
      <c r="K15" s="376"/>
      <c r="L15" s="376"/>
      <c r="M15" s="376"/>
      <c r="N15" s="376"/>
      <c r="O15" s="376" t="s">
        <v>2646</v>
      </c>
      <c r="P15" s="378" t="s">
        <v>998</v>
      </c>
    </row>
    <row r="16" spans="1:32" ht="36" customHeight="1" x14ac:dyDescent="0.15">
      <c r="A16" s="375" t="s">
        <v>9</v>
      </c>
      <c r="B16" s="375">
        <v>13</v>
      </c>
      <c r="C16" s="376" t="s">
        <v>1376</v>
      </c>
      <c r="D16" s="377" t="s">
        <v>161</v>
      </c>
      <c r="E16" s="377" t="s">
        <v>1920</v>
      </c>
      <c r="F16" s="377" t="s">
        <v>393</v>
      </c>
      <c r="G16" s="377" t="s">
        <v>660</v>
      </c>
      <c r="H16" s="377" t="s">
        <v>721</v>
      </c>
      <c r="I16" s="376">
        <v>806</v>
      </c>
      <c r="J16" s="376"/>
      <c r="K16" s="376"/>
      <c r="L16" s="376"/>
      <c r="M16" s="376">
        <v>806</v>
      </c>
      <c r="N16" s="376"/>
      <c r="O16" s="376" t="s">
        <v>1605</v>
      </c>
      <c r="P16" s="378" t="s">
        <v>1000</v>
      </c>
    </row>
    <row r="17" spans="1:16" ht="36" customHeight="1" x14ac:dyDescent="0.15">
      <c r="A17" s="375" t="s">
        <v>9</v>
      </c>
      <c r="B17" s="375">
        <v>14</v>
      </c>
      <c r="C17" s="376" t="s">
        <v>1376</v>
      </c>
      <c r="D17" s="377" t="s">
        <v>1443</v>
      </c>
      <c r="E17" s="377" t="s">
        <v>1921</v>
      </c>
      <c r="F17" s="377" t="s">
        <v>388</v>
      </c>
      <c r="G17" s="377" t="s">
        <v>654</v>
      </c>
      <c r="H17" s="377" t="s">
        <v>1797</v>
      </c>
      <c r="I17" s="376">
        <v>430</v>
      </c>
      <c r="J17" s="376">
        <v>117</v>
      </c>
      <c r="K17" s="376">
        <v>193</v>
      </c>
      <c r="L17" s="376"/>
      <c r="M17" s="376">
        <v>120</v>
      </c>
      <c r="N17" s="376"/>
      <c r="O17" s="376" t="s">
        <v>776</v>
      </c>
      <c r="P17" s="378" t="s">
        <v>841</v>
      </c>
    </row>
    <row r="18" spans="1:16" ht="36" customHeight="1" x14ac:dyDescent="0.15">
      <c r="A18" s="386" t="s">
        <v>9</v>
      </c>
      <c r="B18" s="386">
        <v>15</v>
      </c>
      <c r="C18" s="385" t="s">
        <v>1376</v>
      </c>
      <c r="D18" s="387" t="s">
        <v>160</v>
      </c>
      <c r="E18" s="387" t="s">
        <v>1922</v>
      </c>
      <c r="F18" s="387" t="s">
        <v>391</v>
      </c>
      <c r="G18" s="387" t="s">
        <v>657</v>
      </c>
      <c r="H18" s="387" t="s">
        <v>720</v>
      </c>
      <c r="I18" s="385">
        <v>294</v>
      </c>
      <c r="J18" s="385"/>
      <c r="K18" s="385"/>
      <c r="L18" s="385"/>
      <c r="M18" s="385">
        <v>294</v>
      </c>
      <c r="N18" s="385"/>
      <c r="O18" s="385" t="s">
        <v>1534</v>
      </c>
      <c r="P18" s="389" t="s">
        <v>999</v>
      </c>
    </row>
    <row r="19" spans="1:16" ht="123" customHeight="1" x14ac:dyDescent="0.15">
      <c r="A19" s="371" t="s">
        <v>10</v>
      </c>
      <c r="B19" s="371">
        <v>16</v>
      </c>
      <c r="C19" s="372" t="s">
        <v>1376</v>
      </c>
      <c r="D19" s="373" t="s">
        <v>1355</v>
      </c>
      <c r="E19" s="373" t="s">
        <v>1923</v>
      </c>
      <c r="F19" s="373" t="s">
        <v>2602</v>
      </c>
      <c r="G19" s="373" t="s">
        <v>647</v>
      </c>
      <c r="H19" s="373" t="s">
        <v>1990</v>
      </c>
      <c r="I19" s="372">
        <v>322</v>
      </c>
      <c r="J19" s="372">
        <v>322</v>
      </c>
      <c r="K19" s="372"/>
      <c r="L19" s="372"/>
      <c r="M19" s="372"/>
      <c r="N19" s="372"/>
      <c r="O19" s="372" t="s">
        <v>1607</v>
      </c>
      <c r="P19" s="374" t="s">
        <v>993</v>
      </c>
    </row>
    <row r="20" spans="1:16" ht="114" customHeight="1" x14ac:dyDescent="0.15">
      <c r="A20" s="376" t="s">
        <v>1509</v>
      </c>
      <c r="B20" s="375">
        <v>17</v>
      </c>
      <c r="C20" s="376" t="s">
        <v>1385</v>
      </c>
      <c r="D20" s="377" t="s">
        <v>1606</v>
      </c>
      <c r="E20" s="377" t="s">
        <v>1924</v>
      </c>
      <c r="F20" s="377" t="s">
        <v>392</v>
      </c>
      <c r="G20" s="377" t="s">
        <v>658</v>
      </c>
      <c r="H20" s="377" t="s">
        <v>1925</v>
      </c>
      <c r="I20" s="376">
        <v>664</v>
      </c>
      <c r="J20" s="376">
        <v>664</v>
      </c>
      <c r="K20" s="376"/>
      <c r="L20" s="376"/>
      <c r="M20" s="376"/>
      <c r="N20" s="376"/>
      <c r="O20" s="376" t="s">
        <v>2418</v>
      </c>
      <c r="P20" s="378" t="s">
        <v>911</v>
      </c>
    </row>
    <row r="21" spans="1:16" s="132" customFormat="1" ht="36" customHeight="1" x14ac:dyDescent="0.15">
      <c r="A21" s="385"/>
      <c r="B21" s="386">
        <v>18</v>
      </c>
      <c r="C21" s="385" t="s">
        <v>1376</v>
      </c>
      <c r="D21" s="387" t="s">
        <v>1798</v>
      </c>
      <c r="E21" s="387" t="s">
        <v>1799</v>
      </c>
      <c r="F21" s="387" t="s">
        <v>1800</v>
      </c>
      <c r="G21" s="387" t="s">
        <v>1801</v>
      </c>
      <c r="H21" s="387" t="s">
        <v>2483</v>
      </c>
      <c r="I21" s="385">
        <v>40</v>
      </c>
      <c r="J21" s="385">
        <v>40</v>
      </c>
      <c r="K21" s="385"/>
      <c r="L21" s="385"/>
      <c r="M21" s="385"/>
      <c r="N21" s="385"/>
      <c r="O21" s="385" t="s">
        <v>1802</v>
      </c>
      <c r="P21" s="388" t="s">
        <v>1906</v>
      </c>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rowBreaks count="1" manualBreakCount="1">
    <brk id="18" max="15" man="1"/>
  </rowBreaks>
  <colBreaks count="1" manualBreakCount="1">
    <brk id="7" max="2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AF268"/>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2" ht="27" customHeight="1" x14ac:dyDescent="0.15">
      <c r="A1" s="616" t="s">
        <v>1018</v>
      </c>
      <c r="B1" s="617"/>
      <c r="C1" s="618"/>
      <c r="D1" s="619" t="s">
        <v>1019</v>
      </c>
      <c r="E1" s="620"/>
      <c r="F1" s="620"/>
      <c r="G1" s="621"/>
      <c r="H1" s="588"/>
      <c r="I1" s="588"/>
      <c r="J1" s="588"/>
      <c r="K1" s="588"/>
      <c r="L1" s="588"/>
      <c r="M1" s="588"/>
      <c r="N1" s="588"/>
      <c r="O1" s="588"/>
      <c r="P1" s="588"/>
      <c r="Q1" s="79"/>
      <c r="R1" s="1"/>
      <c r="S1" s="1"/>
    </row>
    <row r="2" spans="1:32" ht="18" customHeight="1" x14ac:dyDescent="0.15">
      <c r="A2" s="603" t="s">
        <v>1010</v>
      </c>
      <c r="B2" s="584" t="s">
        <v>5</v>
      </c>
      <c r="C2" s="584" t="s">
        <v>6</v>
      </c>
      <c r="D2" s="584" t="s">
        <v>7</v>
      </c>
      <c r="E2" s="608" t="s">
        <v>8</v>
      </c>
      <c r="F2" s="586" t="s">
        <v>0</v>
      </c>
      <c r="G2" s="584" t="s">
        <v>1</v>
      </c>
      <c r="H2" s="584" t="s">
        <v>3</v>
      </c>
      <c r="I2" s="605" t="s">
        <v>1009</v>
      </c>
      <c r="J2" s="606"/>
      <c r="K2" s="606"/>
      <c r="L2" s="606"/>
      <c r="M2" s="606"/>
      <c r="N2" s="607"/>
      <c r="O2" s="584" t="s">
        <v>2</v>
      </c>
      <c r="P2" s="595" t="s">
        <v>4</v>
      </c>
      <c r="Q2" s="3"/>
      <c r="R2" s="4"/>
      <c r="U2" s="5"/>
    </row>
    <row r="3" spans="1:32" s="6" customFormat="1" ht="18" customHeight="1" x14ac:dyDescent="0.15">
      <c r="A3" s="604"/>
      <c r="B3" s="585"/>
      <c r="C3" s="585"/>
      <c r="D3" s="585"/>
      <c r="E3" s="609"/>
      <c r="F3" s="587"/>
      <c r="G3" s="585"/>
      <c r="H3" s="585"/>
      <c r="I3" s="147" t="s">
        <v>1012</v>
      </c>
      <c r="J3" s="127" t="s">
        <v>1013</v>
      </c>
      <c r="K3" s="127" t="s">
        <v>1014</v>
      </c>
      <c r="L3" s="127" t="s">
        <v>1015</v>
      </c>
      <c r="M3" s="127" t="s">
        <v>1016</v>
      </c>
      <c r="N3" s="146" t="s">
        <v>1017</v>
      </c>
      <c r="O3" s="585"/>
      <c r="P3" s="596"/>
      <c r="R3" s="7"/>
      <c r="U3" s="8"/>
      <c r="AF3" s="8"/>
    </row>
    <row r="4" spans="1:32" ht="37.9" customHeight="1" x14ac:dyDescent="0.15">
      <c r="A4" s="371" t="s">
        <v>9</v>
      </c>
      <c r="B4" s="371">
        <v>1</v>
      </c>
      <c r="C4" s="372" t="s">
        <v>1810</v>
      </c>
      <c r="D4" s="373" t="s">
        <v>50</v>
      </c>
      <c r="E4" s="373" t="s">
        <v>1677</v>
      </c>
      <c r="F4" s="373" t="s">
        <v>219</v>
      </c>
      <c r="G4" s="373" t="s">
        <v>464</v>
      </c>
      <c r="H4" s="373" t="s">
        <v>2677</v>
      </c>
      <c r="I4" s="406">
        <v>99</v>
      </c>
      <c r="J4" s="406">
        <v>51</v>
      </c>
      <c r="K4" s="406">
        <v>48</v>
      </c>
      <c r="L4" s="406"/>
      <c r="M4" s="406"/>
      <c r="N4" s="407"/>
      <c r="O4" s="372" t="s">
        <v>1814</v>
      </c>
      <c r="P4" s="374" t="s">
        <v>844</v>
      </c>
    </row>
    <row r="5" spans="1:32" ht="37.9" customHeight="1" x14ac:dyDescent="0.15">
      <c r="A5" s="375" t="s">
        <v>10</v>
      </c>
      <c r="B5" s="375">
        <v>2</v>
      </c>
      <c r="C5" s="376" t="s">
        <v>1810</v>
      </c>
      <c r="D5" s="377" t="s">
        <v>49</v>
      </c>
      <c r="E5" s="377" t="s">
        <v>1678</v>
      </c>
      <c r="F5" s="377" t="s">
        <v>218</v>
      </c>
      <c r="G5" s="377" t="s">
        <v>463</v>
      </c>
      <c r="H5" s="377" t="s">
        <v>2633</v>
      </c>
      <c r="I5" s="408">
        <v>192</v>
      </c>
      <c r="J5" s="408">
        <v>141</v>
      </c>
      <c r="K5" s="408">
        <v>51</v>
      </c>
      <c r="L5" s="408"/>
      <c r="M5" s="408"/>
      <c r="N5" s="409"/>
      <c r="O5" s="376" t="s">
        <v>1955</v>
      </c>
      <c r="P5" s="378" t="s">
        <v>843</v>
      </c>
    </row>
    <row r="6" spans="1:32" ht="37.9" customHeight="1" x14ac:dyDescent="0.15">
      <c r="A6" s="375" t="s">
        <v>9</v>
      </c>
      <c r="B6" s="375">
        <v>3</v>
      </c>
      <c r="C6" s="376" t="s">
        <v>1810</v>
      </c>
      <c r="D6" s="377" t="s">
        <v>48</v>
      </c>
      <c r="E6" s="377" t="s">
        <v>1679</v>
      </c>
      <c r="F6" s="377" t="s">
        <v>215</v>
      </c>
      <c r="G6" s="377" t="s">
        <v>460</v>
      </c>
      <c r="H6" s="377" t="s">
        <v>2678</v>
      </c>
      <c r="I6" s="408">
        <v>150</v>
      </c>
      <c r="J6" s="408" t="s">
        <v>2634</v>
      </c>
      <c r="K6" s="408"/>
      <c r="L6" s="408"/>
      <c r="M6" s="408">
        <v>150</v>
      </c>
      <c r="N6" s="409"/>
      <c r="O6" s="376" t="s">
        <v>2679</v>
      </c>
      <c r="P6" s="378" t="s">
        <v>841</v>
      </c>
    </row>
    <row r="7" spans="1:32" ht="37.9" customHeight="1" x14ac:dyDescent="0.15">
      <c r="A7" s="375" t="s">
        <v>10</v>
      </c>
      <c r="B7" s="375">
        <v>4</v>
      </c>
      <c r="C7" s="376" t="s">
        <v>1813</v>
      </c>
      <c r="D7" s="377" t="s">
        <v>47</v>
      </c>
      <c r="E7" s="377" t="s">
        <v>1680</v>
      </c>
      <c r="F7" s="377" t="s">
        <v>214</v>
      </c>
      <c r="G7" s="377" t="s">
        <v>459</v>
      </c>
      <c r="H7" s="377" t="s">
        <v>2635</v>
      </c>
      <c r="I7" s="408">
        <v>129</v>
      </c>
      <c r="J7" s="408">
        <v>129</v>
      </c>
      <c r="K7" s="408"/>
      <c r="L7" s="408"/>
      <c r="M7" s="408"/>
      <c r="N7" s="409"/>
      <c r="O7" s="376" t="s">
        <v>1812</v>
      </c>
      <c r="P7" s="378" t="s">
        <v>840</v>
      </c>
    </row>
    <row r="8" spans="1:32" ht="37.9" customHeight="1" x14ac:dyDescent="0.15">
      <c r="A8" s="375" t="s">
        <v>9</v>
      </c>
      <c r="B8" s="375">
        <v>5</v>
      </c>
      <c r="C8" s="376" t="s">
        <v>1810</v>
      </c>
      <c r="D8" s="377" t="s">
        <v>46</v>
      </c>
      <c r="E8" s="377" t="s">
        <v>1681</v>
      </c>
      <c r="F8" s="377" t="s">
        <v>213</v>
      </c>
      <c r="G8" s="377" t="s">
        <v>458</v>
      </c>
      <c r="H8" s="377" t="s">
        <v>677</v>
      </c>
      <c r="I8" s="408">
        <v>228</v>
      </c>
      <c r="J8" s="408"/>
      <c r="K8" s="408"/>
      <c r="L8" s="408"/>
      <c r="M8" s="408">
        <v>228</v>
      </c>
      <c r="N8" s="409"/>
      <c r="O8" s="376" t="s">
        <v>1956</v>
      </c>
      <c r="P8" s="378" t="s">
        <v>839</v>
      </c>
    </row>
    <row r="9" spans="1:32" ht="37.9" customHeight="1" x14ac:dyDescent="0.15">
      <c r="A9" s="375" t="s">
        <v>9</v>
      </c>
      <c r="B9" s="375">
        <v>6</v>
      </c>
      <c r="C9" s="376" t="s">
        <v>1810</v>
      </c>
      <c r="D9" s="377" t="s">
        <v>1322</v>
      </c>
      <c r="E9" s="377" t="s">
        <v>1682</v>
      </c>
      <c r="F9" s="377" t="s">
        <v>217</v>
      </c>
      <c r="G9" s="377" t="s">
        <v>462</v>
      </c>
      <c r="H9" s="377" t="s">
        <v>2419</v>
      </c>
      <c r="I9" s="408">
        <v>34</v>
      </c>
      <c r="J9" s="408">
        <v>34</v>
      </c>
      <c r="K9" s="408"/>
      <c r="L9" s="408"/>
      <c r="M9" s="408"/>
      <c r="N9" s="409"/>
      <c r="O9" s="376" t="s">
        <v>2588</v>
      </c>
      <c r="P9" s="378" t="s">
        <v>833</v>
      </c>
    </row>
    <row r="10" spans="1:32" ht="37.9" customHeight="1" x14ac:dyDescent="0.15">
      <c r="A10" s="375" t="s">
        <v>9</v>
      </c>
      <c r="B10" s="375">
        <v>7</v>
      </c>
      <c r="C10" s="376" t="s">
        <v>1810</v>
      </c>
      <c r="D10" s="377" t="s">
        <v>45</v>
      </c>
      <c r="E10" s="377" t="s">
        <v>1683</v>
      </c>
      <c r="F10" s="377" t="s">
        <v>212</v>
      </c>
      <c r="G10" s="377" t="s">
        <v>457</v>
      </c>
      <c r="H10" s="377" t="s">
        <v>676</v>
      </c>
      <c r="I10" s="408">
        <v>392</v>
      </c>
      <c r="J10" s="408"/>
      <c r="K10" s="408">
        <v>107</v>
      </c>
      <c r="L10" s="408"/>
      <c r="M10" s="408">
        <v>285</v>
      </c>
      <c r="N10" s="409"/>
      <c r="O10" s="376" t="s">
        <v>1811</v>
      </c>
      <c r="P10" s="378" t="s">
        <v>838</v>
      </c>
    </row>
    <row r="11" spans="1:32" ht="110.25" customHeight="1" x14ac:dyDescent="0.15">
      <c r="A11" s="386" t="s">
        <v>10</v>
      </c>
      <c r="B11" s="386">
        <v>8</v>
      </c>
      <c r="C11" s="385" t="s">
        <v>1810</v>
      </c>
      <c r="D11" s="387" t="s">
        <v>1343</v>
      </c>
      <c r="E11" s="387" t="s">
        <v>1684</v>
      </c>
      <c r="F11" s="387" t="s">
        <v>216</v>
      </c>
      <c r="G11" s="387" t="s">
        <v>461</v>
      </c>
      <c r="H11" s="387" t="s">
        <v>2766</v>
      </c>
      <c r="I11" s="410">
        <v>350</v>
      </c>
      <c r="J11" s="410">
        <v>350</v>
      </c>
      <c r="K11" s="410"/>
      <c r="L11" s="410"/>
      <c r="M11" s="410"/>
      <c r="N11" s="411"/>
      <c r="O11" s="385" t="s">
        <v>2589</v>
      </c>
      <c r="P11" s="389" t="s">
        <v>842</v>
      </c>
    </row>
    <row r="12" spans="1:32" ht="36.75" customHeight="1" x14ac:dyDescent="0.15">
      <c r="V12" s="11" t="s">
        <v>9</v>
      </c>
    </row>
    <row r="13" spans="1:32" ht="36.75" customHeight="1" x14ac:dyDescent="0.15">
      <c r="V13" s="11" t="s">
        <v>9</v>
      </c>
    </row>
    <row r="14" spans="1:32" ht="36.75" customHeight="1" x14ac:dyDescent="0.15">
      <c r="V14" s="11" t="s">
        <v>9</v>
      </c>
    </row>
    <row r="15" spans="1:32" ht="36.75" customHeight="1" x14ac:dyDescent="0.15">
      <c r="V15" s="11" t="s">
        <v>9</v>
      </c>
    </row>
    <row r="16" spans="1:32" ht="36.75" customHeight="1" x14ac:dyDescent="0.15">
      <c r="V16" s="11" t="s">
        <v>9</v>
      </c>
    </row>
    <row r="17" spans="22:22" ht="36.75" customHeight="1" x14ac:dyDescent="0.15">
      <c r="V17" s="11" t="s">
        <v>9</v>
      </c>
    </row>
    <row r="18" spans="22:22" ht="36.75" customHeight="1" x14ac:dyDescent="0.15">
      <c r="V18" s="11" t="s">
        <v>9</v>
      </c>
    </row>
    <row r="19" spans="22:22" ht="36.75" customHeight="1" x14ac:dyDescent="0.15">
      <c r="V19" s="11" t="s">
        <v>9</v>
      </c>
    </row>
    <row r="20" spans="22:22" ht="36.75" customHeight="1" x14ac:dyDescent="0.15">
      <c r="V20" s="11" t="s">
        <v>9</v>
      </c>
    </row>
    <row r="21" spans="22:22" ht="36.75" customHeight="1" x14ac:dyDescent="0.15">
      <c r="V21" s="11" t="s">
        <v>9</v>
      </c>
    </row>
    <row r="22" spans="22:22" ht="36.75" customHeight="1" x14ac:dyDescent="0.15">
      <c r="V22" s="11" t="s">
        <v>9</v>
      </c>
    </row>
    <row r="23" spans="22:22" ht="36.75" customHeight="1" x14ac:dyDescent="0.15">
      <c r="V23" s="11" t="s">
        <v>9</v>
      </c>
    </row>
    <row r="24" spans="22:22" ht="36.75" customHeight="1" x14ac:dyDescent="0.15">
      <c r="V24" s="11" t="s">
        <v>9</v>
      </c>
    </row>
    <row r="25" spans="22:22" ht="36.75" customHeight="1" x14ac:dyDescent="0.15">
      <c r="V25" s="11" t="s">
        <v>9</v>
      </c>
    </row>
    <row r="26" spans="22:22" ht="36.75" customHeight="1" x14ac:dyDescent="0.15">
      <c r="V26" s="11" t="s">
        <v>9</v>
      </c>
    </row>
    <row r="27" spans="22:22" ht="36.75" customHeight="1" x14ac:dyDescent="0.15">
      <c r="V27" s="11" t="s">
        <v>9</v>
      </c>
    </row>
    <row r="28" spans="22:22" ht="36.75" customHeight="1" x14ac:dyDescent="0.15">
      <c r="V28" s="11" t="s">
        <v>9</v>
      </c>
    </row>
    <row r="29" spans="22:22" ht="36.75" customHeight="1" x14ac:dyDescent="0.15">
      <c r="V29" s="14" t="s">
        <v>9</v>
      </c>
    </row>
    <row r="30" spans="22:22" ht="36.75" customHeight="1" x14ac:dyDescent="0.15">
      <c r="V30" s="11" t="s">
        <v>9</v>
      </c>
    </row>
    <row r="31" spans="22:22" ht="36.75" customHeight="1" x14ac:dyDescent="0.15">
      <c r="V31" s="11" t="s">
        <v>9</v>
      </c>
    </row>
    <row r="32" spans="22:22" ht="36.75" customHeight="1" x14ac:dyDescent="0.15">
      <c r="V32" s="11" t="s">
        <v>9</v>
      </c>
    </row>
    <row r="33" spans="22:22" ht="36.75" customHeight="1" x14ac:dyDescent="0.15">
      <c r="V33" s="11" t="s">
        <v>9</v>
      </c>
    </row>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1" t="s">
        <v>9</v>
      </c>
    </row>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1" t="s">
        <v>9</v>
      </c>
    </row>
    <row r="47" spans="22:22" ht="36.75" customHeight="1" x14ac:dyDescent="0.15">
      <c r="V47" s="11" t="s">
        <v>9</v>
      </c>
    </row>
    <row r="48" spans="22:22" ht="36.75" customHeight="1" x14ac:dyDescent="0.15">
      <c r="V48" s="11" t="s">
        <v>9</v>
      </c>
    </row>
    <row r="49" spans="22:22" ht="36.75" customHeight="1" x14ac:dyDescent="0.15">
      <c r="V49" s="14"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4"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4"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4"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4"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4"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4"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4"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4"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4"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4"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row>
    <row r="258" spans="22:22" ht="36.75" customHeight="1" x14ac:dyDescent="0.15">
      <c r="V258" s="11"/>
    </row>
    <row r="259" spans="22:22" ht="36.75" customHeight="1" x14ac:dyDescent="0.15">
      <c r="V259" s="11"/>
    </row>
    <row r="260" spans="22:22" ht="36.75" customHeight="1" x14ac:dyDescent="0.15">
      <c r="V260" s="11"/>
    </row>
    <row r="261" spans="22:22" ht="36.75" customHeight="1" x14ac:dyDescent="0.15">
      <c r="V261" s="11"/>
    </row>
    <row r="262" spans="22:22" ht="36.75" customHeight="1" x14ac:dyDescent="0.15">
      <c r="V262" s="11"/>
    </row>
    <row r="263" spans="22:22" ht="36.75" customHeight="1" x14ac:dyDescent="0.15">
      <c r="V263" s="11"/>
    </row>
    <row r="264" spans="22:22" ht="36.75" customHeight="1" x14ac:dyDescent="0.15">
      <c r="V264" s="11"/>
    </row>
    <row r="265" spans="22:22" ht="36.75" customHeight="1" x14ac:dyDescent="0.15">
      <c r="V265" s="11"/>
    </row>
    <row r="266" spans="22:22" ht="36.75" customHeight="1" x14ac:dyDescent="0.15">
      <c r="V266" s="11"/>
    </row>
    <row r="267" spans="22:22" ht="36.75" customHeight="1" x14ac:dyDescent="0.15">
      <c r="V267" s="11"/>
    </row>
    <row r="268" spans="22:22" ht="36.75" customHeight="1" x14ac:dyDescent="0.15">
      <c r="V268" s="11"/>
    </row>
  </sheetData>
  <mergeCells count="14">
    <mergeCell ref="I2:N2"/>
    <mergeCell ref="O2:O3"/>
    <mergeCell ref="P2:P3"/>
    <mergeCell ref="A1:C1"/>
    <mergeCell ref="D1:G1"/>
    <mergeCell ref="H1:P1"/>
    <mergeCell ref="A2:A3"/>
    <mergeCell ref="B2:B3"/>
    <mergeCell ref="C2:C3"/>
    <mergeCell ref="D2:D3"/>
    <mergeCell ref="E2:E3"/>
    <mergeCell ref="F2:F3"/>
    <mergeCell ref="G2:G3"/>
    <mergeCell ref="H2:H3"/>
  </mergeCells>
  <phoneticPr fontId="3"/>
  <printOptions horizontalCentered="1"/>
  <pageMargins left="0.59055118110236227" right="0.59055118110236227" top="0.59055118110236227" bottom="0.78740157480314965" header="0.51181102362204722" footer="0.51181102362204722"/>
  <pageSetup paperSize="9" scale="89" pageOrder="overThenDown" orientation="portrait" r:id="rId1"/>
  <headerFooter alignWithMargins="0"/>
  <colBreaks count="1" manualBreakCount="1">
    <brk id="7" max="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AF182"/>
  <sheetViews>
    <sheetView showGridLines="0" view="pageBreakPreview" zoomScale="85" zoomScaleNormal="100" zoomScaleSheetLayoutView="85"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156" customWidth="1"/>
    <col min="16" max="17" width="11.62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2" ht="27" customHeight="1" x14ac:dyDescent="0.15">
      <c r="A1" s="597" t="s">
        <v>1020</v>
      </c>
      <c r="B1" s="598"/>
      <c r="C1" s="599"/>
      <c r="D1" s="600" t="s">
        <v>1021</v>
      </c>
      <c r="E1" s="601"/>
      <c r="F1" s="601"/>
      <c r="G1" s="602"/>
      <c r="H1" s="588"/>
      <c r="I1" s="588"/>
      <c r="J1" s="588"/>
      <c r="K1" s="588"/>
      <c r="L1" s="588"/>
      <c r="M1" s="588"/>
      <c r="N1" s="588"/>
      <c r="O1" s="588"/>
      <c r="P1" s="588"/>
      <c r="Q1" s="79"/>
      <c r="R1" s="1"/>
      <c r="S1" s="1"/>
    </row>
    <row r="2" spans="1:32" ht="18" customHeight="1" x14ac:dyDescent="0.15">
      <c r="A2" s="582" t="s">
        <v>1010</v>
      </c>
      <c r="B2" s="584" t="s">
        <v>5</v>
      </c>
      <c r="C2" s="584" t="s">
        <v>6</v>
      </c>
      <c r="D2" s="584" t="s">
        <v>7</v>
      </c>
      <c r="E2" s="608" t="s">
        <v>8</v>
      </c>
      <c r="F2" s="586" t="s">
        <v>0</v>
      </c>
      <c r="G2" s="584" t="s">
        <v>1</v>
      </c>
      <c r="H2" s="584" t="s">
        <v>3</v>
      </c>
      <c r="I2" s="605" t="s">
        <v>1009</v>
      </c>
      <c r="J2" s="606"/>
      <c r="K2" s="606"/>
      <c r="L2" s="606"/>
      <c r="M2" s="606"/>
      <c r="N2" s="607"/>
      <c r="O2" s="622" t="s">
        <v>2</v>
      </c>
      <c r="P2" s="584" t="s">
        <v>4</v>
      </c>
      <c r="Q2" s="3"/>
      <c r="R2" s="4"/>
      <c r="U2" s="5"/>
    </row>
    <row r="3" spans="1:32" s="6" customFormat="1" ht="18" customHeight="1" x14ac:dyDescent="0.15">
      <c r="A3" s="583"/>
      <c r="B3" s="585"/>
      <c r="C3" s="585"/>
      <c r="D3" s="585"/>
      <c r="E3" s="609"/>
      <c r="F3" s="587"/>
      <c r="G3" s="585"/>
      <c r="H3" s="585"/>
      <c r="I3" s="147" t="s">
        <v>1012</v>
      </c>
      <c r="J3" s="127" t="s">
        <v>1013</v>
      </c>
      <c r="K3" s="127" t="s">
        <v>1014</v>
      </c>
      <c r="L3" s="127" t="s">
        <v>1015</v>
      </c>
      <c r="M3" s="127" t="s">
        <v>1016</v>
      </c>
      <c r="N3" s="127" t="s">
        <v>1017</v>
      </c>
      <c r="O3" s="623"/>
      <c r="P3" s="585"/>
      <c r="R3" s="7"/>
      <c r="U3" s="8"/>
      <c r="AF3" s="8"/>
    </row>
    <row r="4" spans="1:32" ht="68.25" customHeight="1" x14ac:dyDescent="0.15">
      <c r="A4" s="128" t="s">
        <v>10</v>
      </c>
      <c r="B4" s="128">
        <v>1</v>
      </c>
      <c r="C4" s="142" t="s">
        <v>1365</v>
      </c>
      <c r="D4" s="129" t="s">
        <v>1342</v>
      </c>
      <c r="E4" s="129" t="s">
        <v>1685</v>
      </c>
      <c r="F4" s="129" t="s">
        <v>225</v>
      </c>
      <c r="G4" s="129" t="s">
        <v>470</v>
      </c>
      <c r="H4" s="129" t="s">
        <v>680</v>
      </c>
      <c r="I4" s="142">
        <v>360</v>
      </c>
      <c r="J4" s="142">
        <v>360</v>
      </c>
      <c r="K4" s="142"/>
      <c r="L4" s="142"/>
      <c r="M4" s="142"/>
      <c r="N4" s="142"/>
      <c r="O4" s="412" t="s">
        <v>1976</v>
      </c>
      <c r="P4" s="141" t="s">
        <v>804</v>
      </c>
    </row>
    <row r="5" spans="1:32" ht="117" customHeight="1" x14ac:dyDescent="0.15">
      <c r="A5" s="126" t="s">
        <v>1509</v>
      </c>
      <c r="B5" s="135">
        <v>2</v>
      </c>
      <c r="C5" s="126" t="s">
        <v>1445</v>
      </c>
      <c r="D5" s="125" t="s">
        <v>57</v>
      </c>
      <c r="E5" s="125" t="s">
        <v>1686</v>
      </c>
      <c r="F5" s="125" t="s">
        <v>234</v>
      </c>
      <c r="G5" s="125" t="s">
        <v>477</v>
      </c>
      <c r="H5" s="125" t="s">
        <v>1837</v>
      </c>
      <c r="I5" s="126">
        <v>710</v>
      </c>
      <c r="J5" s="126">
        <v>653</v>
      </c>
      <c r="K5" s="126"/>
      <c r="L5" s="126"/>
      <c r="M5" s="126">
        <v>50</v>
      </c>
      <c r="N5" s="126">
        <v>7</v>
      </c>
      <c r="O5" s="413" t="s">
        <v>2564</v>
      </c>
      <c r="P5" s="134" t="s">
        <v>856</v>
      </c>
    </row>
    <row r="6" spans="1:32" ht="51" customHeight="1" x14ac:dyDescent="0.15">
      <c r="A6" s="135" t="s">
        <v>9</v>
      </c>
      <c r="B6" s="135">
        <v>3</v>
      </c>
      <c r="C6" s="126" t="s">
        <v>1410</v>
      </c>
      <c r="D6" s="125" t="s">
        <v>1446</v>
      </c>
      <c r="E6" s="125" t="s">
        <v>1687</v>
      </c>
      <c r="F6" s="125" t="s">
        <v>226</v>
      </c>
      <c r="G6" s="125" t="s">
        <v>471</v>
      </c>
      <c r="H6" s="125" t="s">
        <v>1982</v>
      </c>
      <c r="I6" s="126">
        <v>181</v>
      </c>
      <c r="J6" s="126">
        <v>45</v>
      </c>
      <c r="K6" s="126">
        <v>136</v>
      </c>
      <c r="L6" s="126"/>
      <c r="M6" s="126"/>
      <c r="N6" s="126"/>
      <c r="O6" s="413" t="s">
        <v>2434</v>
      </c>
      <c r="P6" s="134" t="s">
        <v>849</v>
      </c>
    </row>
    <row r="7" spans="1:32" ht="36" customHeight="1" x14ac:dyDescent="0.15">
      <c r="A7" s="135" t="s">
        <v>9</v>
      </c>
      <c r="B7" s="135">
        <v>4</v>
      </c>
      <c r="C7" s="126" t="s">
        <v>1376</v>
      </c>
      <c r="D7" s="125" t="s">
        <v>1337</v>
      </c>
      <c r="E7" s="125" t="s">
        <v>1688</v>
      </c>
      <c r="F7" s="125" t="s">
        <v>229</v>
      </c>
      <c r="G7" s="125" t="s">
        <v>474</v>
      </c>
      <c r="H7" s="125" t="s">
        <v>1447</v>
      </c>
      <c r="I7" s="126">
        <v>339</v>
      </c>
      <c r="J7" s="126"/>
      <c r="K7" s="126"/>
      <c r="L7" s="126"/>
      <c r="M7" s="126">
        <v>339</v>
      </c>
      <c r="N7" s="126"/>
      <c r="O7" s="413" t="s">
        <v>1836</v>
      </c>
      <c r="P7" s="134" t="s">
        <v>852</v>
      </c>
    </row>
    <row r="8" spans="1:32" ht="120" customHeight="1" x14ac:dyDescent="0.15">
      <c r="A8" s="135" t="s">
        <v>10</v>
      </c>
      <c r="B8" s="135">
        <v>5</v>
      </c>
      <c r="C8" s="126" t="s">
        <v>1376</v>
      </c>
      <c r="D8" s="125" t="s">
        <v>58</v>
      </c>
      <c r="E8" s="125" t="s">
        <v>1689</v>
      </c>
      <c r="F8" s="125" t="s">
        <v>235</v>
      </c>
      <c r="G8" s="125" t="s">
        <v>1789</v>
      </c>
      <c r="H8" s="125" t="s">
        <v>1981</v>
      </c>
      <c r="I8" s="126">
        <v>716</v>
      </c>
      <c r="J8" s="126">
        <v>180</v>
      </c>
      <c r="K8" s="126">
        <v>240</v>
      </c>
      <c r="L8" s="126"/>
      <c r="M8" s="126">
        <v>296</v>
      </c>
      <c r="N8" s="126"/>
      <c r="O8" s="413" t="s">
        <v>2617</v>
      </c>
      <c r="P8" s="134" t="s">
        <v>857</v>
      </c>
    </row>
    <row r="9" spans="1:32" ht="36" customHeight="1" x14ac:dyDescent="0.15">
      <c r="A9" s="135" t="s">
        <v>9</v>
      </c>
      <c r="B9" s="135">
        <v>6</v>
      </c>
      <c r="C9" s="126" t="s">
        <v>1376</v>
      </c>
      <c r="D9" s="125" t="s">
        <v>56</v>
      </c>
      <c r="E9" s="125" t="s">
        <v>1690</v>
      </c>
      <c r="F9" s="125" t="s">
        <v>230</v>
      </c>
      <c r="G9" s="125" t="s">
        <v>475</v>
      </c>
      <c r="H9" s="125" t="s">
        <v>669</v>
      </c>
      <c r="I9" s="126">
        <v>394</v>
      </c>
      <c r="J9" s="126"/>
      <c r="K9" s="126">
        <v>120</v>
      </c>
      <c r="L9" s="126"/>
      <c r="M9" s="126">
        <v>274</v>
      </c>
      <c r="N9" s="126"/>
      <c r="O9" s="413" t="s">
        <v>2595</v>
      </c>
      <c r="P9" s="134" t="s">
        <v>853</v>
      </c>
    </row>
    <row r="10" spans="1:32" ht="36" customHeight="1" x14ac:dyDescent="0.15">
      <c r="A10" s="135" t="s">
        <v>9</v>
      </c>
      <c r="B10" s="135">
        <v>7</v>
      </c>
      <c r="C10" s="126" t="s">
        <v>1376</v>
      </c>
      <c r="D10" s="125" t="s">
        <v>1454</v>
      </c>
      <c r="E10" s="125" t="s">
        <v>1709</v>
      </c>
      <c r="F10" s="125" t="s">
        <v>1455</v>
      </c>
      <c r="G10" s="125" t="s">
        <v>1456</v>
      </c>
      <c r="H10" s="125" t="s">
        <v>1457</v>
      </c>
      <c r="I10" s="126">
        <v>100</v>
      </c>
      <c r="J10" s="126"/>
      <c r="K10" s="126">
        <v>100</v>
      </c>
      <c r="L10" s="126"/>
      <c r="M10" s="126"/>
      <c r="N10" s="126"/>
      <c r="O10" s="413" t="s">
        <v>1458</v>
      </c>
      <c r="P10" s="134" t="s">
        <v>1459</v>
      </c>
    </row>
    <row r="11" spans="1:32" ht="147" customHeight="1" x14ac:dyDescent="0.15">
      <c r="A11" s="135" t="s">
        <v>10</v>
      </c>
      <c r="B11" s="135">
        <v>8</v>
      </c>
      <c r="C11" s="126" t="s">
        <v>1385</v>
      </c>
      <c r="D11" s="125" t="s">
        <v>1928</v>
      </c>
      <c r="E11" s="125" t="s">
        <v>1957</v>
      </c>
      <c r="F11" s="125" t="s">
        <v>1817</v>
      </c>
      <c r="G11" s="125" t="s">
        <v>1816</v>
      </c>
      <c r="H11" s="125" t="s">
        <v>1980</v>
      </c>
      <c r="I11" s="126">
        <v>615</v>
      </c>
      <c r="J11" s="126">
        <v>573</v>
      </c>
      <c r="K11" s="126"/>
      <c r="L11" s="126"/>
      <c r="M11" s="126">
        <v>40</v>
      </c>
      <c r="N11" s="126">
        <v>2</v>
      </c>
      <c r="O11" s="413" t="s">
        <v>2565</v>
      </c>
      <c r="P11" s="134" t="s">
        <v>1815</v>
      </c>
    </row>
    <row r="12" spans="1:32" ht="55.15" customHeight="1" x14ac:dyDescent="0.15">
      <c r="A12" s="135" t="s">
        <v>10</v>
      </c>
      <c r="B12" s="135">
        <v>9</v>
      </c>
      <c r="C12" s="126" t="s">
        <v>1376</v>
      </c>
      <c r="D12" s="125" t="s">
        <v>54</v>
      </c>
      <c r="E12" s="125" t="s">
        <v>1691</v>
      </c>
      <c r="F12" s="125" t="s">
        <v>228</v>
      </c>
      <c r="G12" s="125" t="s">
        <v>473</v>
      </c>
      <c r="H12" s="125" t="s">
        <v>2767</v>
      </c>
      <c r="I12" s="126">
        <v>96</v>
      </c>
      <c r="J12" s="126">
        <v>96</v>
      </c>
      <c r="K12" s="126"/>
      <c r="L12" s="126"/>
      <c r="M12" s="126"/>
      <c r="N12" s="126"/>
      <c r="O12" s="413" t="s">
        <v>1835</v>
      </c>
      <c r="P12" s="134" t="s">
        <v>851</v>
      </c>
    </row>
    <row r="13" spans="1:32" ht="36" customHeight="1" x14ac:dyDescent="0.15">
      <c r="A13" s="135" t="s">
        <v>1570</v>
      </c>
      <c r="B13" s="135">
        <v>10</v>
      </c>
      <c r="C13" s="126" t="s">
        <v>1376</v>
      </c>
      <c r="D13" s="125" t="s">
        <v>2566</v>
      </c>
      <c r="E13" s="125" t="s">
        <v>2567</v>
      </c>
      <c r="F13" s="125" t="s">
        <v>227</v>
      </c>
      <c r="G13" s="125" t="s">
        <v>472</v>
      </c>
      <c r="H13" s="125" t="s">
        <v>2743</v>
      </c>
      <c r="I13" s="126">
        <v>33</v>
      </c>
      <c r="J13" s="126">
        <v>33</v>
      </c>
      <c r="K13" s="126"/>
      <c r="L13" s="126"/>
      <c r="M13" s="126"/>
      <c r="N13" s="126"/>
      <c r="O13" s="413" t="s">
        <v>2742</v>
      </c>
      <c r="P13" s="219" t="s">
        <v>2593</v>
      </c>
    </row>
    <row r="14" spans="1:32" ht="36" customHeight="1" x14ac:dyDescent="0.15">
      <c r="A14" s="135" t="s">
        <v>9</v>
      </c>
      <c r="B14" s="135">
        <v>11</v>
      </c>
      <c r="C14" s="126" t="s">
        <v>1393</v>
      </c>
      <c r="D14" s="125" t="s">
        <v>1448</v>
      </c>
      <c r="E14" s="125" t="s">
        <v>1692</v>
      </c>
      <c r="F14" s="125" t="s">
        <v>240</v>
      </c>
      <c r="G14" s="125" t="s">
        <v>484</v>
      </c>
      <c r="H14" s="125" t="s">
        <v>1449</v>
      </c>
      <c r="I14" s="126">
        <v>51</v>
      </c>
      <c r="J14" s="126">
        <v>51</v>
      </c>
      <c r="K14" s="126"/>
      <c r="L14" s="126"/>
      <c r="M14" s="126"/>
      <c r="N14" s="126"/>
      <c r="O14" s="413" t="s">
        <v>1308</v>
      </c>
      <c r="P14" s="134" t="s">
        <v>1450</v>
      </c>
    </row>
    <row r="15" spans="1:32" ht="97.15" customHeight="1" x14ac:dyDescent="0.15">
      <c r="A15" s="131" t="s">
        <v>1509</v>
      </c>
      <c r="B15" s="140">
        <v>12</v>
      </c>
      <c r="C15" s="131" t="s">
        <v>1385</v>
      </c>
      <c r="D15" s="130" t="s">
        <v>1644</v>
      </c>
      <c r="E15" s="130" t="s">
        <v>1693</v>
      </c>
      <c r="F15" s="130" t="s">
        <v>233</v>
      </c>
      <c r="G15" s="130" t="s">
        <v>476</v>
      </c>
      <c r="H15" s="130" t="s">
        <v>2768</v>
      </c>
      <c r="I15" s="131">
        <v>405</v>
      </c>
      <c r="J15" s="131">
        <v>405</v>
      </c>
      <c r="K15" s="131"/>
      <c r="L15" s="131"/>
      <c r="M15" s="131"/>
      <c r="N15" s="131"/>
      <c r="O15" s="414" t="s">
        <v>2435</v>
      </c>
      <c r="P15" s="139" t="s">
        <v>855</v>
      </c>
    </row>
    <row r="16" spans="1:32" ht="116.25" customHeight="1" x14ac:dyDescent="0.15">
      <c r="A16" s="142" t="s">
        <v>1947</v>
      </c>
      <c r="B16" s="128">
        <v>13</v>
      </c>
      <c r="C16" s="142" t="s">
        <v>1393</v>
      </c>
      <c r="D16" s="129" t="s">
        <v>55</v>
      </c>
      <c r="E16" s="129" t="s">
        <v>1948</v>
      </c>
      <c r="F16" s="129" t="s">
        <v>1949</v>
      </c>
      <c r="G16" s="129" t="s">
        <v>1950</v>
      </c>
      <c r="H16" s="129" t="s">
        <v>1951</v>
      </c>
      <c r="I16" s="142">
        <v>377</v>
      </c>
      <c r="J16" s="142">
        <v>377</v>
      </c>
      <c r="K16" s="142"/>
      <c r="L16" s="142"/>
      <c r="M16" s="142"/>
      <c r="N16" s="142"/>
      <c r="O16" s="142" t="s">
        <v>1977</v>
      </c>
      <c r="P16" s="141" t="s">
        <v>1952</v>
      </c>
    </row>
    <row r="17" spans="1:16" ht="36" customHeight="1" x14ac:dyDescent="0.15">
      <c r="A17" s="135" t="s">
        <v>9</v>
      </c>
      <c r="B17" s="135">
        <v>14</v>
      </c>
      <c r="C17" s="126" t="s">
        <v>1376</v>
      </c>
      <c r="D17" s="125" t="s">
        <v>1645</v>
      </c>
      <c r="E17" s="125" t="s">
        <v>1694</v>
      </c>
      <c r="F17" s="125" t="s">
        <v>231</v>
      </c>
      <c r="G17" s="125" t="s">
        <v>487</v>
      </c>
      <c r="H17" s="125" t="s">
        <v>2698</v>
      </c>
      <c r="I17" s="126">
        <v>95</v>
      </c>
      <c r="J17" s="126"/>
      <c r="K17" s="126">
        <v>95</v>
      </c>
      <c r="L17" s="126"/>
      <c r="M17" s="126"/>
      <c r="N17" s="126"/>
      <c r="O17" s="413" t="s">
        <v>2618</v>
      </c>
      <c r="P17" s="134" t="s">
        <v>865</v>
      </c>
    </row>
    <row r="18" spans="1:16" ht="102" customHeight="1" x14ac:dyDescent="0.15">
      <c r="A18" s="135" t="s">
        <v>10</v>
      </c>
      <c r="B18" s="135">
        <v>15</v>
      </c>
      <c r="C18" s="126" t="s">
        <v>1376</v>
      </c>
      <c r="D18" s="125" t="s">
        <v>53</v>
      </c>
      <c r="E18" s="125" t="s">
        <v>1695</v>
      </c>
      <c r="F18" s="125" t="s">
        <v>224</v>
      </c>
      <c r="G18" s="125" t="s">
        <v>469</v>
      </c>
      <c r="H18" s="125" t="s">
        <v>679</v>
      </c>
      <c r="I18" s="126">
        <v>92</v>
      </c>
      <c r="J18" s="126">
        <v>92</v>
      </c>
      <c r="K18" s="126"/>
      <c r="L18" s="126"/>
      <c r="M18" s="126"/>
      <c r="N18" s="126"/>
      <c r="O18" s="413" t="s">
        <v>1927</v>
      </c>
      <c r="P18" s="134" t="s">
        <v>848</v>
      </c>
    </row>
    <row r="19" spans="1:16" ht="57" customHeight="1" x14ac:dyDescent="0.15">
      <c r="A19" s="135" t="s">
        <v>10</v>
      </c>
      <c r="B19" s="135">
        <v>16</v>
      </c>
      <c r="C19" s="126" t="s">
        <v>1376</v>
      </c>
      <c r="D19" s="125" t="s">
        <v>2487</v>
      </c>
      <c r="E19" s="125" t="s">
        <v>1696</v>
      </c>
      <c r="F19" s="125" t="s">
        <v>242</v>
      </c>
      <c r="G19" s="125" t="s">
        <v>488</v>
      </c>
      <c r="H19" s="125" t="s">
        <v>1979</v>
      </c>
      <c r="I19" s="126">
        <v>220</v>
      </c>
      <c r="J19" s="126">
        <v>220</v>
      </c>
      <c r="K19" s="126"/>
      <c r="L19" s="126"/>
      <c r="M19" s="126"/>
      <c r="N19" s="126"/>
      <c r="O19" s="413" t="s">
        <v>1451</v>
      </c>
      <c r="P19" s="134" t="s">
        <v>866</v>
      </c>
    </row>
    <row r="20" spans="1:16" ht="36" customHeight="1" x14ac:dyDescent="0.15">
      <c r="A20" s="135" t="s">
        <v>9</v>
      </c>
      <c r="B20" s="135">
        <v>17</v>
      </c>
      <c r="C20" s="126" t="s">
        <v>1376</v>
      </c>
      <c r="D20" s="125" t="s">
        <v>59</v>
      </c>
      <c r="E20" s="125" t="s">
        <v>1697</v>
      </c>
      <c r="F20" s="125" t="s">
        <v>238</v>
      </c>
      <c r="G20" s="125" t="s">
        <v>480</v>
      </c>
      <c r="H20" s="125" t="s">
        <v>681</v>
      </c>
      <c r="I20" s="126">
        <v>108</v>
      </c>
      <c r="J20" s="126"/>
      <c r="K20" s="126">
        <v>108</v>
      </c>
      <c r="L20" s="126"/>
      <c r="M20" s="126"/>
      <c r="N20" s="126"/>
      <c r="O20" s="413" t="s">
        <v>1834</v>
      </c>
      <c r="P20" s="134" t="s">
        <v>860</v>
      </c>
    </row>
    <row r="21" spans="1:16" ht="52.5" customHeight="1" x14ac:dyDescent="0.15">
      <c r="A21" s="135" t="s">
        <v>10</v>
      </c>
      <c r="B21" s="135">
        <v>18</v>
      </c>
      <c r="C21" s="126" t="s">
        <v>1376</v>
      </c>
      <c r="D21" s="125" t="s">
        <v>1646</v>
      </c>
      <c r="E21" s="125" t="s">
        <v>1698</v>
      </c>
      <c r="F21" s="125" t="s">
        <v>223</v>
      </c>
      <c r="G21" s="125" t="s">
        <v>486</v>
      </c>
      <c r="H21" s="125" t="s">
        <v>2699</v>
      </c>
      <c r="I21" s="126">
        <v>191</v>
      </c>
      <c r="J21" s="126">
        <v>60</v>
      </c>
      <c r="K21" s="126">
        <v>131</v>
      </c>
      <c r="L21" s="126"/>
      <c r="M21" s="126"/>
      <c r="N21" s="126"/>
      <c r="O21" s="413" t="s">
        <v>2436</v>
      </c>
      <c r="P21" s="134" t="s">
        <v>864</v>
      </c>
    </row>
    <row r="22" spans="1:16" ht="36" customHeight="1" x14ac:dyDescent="0.15">
      <c r="A22" s="135" t="s">
        <v>10</v>
      </c>
      <c r="B22" s="135">
        <v>19</v>
      </c>
      <c r="C22" s="126" t="s">
        <v>1376</v>
      </c>
      <c r="D22" s="125" t="s">
        <v>52</v>
      </c>
      <c r="E22" s="125" t="s">
        <v>1699</v>
      </c>
      <c r="F22" s="125" t="s">
        <v>223</v>
      </c>
      <c r="G22" s="125" t="s">
        <v>468</v>
      </c>
      <c r="H22" s="125" t="s">
        <v>678</v>
      </c>
      <c r="I22" s="126">
        <v>37</v>
      </c>
      <c r="J22" s="126">
        <v>37</v>
      </c>
      <c r="K22" s="126"/>
      <c r="L22" s="126"/>
      <c r="M22" s="126"/>
      <c r="N22" s="126"/>
      <c r="O22" s="413" t="s">
        <v>1833</v>
      </c>
      <c r="P22" s="134" t="s">
        <v>847</v>
      </c>
    </row>
    <row r="23" spans="1:16" ht="36" customHeight="1" x14ac:dyDescent="0.15">
      <c r="A23" s="135" t="s">
        <v>9</v>
      </c>
      <c r="B23" s="135">
        <v>20</v>
      </c>
      <c r="C23" s="126" t="s">
        <v>1376</v>
      </c>
      <c r="D23" s="125" t="s">
        <v>63</v>
      </c>
      <c r="E23" s="125" t="s">
        <v>1700</v>
      </c>
      <c r="F23" s="125" t="s">
        <v>241</v>
      </c>
      <c r="G23" s="125" t="s">
        <v>485</v>
      </c>
      <c r="H23" s="125" t="s">
        <v>668</v>
      </c>
      <c r="I23" s="126">
        <v>180</v>
      </c>
      <c r="J23" s="126"/>
      <c r="K23" s="126"/>
      <c r="L23" s="126"/>
      <c r="M23" s="126">
        <v>180</v>
      </c>
      <c r="N23" s="126"/>
      <c r="O23" s="413" t="s">
        <v>1832</v>
      </c>
      <c r="P23" s="134" t="s">
        <v>863</v>
      </c>
    </row>
    <row r="24" spans="1:16" ht="60.75" customHeight="1" x14ac:dyDescent="0.15">
      <c r="A24" s="135" t="s">
        <v>10</v>
      </c>
      <c r="B24" s="135">
        <v>21</v>
      </c>
      <c r="C24" s="126" t="s">
        <v>1376</v>
      </c>
      <c r="D24" s="125" t="s">
        <v>51</v>
      </c>
      <c r="E24" s="125" t="s">
        <v>1701</v>
      </c>
      <c r="F24" s="125" t="s">
        <v>222</v>
      </c>
      <c r="G24" s="125" t="s">
        <v>467</v>
      </c>
      <c r="H24" s="125" t="s">
        <v>2700</v>
      </c>
      <c r="I24" s="126">
        <v>180</v>
      </c>
      <c r="J24" s="126">
        <v>120</v>
      </c>
      <c r="K24" s="126">
        <v>60</v>
      </c>
      <c r="L24" s="126"/>
      <c r="M24" s="126"/>
      <c r="N24" s="126"/>
      <c r="O24" s="413" t="s">
        <v>2437</v>
      </c>
      <c r="P24" s="134" t="s">
        <v>803</v>
      </c>
    </row>
    <row r="25" spans="1:16" ht="36" customHeight="1" x14ac:dyDescent="0.15">
      <c r="A25" s="135" t="s">
        <v>9</v>
      </c>
      <c r="B25" s="135">
        <v>22</v>
      </c>
      <c r="C25" s="126" t="s">
        <v>1376</v>
      </c>
      <c r="D25" s="125" t="s">
        <v>1323</v>
      </c>
      <c r="E25" s="125" t="s">
        <v>1702</v>
      </c>
      <c r="F25" s="125" t="s">
        <v>236</v>
      </c>
      <c r="G25" s="125" t="s">
        <v>478</v>
      </c>
      <c r="H25" s="125" t="s">
        <v>1873</v>
      </c>
      <c r="I25" s="126">
        <v>335</v>
      </c>
      <c r="J25" s="126"/>
      <c r="K25" s="126"/>
      <c r="L25" s="126"/>
      <c r="M25" s="126">
        <v>335</v>
      </c>
      <c r="N25" s="126"/>
      <c r="O25" s="413" t="s">
        <v>2619</v>
      </c>
      <c r="P25" s="134" t="s">
        <v>858</v>
      </c>
    </row>
    <row r="26" spans="1:16" ht="102" customHeight="1" x14ac:dyDescent="0.15">
      <c r="A26" s="126" t="s">
        <v>1509</v>
      </c>
      <c r="B26" s="135">
        <v>23</v>
      </c>
      <c r="C26" s="126" t="s">
        <v>1385</v>
      </c>
      <c r="D26" s="125" t="s">
        <v>1452</v>
      </c>
      <c r="E26" s="125" t="s">
        <v>1703</v>
      </c>
      <c r="F26" s="125" t="s">
        <v>237</v>
      </c>
      <c r="G26" s="125" t="s">
        <v>479</v>
      </c>
      <c r="H26" s="125" t="s">
        <v>2484</v>
      </c>
      <c r="I26" s="415">
        <v>574</v>
      </c>
      <c r="J26" s="415">
        <v>574</v>
      </c>
      <c r="K26" s="126"/>
      <c r="L26" s="126"/>
      <c r="M26" s="126"/>
      <c r="N26" s="126"/>
      <c r="O26" s="413" t="s">
        <v>1831</v>
      </c>
      <c r="P26" s="134" t="s">
        <v>859</v>
      </c>
    </row>
    <row r="27" spans="1:16" ht="94.5" customHeight="1" x14ac:dyDescent="0.15">
      <c r="A27" s="140" t="s">
        <v>10</v>
      </c>
      <c r="B27" s="140">
        <v>24</v>
      </c>
      <c r="C27" s="131" t="s">
        <v>1376</v>
      </c>
      <c r="D27" s="130" t="s">
        <v>1647</v>
      </c>
      <c r="E27" s="130" t="s">
        <v>1704</v>
      </c>
      <c r="F27" s="130" t="s">
        <v>232</v>
      </c>
      <c r="G27" s="130" t="s">
        <v>1648</v>
      </c>
      <c r="H27" s="130" t="s">
        <v>1830</v>
      </c>
      <c r="I27" s="131">
        <v>100</v>
      </c>
      <c r="J27" s="131">
        <v>100</v>
      </c>
      <c r="K27" s="131"/>
      <c r="L27" s="131"/>
      <c r="M27" s="131"/>
      <c r="N27" s="131"/>
      <c r="O27" s="414" t="s">
        <v>1829</v>
      </c>
      <c r="P27" s="139" t="s">
        <v>1828</v>
      </c>
    </row>
    <row r="28" spans="1:16" ht="84.75" customHeight="1" x14ac:dyDescent="0.15">
      <c r="A28" s="128" t="s">
        <v>10</v>
      </c>
      <c r="B28" s="128">
        <v>25</v>
      </c>
      <c r="C28" s="142" t="s">
        <v>1376</v>
      </c>
      <c r="D28" s="129" t="s">
        <v>1338</v>
      </c>
      <c r="E28" s="129" t="s">
        <v>1705</v>
      </c>
      <c r="F28" s="129" t="s">
        <v>1453</v>
      </c>
      <c r="G28" s="129" t="s">
        <v>465</v>
      </c>
      <c r="H28" s="129" t="s">
        <v>2701</v>
      </c>
      <c r="I28" s="142">
        <v>193</v>
      </c>
      <c r="J28" s="142">
        <v>108</v>
      </c>
      <c r="K28" s="142">
        <v>85</v>
      </c>
      <c r="L28" s="142"/>
      <c r="M28" s="142"/>
      <c r="N28" s="142"/>
      <c r="O28" s="412" t="s">
        <v>1827</v>
      </c>
      <c r="P28" s="141" t="s">
        <v>845</v>
      </c>
    </row>
    <row r="29" spans="1:16" ht="60" customHeight="1" x14ac:dyDescent="0.15">
      <c r="A29" s="135" t="s">
        <v>10</v>
      </c>
      <c r="B29" s="135">
        <v>26</v>
      </c>
      <c r="C29" s="126" t="s">
        <v>1376</v>
      </c>
      <c r="D29" s="125" t="s">
        <v>62</v>
      </c>
      <c r="E29" s="125" t="s">
        <v>1706</v>
      </c>
      <c r="F29" s="125" t="s">
        <v>220</v>
      </c>
      <c r="G29" s="125" t="s">
        <v>483</v>
      </c>
      <c r="H29" s="125" t="s">
        <v>1826</v>
      </c>
      <c r="I29" s="126">
        <v>158</v>
      </c>
      <c r="J29" s="126">
        <v>158</v>
      </c>
      <c r="K29" s="126"/>
      <c r="L29" s="126"/>
      <c r="M29" s="126"/>
      <c r="N29" s="126"/>
      <c r="O29" s="413" t="s">
        <v>1959</v>
      </c>
      <c r="P29" s="134" t="s">
        <v>862</v>
      </c>
    </row>
    <row r="30" spans="1:16" ht="36" customHeight="1" x14ac:dyDescent="0.15">
      <c r="A30" s="135" t="s">
        <v>10</v>
      </c>
      <c r="B30" s="135">
        <v>27</v>
      </c>
      <c r="C30" s="126" t="s">
        <v>1376</v>
      </c>
      <c r="D30" s="125" t="s">
        <v>60</v>
      </c>
      <c r="E30" s="125" t="s">
        <v>1707</v>
      </c>
      <c r="F30" s="125" t="s">
        <v>221</v>
      </c>
      <c r="G30" s="125" t="s">
        <v>481</v>
      </c>
      <c r="H30" s="125" t="s">
        <v>2438</v>
      </c>
      <c r="I30" s="126">
        <v>66</v>
      </c>
      <c r="J30" s="126">
        <v>66</v>
      </c>
      <c r="K30" s="126"/>
      <c r="L30" s="126"/>
      <c r="M30" s="126"/>
      <c r="N30" s="126"/>
      <c r="O30" s="413" t="s">
        <v>1825</v>
      </c>
      <c r="P30" s="134" t="s">
        <v>861</v>
      </c>
    </row>
    <row r="31" spans="1:16" ht="92.25" customHeight="1" x14ac:dyDescent="0.15">
      <c r="A31" s="135" t="s">
        <v>10</v>
      </c>
      <c r="B31" s="135">
        <v>28</v>
      </c>
      <c r="C31" s="126" t="s">
        <v>1376</v>
      </c>
      <c r="D31" s="125" t="s">
        <v>1325</v>
      </c>
      <c r="E31" s="125" t="s">
        <v>1708</v>
      </c>
      <c r="F31" s="125" t="s">
        <v>221</v>
      </c>
      <c r="G31" s="125" t="s">
        <v>466</v>
      </c>
      <c r="H31" s="125" t="s">
        <v>2485</v>
      </c>
      <c r="I31" s="126">
        <v>407</v>
      </c>
      <c r="J31" s="126">
        <v>348</v>
      </c>
      <c r="K31" s="126">
        <v>59</v>
      </c>
      <c r="L31" s="126"/>
      <c r="M31" s="126"/>
      <c r="N31" s="126"/>
      <c r="O31" s="413" t="s">
        <v>1824</v>
      </c>
      <c r="P31" s="134" t="s">
        <v>846</v>
      </c>
    </row>
    <row r="32" spans="1:16" ht="36" customHeight="1" x14ac:dyDescent="0.15">
      <c r="A32" s="135"/>
      <c r="B32" s="135">
        <v>29</v>
      </c>
      <c r="C32" s="126" t="s">
        <v>1376</v>
      </c>
      <c r="D32" s="125" t="s">
        <v>1823</v>
      </c>
      <c r="E32" s="125" t="s">
        <v>1822</v>
      </c>
      <c r="F32" s="125" t="s">
        <v>1821</v>
      </c>
      <c r="G32" s="125" t="s">
        <v>1820</v>
      </c>
      <c r="H32" s="125" t="s">
        <v>2486</v>
      </c>
      <c r="I32" s="126">
        <v>311</v>
      </c>
      <c r="J32" s="126"/>
      <c r="K32" s="126">
        <v>311</v>
      </c>
      <c r="L32" s="126"/>
      <c r="M32" s="126"/>
      <c r="N32" s="126"/>
      <c r="O32" s="413" t="s">
        <v>1819</v>
      </c>
      <c r="P32" s="134" t="s">
        <v>1818</v>
      </c>
    </row>
    <row r="33" spans="1:16" ht="36" customHeight="1" x14ac:dyDescent="0.15">
      <c r="A33" s="140" t="s">
        <v>10</v>
      </c>
      <c r="B33" s="140">
        <v>30</v>
      </c>
      <c r="C33" s="131" t="s">
        <v>1376</v>
      </c>
      <c r="D33" s="130" t="s">
        <v>61</v>
      </c>
      <c r="E33" s="130" t="s">
        <v>1710</v>
      </c>
      <c r="F33" s="130" t="s">
        <v>239</v>
      </c>
      <c r="G33" s="130" t="s">
        <v>482</v>
      </c>
      <c r="H33" s="130" t="s">
        <v>2702</v>
      </c>
      <c r="I33" s="131">
        <v>64</v>
      </c>
      <c r="J33" s="131">
        <v>64</v>
      </c>
      <c r="K33" s="131"/>
      <c r="L33" s="131"/>
      <c r="M33" s="131"/>
      <c r="N33" s="131"/>
      <c r="O33" s="414" t="s">
        <v>1978</v>
      </c>
      <c r="P33" s="139" t="s">
        <v>853</v>
      </c>
    </row>
    <row r="34" spans="1:16" ht="36.75" customHeight="1" x14ac:dyDescent="0.15"/>
    <row r="35" spans="1:16" ht="36.75" customHeight="1" x14ac:dyDescent="0.15"/>
    <row r="36" spans="1:16" ht="36.75" customHeight="1" x14ac:dyDescent="0.15"/>
    <row r="37" spans="1:16" ht="36.75" customHeight="1" x14ac:dyDescent="0.15"/>
    <row r="38" spans="1:16" ht="36.75" customHeight="1" x14ac:dyDescent="0.15"/>
    <row r="39" spans="1:16" ht="36.75" customHeight="1" x14ac:dyDescent="0.15"/>
    <row r="40" spans="1:16" ht="36.75" customHeight="1" x14ac:dyDescent="0.15"/>
    <row r="41" spans="1:16" ht="36.75" customHeight="1" x14ac:dyDescent="0.15"/>
    <row r="42" spans="1:16" ht="36.75" customHeight="1" x14ac:dyDescent="0.15"/>
    <row r="43" spans="1:16" ht="36.75" customHeight="1" x14ac:dyDescent="0.15"/>
    <row r="44" spans="1:16" ht="36.75" customHeight="1" x14ac:dyDescent="0.15"/>
    <row r="45" spans="1:16" ht="36.75" customHeight="1" x14ac:dyDescent="0.15"/>
    <row r="46" spans="1:16" ht="36.75" customHeight="1" x14ac:dyDescent="0.15"/>
    <row r="47" spans="1:16" ht="36.75" customHeight="1" x14ac:dyDescent="0.15"/>
    <row r="48" spans="1:16"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78740157480314965" header="0.51181102362204722" footer="0.51181102362204722"/>
  <pageSetup paperSize="9" scale="89" fitToWidth="2" fitToHeight="0" pageOrder="overThenDown" orientation="portrait" r:id="rId1"/>
  <headerFooter alignWithMargins="0"/>
  <rowBreaks count="2" manualBreakCount="2">
    <brk id="15" max="15" man="1"/>
    <brk id="27" max="15" man="1"/>
  </rowBreaks>
  <colBreaks count="1" manualBreakCount="1">
    <brk id="7" max="3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AE285"/>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1" ht="27" customHeight="1" x14ac:dyDescent="0.15">
      <c r="A1" s="597" t="s">
        <v>1853</v>
      </c>
      <c r="B1" s="598"/>
      <c r="C1" s="599"/>
      <c r="D1" s="600" t="s">
        <v>1481</v>
      </c>
      <c r="E1" s="601"/>
      <c r="F1" s="601"/>
      <c r="G1" s="602"/>
      <c r="H1" s="588"/>
      <c r="I1" s="588"/>
      <c r="J1" s="588"/>
      <c r="K1" s="588"/>
      <c r="L1" s="588"/>
      <c r="M1" s="588"/>
      <c r="N1" s="588"/>
      <c r="O1" s="588"/>
      <c r="P1" s="588"/>
      <c r="Q1" s="1"/>
      <c r="R1" s="1"/>
      <c r="S1" s="1"/>
    </row>
    <row r="2" spans="1:31" ht="18" customHeight="1" x14ac:dyDescent="0.15">
      <c r="A2" s="582" t="s">
        <v>1010</v>
      </c>
      <c r="B2" s="584" t="s">
        <v>5</v>
      </c>
      <c r="C2" s="584" t="s">
        <v>6</v>
      </c>
      <c r="D2" s="584" t="s">
        <v>7</v>
      </c>
      <c r="E2" s="584" t="s">
        <v>8</v>
      </c>
      <c r="F2" s="586" t="s">
        <v>0</v>
      </c>
      <c r="G2" s="584" t="s">
        <v>1</v>
      </c>
      <c r="H2" s="584" t="s">
        <v>3</v>
      </c>
      <c r="I2" s="605" t="s">
        <v>1009</v>
      </c>
      <c r="J2" s="606"/>
      <c r="K2" s="606"/>
      <c r="L2" s="606"/>
      <c r="M2" s="606"/>
      <c r="N2" s="607"/>
      <c r="O2" s="584" t="s">
        <v>2</v>
      </c>
      <c r="P2" s="584" t="s">
        <v>4</v>
      </c>
      <c r="R2" s="3"/>
      <c r="S2" s="4"/>
      <c r="V2" s="5"/>
    </row>
    <row r="3" spans="1:31" s="6" customFormat="1" ht="18" customHeight="1" x14ac:dyDescent="0.15">
      <c r="A3" s="583"/>
      <c r="B3" s="585"/>
      <c r="C3" s="585"/>
      <c r="D3" s="585"/>
      <c r="E3" s="585"/>
      <c r="F3" s="587"/>
      <c r="G3" s="585"/>
      <c r="H3" s="585"/>
      <c r="I3" s="147" t="s">
        <v>1012</v>
      </c>
      <c r="J3" s="127" t="s">
        <v>1013</v>
      </c>
      <c r="K3" s="127" t="s">
        <v>1014</v>
      </c>
      <c r="L3" s="127" t="s">
        <v>1015</v>
      </c>
      <c r="M3" s="127" t="s">
        <v>1016</v>
      </c>
      <c r="N3" s="127" t="s">
        <v>1017</v>
      </c>
      <c r="O3" s="585"/>
      <c r="P3" s="585"/>
      <c r="Q3" s="7"/>
      <c r="T3" s="8"/>
      <c r="AE3" s="8"/>
    </row>
    <row r="4" spans="1:31" ht="81" customHeight="1" x14ac:dyDescent="0.15">
      <c r="A4" s="128" t="s">
        <v>10</v>
      </c>
      <c r="B4" s="128">
        <v>1</v>
      </c>
      <c r="C4" s="142" t="s">
        <v>1373</v>
      </c>
      <c r="D4" s="129" t="s">
        <v>66</v>
      </c>
      <c r="E4" s="129" t="s">
        <v>1852</v>
      </c>
      <c r="F4" s="129" t="s">
        <v>247</v>
      </c>
      <c r="G4" s="129" t="s">
        <v>493</v>
      </c>
      <c r="H4" s="129" t="s">
        <v>1711</v>
      </c>
      <c r="I4" s="142">
        <f t="shared" ref="I4:I9" si="0">SUM(J4:N4)</f>
        <v>199</v>
      </c>
      <c r="J4" s="142">
        <v>195</v>
      </c>
      <c r="K4" s="142"/>
      <c r="L4" s="142">
        <v>4</v>
      </c>
      <c r="M4" s="142"/>
      <c r="N4" s="142"/>
      <c r="O4" s="142" t="s">
        <v>1632</v>
      </c>
      <c r="P4" s="150" t="s">
        <v>870</v>
      </c>
    </row>
    <row r="5" spans="1:31" ht="37.9" customHeight="1" x14ac:dyDescent="0.15">
      <c r="A5" s="135" t="s">
        <v>10</v>
      </c>
      <c r="B5" s="135">
        <v>2</v>
      </c>
      <c r="C5" s="126" t="s">
        <v>1375</v>
      </c>
      <c r="D5" s="125" t="s">
        <v>67</v>
      </c>
      <c r="E5" s="125" t="s">
        <v>1847</v>
      </c>
      <c r="F5" s="125" t="s">
        <v>248</v>
      </c>
      <c r="G5" s="125" t="s">
        <v>494</v>
      </c>
      <c r="H5" s="125" t="s">
        <v>683</v>
      </c>
      <c r="I5" s="126">
        <f>SUM(J5:N5)</f>
        <v>32</v>
      </c>
      <c r="J5" s="126">
        <v>32</v>
      </c>
      <c r="K5" s="126"/>
      <c r="L5" s="126"/>
      <c r="M5" s="126"/>
      <c r="N5" s="126"/>
      <c r="O5" s="126" t="s">
        <v>2744</v>
      </c>
      <c r="P5" s="134" t="s">
        <v>871</v>
      </c>
    </row>
    <row r="6" spans="1:31" ht="37.9" customHeight="1" x14ac:dyDescent="0.15">
      <c r="A6" s="135" t="s">
        <v>10</v>
      </c>
      <c r="B6" s="135">
        <v>3</v>
      </c>
      <c r="C6" s="126" t="s">
        <v>1375</v>
      </c>
      <c r="D6" s="125" t="s">
        <v>65</v>
      </c>
      <c r="E6" s="125" t="s">
        <v>1848</v>
      </c>
      <c r="F6" s="125" t="s">
        <v>244</v>
      </c>
      <c r="G6" s="125" t="s">
        <v>490</v>
      </c>
      <c r="H6" s="125" t="s">
        <v>2769</v>
      </c>
      <c r="I6" s="126">
        <f t="shared" si="0"/>
        <v>99</v>
      </c>
      <c r="J6" s="126">
        <v>99</v>
      </c>
      <c r="K6" s="126"/>
      <c r="L6" s="126"/>
      <c r="M6" s="126"/>
      <c r="N6" s="126"/>
      <c r="O6" s="126" t="s">
        <v>2587</v>
      </c>
      <c r="P6" s="150">
        <v>34121</v>
      </c>
    </row>
    <row r="7" spans="1:31" ht="37.9" customHeight="1" x14ac:dyDescent="0.15">
      <c r="A7" s="135" t="s">
        <v>9</v>
      </c>
      <c r="B7" s="135">
        <v>4</v>
      </c>
      <c r="C7" s="126" t="s">
        <v>1376</v>
      </c>
      <c r="D7" s="125" t="s">
        <v>1460</v>
      </c>
      <c r="E7" s="125" t="s">
        <v>1846</v>
      </c>
      <c r="F7" s="125" t="s">
        <v>246</v>
      </c>
      <c r="G7" s="125" t="s">
        <v>492</v>
      </c>
      <c r="H7" s="125" t="s">
        <v>1845</v>
      </c>
      <c r="I7" s="126">
        <f t="shared" si="0"/>
        <v>217</v>
      </c>
      <c r="J7" s="126">
        <v>60</v>
      </c>
      <c r="K7" s="126">
        <v>157</v>
      </c>
      <c r="L7" s="126"/>
      <c r="M7" s="126"/>
      <c r="N7" s="126"/>
      <c r="O7" s="126" t="s">
        <v>1633</v>
      </c>
      <c r="P7" s="134" t="s">
        <v>869</v>
      </c>
    </row>
    <row r="8" spans="1:31" ht="37.9" customHeight="1" x14ac:dyDescent="0.15">
      <c r="A8" s="135" t="s">
        <v>9</v>
      </c>
      <c r="B8" s="135">
        <v>5</v>
      </c>
      <c r="C8" s="126" t="s">
        <v>1376</v>
      </c>
      <c r="D8" s="125" t="s">
        <v>69</v>
      </c>
      <c r="E8" s="125" t="s">
        <v>1844</v>
      </c>
      <c r="F8" s="125" t="s">
        <v>247</v>
      </c>
      <c r="G8" s="125" t="s">
        <v>496</v>
      </c>
      <c r="H8" s="125" t="s">
        <v>1843</v>
      </c>
      <c r="I8" s="126">
        <f t="shared" si="0"/>
        <v>26</v>
      </c>
      <c r="J8" s="126"/>
      <c r="K8" s="126">
        <v>26</v>
      </c>
      <c r="L8" s="126"/>
      <c r="M8" s="126"/>
      <c r="N8" s="126"/>
      <c r="O8" s="126" t="s">
        <v>1842</v>
      </c>
      <c r="P8" s="134" t="s">
        <v>873</v>
      </c>
    </row>
    <row r="9" spans="1:31" ht="37.9" customHeight="1" x14ac:dyDescent="0.15">
      <c r="A9" s="135" t="s">
        <v>9</v>
      </c>
      <c r="B9" s="135">
        <v>6</v>
      </c>
      <c r="C9" s="126" t="s">
        <v>1376</v>
      </c>
      <c r="D9" s="125" t="s">
        <v>64</v>
      </c>
      <c r="E9" s="125" t="s">
        <v>1841</v>
      </c>
      <c r="F9" s="125" t="s">
        <v>243</v>
      </c>
      <c r="G9" s="125" t="s">
        <v>489</v>
      </c>
      <c r="H9" s="125" t="s">
        <v>1840</v>
      </c>
      <c r="I9" s="126">
        <f t="shared" si="0"/>
        <v>165</v>
      </c>
      <c r="J9" s="126"/>
      <c r="K9" s="126">
        <v>165</v>
      </c>
      <c r="L9" s="126"/>
      <c r="M9" s="126"/>
      <c r="N9" s="126"/>
      <c r="O9" s="126" t="s">
        <v>2407</v>
      </c>
      <c r="P9" s="134" t="s">
        <v>867</v>
      </c>
    </row>
    <row r="10" spans="1:31" ht="37.9" customHeight="1" x14ac:dyDescent="0.15">
      <c r="A10" s="135"/>
      <c r="B10" s="135">
        <v>7</v>
      </c>
      <c r="C10" s="126" t="s">
        <v>1376</v>
      </c>
      <c r="D10" s="125" t="s">
        <v>68</v>
      </c>
      <c r="E10" s="125" t="s">
        <v>1839</v>
      </c>
      <c r="F10" s="125" t="s">
        <v>249</v>
      </c>
      <c r="G10" s="125" t="s">
        <v>495</v>
      </c>
      <c r="H10" s="125" t="s">
        <v>1838</v>
      </c>
      <c r="I10" s="126">
        <v>220</v>
      </c>
      <c r="J10" s="126">
        <v>30</v>
      </c>
      <c r="K10" s="126"/>
      <c r="L10" s="126">
        <v>10</v>
      </c>
      <c r="M10" s="126">
        <v>180</v>
      </c>
      <c r="N10" s="126"/>
      <c r="O10" s="126" t="s">
        <v>1634</v>
      </c>
      <c r="P10" s="134" t="s">
        <v>872</v>
      </c>
    </row>
    <row r="11" spans="1:31" ht="37.9" customHeight="1" x14ac:dyDescent="0.15">
      <c r="A11" s="140" t="s">
        <v>10</v>
      </c>
      <c r="B11" s="140">
        <v>8</v>
      </c>
      <c r="C11" s="131" t="s">
        <v>2406</v>
      </c>
      <c r="D11" s="130" t="s">
        <v>1851</v>
      </c>
      <c r="E11" s="130" t="s">
        <v>1850</v>
      </c>
      <c r="F11" s="130" t="s">
        <v>245</v>
      </c>
      <c r="G11" s="130" t="s">
        <v>491</v>
      </c>
      <c r="H11" s="130" t="s">
        <v>1983</v>
      </c>
      <c r="I11" s="131">
        <v>100</v>
      </c>
      <c r="J11" s="131">
        <v>100</v>
      </c>
      <c r="K11" s="131"/>
      <c r="L11" s="131"/>
      <c r="M11" s="131"/>
      <c r="N11" s="131"/>
      <c r="O11" s="131" t="s">
        <v>1849</v>
      </c>
      <c r="P11" s="390">
        <v>44652</v>
      </c>
    </row>
    <row r="12" spans="1:31" ht="36.75" customHeight="1" x14ac:dyDescent="0.15"/>
    <row r="13" spans="1:31" ht="36.75" customHeight="1" x14ac:dyDescent="0.15"/>
    <row r="14" spans="1:31" ht="36.75" customHeight="1" x14ac:dyDescent="0.15"/>
    <row r="15" spans="1:31" ht="36.75" customHeight="1" x14ac:dyDescent="0.15"/>
    <row r="16" spans="1:31" ht="36.75" customHeight="1" x14ac:dyDescent="0.15"/>
    <row r="17" ht="36.75" customHeight="1" x14ac:dyDescent="0.15"/>
    <row r="18" ht="36.75" customHeight="1" x14ac:dyDescent="0.15"/>
    <row r="19" ht="36.75" customHeight="1" x14ac:dyDescent="0.15"/>
    <row r="20" ht="36.75" customHeight="1" x14ac:dyDescent="0.15"/>
    <row r="21" ht="36.75" customHeight="1" x14ac:dyDescent="0.15"/>
    <row r="22" ht="36.75" customHeight="1" x14ac:dyDescent="0.15"/>
    <row r="23" ht="36.75" customHeight="1" x14ac:dyDescent="0.15"/>
    <row r="24" ht="36.75" customHeight="1" x14ac:dyDescent="0.15"/>
    <row r="25" ht="36.75" customHeight="1" x14ac:dyDescent="0.15"/>
    <row r="26" ht="36.75" customHeight="1" x14ac:dyDescent="0.15"/>
    <row r="27" ht="36.75" customHeight="1" x14ac:dyDescent="0.15"/>
    <row r="28" ht="36.75" customHeight="1" x14ac:dyDescent="0.15"/>
    <row r="29" ht="36.75" customHeight="1" x14ac:dyDescent="0.15"/>
    <row r="30" ht="36.75" customHeight="1" x14ac:dyDescent="0.15"/>
    <row r="31" ht="36.75" customHeight="1" x14ac:dyDescent="0.15"/>
    <row r="32" ht="36.75" customHeight="1" x14ac:dyDescent="0.15"/>
    <row r="33" spans="22:22" ht="36.75" customHeight="1" x14ac:dyDescent="0.15"/>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1" t="s">
        <v>9</v>
      </c>
    </row>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4" t="s">
        <v>9</v>
      </c>
    </row>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4"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4"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4"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4"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4"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4"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4"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4"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4"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4"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4"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t="s">
        <v>9</v>
      </c>
    </row>
    <row r="274" spans="22:22" ht="36.75" customHeight="1" x14ac:dyDescent="0.15">
      <c r="V274" s="11"/>
    </row>
    <row r="275" spans="22:22" ht="36.75" customHeight="1" x14ac:dyDescent="0.15">
      <c r="V275" s="11"/>
    </row>
    <row r="276" spans="22:22" ht="36.75" customHeight="1" x14ac:dyDescent="0.15">
      <c r="V276" s="11"/>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row r="285" spans="22:22" ht="36.75" customHeight="1" x14ac:dyDescent="0.15">
      <c r="V285" s="11"/>
    </row>
  </sheetData>
  <mergeCells count="14">
    <mergeCell ref="H1:P1"/>
    <mergeCell ref="I2:N2"/>
    <mergeCell ref="O2:O3"/>
    <mergeCell ref="P2:P3"/>
    <mergeCell ref="A1:C1"/>
    <mergeCell ref="D1:G1"/>
    <mergeCell ref="A2:A3"/>
    <mergeCell ref="B2:B3"/>
    <mergeCell ref="C2:C3"/>
    <mergeCell ref="D2:D3"/>
    <mergeCell ref="E2:E3"/>
    <mergeCell ref="F2:F3"/>
    <mergeCell ref="G2:G3"/>
    <mergeCell ref="H2:H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colBreaks count="1" manualBreakCount="1">
    <brk id="7" max="1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AB275"/>
  <sheetViews>
    <sheetView showGridLines="0" view="pageBreakPreview" zoomScale="55" zoomScaleNormal="100" zoomScaleSheetLayoutView="55"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0" width="9.5" style="2" customWidth="1"/>
    <col min="21" max="16384" width="9" style="2"/>
  </cols>
  <sheetData>
    <row r="1" spans="1:28" ht="27" customHeight="1" x14ac:dyDescent="0.15">
      <c r="A1" s="597" t="s">
        <v>1024</v>
      </c>
      <c r="B1" s="598"/>
      <c r="C1" s="599"/>
      <c r="D1" s="600" t="s">
        <v>1466</v>
      </c>
      <c r="E1" s="601"/>
      <c r="F1" s="601"/>
      <c r="G1" s="602"/>
      <c r="H1" s="588"/>
      <c r="I1" s="588"/>
      <c r="J1" s="588"/>
      <c r="K1" s="588"/>
      <c r="L1" s="588"/>
      <c r="M1" s="588"/>
      <c r="N1" s="588"/>
      <c r="O1" s="588"/>
      <c r="P1" s="588"/>
      <c r="Q1" s="1"/>
      <c r="R1" s="1"/>
      <c r="S1" s="1"/>
    </row>
    <row r="2" spans="1:28" ht="18" customHeight="1" x14ac:dyDescent="0.15">
      <c r="A2" s="603" t="s">
        <v>1010</v>
      </c>
      <c r="B2" s="584" t="s">
        <v>5</v>
      </c>
      <c r="C2" s="584" t="s">
        <v>6</v>
      </c>
      <c r="D2" s="595" t="s">
        <v>7</v>
      </c>
      <c r="E2" s="608" t="s">
        <v>8</v>
      </c>
      <c r="F2" s="586" t="s">
        <v>0</v>
      </c>
      <c r="G2" s="584" t="s">
        <v>1</v>
      </c>
      <c r="H2" s="584" t="s">
        <v>3</v>
      </c>
      <c r="I2" s="605" t="s">
        <v>1009</v>
      </c>
      <c r="J2" s="606"/>
      <c r="K2" s="606"/>
      <c r="L2" s="606"/>
      <c r="M2" s="606"/>
      <c r="N2" s="607"/>
      <c r="O2" s="584" t="s">
        <v>2</v>
      </c>
      <c r="P2" s="584" t="s">
        <v>4</v>
      </c>
      <c r="R2" s="3"/>
      <c r="S2" s="4"/>
    </row>
    <row r="3" spans="1:28" s="6" customFormat="1" ht="18" customHeight="1" x14ac:dyDescent="0.15">
      <c r="A3" s="604"/>
      <c r="B3" s="585"/>
      <c r="C3" s="585"/>
      <c r="D3" s="596"/>
      <c r="E3" s="609"/>
      <c r="F3" s="587"/>
      <c r="G3" s="585"/>
      <c r="H3" s="585"/>
      <c r="I3" s="147" t="s">
        <v>1012</v>
      </c>
      <c r="J3" s="127" t="s">
        <v>1013</v>
      </c>
      <c r="K3" s="127" t="s">
        <v>1014</v>
      </c>
      <c r="L3" s="127" t="s">
        <v>1015</v>
      </c>
      <c r="M3" s="127" t="s">
        <v>1016</v>
      </c>
      <c r="N3" s="127" t="s">
        <v>1017</v>
      </c>
      <c r="O3" s="585"/>
      <c r="P3" s="585"/>
      <c r="S3" s="7"/>
      <c r="AB3" s="8"/>
    </row>
    <row r="4" spans="1:28" ht="36" customHeight="1" x14ac:dyDescent="0.15">
      <c r="A4" s="128" t="s">
        <v>1947</v>
      </c>
      <c r="B4" s="128">
        <v>1</v>
      </c>
      <c r="C4" s="142" t="s">
        <v>1375</v>
      </c>
      <c r="D4" s="129" t="s">
        <v>2514</v>
      </c>
      <c r="E4" s="129" t="s">
        <v>2680</v>
      </c>
      <c r="F4" s="129" t="s">
        <v>257</v>
      </c>
      <c r="G4" s="129" t="s">
        <v>504</v>
      </c>
      <c r="H4" s="129" t="s">
        <v>1985</v>
      </c>
      <c r="I4" s="142">
        <v>172</v>
      </c>
      <c r="J4" s="142">
        <v>108</v>
      </c>
      <c r="K4" s="142">
        <v>64</v>
      </c>
      <c r="L4" s="142"/>
      <c r="M4" s="142"/>
      <c r="N4" s="142"/>
      <c r="O4" s="142" t="s">
        <v>742</v>
      </c>
      <c r="P4" s="141" t="s">
        <v>880</v>
      </c>
    </row>
    <row r="5" spans="1:28" ht="136.5" customHeight="1" x14ac:dyDescent="0.15">
      <c r="A5" s="126" t="s">
        <v>1509</v>
      </c>
      <c r="B5" s="135">
        <v>2</v>
      </c>
      <c r="C5" s="126" t="s">
        <v>1462</v>
      </c>
      <c r="D5" s="125" t="s">
        <v>2515</v>
      </c>
      <c r="E5" s="125" t="s">
        <v>2416</v>
      </c>
      <c r="F5" s="125" t="s">
        <v>254</v>
      </c>
      <c r="G5" s="125" t="s">
        <v>501</v>
      </c>
      <c r="H5" s="125" t="s">
        <v>2681</v>
      </c>
      <c r="I5" s="126">
        <v>989</v>
      </c>
      <c r="J5" s="126">
        <v>763</v>
      </c>
      <c r="K5" s="126"/>
      <c r="L5" s="126"/>
      <c r="M5" s="126">
        <v>220</v>
      </c>
      <c r="N5" s="126">
        <v>6</v>
      </c>
      <c r="O5" s="126" t="s">
        <v>1856</v>
      </c>
      <c r="P5" s="134" t="s">
        <v>878</v>
      </c>
    </row>
    <row r="6" spans="1:28" ht="36" customHeight="1" x14ac:dyDescent="0.15">
      <c r="A6" s="135" t="s">
        <v>9</v>
      </c>
      <c r="B6" s="135">
        <v>3</v>
      </c>
      <c r="C6" s="126" t="s">
        <v>1376</v>
      </c>
      <c r="D6" s="125" t="s">
        <v>2516</v>
      </c>
      <c r="E6" s="125" t="s">
        <v>2682</v>
      </c>
      <c r="F6" s="125" t="s">
        <v>252</v>
      </c>
      <c r="G6" s="125" t="s">
        <v>499</v>
      </c>
      <c r="H6" s="125" t="s">
        <v>685</v>
      </c>
      <c r="I6" s="126">
        <v>77</v>
      </c>
      <c r="J6" s="126"/>
      <c r="K6" s="126">
        <v>77</v>
      </c>
      <c r="L6" s="126"/>
      <c r="M6" s="126"/>
      <c r="N6" s="126"/>
      <c r="O6" s="126" t="s">
        <v>1463</v>
      </c>
      <c r="P6" s="134" t="s">
        <v>876</v>
      </c>
    </row>
    <row r="7" spans="1:28" ht="36" customHeight="1" x14ac:dyDescent="0.15">
      <c r="A7" s="135" t="s">
        <v>9</v>
      </c>
      <c r="B7" s="135">
        <v>4</v>
      </c>
      <c r="C7" s="126" t="s">
        <v>1376</v>
      </c>
      <c r="D7" s="125" t="s">
        <v>2517</v>
      </c>
      <c r="E7" s="125" t="s">
        <v>2683</v>
      </c>
      <c r="F7" s="125" t="s">
        <v>250</v>
      </c>
      <c r="G7" s="125" t="s">
        <v>497</v>
      </c>
      <c r="H7" s="125" t="s">
        <v>684</v>
      </c>
      <c r="I7" s="126">
        <v>77</v>
      </c>
      <c r="J7" s="126"/>
      <c r="K7" s="126">
        <v>77</v>
      </c>
      <c r="L7" s="126"/>
      <c r="M7" s="126"/>
      <c r="N7" s="126"/>
      <c r="O7" s="126" t="s">
        <v>1464</v>
      </c>
      <c r="P7" s="134" t="s">
        <v>874</v>
      </c>
    </row>
    <row r="8" spans="1:28" ht="36" customHeight="1" x14ac:dyDescent="0.15">
      <c r="A8" s="135" t="s">
        <v>10</v>
      </c>
      <c r="B8" s="135">
        <v>5</v>
      </c>
      <c r="C8" s="126" t="s">
        <v>1376</v>
      </c>
      <c r="D8" s="125" t="s">
        <v>2518</v>
      </c>
      <c r="E8" s="125" t="s">
        <v>2684</v>
      </c>
      <c r="F8" s="125" t="s">
        <v>253</v>
      </c>
      <c r="G8" s="125" t="s">
        <v>500</v>
      </c>
      <c r="H8" s="125" t="s">
        <v>2685</v>
      </c>
      <c r="I8" s="126">
        <v>180</v>
      </c>
      <c r="J8" s="126">
        <v>180</v>
      </c>
      <c r="K8" s="126"/>
      <c r="L8" s="126"/>
      <c r="M8" s="126"/>
      <c r="N8" s="126"/>
      <c r="O8" s="126" t="s">
        <v>741</v>
      </c>
      <c r="P8" s="134" t="s">
        <v>877</v>
      </c>
    </row>
    <row r="9" spans="1:28" ht="36" customHeight="1" x14ac:dyDescent="0.15">
      <c r="A9" s="391"/>
      <c r="B9" s="135">
        <v>6</v>
      </c>
      <c r="C9" s="126" t="s">
        <v>1376</v>
      </c>
      <c r="D9" s="125" t="s">
        <v>2519</v>
      </c>
      <c r="E9" s="125" t="s">
        <v>2686</v>
      </c>
      <c r="F9" s="125" t="s">
        <v>256</v>
      </c>
      <c r="G9" s="125" t="s">
        <v>503</v>
      </c>
      <c r="H9" s="125" t="s">
        <v>2687</v>
      </c>
      <c r="I9" s="126">
        <v>167</v>
      </c>
      <c r="J9" s="126">
        <v>70</v>
      </c>
      <c r="K9" s="126">
        <v>97</v>
      </c>
      <c r="L9" s="126"/>
      <c r="M9" s="126"/>
      <c r="N9" s="126"/>
      <c r="O9" s="126" t="s">
        <v>1984</v>
      </c>
      <c r="P9" s="134" t="s">
        <v>879</v>
      </c>
    </row>
    <row r="10" spans="1:28" ht="36" customHeight="1" x14ac:dyDescent="0.15">
      <c r="A10" s="135" t="s">
        <v>9</v>
      </c>
      <c r="B10" s="135">
        <v>7</v>
      </c>
      <c r="C10" s="126" t="s">
        <v>1393</v>
      </c>
      <c r="D10" s="125" t="s">
        <v>2520</v>
      </c>
      <c r="E10" s="125" t="s">
        <v>2688</v>
      </c>
      <c r="F10" s="125" t="s">
        <v>258</v>
      </c>
      <c r="G10" s="125" t="s">
        <v>505</v>
      </c>
      <c r="H10" s="125" t="s">
        <v>2689</v>
      </c>
      <c r="I10" s="126">
        <v>189</v>
      </c>
      <c r="J10" s="126"/>
      <c r="K10" s="126"/>
      <c r="L10" s="126"/>
      <c r="M10" s="126">
        <v>189</v>
      </c>
      <c r="N10" s="126"/>
      <c r="O10" s="126" t="s">
        <v>2647</v>
      </c>
      <c r="P10" s="134" t="s">
        <v>881</v>
      </c>
    </row>
    <row r="11" spans="1:28" ht="36" customHeight="1" x14ac:dyDescent="0.15">
      <c r="A11" s="135" t="s">
        <v>9</v>
      </c>
      <c r="B11" s="135">
        <v>8</v>
      </c>
      <c r="C11" s="126" t="s">
        <v>1393</v>
      </c>
      <c r="D11" s="125" t="s">
        <v>2521</v>
      </c>
      <c r="E11" s="125" t="s">
        <v>2690</v>
      </c>
      <c r="F11" s="125" t="s">
        <v>258</v>
      </c>
      <c r="G11" s="125" t="s">
        <v>506</v>
      </c>
      <c r="H11" s="125" t="s">
        <v>686</v>
      </c>
      <c r="I11" s="126">
        <v>54</v>
      </c>
      <c r="J11" s="126">
        <v>54</v>
      </c>
      <c r="K11" s="126"/>
      <c r="L11" s="126"/>
      <c r="M11" s="126"/>
      <c r="N11" s="126"/>
      <c r="O11" s="126" t="s">
        <v>2648</v>
      </c>
      <c r="P11" s="134" t="s">
        <v>882</v>
      </c>
    </row>
    <row r="12" spans="1:28" ht="36" customHeight="1" x14ac:dyDescent="0.15">
      <c r="A12" s="135" t="s">
        <v>9</v>
      </c>
      <c r="B12" s="135">
        <v>9</v>
      </c>
      <c r="C12" s="126" t="s">
        <v>1376</v>
      </c>
      <c r="D12" s="125" t="s">
        <v>2522</v>
      </c>
      <c r="E12" s="125" t="s">
        <v>2691</v>
      </c>
      <c r="F12" s="125" t="s">
        <v>255</v>
      </c>
      <c r="G12" s="125" t="s">
        <v>502</v>
      </c>
      <c r="H12" s="125" t="s">
        <v>1855</v>
      </c>
      <c r="I12" s="126">
        <v>45</v>
      </c>
      <c r="J12" s="126"/>
      <c r="K12" s="126">
        <v>45</v>
      </c>
      <c r="L12" s="126"/>
      <c r="M12" s="126"/>
      <c r="N12" s="126"/>
      <c r="O12" s="126" t="s">
        <v>1465</v>
      </c>
      <c r="P12" s="150">
        <v>43753</v>
      </c>
    </row>
    <row r="13" spans="1:28" ht="36" customHeight="1" x14ac:dyDescent="0.15">
      <c r="A13" s="140" t="s">
        <v>9</v>
      </c>
      <c r="B13" s="140">
        <v>10</v>
      </c>
      <c r="C13" s="131" t="s">
        <v>1376</v>
      </c>
      <c r="D13" s="130" t="s">
        <v>2523</v>
      </c>
      <c r="E13" s="130" t="s">
        <v>2692</v>
      </c>
      <c r="F13" s="130" t="s">
        <v>251</v>
      </c>
      <c r="G13" s="130" t="s">
        <v>498</v>
      </c>
      <c r="H13" s="130" t="s">
        <v>1854</v>
      </c>
      <c r="I13" s="131">
        <v>190</v>
      </c>
      <c r="J13" s="131"/>
      <c r="K13" s="131"/>
      <c r="L13" s="131"/>
      <c r="M13" s="131">
        <v>190</v>
      </c>
      <c r="N13" s="131"/>
      <c r="O13" s="131" t="s">
        <v>740</v>
      </c>
      <c r="P13" s="139" t="s">
        <v>875</v>
      </c>
    </row>
    <row r="14" spans="1:28" ht="36.75" customHeight="1" x14ac:dyDescent="0.15">
      <c r="A14" s="151"/>
      <c r="B14" s="151"/>
      <c r="C14" s="152"/>
      <c r="D14" s="143"/>
      <c r="E14" s="143"/>
      <c r="F14" s="143"/>
      <c r="G14" s="143"/>
      <c r="H14" s="143"/>
      <c r="I14" s="152"/>
      <c r="J14" s="152"/>
      <c r="K14" s="152"/>
      <c r="L14" s="152"/>
      <c r="M14" s="152"/>
      <c r="N14" s="152"/>
      <c r="O14" s="152"/>
      <c r="P14" s="153"/>
    </row>
    <row r="15" spans="1:28" ht="27" customHeight="1" x14ac:dyDescent="0.15">
      <c r="A15" s="624" t="s">
        <v>1958</v>
      </c>
      <c r="B15" s="625"/>
      <c r="C15" s="625"/>
      <c r="D15" s="625"/>
      <c r="E15" s="625"/>
      <c r="F15" s="625"/>
      <c r="G15" s="626"/>
      <c r="H15" s="154"/>
      <c r="I15" s="588"/>
      <c r="J15" s="588"/>
      <c r="K15" s="588"/>
      <c r="L15" s="588"/>
      <c r="M15" s="588"/>
      <c r="N15" s="588"/>
      <c r="O15" s="588"/>
      <c r="P15" s="588"/>
    </row>
    <row r="16" spans="1:28" ht="18" customHeight="1" x14ac:dyDescent="0.15">
      <c r="A16" s="582" t="s">
        <v>1010</v>
      </c>
      <c r="B16" s="608" t="s">
        <v>5</v>
      </c>
      <c r="C16" s="584" t="s">
        <v>6</v>
      </c>
      <c r="D16" s="608" t="s">
        <v>7</v>
      </c>
      <c r="E16" s="584" t="s">
        <v>8</v>
      </c>
      <c r="F16" s="627" t="s">
        <v>0</v>
      </c>
      <c r="G16" s="584" t="s">
        <v>1</v>
      </c>
      <c r="H16" s="584" t="s">
        <v>3</v>
      </c>
      <c r="I16" s="605" t="s">
        <v>1009</v>
      </c>
      <c r="J16" s="606"/>
      <c r="K16" s="606"/>
      <c r="L16" s="606"/>
      <c r="M16" s="606"/>
      <c r="N16" s="607"/>
      <c r="O16" s="584" t="s">
        <v>2</v>
      </c>
      <c r="P16" s="584" t="s">
        <v>4</v>
      </c>
    </row>
    <row r="17" spans="1:16" ht="18" customHeight="1" x14ac:dyDescent="0.15">
      <c r="A17" s="583"/>
      <c r="B17" s="609"/>
      <c r="C17" s="585"/>
      <c r="D17" s="609"/>
      <c r="E17" s="585"/>
      <c r="F17" s="628"/>
      <c r="G17" s="585"/>
      <c r="H17" s="585"/>
      <c r="I17" s="147" t="s">
        <v>1012</v>
      </c>
      <c r="J17" s="127" t="s">
        <v>1013</v>
      </c>
      <c r="K17" s="127" t="s">
        <v>1014</v>
      </c>
      <c r="L17" s="127" t="s">
        <v>1015</v>
      </c>
      <c r="M17" s="127" t="s">
        <v>1016</v>
      </c>
      <c r="N17" s="127" t="s">
        <v>1017</v>
      </c>
      <c r="O17" s="585"/>
      <c r="P17" s="585"/>
    </row>
    <row r="18" spans="1:16" ht="63" customHeight="1" x14ac:dyDescent="0.15">
      <c r="A18" s="138" t="s">
        <v>10</v>
      </c>
      <c r="B18" s="138">
        <v>1</v>
      </c>
      <c r="C18" s="137" t="s">
        <v>1375</v>
      </c>
      <c r="D18" s="124" t="s">
        <v>2524</v>
      </c>
      <c r="E18" s="124" t="s">
        <v>2693</v>
      </c>
      <c r="F18" s="124" t="s">
        <v>317</v>
      </c>
      <c r="G18" s="124" t="s">
        <v>571</v>
      </c>
      <c r="H18" s="124" t="s">
        <v>2694</v>
      </c>
      <c r="I18" s="137">
        <v>99</v>
      </c>
      <c r="J18" s="137">
        <v>99</v>
      </c>
      <c r="K18" s="137"/>
      <c r="L18" s="137"/>
      <c r="M18" s="137"/>
      <c r="N18" s="137"/>
      <c r="O18" s="137" t="s">
        <v>1858</v>
      </c>
      <c r="P18" s="136" t="s">
        <v>937</v>
      </c>
    </row>
    <row r="19" spans="1:16" ht="36" customHeight="1" x14ac:dyDescent="0.15">
      <c r="A19" s="135" t="s">
        <v>9</v>
      </c>
      <c r="B19" s="135">
        <v>2</v>
      </c>
      <c r="C19" s="126" t="s">
        <v>1376</v>
      </c>
      <c r="D19" s="125" t="s">
        <v>2525</v>
      </c>
      <c r="E19" s="125" t="s">
        <v>2695</v>
      </c>
      <c r="F19" s="125" t="s">
        <v>318</v>
      </c>
      <c r="G19" s="125" t="s">
        <v>572</v>
      </c>
      <c r="H19" s="125" t="s">
        <v>1857</v>
      </c>
      <c r="I19" s="126">
        <v>60</v>
      </c>
      <c r="J19" s="126"/>
      <c r="K19" s="126"/>
      <c r="L19" s="126"/>
      <c r="M19" s="126">
        <v>60</v>
      </c>
      <c r="N19" s="126"/>
      <c r="O19" s="126" t="s">
        <v>2771</v>
      </c>
      <c r="P19" s="134" t="s">
        <v>938</v>
      </c>
    </row>
    <row r="20" spans="1:16" ht="36" customHeight="1" x14ac:dyDescent="0.15">
      <c r="A20" s="140" t="s">
        <v>9</v>
      </c>
      <c r="B20" s="140">
        <v>3</v>
      </c>
      <c r="C20" s="131" t="s">
        <v>1393</v>
      </c>
      <c r="D20" s="130" t="s">
        <v>2526</v>
      </c>
      <c r="E20" s="130" t="s">
        <v>2696</v>
      </c>
      <c r="F20" s="130" t="s">
        <v>316</v>
      </c>
      <c r="G20" s="130" t="s">
        <v>570</v>
      </c>
      <c r="H20" s="130" t="s">
        <v>2697</v>
      </c>
      <c r="I20" s="131">
        <v>145</v>
      </c>
      <c r="J20" s="131">
        <v>66</v>
      </c>
      <c r="K20" s="131">
        <v>79</v>
      </c>
      <c r="L20" s="131"/>
      <c r="M20" s="131"/>
      <c r="N20" s="131"/>
      <c r="O20" s="131" t="s">
        <v>2649</v>
      </c>
      <c r="P20" s="139" t="s">
        <v>936</v>
      </c>
    </row>
    <row r="21" spans="1:16" ht="36.75" customHeight="1" x14ac:dyDescent="0.15"/>
    <row r="22" spans="1:16" ht="36.75" customHeight="1" x14ac:dyDescent="0.15"/>
    <row r="23" spans="1:16" ht="36.75" customHeight="1" x14ac:dyDescent="0.15"/>
    <row r="24" spans="1:16" ht="36.75" customHeight="1" x14ac:dyDescent="0.15"/>
    <row r="25" spans="1:16" ht="36.75" customHeight="1" x14ac:dyDescent="0.15"/>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row r="183" ht="36.75" customHeight="1" x14ac:dyDescent="0.15"/>
    <row r="184" ht="36.75" customHeight="1" x14ac:dyDescent="0.15"/>
    <row r="185" ht="36.75" customHeight="1" x14ac:dyDescent="0.15"/>
    <row r="186" ht="36.75" customHeight="1" x14ac:dyDescent="0.15"/>
    <row r="187" ht="36.75" customHeight="1" x14ac:dyDescent="0.15"/>
    <row r="188" ht="36.75" customHeight="1" x14ac:dyDescent="0.15"/>
    <row r="189" ht="36.75" customHeight="1" x14ac:dyDescent="0.15"/>
    <row r="190" ht="36.75" customHeight="1" x14ac:dyDescent="0.15"/>
    <row r="191" ht="36.75" customHeight="1" x14ac:dyDescent="0.15"/>
    <row r="192" ht="36.75" customHeight="1" x14ac:dyDescent="0.15"/>
    <row r="193" ht="36.75" customHeight="1" x14ac:dyDescent="0.15"/>
    <row r="194" ht="36.75" customHeight="1" x14ac:dyDescent="0.15"/>
    <row r="195" ht="36.75" customHeight="1" x14ac:dyDescent="0.15"/>
    <row r="196" ht="36.75" customHeight="1" x14ac:dyDescent="0.15"/>
    <row r="197" ht="36.75" customHeight="1" x14ac:dyDescent="0.15"/>
    <row r="198" ht="36.75" customHeight="1" x14ac:dyDescent="0.15"/>
    <row r="199" ht="36.75" customHeight="1" x14ac:dyDescent="0.15"/>
    <row r="200" ht="36.75" customHeight="1" x14ac:dyDescent="0.15"/>
    <row r="201" ht="36.75" customHeight="1" x14ac:dyDescent="0.15"/>
    <row r="202" ht="36.75" customHeight="1" x14ac:dyDescent="0.15"/>
    <row r="203" ht="36.75" customHeight="1" x14ac:dyDescent="0.15"/>
    <row r="204" ht="36.75" customHeight="1" x14ac:dyDescent="0.15"/>
    <row r="205" ht="36.75" customHeight="1" x14ac:dyDescent="0.15"/>
    <row r="206" ht="36.75" customHeight="1" x14ac:dyDescent="0.15"/>
    <row r="207" ht="36.75" customHeight="1" x14ac:dyDescent="0.15"/>
    <row r="208" ht="36.75" customHeight="1" x14ac:dyDescent="0.15"/>
    <row r="209" ht="36.75" customHeight="1" x14ac:dyDescent="0.15"/>
    <row r="210" ht="36.75" customHeight="1" x14ac:dyDescent="0.15"/>
    <row r="211" ht="36.75" customHeight="1" x14ac:dyDescent="0.15"/>
    <row r="212" ht="36.75" customHeight="1" x14ac:dyDescent="0.15"/>
    <row r="213" ht="36.75" customHeight="1" x14ac:dyDescent="0.15"/>
    <row r="214" ht="36.75" customHeight="1" x14ac:dyDescent="0.15"/>
    <row r="215" ht="36.75" customHeight="1" x14ac:dyDescent="0.15"/>
    <row r="216" ht="36.75" customHeight="1" x14ac:dyDescent="0.15"/>
    <row r="217" ht="36.75" customHeight="1" x14ac:dyDescent="0.15"/>
    <row r="218" ht="36.75" customHeight="1" x14ac:dyDescent="0.15"/>
    <row r="219" ht="36.75" customHeight="1" x14ac:dyDescent="0.15"/>
    <row r="220" ht="36.75" customHeight="1" x14ac:dyDescent="0.15"/>
    <row r="221" ht="36.75" customHeight="1" x14ac:dyDescent="0.15"/>
    <row r="222" ht="36.75" customHeight="1" x14ac:dyDescent="0.15"/>
    <row r="223" ht="36.75" customHeight="1" x14ac:dyDescent="0.15"/>
    <row r="224" ht="36.75" customHeight="1" x14ac:dyDescent="0.15"/>
    <row r="225" ht="36.75" customHeight="1" x14ac:dyDescent="0.15"/>
    <row r="226" ht="36.75" customHeight="1" x14ac:dyDescent="0.15"/>
    <row r="227" ht="36.75" customHeight="1" x14ac:dyDescent="0.15"/>
    <row r="228" ht="36.75" customHeight="1" x14ac:dyDescent="0.15"/>
    <row r="229" ht="36.75" customHeight="1" x14ac:dyDescent="0.15"/>
    <row r="230" ht="36.75" customHeight="1" x14ac:dyDescent="0.15"/>
    <row r="231" ht="36.75" customHeight="1" x14ac:dyDescent="0.15"/>
    <row r="232" ht="36.75" customHeight="1" x14ac:dyDescent="0.15"/>
    <row r="233" ht="36.75" customHeight="1" x14ac:dyDescent="0.15"/>
    <row r="234" ht="36.75" customHeight="1" x14ac:dyDescent="0.15"/>
    <row r="235" ht="36.75" customHeight="1" x14ac:dyDescent="0.15"/>
    <row r="236" ht="36.75" customHeight="1" x14ac:dyDescent="0.15"/>
    <row r="237" ht="36.75" customHeight="1" x14ac:dyDescent="0.15"/>
    <row r="238" ht="36.75" customHeight="1" x14ac:dyDescent="0.15"/>
    <row r="239" ht="36.75" customHeight="1" x14ac:dyDescent="0.15"/>
    <row r="240" ht="36.75" customHeight="1" x14ac:dyDescent="0.15"/>
    <row r="241" ht="36.75" customHeight="1" x14ac:dyDescent="0.15"/>
    <row r="242" ht="36.75" customHeight="1" x14ac:dyDescent="0.15"/>
    <row r="243" ht="36.75" customHeight="1" x14ac:dyDescent="0.15"/>
    <row r="244" ht="36.75" customHeight="1" x14ac:dyDescent="0.15"/>
    <row r="245" ht="36.75" customHeight="1" x14ac:dyDescent="0.15"/>
    <row r="246" ht="36.75" customHeight="1" x14ac:dyDescent="0.15"/>
    <row r="247" ht="36.75" customHeight="1" x14ac:dyDescent="0.15"/>
    <row r="248" ht="36.75" customHeight="1" x14ac:dyDescent="0.15"/>
    <row r="249" ht="36.75" customHeight="1" x14ac:dyDescent="0.15"/>
    <row r="250" ht="36.75" customHeight="1" x14ac:dyDescent="0.15"/>
    <row r="251" ht="36.75" customHeight="1" x14ac:dyDescent="0.15"/>
    <row r="252" ht="36.75" customHeight="1" x14ac:dyDescent="0.15"/>
    <row r="253" ht="36.75" customHeight="1" x14ac:dyDescent="0.15"/>
    <row r="254" ht="36.75" customHeight="1" x14ac:dyDescent="0.15"/>
    <row r="255" ht="36.75" customHeight="1" x14ac:dyDescent="0.15"/>
    <row r="256" ht="36.75" customHeight="1" x14ac:dyDescent="0.15"/>
    <row r="257" ht="36.75" customHeight="1" x14ac:dyDescent="0.15"/>
    <row r="258" ht="36.75" customHeight="1" x14ac:dyDescent="0.15"/>
    <row r="259" ht="36.75" customHeight="1" x14ac:dyDescent="0.15"/>
    <row r="260" ht="36.75" customHeight="1" x14ac:dyDescent="0.15"/>
    <row r="261" ht="36.75" customHeight="1" x14ac:dyDescent="0.15"/>
    <row r="262" ht="36.75" customHeight="1" x14ac:dyDescent="0.15"/>
    <row r="263" ht="36.75" customHeight="1" x14ac:dyDescent="0.15"/>
    <row r="264" ht="36.75" customHeight="1" x14ac:dyDescent="0.15"/>
    <row r="265" ht="36.75" customHeight="1" x14ac:dyDescent="0.15"/>
    <row r="266" ht="36.75" customHeight="1" x14ac:dyDescent="0.15"/>
    <row r="267" ht="36.75" customHeight="1" x14ac:dyDescent="0.15"/>
    <row r="268" ht="36.75" customHeight="1" x14ac:dyDescent="0.15"/>
    <row r="269" ht="36.75" customHeight="1" x14ac:dyDescent="0.15"/>
    <row r="270" ht="36.75" customHeight="1" x14ac:dyDescent="0.15"/>
    <row r="271" ht="36.75" customHeight="1" x14ac:dyDescent="0.15"/>
    <row r="272" ht="36.75" customHeight="1" x14ac:dyDescent="0.15"/>
    <row r="273" ht="36.75" customHeight="1" x14ac:dyDescent="0.15"/>
    <row r="274" ht="36.75" customHeight="1" x14ac:dyDescent="0.15"/>
    <row r="275" ht="36.75" customHeight="1" x14ac:dyDescent="0.15"/>
  </sheetData>
  <mergeCells count="27">
    <mergeCell ref="A1:C1"/>
    <mergeCell ref="D1:G1"/>
    <mergeCell ref="A2:A3"/>
    <mergeCell ref="B2:B3"/>
    <mergeCell ref="C2:C3"/>
    <mergeCell ref="D2:D3"/>
    <mergeCell ref="E2:E3"/>
    <mergeCell ref="F2:F3"/>
    <mergeCell ref="G2:G3"/>
    <mergeCell ref="H2:H3"/>
    <mergeCell ref="I2:N2"/>
    <mergeCell ref="O2:O3"/>
    <mergeCell ref="P2:P3"/>
    <mergeCell ref="H1:P1"/>
    <mergeCell ref="I16:N16"/>
    <mergeCell ref="O16:O17"/>
    <mergeCell ref="P16:P17"/>
    <mergeCell ref="A15:G15"/>
    <mergeCell ref="I15:P15"/>
    <mergeCell ref="A16:A17"/>
    <mergeCell ref="B16:B17"/>
    <mergeCell ref="C16:C17"/>
    <mergeCell ref="D16:D17"/>
    <mergeCell ref="E16:E17"/>
    <mergeCell ref="F16:F17"/>
    <mergeCell ref="G16:G17"/>
    <mergeCell ref="H16:H17"/>
  </mergeCells>
  <phoneticPr fontId="3"/>
  <printOptions horizontalCentered="1"/>
  <pageMargins left="0.59055118110236227" right="0.59055118110236227" top="0.59055118110236227" bottom="0.59055118110236227" header="0.51181102362204722" footer="0.51181102362204722"/>
  <pageSetup paperSize="9" scale="89" pageOrder="overThenDown" orientation="portrait" r:id="rId1"/>
  <headerFooter alignWithMargins="0"/>
  <colBreaks count="1" manualBreakCount="1">
    <brk id="7" max="1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AB279"/>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28" ht="27" customHeight="1" x14ac:dyDescent="0.15">
      <c r="A1" s="597" t="s">
        <v>1022</v>
      </c>
      <c r="B1" s="598"/>
      <c r="C1" s="599"/>
      <c r="D1" s="600" t="s">
        <v>1023</v>
      </c>
      <c r="E1" s="601"/>
      <c r="F1" s="601"/>
      <c r="G1" s="602"/>
      <c r="H1" s="588"/>
      <c r="I1" s="588"/>
      <c r="J1" s="588"/>
      <c r="K1" s="588"/>
      <c r="L1" s="588"/>
      <c r="M1" s="588"/>
      <c r="N1" s="588"/>
      <c r="O1" s="588"/>
      <c r="P1" s="588"/>
      <c r="Q1" s="79"/>
      <c r="R1" s="1"/>
      <c r="S1" s="1"/>
    </row>
    <row r="2" spans="1:28" ht="18" customHeight="1" x14ac:dyDescent="0.15">
      <c r="A2" s="582" t="s">
        <v>1010</v>
      </c>
      <c r="B2" s="595" t="s">
        <v>5</v>
      </c>
      <c r="C2" s="608" t="s">
        <v>6</v>
      </c>
      <c r="D2" s="584" t="s">
        <v>7</v>
      </c>
      <c r="E2" s="584" t="s">
        <v>8</v>
      </c>
      <c r="F2" s="586" t="s">
        <v>0</v>
      </c>
      <c r="G2" s="584" t="s">
        <v>1</v>
      </c>
      <c r="H2" s="584" t="s">
        <v>3</v>
      </c>
      <c r="I2" s="605" t="s">
        <v>1009</v>
      </c>
      <c r="J2" s="606"/>
      <c r="K2" s="606"/>
      <c r="L2" s="606"/>
      <c r="M2" s="606"/>
      <c r="N2" s="607"/>
      <c r="O2" s="584" t="s">
        <v>2</v>
      </c>
      <c r="P2" s="584" t="s">
        <v>4</v>
      </c>
      <c r="Q2" s="4"/>
      <c r="T2" s="5"/>
    </row>
    <row r="3" spans="1:28" s="6" customFormat="1" ht="18" customHeight="1" x14ac:dyDescent="0.15">
      <c r="A3" s="583"/>
      <c r="B3" s="596"/>
      <c r="C3" s="609"/>
      <c r="D3" s="585"/>
      <c r="E3" s="585"/>
      <c r="F3" s="587"/>
      <c r="G3" s="585"/>
      <c r="H3" s="585"/>
      <c r="I3" s="147" t="s">
        <v>1012</v>
      </c>
      <c r="J3" s="127" t="s">
        <v>1013</v>
      </c>
      <c r="K3" s="127" t="s">
        <v>1014</v>
      </c>
      <c r="L3" s="127" t="s">
        <v>1015</v>
      </c>
      <c r="M3" s="127" t="s">
        <v>1016</v>
      </c>
      <c r="N3" s="127" t="s">
        <v>1017</v>
      </c>
      <c r="O3" s="585"/>
      <c r="P3" s="585"/>
      <c r="Q3" s="8"/>
      <c r="AB3" s="8"/>
    </row>
    <row r="4" spans="1:28" ht="81.75" customHeight="1" x14ac:dyDescent="0.15">
      <c r="A4" s="137" t="s">
        <v>2707</v>
      </c>
      <c r="B4" s="138">
        <v>1</v>
      </c>
      <c r="C4" s="137" t="s">
        <v>1462</v>
      </c>
      <c r="D4" s="124" t="s">
        <v>81</v>
      </c>
      <c r="E4" s="124" t="s">
        <v>2708</v>
      </c>
      <c r="F4" s="124" t="s">
        <v>266</v>
      </c>
      <c r="G4" s="124" t="s">
        <v>514</v>
      </c>
      <c r="H4" s="124" t="s">
        <v>1784</v>
      </c>
      <c r="I4" s="137">
        <v>314</v>
      </c>
      <c r="J4" s="137">
        <v>314</v>
      </c>
      <c r="K4" s="137"/>
      <c r="L4" s="137"/>
      <c r="M4" s="137"/>
      <c r="N4" s="137"/>
      <c r="O4" s="137" t="s">
        <v>2513</v>
      </c>
      <c r="P4" s="136" t="s">
        <v>836</v>
      </c>
    </row>
    <row r="5" spans="1:28" ht="77.25" customHeight="1" x14ac:dyDescent="0.15">
      <c r="A5" s="135" t="s">
        <v>10</v>
      </c>
      <c r="B5" s="135">
        <v>2</v>
      </c>
      <c r="C5" s="126" t="s">
        <v>1462</v>
      </c>
      <c r="D5" s="125" t="s">
        <v>79</v>
      </c>
      <c r="E5" s="125" t="s">
        <v>2709</v>
      </c>
      <c r="F5" s="125" t="s">
        <v>263</v>
      </c>
      <c r="G5" s="125" t="s">
        <v>511</v>
      </c>
      <c r="H5" s="125" t="s">
        <v>2488</v>
      </c>
      <c r="I5" s="126">
        <v>199</v>
      </c>
      <c r="J5" s="126">
        <v>199</v>
      </c>
      <c r="K5" s="126"/>
      <c r="L5" s="126"/>
      <c r="M5" s="126"/>
      <c r="N5" s="126"/>
      <c r="O5" s="126" t="s">
        <v>743</v>
      </c>
      <c r="P5" s="134" t="s">
        <v>886</v>
      </c>
    </row>
    <row r="6" spans="1:28" ht="36" customHeight="1" x14ac:dyDescent="0.15">
      <c r="A6" s="135" t="s">
        <v>10</v>
      </c>
      <c r="B6" s="135">
        <v>3</v>
      </c>
      <c r="C6" s="126" t="s">
        <v>1375</v>
      </c>
      <c r="D6" s="125" t="s">
        <v>78</v>
      </c>
      <c r="E6" s="125" t="s">
        <v>2710</v>
      </c>
      <c r="F6" s="125" t="s">
        <v>260</v>
      </c>
      <c r="G6" s="125" t="s">
        <v>508</v>
      </c>
      <c r="H6" s="125" t="s">
        <v>687</v>
      </c>
      <c r="I6" s="126">
        <v>99</v>
      </c>
      <c r="J6" s="126">
        <v>99</v>
      </c>
      <c r="K6" s="126"/>
      <c r="L6" s="126"/>
      <c r="M6" s="126"/>
      <c r="N6" s="126"/>
      <c r="O6" s="126" t="s">
        <v>1867</v>
      </c>
      <c r="P6" s="134" t="s">
        <v>884</v>
      </c>
    </row>
    <row r="7" spans="1:28" ht="36" customHeight="1" x14ac:dyDescent="0.15">
      <c r="A7" s="135" t="s">
        <v>10</v>
      </c>
      <c r="B7" s="135">
        <v>4</v>
      </c>
      <c r="C7" s="126" t="s">
        <v>1375</v>
      </c>
      <c r="D7" s="125" t="s">
        <v>80</v>
      </c>
      <c r="E7" s="125" t="s">
        <v>2711</v>
      </c>
      <c r="F7" s="125" t="s">
        <v>265</v>
      </c>
      <c r="G7" s="125" t="s">
        <v>513</v>
      </c>
      <c r="H7" s="125" t="s">
        <v>690</v>
      </c>
      <c r="I7" s="126">
        <v>95</v>
      </c>
      <c r="J7" s="126">
        <v>55</v>
      </c>
      <c r="K7" s="126">
        <v>40</v>
      </c>
      <c r="L7" s="126"/>
      <c r="M7" s="126"/>
      <c r="N7" s="126"/>
      <c r="O7" s="126" t="s">
        <v>2594</v>
      </c>
      <c r="P7" s="134" t="s">
        <v>887</v>
      </c>
    </row>
    <row r="8" spans="1:28" ht="36" customHeight="1" x14ac:dyDescent="0.15">
      <c r="A8" s="135" t="s">
        <v>9</v>
      </c>
      <c r="B8" s="135">
        <v>5</v>
      </c>
      <c r="C8" s="126" t="s">
        <v>1376</v>
      </c>
      <c r="D8" s="125" t="s">
        <v>77</v>
      </c>
      <c r="E8" s="125" t="s">
        <v>2712</v>
      </c>
      <c r="F8" s="125" t="s">
        <v>259</v>
      </c>
      <c r="G8" s="125" t="s">
        <v>507</v>
      </c>
      <c r="H8" s="125" t="s">
        <v>2713</v>
      </c>
      <c r="I8" s="126">
        <v>422</v>
      </c>
      <c r="J8" s="126">
        <v>51</v>
      </c>
      <c r="K8" s="126">
        <v>36</v>
      </c>
      <c r="L8" s="126"/>
      <c r="M8" s="126">
        <v>335</v>
      </c>
      <c r="N8" s="126"/>
      <c r="O8" s="126" t="s">
        <v>1467</v>
      </c>
      <c r="P8" s="134" t="s">
        <v>883</v>
      </c>
    </row>
    <row r="9" spans="1:28" ht="36" customHeight="1" x14ac:dyDescent="0.15">
      <c r="A9" s="135" t="s">
        <v>9</v>
      </c>
      <c r="B9" s="135">
        <v>6</v>
      </c>
      <c r="C9" s="126" t="s">
        <v>1376</v>
      </c>
      <c r="D9" s="125" t="s">
        <v>1468</v>
      </c>
      <c r="E9" s="125" t="s">
        <v>2714</v>
      </c>
      <c r="F9" s="125" t="s">
        <v>261</v>
      </c>
      <c r="G9" s="125" t="s">
        <v>509</v>
      </c>
      <c r="H9" s="125" t="s">
        <v>688</v>
      </c>
      <c r="I9" s="126">
        <v>120</v>
      </c>
      <c r="J9" s="126">
        <v>60</v>
      </c>
      <c r="K9" s="126">
        <v>60</v>
      </c>
      <c r="L9" s="126"/>
      <c r="M9" s="126"/>
      <c r="N9" s="126"/>
      <c r="O9" s="126" t="s">
        <v>1469</v>
      </c>
      <c r="P9" s="134" t="s">
        <v>836</v>
      </c>
    </row>
    <row r="10" spans="1:28" ht="36" customHeight="1" x14ac:dyDescent="0.15">
      <c r="A10" s="135" t="s">
        <v>10</v>
      </c>
      <c r="B10" s="135">
        <v>7</v>
      </c>
      <c r="C10" s="126" t="s">
        <v>1376</v>
      </c>
      <c r="D10" s="125" t="s">
        <v>1345</v>
      </c>
      <c r="E10" s="125" t="s">
        <v>2715</v>
      </c>
      <c r="F10" s="125" t="s">
        <v>262</v>
      </c>
      <c r="G10" s="125" t="s">
        <v>510</v>
      </c>
      <c r="H10" s="125" t="s">
        <v>1470</v>
      </c>
      <c r="I10" s="126">
        <v>199</v>
      </c>
      <c r="J10" s="126">
        <v>99</v>
      </c>
      <c r="K10" s="126">
        <v>100</v>
      </c>
      <c r="L10" s="126"/>
      <c r="M10" s="126"/>
      <c r="N10" s="126"/>
      <c r="O10" s="126" t="s">
        <v>1536</v>
      </c>
      <c r="P10" s="134" t="s">
        <v>885</v>
      </c>
    </row>
    <row r="11" spans="1:28" ht="58.5" customHeight="1" x14ac:dyDescent="0.15">
      <c r="A11" s="140" t="s">
        <v>9</v>
      </c>
      <c r="B11" s="140">
        <v>8</v>
      </c>
      <c r="C11" s="131" t="s">
        <v>1376</v>
      </c>
      <c r="D11" s="130" t="s">
        <v>2716</v>
      </c>
      <c r="E11" s="130" t="s">
        <v>2717</v>
      </c>
      <c r="F11" s="130" t="s">
        <v>264</v>
      </c>
      <c r="G11" s="130" t="s">
        <v>512</v>
      </c>
      <c r="H11" s="130" t="s">
        <v>689</v>
      </c>
      <c r="I11" s="367">
        <v>152</v>
      </c>
      <c r="J11" s="367">
        <v>113</v>
      </c>
      <c r="K11" s="131">
        <v>35</v>
      </c>
      <c r="L11" s="131"/>
      <c r="M11" s="131"/>
      <c r="N11" s="131">
        <v>4</v>
      </c>
      <c r="O11" s="131" t="s">
        <v>2718</v>
      </c>
      <c r="P11" s="155" t="s">
        <v>1926</v>
      </c>
    </row>
    <row r="12" spans="1:28" ht="36.75" customHeight="1" x14ac:dyDescent="0.15"/>
    <row r="13" spans="1:28" ht="36.75" customHeight="1" x14ac:dyDescent="0.15"/>
    <row r="14" spans="1:28" ht="36.75" customHeight="1" x14ac:dyDescent="0.15"/>
    <row r="15" spans="1:28" ht="36.75" customHeight="1" x14ac:dyDescent="0.15"/>
    <row r="16" spans="1:28" ht="36.75" customHeight="1" x14ac:dyDescent="0.15"/>
    <row r="17" spans="22:22" ht="36.75" customHeight="1" x14ac:dyDescent="0.15"/>
    <row r="18" spans="22:22" ht="36.75" customHeight="1" x14ac:dyDescent="0.15"/>
    <row r="19" spans="22:22" ht="36.75" customHeight="1" x14ac:dyDescent="0.15"/>
    <row r="20" spans="22:22" ht="36.75" customHeight="1" x14ac:dyDescent="0.15"/>
    <row r="21" spans="22:22" ht="36.75" customHeight="1" x14ac:dyDescent="0.15"/>
    <row r="22" spans="22:22" ht="36.75" customHeight="1" x14ac:dyDescent="0.15"/>
    <row r="23" spans="22:22" ht="36.75" customHeight="1" x14ac:dyDescent="0.15"/>
    <row r="24" spans="22:22" ht="36.75" customHeight="1" x14ac:dyDescent="0.15"/>
    <row r="25" spans="22:22" ht="36.75" customHeight="1" x14ac:dyDescent="0.15"/>
    <row r="26" spans="22:22" ht="36.75" customHeight="1" x14ac:dyDescent="0.15"/>
    <row r="27" spans="22:22" ht="36.75" customHeight="1" x14ac:dyDescent="0.15"/>
    <row r="28" spans="22:22" ht="36.75" customHeight="1" x14ac:dyDescent="0.15">
      <c r="V28" s="11" t="s">
        <v>9</v>
      </c>
    </row>
    <row r="29" spans="22:22" ht="36.75" customHeight="1" x14ac:dyDescent="0.15">
      <c r="V29" s="11" t="s">
        <v>9</v>
      </c>
    </row>
    <row r="30" spans="22:22" ht="36.75" customHeight="1" x14ac:dyDescent="0.15">
      <c r="V30" s="11" t="s">
        <v>9</v>
      </c>
    </row>
    <row r="31" spans="22:22" ht="36.75" customHeight="1" x14ac:dyDescent="0.15">
      <c r="V31" s="11" t="s">
        <v>9</v>
      </c>
    </row>
    <row r="32" spans="22:22" ht="36.75" customHeight="1" x14ac:dyDescent="0.15">
      <c r="V32" s="11" t="s">
        <v>9</v>
      </c>
    </row>
    <row r="33" spans="22:22" ht="36.75" customHeight="1" x14ac:dyDescent="0.15">
      <c r="V33" s="11" t="s">
        <v>9</v>
      </c>
    </row>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4" t="s">
        <v>9</v>
      </c>
    </row>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1" t="s">
        <v>9</v>
      </c>
    </row>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4"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4"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4"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4"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4"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4"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4"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4"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4"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4"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4"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1" t="s">
        <v>9</v>
      </c>
    </row>
    <row r="267" spans="22:22" ht="36.75" customHeight="1" x14ac:dyDescent="0.15">
      <c r="V267" s="11" t="s">
        <v>9</v>
      </c>
    </row>
    <row r="268" spans="22:22" ht="36.75" customHeight="1" x14ac:dyDescent="0.15">
      <c r="V268" s="11"/>
    </row>
    <row r="269" spans="22:22" ht="36.75" customHeight="1" x14ac:dyDescent="0.15">
      <c r="V269" s="11"/>
    </row>
    <row r="270" spans="22:22" ht="36.75" customHeight="1" x14ac:dyDescent="0.15">
      <c r="V270" s="11"/>
    </row>
    <row r="271" spans="22:22" ht="36.75" customHeight="1" x14ac:dyDescent="0.15">
      <c r="V271" s="11"/>
    </row>
    <row r="272" spans="22:22" ht="36.75" customHeight="1" x14ac:dyDescent="0.15">
      <c r="V272" s="11"/>
    </row>
    <row r="273" spans="22:22" ht="36.75" customHeight="1" x14ac:dyDescent="0.15">
      <c r="V273" s="11"/>
    </row>
    <row r="274" spans="22:22" ht="36.75" customHeight="1" x14ac:dyDescent="0.15">
      <c r="V274" s="11"/>
    </row>
    <row r="275" spans="22:22" ht="36.75" customHeight="1" x14ac:dyDescent="0.15">
      <c r="V275" s="11"/>
    </row>
    <row r="276" spans="22:22" ht="36.75" customHeight="1" x14ac:dyDescent="0.15">
      <c r="V276" s="11"/>
    </row>
    <row r="277" spans="22:22" ht="36.75" customHeight="1" x14ac:dyDescent="0.15">
      <c r="V277" s="11"/>
    </row>
    <row r="278" spans="22:22" ht="36.75" customHeight="1" x14ac:dyDescent="0.15">
      <c r="V278" s="11"/>
    </row>
    <row r="279" spans="22:22" ht="36.75" customHeight="1" x14ac:dyDescent="0.15">
      <c r="V279" s="11"/>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Height="0" pageOrder="overThenDown" orientation="portrait" r:id="rId1"/>
  <headerFooter alignWithMargins="0"/>
  <colBreaks count="1" manualBreakCount="1">
    <brk id="7" max="1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AG288"/>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629" t="s">
        <v>1025</v>
      </c>
      <c r="B1" s="630"/>
      <c r="C1" s="631"/>
      <c r="D1" s="619" t="s">
        <v>1026</v>
      </c>
      <c r="E1" s="620"/>
      <c r="F1" s="620"/>
      <c r="G1" s="621"/>
      <c r="H1" s="588"/>
      <c r="I1" s="588"/>
      <c r="J1" s="588"/>
      <c r="K1" s="588"/>
      <c r="L1" s="588"/>
      <c r="M1" s="588"/>
      <c r="N1" s="588"/>
      <c r="O1" s="588"/>
      <c r="P1" s="588"/>
      <c r="Q1" s="1"/>
      <c r="R1" s="1"/>
      <c r="S1" s="1"/>
    </row>
    <row r="2" spans="1:33" ht="18" customHeight="1" x14ac:dyDescent="0.15">
      <c r="A2" s="603" t="s">
        <v>1010</v>
      </c>
      <c r="B2" s="608" t="s">
        <v>5</v>
      </c>
      <c r="C2" s="584" t="s">
        <v>6</v>
      </c>
      <c r="D2" s="608" t="s">
        <v>7</v>
      </c>
      <c r="E2" s="584" t="s">
        <v>8</v>
      </c>
      <c r="F2" s="627" t="s">
        <v>0</v>
      </c>
      <c r="G2" s="584" t="s">
        <v>1</v>
      </c>
      <c r="H2" s="584" t="s">
        <v>3</v>
      </c>
      <c r="I2" s="632" t="s">
        <v>1009</v>
      </c>
      <c r="J2" s="633"/>
      <c r="K2" s="633"/>
      <c r="L2" s="633"/>
      <c r="M2" s="633"/>
      <c r="N2" s="634"/>
      <c r="O2" s="584" t="s">
        <v>2</v>
      </c>
      <c r="P2" s="584" t="s">
        <v>4</v>
      </c>
      <c r="R2" s="3"/>
      <c r="S2" s="4"/>
      <c r="V2" s="5"/>
    </row>
    <row r="3" spans="1:33" s="6" customFormat="1" ht="18" customHeight="1" x14ac:dyDescent="0.15">
      <c r="A3" s="604"/>
      <c r="B3" s="609"/>
      <c r="C3" s="585"/>
      <c r="D3" s="609"/>
      <c r="E3" s="585"/>
      <c r="F3" s="628"/>
      <c r="G3" s="585"/>
      <c r="H3" s="585"/>
      <c r="I3" s="145" t="s">
        <v>1012</v>
      </c>
      <c r="J3" s="144" t="s">
        <v>1013</v>
      </c>
      <c r="K3" s="144" t="s">
        <v>1014</v>
      </c>
      <c r="L3" s="144" t="s">
        <v>1015</v>
      </c>
      <c r="M3" s="144" t="s">
        <v>1016</v>
      </c>
      <c r="N3" s="144" t="s">
        <v>1017</v>
      </c>
      <c r="O3" s="585"/>
      <c r="P3" s="585"/>
      <c r="S3" s="7"/>
      <c r="V3" s="8"/>
      <c r="AG3" s="8"/>
    </row>
    <row r="4" spans="1:33" ht="37.15" customHeight="1" x14ac:dyDescent="0.15">
      <c r="A4" s="384" t="s">
        <v>10</v>
      </c>
      <c r="B4" s="384">
        <v>1</v>
      </c>
      <c r="C4" s="381" t="s">
        <v>1375</v>
      </c>
      <c r="D4" s="382" t="s">
        <v>83</v>
      </c>
      <c r="E4" s="382" t="s">
        <v>1929</v>
      </c>
      <c r="F4" s="382" t="s">
        <v>268</v>
      </c>
      <c r="G4" s="382" t="s">
        <v>516</v>
      </c>
      <c r="H4" s="382" t="s">
        <v>1930</v>
      </c>
      <c r="I4" s="381">
        <f t="shared" ref="I4:I13" si="0">SUM(J4:N4)</f>
        <v>180</v>
      </c>
      <c r="J4" s="381">
        <v>180</v>
      </c>
      <c r="K4" s="381"/>
      <c r="L4" s="381"/>
      <c r="M4" s="381"/>
      <c r="N4" s="381"/>
      <c r="O4" s="381" t="s">
        <v>2561</v>
      </c>
      <c r="P4" s="383" t="s">
        <v>852</v>
      </c>
    </row>
    <row r="5" spans="1:33" ht="52.15" customHeight="1" x14ac:dyDescent="0.15">
      <c r="A5" s="375" t="s">
        <v>10</v>
      </c>
      <c r="B5" s="375">
        <v>2</v>
      </c>
      <c r="C5" s="376" t="s">
        <v>1376</v>
      </c>
      <c r="D5" s="377" t="s">
        <v>84</v>
      </c>
      <c r="E5" s="377" t="s">
        <v>1931</v>
      </c>
      <c r="F5" s="377" t="s">
        <v>270</v>
      </c>
      <c r="G5" s="377" t="s">
        <v>519</v>
      </c>
      <c r="H5" s="377" t="s">
        <v>2562</v>
      </c>
      <c r="I5" s="381">
        <f t="shared" si="0"/>
        <v>62</v>
      </c>
      <c r="J5" s="376">
        <v>36</v>
      </c>
      <c r="K5" s="376">
        <v>26</v>
      </c>
      <c r="L5" s="376"/>
      <c r="M5" s="376"/>
      <c r="N5" s="376"/>
      <c r="O5" s="376" t="s">
        <v>2408</v>
      </c>
      <c r="P5" s="378" t="s">
        <v>891</v>
      </c>
    </row>
    <row r="6" spans="1:33" ht="52.15" customHeight="1" x14ac:dyDescent="0.15">
      <c r="A6" s="375" t="s">
        <v>10</v>
      </c>
      <c r="B6" s="375">
        <v>3</v>
      </c>
      <c r="C6" s="376" t="s">
        <v>1376</v>
      </c>
      <c r="D6" s="377" t="s">
        <v>86</v>
      </c>
      <c r="E6" s="377" t="s">
        <v>1569</v>
      </c>
      <c r="F6" s="377" t="s">
        <v>272</v>
      </c>
      <c r="G6" s="377" t="s">
        <v>524</v>
      </c>
      <c r="H6" s="377" t="s">
        <v>2563</v>
      </c>
      <c r="I6" s="376">
        <f t="shared" si="0"/>
        <v>105</v>
      </c>
      <c r="J6" s="376">
        <v>65</v>
      </c>
      <c r="K6" s="376">
        <v>40</v>
      </c>
      <c r="L6" s="376"/>
      <c r="M6" s="376"/>
      <c r="N6" s="376"/>
      <c r="O6" s="376" t="s">
        <v>746</v>
      </c>
      <c r="P6" s="378" t="s">
        <v>895</v>
      </c>
    </row>
    <row r="7" spans="1:33" ht="37.15" customHeight="1" x14ac:dyDescent="0.15">
      <c r="A7" s="375" t="s">
        <v>9</v>
      </c>
      <c r="B7" s="375">
        <v>4</v>
      </c>
      <c r="C7" s="376" t="s">
        <v>1376</v>
      </c>
      <c r="D7" s="377" t="s">
        <v>1315</v>
      </c>
      <c r="E7" s="377" t="s">
        <v>1932</v>
      </c>
      <c r="F7" s="377" t="s">
        <v>272</v>
      </c>
      <c r="G7" s="377" t="s">
        <v>522</v>
      </c>
      <c r="H7" s="377" t="s">
        <v>1860</v>
      </c>
      <c r="I7" s="376">
        <f t="shared" si="0"/>
        <v>290</v>
      </c>
      <c r="J7" s="376"/>
      <c r="K7" s="376"/>
      <c r="L7" s="376"/>
      <c r="M7" s="376">
        <v>290</v>
      </c>
      <c r="N7" s="376"/>
      <c r="O7" s="376" t="s">
        <v>1471</v>
      </c>
      <c r="P7" s="378" t="s">
        <v>893</v>
      </c>
    </row>
    <row r="8" spans="1:33" ht="37.15" customHeight="1" x14ac:dyDescent="0.15">
      <c r="A8" s="375" t="s">
        <v>10</v>
      </c>
      <c r="B8" s="375">
        <v>5</v>
      </c>
      <c r="C8" s="376" t="s">
        <v>1376</v>
      </c>
      <c r="D8" s="377" t="s">
        <v>82</v>
      </c>
      <c r="E8" s="377" t="s">
        <v>1933</v>
      </c>
      <c r="F8" s="377" t="s">
        <v>267</v>
      </c>
      <c r="G8" s="377" t="s">
        <v>515</v>
      </c>
      <c r="H8" s="377" t="s">
        <v>1934</v>
      </c>
      <c r="I8" s="376">
        <f t="shared" si="0"/>
        <v>91</v>
      </c>
      <c r="J8" s="376">
        <v>18</v>
      </c>
      <c r="K8" s="376">
        <v>73</v>
      </c>
      <c r="L8" s="376"/>
      <c r="M8" s="376"/>
      <c r="N8" s="376"/>
      <c r="O8" s="376" t="s">
        <v>1991</v>
      </c>
      <c r="P8" s="378" t="s">
        <v>888</v>
      </c>
    </row>
    <row r="9" spans="1:33" ht="37.15" customHeight="1" x14ac:dyDescent="0.15">
      <c r="A9" s="375" t="s">
        <v>10</v>
      </c>
      <c r="B9" s="375">
        <v>6</v>
      </c>
      <c r="C9" s="376" t="s">
        <v>1376</v>
      </c>
      <c r="D9" s="377" t="s">
        <v>1341</v>
      </c>
      <c r="E9" s="377" t="s">
        <v>1935</v>
      </c>
      <c r="F9" s="377" t="s">
        <v>267</v>
      </c>
      <c r="G9" s="377" t="s">
        <v>518</v>
      </c>
      <c r="H9" s="377" t="s">
        <v>1936</v>
      </c>
      <c r="I9" s="376">
        <f t="shared" si="0"/>
        <v>54</v>
      </c>
      <c r="J9" s="376">
        <v>54</v>
      </c>
      <c r="K9" s="376"/>
      <c r="L9" s="376"/>
      <c r="M9" s="376"/>
      <c r="N9" s="376"/>
      <c r="O9" s="376" t="s">
        <v>744</v>
      </c>
      <c r="P9" s="378" t="s">
        <v>890</v>
      </c>
    </row>
    <row r="10" spans="1:33" ht="37.15" customHeight="1" x14ac:dyDescent="0.15">
      <c r="A10" s="375" t="s">
        <v>9</v>
      </c>
      <c r="B10" s="375">
        <v>7</v>
      </c>
      <c r="C10" s="376" t="s">
        <v>1376</v>
      </c>
      <c r="D10" s="377" t="s">
        <v>1339</v>
      </c>
      <c r="E10" s="377" t="s">
        <v>1937</v>
      </c>
      <c r="F10" s="377" t="s">
        <v>267</v>
      </c>
      <c r="G10" s="377" t="s">
        <v>520</v>
      </c>
      <c r="H10" s="377" t="s">
        <v>1859</v>
      </c>
      <c r="I10" s="376">
        <f t="shared" si="0"/>
        <v>137</v>
      </c>
      <c r="J10" s="376"/>
      <c r="K10" s="376">
        <v>45</v>
      </c>
      <c r="L10" s="376"/>
      <c r="M10" s="376">
        <v>92</v>
      </c>
      <c r="N10" s="376"/>
      <c r="O10" s="376" t="s">
        <v>1635</v>
      </c>
      <c r="P10" s="378" t="s">
        <v>892</v>
      </c>
    </row>
    <row r="11" spans="1:33" ht="37.15" customHeight="1" x14ac:dyDescent="0.15">
      <c r="A11" s="375" t="s">
        <v>9</v>
      </c>
      <c r="B11" s="375">
        <v>8</v>
      </c>
      <c r="C11" s="376" t="s">
        <v>1376</v>
      </c>
      <c r="D11" s="377" t="s">
        <v>1314</v>
      </c>
      <c r="E11" s="377" t="s">
        <v>1938</v>
      </c>
      <c r="F11" s="377" t="s">
        <v>273</v>
      </c>
      <c r="G11" s="377" t="s">
        <v>523</v>
      </c>
      <c r="H11" s="377" t="s">
        <v>2489</v>
      </c>
      <c r="I11" s="376">
        <f t="shared" si="0"/>
        <v>165</v>
      </c>
      <c r="J11" s="376">
        <v>111</v>
      </c>
      <c r="K11" s="376">
        <v>54</v>
      </c>
      <c r="L11" s="376"/>
      <c r="M11" s="376"/>
      <c r="N11" s="376"/>
      <c r="O11" s="376" t="s">
        <v>2409</v>
      </c>
      <c r="P11" s="378" t="s">
        <v>894</v>
      </c>
    </row>
    <row r="12" spans="1:33" ht="52.15" customHeight="1" x14ac:dyDescent="0.15">
      <c r="A12" s="380" t="s">
        <v>10</v>
      </c>
      <c r="B12" s="375">
        <v>9</v>
      </c>
      <c r="C12" s="376" t="s">
        <v>1376</v>
      </c>
      <c r="D12" s="377" t="s">
        <v>1942</v>
      </c>
      <c r="E12" s="377" t="s">
        <v>1939</v>
      </c>
      <c r="F12" s="377" t="s">
        <v>269</v>
      </c>
      <c r="G12" s="377" t="s">
        <v>517</v>
      </c>
      <c r="H12" s="377" t="s">
        <v>2490</v>
      </c>
      <c r="I12" s="376">
        <f t="shared" si="0"/>
        <v>115</v>
      </c>
      <c r="J12" s="376">
        <v>115</v>
      </c>
      <c r="K12" s="376"/>
      <c r="L12" s="376"/>
      <c r="M12" s="376"/>
      <c r="N12" s="376"/>
      <c r="O12" s="376" t="s">
        <v>1992</v>
      </c>
      <c r="P12" s="378" t="s">
        <v>889</v>
      </c>
    </row>
    <row r="13" spans="1:33" ht="37.15" customHeight="1" x14ac:dyDescent="0.15">
      <c r="A13" s="386" t="s">
        <v>9</v>
      </c>
      <c r="B13" s="386">
        <v>10</v>
      </c>
      <c r="C13" s="385" t="s">
        <v>1376</v>
      </c>
      <c r="D13" s="387" t="s">
        <v>85</v>
      </c>
      <c r="E13" s="387" t="s">
        <v>1940</v>
      </c>
      <c r="F13" s="387" t="s">
        <v>271</v>
      </c>
      <c r="G13" s="387" t="s">
        <v>521</v>
      </c>
      <c r="H13" s="387" t="s">
        <v>1941</v>
      </c>
      <c r="I13" s="385">
        <f t="shared" si="0"/>
        <v>239</v>
      </c>
      <c r="J13" s="385"/>
      <c r="K13" s="385">
        <v>239</v>
      </c>
      <c r="L13" s="385"/>
      <c r="M13" s="385"/>
      <c r="N13" s="385"/>
      <c r="O13" s="385" t="s">
        <v>745</v>
      </c>
      <c r="P13" s="389" t="s">
        <v>868</v>
      </c>
    </row>
    <row r="14" spans="1:33" ht="36.75" customHeight="1" x14ac:dyDescent="0.15"/>
    <row r="15" spans="1:33" ht="36.75" customHeight="1" x14ac:dyDescent="0.15"/>
    <row r="16" spans="1:33" ht="36.75" customHeight="1" x14ac:dyDescent="0.15"/>
    <row r="17" ht="36.75" customHeight="1" x14ac:dyDescent="0.15"/>
    <row r="18" ht="36.75" customHeight="1" x14ac:dyDescent="0.15"/>
    <row r="19" ht="36.75" customHeight="1" x14ac:dyDescent="0.15"/>
    <row r="20" ht="36.75" customHeight="1" x14ac:dyDescent="0.15"/>
    <row r="21" ht="36.75" customHeight="1" x14ac:dyDescent="0.15"/>
    <row r="22" ht="36.75" customHeight="1" x14ac:dyDescent="0.15"/>
    <row r="23" ht="36.75" customHeight="1" x14ac:dyDescent="0.15"/>
    <row r="24" ht="36.75" customHeight="1" x14ac:dyDescent="0.15"/>
    <row r="25" ht="36.75" customHeight="1" x14ac:dyDescent="0.15"/>
    <row r="26" ht="36.75" customHeight="1" x14ac:dyDescent="0.15"/>
    <row r="27" ht="36.75" customHeight="1" x14ac:dyDescent="0.15"/>
    <row r="28" ht="36.75" customHeight="1" x14ac:dyDescent="0.15"/>
    <row r="29" ht="36.75" customHeight="1" x14ac:dyDescent="0.15"/>
    <row r="30" ht="36.75" customHeight="1" x14ac:dyDescent="0.15"/>
    <row r="31" ht="36.75" customHeight="1" x14ac:dyDescent="0.15"/>
    <row r="32" ht="36.75" customHeight="1" x14ac:dyDescent="0.15"/>
    <row r="33" spans="22:22" ht="36.75" customHeight="1" x14ac:dyDescent="0.15"/>
    <row r="34" spans="22:22" ht="36.75" customHeight="1" x14ac:dyDescent="0.15"/>
    <row r="35" spans="22:22" ht="36.75" customHeight="1" x14ac:dyDescent="0.15"/>
    <row r="36" spans="22:22" ht="36.75" customHeight="1" x14ac:dyDescent="0.15"/>
    <row r="37" spans="22:22" ht="36.75" customHeight="1" x14ac:dyDescent="0.15"/>
    <row r="38" spans="22:22" ht="36.75" customHeight="1" x14ac:dyDescent="0.15"/>
    <row r="39" spans="22:22" ht="36.75" customHeight="1" x14ac:dyDescent="0.15"/>
    <row r="40" spans="22:22" ht="36.75" customHeight="1" x14ac:dyDescent="0.15"/>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1" t="s">
        <v>9</v>
      </c>
    </row>
    <row r="47" spans="22:22" ht="36.75" customHeight="1" x14ac:dyDescent="0.15">
      <c r="V47" s="11" t="s">
        <v>9</v>
      </c>
    </row>
    <row r="48" spans="22:22" ht="36.75" customHeight="1" x14ac:dyDescent="0.15">
      <c r="V48" s="11" t="s">
        <v>9</v>
      </c>
    </row>
    <row r="49" spans="22:22" ht="36.75" customHeight="1" x14ac:dyDescent="0.15">
      <c r="V49" s="14"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4"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4"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4"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4"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4"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4"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4"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4"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4"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4"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4"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t="s">
        <v>9</v>
      </c>
    </row>
    <row r="274" spans="22:22" ht="36.75" customHeight="1" x14ac:dyDescent="0.15">
      <c r="V274" s="11" t="s">
        <v>9</v>
      </c>
    </row>
    <row r="275" spans="22:22" ht="36.75" customHeight="1" x14ac:dyDescent="0.15">
      <c r="V275" s="11" t="s">
        <v>9</v>
      </c>
    </row>
    <row r="276" spans="22:22" ht="36.75" customHeight="1" x14ac:dyDescent="0.15">
      <c r="V276" s="11" t="s">
        <v>9</v>
      </c>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row r="285" spans="22:22" ht="36.75" customHeight="1" x14ac:dyDescent="0.15">
      <c r="V285" s="11"/>
    </row>
    <row r="286" spans="22:22" ht="36.75" customHeight="1" x14ac:dyDescent="0.15">
      <c r="V286" s="11"/>
    </row>
    <row r="287" spans="22:22" ht="36.75" customHeight="1" x14ac:dyDescent="0.15">
      <c r="V287" s="11"/>
    </row>
    <row r="288" spans="22:22" ht="36.75" customHeight="1" x14ac:dyDescent="0.15">
      <c r="V288" s="11"/>
    </row>
  </sheetData>
  <mergeCells count="14">
    <mergeCell ref="H1:P1"/>
    <mergeCell ref="A1:C1"/>
    <mergeCell ref="D1:G1"/>
    <mergeCell ref="A2:A3"/>
    <mergeCell ref="B2:B3"/>
    <mergeCell ref="C2:C3"/>
    <mergeCell ref="D2:D3"/>
    <mergeCell ref="E2:E3"/>
    <mergeCell ref="F2:F3"/>
    <mergeCell ref="G2:G3"/>
    <mergeCell ref="H2:H3"/>
    <mergeCell ref="I2:N2"/>
    <mergeCell ref="O2:O3"/>
    <mergeCell ref="P2:P3"/>
  </mergeCells>
  <phoneticPr fontId="3"/>
  <printOptions horizontalCentered="1"/>
  <pageMargins left="0.78740157480314965" right="0.59055118110236227" top="0.59055118110236227" bottom="0.59055118110236227" header="0.51181102362204722" footer="0.51181102362204722"/>
  <pageSetup paperSize="9" scale="89" fitToHeight="0" pageOrder="overThenDown" orientation="portrait" r:id="rId1"/>
  <headerFooter alignWithMargins="0"/>
  <colBreaks count="1" manualBreakCount="1">
    <brk id="7" max="1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G281"/>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597" t="s">
        <v>1027</v>
      </c>
      <c r="B1" s="598"/>
      <c r="C1" s="599"/>
      <c r="D1" s="600" t="s">
        <v>1028</v>
      </c>
      <c r="E1" s="601"/>
      <c r="F1" s="601"/>
      <c r="G1" s="602"/>
      <c r="H1" s="588"/>
      <c r="I1" s="588"/>
      <c r="J1" s="588"/>
      <c r="K1" s="588"/>
      <c r="L1" s="588"/>
      <c r="M1" s="588"/>
      <c r="N1" s="588"/>
      <c r="O1" s="588"/>
      <c r="P1" s="588"/>
      <c r="Q1" s="1"/>
      <c r="R1" s="1"/>
      <c r="S1" s="1"/>
    </row>
    <row r="2" spans="1:33" ht="18" customHeight="1" x14ac:dyDescent="0.15">
      <c r="A2" s="603" t="s">
        <v>1010</v>
      </c>
      <c r="B2" s="584" t="s">
        <v>5</v>
      </c>
      <c r="C2" s="584" t="s">
        <v>6</v>
      </c>
      <c r="D2" s="584" t="s">
        <v>7</v>
      </c>
      <c r="E2" s="608" t="s">
        <v>8</v>
      </c>
      <c r="F2" s="586" t="s">
        <v>0</v>
      </c>
      <c r="G2" s="584" t="s">
        <v>1</v>
      </c>
      <c r="H2" s="584" t="s">
        <v>3</v>
      </c>
      <c r="I2" s="605" t="s">
        <v>1009</v>
      </c>
      <c r="J2" s="606"/>
      <c r="K2" s="606"/>
      <c r="L2" s="606"/>
      <c r="M2" s="606"/>
      <c r="N2" s="607"/>
      <c r="O2" s="584" t="s">
        <v>2</v>
      </c>
      <c r="P2" s="584" t="s">
        <v>4</v>
      </c>
      <c r="R2" s="3"/>
      <c r="S2" s="4"/>
      <c r="V2" s="5"/>
    </row>
    <row r="3" spans="1:33" s="6" customFormat="1" ht="18" customHeight="1" x14ac:dyDescent="0.15">
      <c r="A3" s="604"/>
      <c r="B3" s="585"/>
      <c r="C3" s="585"/>
      <c r="D3" s="585"/>
      <c r="E3" s="609"/>
      <c r="F3" s="587"/>
      <c r="G3" s="585"/>
      <c r="H3" s="585"/>
      <c r="I3" s="147" t="s">
        <v>1012</v>
      </c>
      <c r="J3" s="127" t="s">
        <v>1013</v>
      </c>
      <c r="K3" s="127" t="s">
        <v>1014</v>
      </c>
      <c r="L3" s="127" t="s">
        <v>1015</v>
      </c>
      <c r="M3" s="127" t="s">
        <v>1016</v>
      </c>
      <c r="N3" s="146" t="s">
        <v>1017</v>
      </c>
      <c r="O3" s="585"/>
      <c r="P3" s="585"/>
      <c r="S3" s="7"/>
      <c r="V3" s="8"/>
      <c r="AG3" s="8"/>
    </row>
    <row r="4" spans="1:33" ht="48.75" customHeight="1" x14ac:dyDescent="0.15">
      <c r="A4" s="138" t="s">
        <v>10</v>
      </c>
      <c r="B4" s="138">
        <v>1</v>
      </c>
      <c r="C4" s="137" t="s">
        <v>1375</v>
      </c>
      <c r="D4" s="124" t="s">
        <v>87</v>
      </c>
      <c r="E4" s="124" t="s">
        <v>1712</v>
      </c>
      <c r="F4" s="124" t="s">
        <v>274</v>
      </c>
      <c r="G4" s="124" t="s">
        <v>525</v>
      </c>
      <c r="H4" s="124" t="s">
        <v>2539</v>
      </c>
      <c r="I4" s="137">
        <v>144</v>
      </c>
      <c r="J4" s="137">
        <v>92</v>
      </c>
      <c r="K4" s="137">
        <v>48</v>
      </c>
      <c r="L4" s="137"/>
      <c r="M4" s="137"/>
      <c r="N4" s="137">
        <v>4</v>
      </c>
      <c r="O4" s="137" t="s">
        <v>1472</v>
      </c>
      <c r="P4" s="136" t="s">
        <v>896</v>
      </c>
      <c r="Q4" s="2" t="s">
        <v>1861</v>
      </c>
    </row>
    <row r="5" spans="1:33" ht="83.25" customHeight="1" x14ac:dyDescent="0.15">
      <c r="A5" s="135" t="s">
        <v>10</v>
      </c>
      <c r="B5" s="135">
        <v>2</v>
      </c>
      <c r="C5" s="126" t="s">
        <v>1376</v>
      </c>
      <c r="D5" s="125" t="s">
        <v>90</v>
      </c>
      <c r="E5" s="125" t="s">
        <v>1713</v>
      </c>
      <c r="F5" s="125" t="s">
        <v>277</v>
      </c>
      <c r="G5" s="125" t="s">
        <v>528</v>
      </c>
      <c r="H5" s="125" t="s">
        <v>2719</v>
      </c>
      <c r="I5" s="126">
        <v>290</v>
      </c>
      <c r="J5" s="126">
        <v>257</v>
      </c>
      <c r="K5" s="126">
        <v>33</v>
      </c>
      <c r="L5" s="126"/>
      <c r="M5" s="126"/>
      <c r="N5" s="126"/>
      <c r="O5" s="126" t="s">
        <v>1473</v>
      </c>
      <c r="P5" s="134" t="s">
        <v>899</v>
      </c>
    </row>
    <row r="6" spans="1:33" ht="37.9" customHeight="1" x14ac:dyDescent="0.15">
      <c r="A6" s="135" t="s">
        <v>9</v>
      </c>
      <c r="B6" s="135">
        <v>3</v>
      </c>
      <c r="C6" s="126" t="s">
        <v>1376</v>
      </c>
      <c r="D6" s="125" t="s">
        <v>91</v>
      </c>
      <c r="E6" s="125" t="s">
        <v>1714</v>
      </c>
      <c r="F6" s="125" t="s">
        <v>278</v>
      </c>
      <c r="G6" s="125" t="s">
        <v>529</v>
      </c>
      <c r="H6" s="125" t="s">
        <v>682</v>
      </c>
      <c r="I6" s="126">
        <v>198</v>
      </c>
      <c r="J6" s="126"/>
      <c r="K6" s="126">
        <v>198</v>
      </c>
      <c r="L6" s="126"/>
      <c r="M6" s="126"/>
      <c r="N6" s="126"/>
      <c r="O6" s="126" t="s">
        <v>2417</v>
      </c>
      <c r="P6" s="134" t="s">
        <v>900</v>
      </c>
    </row>
    <row r="7" spans="1:33" ht="37.9" customHeight="1" x14ac:dyDescent="0.15">
      <c r="A7" s="135" t="s">
        <v>9</v>
      </c>
      <c r="B7" s="135">
        <v>4</v>
      </c>
      <c r="C7" s="126" t="s">
        <v>1376</v>
      </c>
      <c r="D7" s="125" t="s">
        <v>89</v>
      </c>
      <c r="E7" s="125" t="s">
        <v>1715</v>
      </c>
      <c r="F7" s="125" t="s">
        <v>276</v>
      </c>
      <c r="G7" s="125" t="s">
        <v>527</v>
      </c>
      <c r="H7" s="125" t="s">
        <v>692</v>
      </c>
      <c r="I7" s="126">
        <v>26</v>
      </c>
      <c r="J7" s="126"/>
      <c r="K7" s="126">
        <v>26</v>
      </c>
      <c r="L7" s="126"/>
      <c r="M7" s="126"/>
      <c r="N7" s="126"/>
      <c r="O7" s="126" t="s">
        <v>1636</v>
      </c>
      <c r="P7" s="134" t="s">
        <v>898</v>
      </c>
    </row>
    <row r="8" spans="1:33" ht="37.9" customHeight="1" x14ac:dyDescent="0.15">
      <c r="A8" s="140" t="s">
        <v>9</v>
      </c>
      <c r="B8" s="140">
        <v>5</v>
      </c>
      <c r="C8" s="131" t="s">
        <v>1376</v>
      </c>
      <c r="D8" s="130" t="s">
        <v>88</v>
      </c>
      <c r="E8" s="130" t="s">
        <v>1716</v>
      </c>
      <c r="F8" s="130" t="s">
        <v>275</v>
      </c>
      <c r="G8" s="130" t="s">
        <v>526</v>
      </c>
      <c r="H8" s="130" t="s">
        <v>691</v>
      </c>
      <c r="I8" s="131">
        <v>363</v>
      </c>
      <c r="J8" s="131"/>
      <c r="K8" s="131">
        <v>58</v>
      </c>
      <c r="L8" s="131"/>
      <c r="M8" s="131">
        <v>305</v>
      </c>
      <c r="N8" s="131"/>
      <c r="O8" s="131" t="s">
        <v>1637</v>
      </c>
      <c r="P8" s="139" t="s">
        <v>897</v>
      </c>
    </row>
    <row r="9" spans="1:33" ht="36.75" customHeight="1" x14ac:dyDescent="0.15">
      <c r="V9" s="11" t="s">
        <v>9</v>
      </c>
    </row>
    <row r="10" spans="1:33" ht="36.75" customHeight="1" x14ac:dyDescent="0.15">
      <c r="V10" s="11" t="s">
        <v>9</v>
      </c>
    </row>
    <row r="11" spans="1:33" ht="36.75" customHeight="1" x14ac:dyDescent="0.15">
      <c r="V11" s="11" t="s">
        <v>9</v>
      </c>
    </row>
    <row r="12" spans="1:33" ht="36.75" customHeight="1" x14ac:dyDescent="0.15">
      <c r="V12" s="11" t="s">
        <v>9</v>
      </c>
    </row>
    <row r="13" spans="1:33" ht="36.75" customHeight="1" x14ac:dyDescent="0.15">
      <c r="V13" s="11" t="s">
        <v>9</v>
      </c>
    </row>
    <row r="14" spans="1:33" ht="36.75" customHeight="1" x14ac:dyDescent="0.15">
      <c r="V14" s="11" t="s">
        <v>9</v>
      </c>
    </row>
    <row r="15" spans="1:33" ht="36.75" customHeight="1" x14ac:dyDescent="0.15">
      <c r="V15" s="11" t="s">
        <v>9</v>
      </c>
    </row>
    <row r="16" spans="1:33" ht="36.75" customHeight="1" x14ac:dyDescent="0.15">
      <c r="V16" s="11" t="s">
        <v>9</v>
      </c>
    </row>
    <row r="17" spans="22:22" ht="36.75" customHeight="1" x14ac:dyDescent="0.15">
      <c r="V17" s="11" t="s">
        <v>9</v>
      </c>
    </row>
    <row r="18" spans="22:22" ht="36.75" customHeight="1" x14ac:dyDescent="0.15">
      <c r="V18" s="11" t="s">
        <v>9</v>
      </c>
    </row>
    <row r="19" spans="22:22" ht="36.75" customHeight="1" x14ac:dyDescent="0.15">
      <c r="V19" s="11" t="s">
        <v>9</v>
      </c>
    </row>
    <row r="20" spans="22:22" ht="36.75" customHeight="1" x14ac:dyDescent="0.15">
      <c r="V20" s="11" t="s">
        <v>9</v>
      </c>
    </row>
    <row r="21" spans="22:22" ht="36.75" customHeight="1" x14ac:dyDescent="0.15">
      <c r="V21" s="11" t="s">
        <v>9</v>
      </c>
    </row>
    <row r="22" spans="22:22" ht="36.75" customHeight="1" x14ac:dyDescent="0.15">
      <c r="V22" s="14" t="s">
        <v>9</v>
      </c>
    </row>
    <row r="23" spans="22:22" ht="36.75" customHeight="1" x14ac:dyDescent="0.15">
      <c r="V23" s="11" t="s">
        <v>9</v>
      </c>
    </row>
    <row r="24" spans="22:22" ht="36.75" customHeight="1" x14ac:dyDescent="0.15">
      <c r="V24" s="11" t="s">
        <v>9</v>
      </c>
    </row>
    <row r="25" spans="22:22" ht="36.75" customHeight="1" x14ac:dyDescent="0.15">
      <c r="V25" s="11" t="s">
        <v>9</v>
      </c>
    </row>
    <row r="26" spans="22:22" ht="36.75" customHeight="1" x14ac:dyDescent="0.15">
      <c r="V26" s="11" t="s">
        <v>9</v>
      </c>
    </row>
    <row r="27" spans="22:22" ht="36.75" customHeight="1" x14ac:dyDescent="0.15">
      <c r="V27" s="11" t="s">
        <v>9</v>
      </c>
    </row>
    <row r="28" spans="22:22" ht="36.75" customHeight="1" x14ac:dyDescent="0.15">
      <c r="V28" s="11" t="s">
        <v>9</v>
      </c>
    </row>
    <row r="29" spans="22:22" ht="36.75" customHeight="1" x14ac:dyDescent="0.15">
      <c r="V29" s="11" t="s">
        <v>9</v>
      </c>
    </row>
    <row r="30" spans="22:22" ht="36.75" customHeight="1" x14ac:dyDescent="0.15">
      <c r="V30" s="11" t="s">
        <v>9</v>
      </c>
    </row>
    <row r="31" spans="22:22" ht="36.75" customHeight="1" x14ac:dyDescent="0.15">
      <c r="V31" s="11" t="s">
        <v>9</v>
      </c>
    </row>
    <row r="32" spans="22:22" ht="36.75" customHeight="1" x14ac:dyDescent="0.15">
      <c r="V32" s="11" t="s">
        <v>9</v>
      </c>
    </row>
    <row r="33" spans="22:22" ht="36.75" customHeight="1" x14ac:dyDescent="0.15">
      <c r="V33" s="11" t="s">
        <v>9</v>
      </c>
    </row>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1" t="s">
        <v>9</v>
      </c>
    </row>
    <row r="41" spans="22:22" ht="36.75" customHeight="1" x14ac:dyDescent="0.15">
      <c r="V41" s="11" t="s">
        <v>9</v>
      </c>
    </row>
    <row r="42" spans="22:22" ht="36.75" customHeight="1" x14ac:dyDescent="0.15">
      <c r="V42" s="14"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1" t="s">
        <v>9</v>
      </c>
    </row>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4"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4"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4"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4"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4"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4"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4"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4"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4"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4"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4"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row>
    <row r="271" spans="22:22" ht="36.75" customHeight="1" x14ac:dyDescent="0.15">
      <c r="V271" s="11"/>
    </row>
    <row r="272" spans="22:22" ht="36.75" customHeight="1" x14ac:dyDescent="0.15">
      <c r="V272" s="11"/>
    </row>
    <row r="273" spans="22:22" ht="36.75" customHeight="1" x14ac:dyDescent="0.15">
      <c r="V273" s="11"/>
    </row>
    <row r="274" spans="22:22" ht="36.75" customHeight="1" x14ac:dyDescent="0.15">
      <c r="V274" s="11"/>
    </row>
    <row r="275" spans="22:22" ht="36.75" customHeight="1" x14ac:dyDescent="0.15">
      <c r="V275" s="11"/>
    </row>
    <row r="276" spans="22:22" ht="36.75" customHeight="1" x14ac:dyDescent="0.15">
      <c r="V276" s="11"/>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sheetData>
  <mergeCells count="14">
    <mergeCell ref="O2:O3"/>
    <mergeCell ref="P2:P3"/>
    <mergeCell ref="I2:N2"/>
    <mergeCell ref="A1:C1"/>
    <mergeCell ref="D1:G1"/>
    <mergeCell ref="H1:P1"/>
    <mergeCell ref="A2:A3"/>
    <mergeCell ref="B2:B3"/>
    <mergeCell ref="C2:C3"/>
    <mergeCell ref="D2:D3"/>
    <mergeCell ref="E2:E3"/>
    <mergeCell ref="F2:F3"/>
    <mergeCell ref="G2:G3"/>
    <mergeCell ref="H2:H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colBreaks count="1" manualBreakCount="1">
    <brk id="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V36"/>
  <sheetViews>
    <sheetView showGridLines="0" view="pageBreakPreview" topLeftCell="A29" zoomScaleNormal="94" zoomScaleSheetLayoutView="100" workbookViewId="0">
      <selection activeCell="G26" sqref="G26"/>
    </sheetView>
  </sheetViews>
  <sheetFormatPr defaultColWidth="9" defaultRowHeight="13.5" x14ac:dyDescent="0.15"/>
  <cols>
    <col min="1" max="1" width="3.75" style="227" customWidth="1"/>
    <col min="2" max="2" width="9.75" style="227" customWidth="1"/>
    <col min="3" max="3" width="10" style="227" customWidth="1"/>
    <col min="4" max="4" width="5.875" style="227" customWidth="1"/>
    <col min="5" max="5" width="6.375" style="227" customWidth="1"/>
    <col min="6" max="7" width="6" style="227" customWidth="1"/>
    <col min="8" max="8" width="6.625" style="227" customWidth="1"/>
    <col min="9" max="9" width="9.875" style="227" customWidth="1"/>
    <col min="10" max="11" width="6" style="227" customWidth="1"/>
    <col min="12" max="12" width="6.125" style="227" customWidth="1"/>
    <col min="13" max="13" width="6" style="227" customWidth="1"/>
    <col min="14" max="14" width="4.625" style="227" customWidth="1"/>
    <col min="15" max="16" width="6" style="227" customWidth="1"/>
    <col min="17" max="17" width="9.75" style="227" customWidth="1"/>
    <col min="18" max="18" width="9.75" style="227" bestFit="1" customWidth="1"/>
    <col min="19" max="19" width="9.75" style="227" customWidth="1"/>
    <col min="20" max="20" width="9.125" style="227" bestFit="1" customWidth="1"/>
    <col min="21" max="21" width="9.75" style="227" bestFit="1" customWidth="1"/>
    <col min="22" max="22" width="9.125" style="227" bestFit="1" customWidth="1"/>
    <col min="23" max="23" width="4.5" style="227" customWidth="1"/>
    <col min="24" max="16384" width="9" style="227"/>
  </cols>
  <sheetData>
    <row r="1" spans="1:22" ht="26.25" customHeight="1" x14ac:dyDescent="0.2">
      <c r="B1" s="444" t="s">
        <v>1311</v>
      </c>
      <c r="C1" s="444"/>
      <c r="D1" s="444"/>
      <c r="E1" s="444"/>
      <c r="F1" s="444"/>
      <c r="G1" s="444"/>
      <c r="H1" s="444"/>
      <c r="I1" s="444"/>
      <c r="J1" s="444"/>
      <c r="K1" s="444"/>
      <c r="L1" s="444"/>
      <c r="M1" s="444"/>
      <c r="N1" s="444"/>
      <c r="O1" s="444"/>
      <c r="P1" s="444"/>
      <c r="Q1" s="444"/>
      <c r="R1" s="444"/>
      <c r="S1" s="444"/>
      <c r="T1" s="444"/>
      <c r="U1" s="444"/>
      <c r="V1" s="444"/>
    </row>
    <row r="2" spans="1:22" ht="21" customHeight="1" x14ac:dyDescent="0.15">
      <c r="A2" s="28"/>
      <c r="T2" s="445" t="s">
        <v>2609</v>
      </c>
      <c r="U2" s="445"/>
      <c r="V2" s="445"/>
    </row>
    <row r="3" spans="1:22" ht="15" customHeight="1" thickBot="1" x14ac:dyDescent="0.2">
      <c r="A3" s="28"/>
      <c r="T3" s="29"/>
      <c r="U3" s="29"/>
      <c r="V3" s="29"/>
    </row>
    <row r="4" spans="1:22" ht="10.5" customHeight="1" x14ac:dyDescent="0.15">
      <c r="B4" s="446" t="s">
        <v>1141</v>
      </c>
      <c r="C4" s="449" t="s">
        <v>1142</v>
      </c>
      <c r="D4" s="452" t="s">
        <v>1143</v>
      </c>
      <c r="E4" s="453"/>
      <c r="F4" s="453"/>
      <c r="G4" s="453"/>
      <c r="H4" s="453"/>
      <c r="I4" s="453"/>
      <c r="J4" s="453"/>
      <c r="K4" s="453"/>
      <c r="L4" s="453"/>
      <c r="M4" s="453"/>
      <c r="N4" s="453"/>
      <c r="O4" s="453"/>
      <c r="P4" s="449"/>
      <c r="Q4" s="452" t="s">
        <v>1144</v>
      </c>
      <c r="R4" s="453"/>
      <c r="S4" s="453"/>
      <c r="T4" s="453"/>
      <c r="U4" s="453"/>
      <c r="V4" s="449"/>
    </row>
    <row r="5" spans="1:22" ht="10.5" customHeight="1" x14ac:dyDescent="0.15">
      <c r="B5" s="447"/>
      <c r="C5" s="450"/>
      <c r="D5" s="447"/>
      <c r="E5" s="433"/>
      <c r="F5" s="433"/>
      <c r="G5" s="433"/>
      <c r="H5" s="433"/>
      <c r="I5" s="433"/>
      <c r="J5" s="433"/>
      <c r="K5" s="433"/>
      <c r="L5" s="433"/>
      <c r="M5" s="433"/>
      <c r="N5" s="433"/>
      <c r="O5" s="433"/>
      <c r="P5" s="450"/>
      <c r="Q5" s="447"/>
      <c r="R5" s="433"/>
      <c r="S5" s="433"/>
      <c r="T5" s="433"/>
      <c r="U5" s="433"/>
      <c r="V5" s="450"/>
    </row>
    <row r="6" spans="1:22" ht="10.5" customHeight="1" x14ac:dyDescent="0.15">
      <c r="B6" s="447"/>
      <c r="C6" s="450"/>
      <c r="D6" s="447" t="s">
        <v>1145</v>
      </c>
      <c r="E6" s="454" t="s">
        <v>1146</v>
      </c>
      <c r="F6" s="433"/>
      <c r="G6" s="433"/>
      <c r="H6" s="433"/>
      <c r="I6" s="433"/>
      <c r="J6" s="433"/>
      <c r="K6" s="454" t="s">
        <v>1147</v>
      </c>
      <c r="L6" s="433"/>
      <c r="M6" s="433"/>
      <c r="N6" s="433"/>
      <c r="O6" s="433"/>
      <c r="P6" s="450"/>
      <c r="Q6" s="455" t="s">
        <v>1148</v>
      </c>
      <c r="R6" s="454" t="s">
        <v>1149</v>
      </c>
      <c r="S6" s="454"/>
      <c r="T6" s="433"/>
      <c r="U6" s="433"/>
      <c r="V6" s="450"/>
    </row>
    <row r="7" spans="1:22" ht="10.5" customHeight="1" x14ac:dyDescent="0.15">
      <c r="B7" s="447"/>
      <c r="C7" s="450"/>
      <c r="D7" s="447"/>
      <c r="E7" s="433"/>
      <c r="F7" s="433"/>
      <c r="G7" s="433"/>
      <c r="H7" s="433"/>
      <c r="I7" s="433"/>
      <c r="J7" s="433"/>
      <c r="K7" s="433"/>
      <c r="L7" s="433"/>
      <c r="M7" s="433"/>
      <c r="N7" s="433"/>
      <c r="O7" s="433"/>
      <c r="P7" s="450"/>
      <c r="Q7" s="456"/>
      <c r="R7" s="433"/>
      <c r="S7" s="433"/>
      <c r="T7" s="433"/>
      <c r="U7" s="433"/>
      <c r="V7" s="450"/>
    </row>
    <row r="8" spans="1:22" ht="10.5" customHeight="1" x14ac:dyDescent="0.15">
      <c r="B8" s="447"/>
      <c r="C8" s="450"/>
      <c r="D8" s="447"/>
      <c r="E8" s="454" t="s">
        <v>1150</v>
      </c>
      <c r="F8" s="454" t="s">
        <v>1151</v>
      </c>
      <c r="G8" s="466" t="s">
        <v>1152</v>
      </c>
      <c r="H8" s="435" t="s">
        <v>1153</v>
      </c>
      <c r="I8" s="432" t="s">
        <v>1154</v>
      </c>
      <c r="J8" s="454" t="s">
        <v>1155</v>
      </c>
      <c r="K8" s="465" t="s">
        <v>1156</v>
      </c>
      <c r="L8" s="436" t="s">
        <v>1157</v>
      </c>
      <c r="M8" s="436" t="s">
        <v>1158</v>
      </c>
      <c r="N8" s="436" t="s">
        <v>1159</v>
      </c>
      <c r="O8" s="436"/>
      <c r="P8" s="458" t="s">
        <v>1160</v>
      </c>
      <c r="Q8" s="456"/>
      <c r="R8" s="436" t="s">
        <v>1161</v>
      </c>
      <c r="S8" s="436" t="s">
        <v>1157</v>
      </c>
      <c r="T8" s="436" t="s">
        <v>1162</v>
      </c>
      <c r="U8" s="436" t="s">
        <v>1163</v>
      </c>
      <c r="V8" s="458" t="s">
        <v>1164</v>
      </c>
    </row>
    <row r="9" spans="1:22" ht="10.5" customHeight="1" x14ac:dyDescent="0.15">
      <c r="B9" s="447"/>
      <c r="C9" s="450"/>
      <c r="D9" s="447"/>
      <c r="E9" s="433"/>
      <c r="F9" s="433"/>
      <c r="G9" s="466"/>
      <c r="H9" s="433"/>
      <c r="I9" s="433"/>
      <c r="J9" s="433"/>
      <c r="K9" s="436"/>
      <c r="L9" s="436"/>
      <c r="M9" s="436"/>
      <c r="N9" s="436"/>
      <c r="O9" s="436"/>
      <c r="P9" s="458"/>
      <c r="Q9" s="456"/>
      <c r="R9" s="468"/>
      <c r="S9" s="468"/>
      <c r="T9" s="436"/>
      <c r="U9" s="436"/>
      <c r="V9" s="458"/>
    </row>
    <row r="10" spans="1:22" ht="10.5" customHeight="1" x14ac:dyDescent="0.15">
      <c r="B10" s="447"/>
      <c r="C10" s="450"/>
      <c r="D10" s="447"/>
      <c r="E10" s="433"/>
      <c r="F10" s="433"/>
      <c r="G10" s="466"/>
      <c r="H10" s="433"/>
      <c r="I10" s="433"/>
      <c r="J10" s="433"/>
      <c r="K10" s="436"/>
      <c r="L10" s="436"/>
      <c r="M10" s="436"/>
      <c r="N10" s="436"/>
      <c r="O10" s="436"/>
      <c r="P10" s="458"/>
      <c r="Q10" s="456"/>
      <c r="R10" s="468"/>
      <c r="S10" s="468"/>
      <c r="T10" s="436"/>
      <c r="U10" s="436"/>
      <c r="V10" s="458"/>
    </row>
    <row r="11" spans="1:22" ht="10.5" customHeight="1" thickBot="1" x14ac:dyDescent="0.2">
      <c r="B11" s="448"/>
      <c r="C11" s="451"/>
      <c r="D11" s="448"/>
      <c r="E11" s="434"/>
      <c r="F11" s="434"/>
      <c r="G11" s="467"/>
      <c r="H11" s="434"/>
      <c r="I11" s="434"/>
      <c r="J11" s="434"/>
      <c r="K11" s="437"/>
      <c r="L11" s="437"/>
      <c r="M11" s="437"/>
      <c r="N11" s="437"/>
      <c r="O11" s="437"/>
      <c r="P11" s="459"/>
      <c r="Q11" s="457"/>
      <c r="R11" s="469"/>
      <c r="S11" s="469"/>
      <c r="T11" s="437"/>
      <c r="U11" s="437"/>
      <c r="V11" s="459"/>
    </row>
    <row r="12" spans="1:22" ht="38.1" customHeight="1" thickBot="1" x14ac:dyDescent="0.2">
      <c r="A12" s="462"/>
      <c r="B12" s="30" t="s">
        <v>1165</v>
      </c>
      <c r="C12" s="31" t="s">
        <v>1166</v>
      </c>
      <c r="D12" s="172">
        <v>47</v>
      </c>
      <c r="E12" s="173">
        <v>6</v>
      </c>
      <c r="F12" s="173">
        <v>4</v>
      </c>
      <c r="G12" s="173">
        <v>3</v>
      </c>
      <c r="H12" s="173">
        <v>0</v>
      </c>
      <c r="I12" s="173">
        <v>34</v>
      </c>
      <c r="J12" s="173">
        <v>0</v>
      </c>
      <c r="K12" s="176">
        <v>37</v>
      </c>
      <c r="L12" s="228">
        <v>17</v>
      </c>
      <c r="M12" s="173">
        <v>1</v>
      </c>
      <c r="N12" s="173">
        <v>8</v>
      </c>
      <c r="O12" s="229">
        <v>5</v>
      </c>
      <c r="P12" s="174">
        <v>2</v>
      </c>
      <c r="Q12" s="230">
        <f>SUM(R12:V12)</f>
        <v>9311</v>
      </c>
      <c r="R12" s="173">
        <v>6466</v>
      </c>
      <c r="S12" s="173">
        <v>1561</v>
      </c>
      <c r="T12" s="173">
        <v>19</v>
      </c>
      <c r="U12" s="173">
        <v>1254</v>
      </c>
      <c r="V12" s="174">
        <v>11</v>
      </c>
    </row>
    <row r="13" spans="1:22" ht="38.1" customHeight="1" x14ac:dyDescent="0.15">
      <c r="A13" s="462"/>
      <c r="B13" s="463" t="s">
        <v>1167</v>
      </c>
      <c r="C13" s="32" t="s">
        <v>1168</v>
      </c>
      <c r="D13" s="175">
        <v>21</v>
      </c>
      <c r="E13" s="176">
        <v>0</v>
      </c>
      <c r="F13" s="176">
        <v>0</v>
      </c>
      <c r="G13" s="176">
        <v>0</v>
      </c>
      <c r="H13" s="176">
        <v>1</v>
      </c>
      <c r="I13" s="176">
        <v>20</v>
      </c>
      <c r="J13" s="176">
        <v>0</v>
      </c>
      <c r="K13" s="176">
        <v>12</v>
      </c>
      <c r="L13" s="176">
        <v>8</v>
      </c>
      <c r="M13" s="176">
        <v>0</v>
      </c>
      <c r="N13" s="176">
        <v>6</v>
      </c>
      <c r="O13" s="176">
        <v>5</v>
      </c>
      <c r="P13" s="177">
        <v>0</v>
      </c>
      <c r="Q13" s="230">
        <f>SUM(R13:V13)</f>
        <v>5559</v>
      </c>
      <c r="R13" s="176">
        <v>2750</v>
      </c>
      <c r="S13" s="176">
        <v>1355</v>
      </c>
      <c r="T13" s="176">
        <v>0</v>
      </c>
      <c r="U13" s="176">
        <v>1454</v>
      </c>
      <c r="V13" s="177">
        <v>0</v>
      </c>
    </row>
    <row r="14" spans="1:22" ht="38.1" customHeight="1" x14ac:dyDescent="0.15">
      <c r="A14" s="462"/>
      <c r="B14" s="447"/>
      <c r="C14" s="33" t="s">
        <v>1169</v>
      </c>
      <c r="D14" s="175">
        <v>22</v>
      </c>
      <c r="E14" s="231">
        <v>1</v>
      </c>
      <c r="F14" s="231">
        <v>0</v>
      </c>
      <c r="G14" s="231">
        <v>2</v>
      </c>
      <c r="H14" s="231">
        <v>0</v>
      </c>
      <c r="I14" s="231">
        <v>19</v>
      </c>
      <c r="J14" s="231">
        <v>0</v>
      </c>
      <c r="K14" s="231">
        <v>15</v>
      </c>
      <c r="L14" s="231">
        <v>7</v>
      </c>
      <c r="M14" s="231">
        <v>0</v>
      </c>
      <c r="N14" s="231">
        <v>3</v>
      </c>
      <c r="O14" s="231">
        <v>3</v>
      </c>
      <c r="P14" s="232">
        <v>1</v>
      </c>
      <c r="Q14" s="233">
        <f>SUM(R14:V14)</f>
        <v>4529</v>
      </c>
      <c r="R14" s="178">
        <v>2685</v>
      </c>
      <c r="S14" s="178">
        <v>599</v>
      </c>
      <c r="T14" s="178">
        <v>0</v>
      </c>
      <c r="U14" s="178">
        <v>1241</v>
      </c>
      <c r="V14" s="179">
        <v>4</v>
      </c>
    </row>
    <row r="15" spans="1:22" s="35" customFormat="1" ht="38.1" customHeight="1" x14ac:dyDescent="0.15">
      <c r="A15" s="462"/>
      <c r="B15" s="447"/>
      <c r="C15" s="34" t="s">
        <v>1170</v>
      </c>
      <c r="D15" s="175">
        <v>18</v>
      </c>
      <c r="E15" s="234">
        <v>1</v>
      </c>
      <c r="F15" s="234">
        <v>0</v>
      </c>
      <c r="G15" s="234">
        <v>0</v>
      </c>
      <c r="H15" s="234">
        <v>0</v>
      </c>
      <c r="I15" s="234">
        <v>17</v>
      </c>
      <c r="J15" s="234"/>
      <c r="K15" s="234">
        <v>13</v>
      </c>
      <c r="L15" s="234">
        <v>8</v>
      </c>
      <c r="M15" s="234">
        <v>1</v>
      </c>
      <c r="N15" s="234">
        <v>3</v>
      </c>
      <c r="O15" s="234">
        <v>2</v>
      </c>
      <c r="P15" s="235">
        <v>1</v>
      </c>
      <c r="Q15" s="233">
        <f>SUM(R15:V15)</f>
        <v>4414</v>
      </c>
      <c r="R15" s="234">
        <v>3086</v>
      </c>
      <c r="S15" s="234">
        <v>464</v>
      </c>
      <c r="T15" s="234">
        <v>45</v>
      </c>
      <c r="U15" s="234">
        <v>815</v>
      </c>
      <c r="V15" s="235">
        <v>4</v>
      </c>
    </row>
    <row r="16" spans="1:22" s="35" customFormat="1" ht="38.1" customHeight="1" thickBot="1" x14ac:dyDescent="0.2">
      <c r="A16" s="462"/>
      <c r="B16" s="448"/>
      <c r="C16" s="36" t="s">
        <v>1171</v>
      </c>
      <c r="D16" s="180">
        <f t="shared" ref="D16:V16" si="0">SUM(D13:D15)</f>
        <v>61</v>
      </c>
      <c r="E16" s="181">
        <f t="shared" si="0"/>
        <v>2</v>
      </c>
      <c r="F16" s="181">
        <f t="shared" si="0"/>
        <v>0</v>
      </c>
      <c r="G16" s="181">
        <f t="shared" si="0"/>
        <v>2</v>
      </c>
      <c r="H16" s="181">
        <f t="shared" si="0"/>
        <v>1</v>
      </c>
      <c r="I16" s="181">
        <f t="shared" si="0"/>
        <v>56</v>
      </c>
      <c r="J16" s="181">
        <f t="shared" si="0"/>
        <v>0</v>
      </c>
      <c r="K16" s="181">
        <f t="shared" si="0"/>
        <v>40</v>
      </c>
      <c r="L16" s="181">
        <f t="shared" si="0"/>
        <v>23</v>
      </c>
      <c r="M16" s="181">
        <f t="shared" si="0"/>
        <v>1</v>
      </c>
      <c r="N16" s="181">
        <f t="shared" si="0"/>
        <v>12</v>
      </c>
      <c r="O16" s="181">
        <f t="shared" si="0"/>
        <v>10</v>
      </c>
      <c r="P16" s="182">
        <f t="shared" si="0"/>
        <v>2</v>
      </c>
      <c r="Q16" s="180">
        <f t="shared" si="0"/>
        <v>14502</v>
      </c>
      <c r="R16" s="181">
        <f t="shared" si="0"/>
        <v>8521</v>
      </c>
      <c r="S16" s="181">
        <f>SUM(S13:S15)</f>
        <v>2418</v>
      </c>
      <c r="T16" s="181">
        <f t="shared" si="0"/>
        <v>45</v>
      </c>
      <c r="U16" s="181">
        <f t="shared" si="0"/>
        <v>3510</v>
      </c>
      <c r="V16" s="182">
        <f t="shared" si="0"/>
        <v>8</v>
      </c>
    </row>
    <row r="17" spans="1:22" ht="38.1" customHeight="1" x14ac:dyDescent="0.15">
      <c r="A17" s="462"/>
      <c r="B17" s="463" t="s">
        <v>1172</v>
      </c>
      <c r="C17" s="32" t="s">
        <v>1173</v>
      </c>
      <c r="D17" s="175">
        <v>31</v>
      </c>
      <c r="E17" s="176">
        <v>0</v>
      </c>
      <c r="F17" s="176">
        <v>0</v>
      </c>
      <c r="G17" s="176">
        <v>1</v>
      </c>
      <c r="H17" s="176">
        <v>0</v>
      </c>
      <c r="I17" s="176">
        <v>29</v>
      </c>
      <c r="J17" s="176">
        <v>1</v>
      </c>
      <c r="K17" s="176">
        <v>23</v>
      </c>
      <c r="L17" s="176">
        <v>13</v>
      </c>
      <c r="M17" s="176">
        <v>0</v>
      </c>
      <c r="N17" s="176">
        <v>1</v>
      </c>
      <c r="O17" s="176">
        <v>1</v>
      </c>
      <c r="P17" s="177">
        <v>1</v>
      </c>
      <c r="Q17" s="236">
        <f>SUM(R17:V17)</f>
        <v>5401</v>
      </c>
      <c r="R17" s="176">
        <v>3953</v>
      </c>
      <c r="S17" s="176">
        <v>1132</v>
      </c>
      <c r="T17" s="176">
        <v>0</v>
      </c>
      <c r="U17" s="176">
        <v>308</v>
      </c>
      <c r="V17" s="177">
        <v>8</v>
      </c>
    </row>
    <row r="18" spans="1:22" ht="38.1" customHeight="1" x14ac:dyDescent="0.15">
      <c r="B18" s="447"/>
      <c r="C18" s="37" t="s">
        <v>1174</v>
      </c>
      <c r="D18" s="175">
        <v>18</v>
      </c>
      <c r="E18" s="183">
        <v>1</v>
      </c>
      <c r="F18" s="183">
        <v>0</v>
      </c>
      <c r="G18" s="183">
        <v>1</v>
      </c>
      <c r="H18" s="183">
        <v>0</v>
      </c>
      <c r="I18" s="183">
        <v>16</v>
      </c>
      <c r="J18" s="183">
        <v>0</v>
      </c>
      <c r="K18" s="183">
        <v>16</v>
      </c>
      <c r="L18" s="183">
        <v>6</v>
      </c>
      <c r="M18" s="183">
        <v>0</v>
      </c>
      <c r="N18" s="183">
        <v>4</v>
      </c>
      <c r="O18" s="183">
        <v>2</v>
      </c>
      <c r="P18" s="184">
        <v>0</v>
      </c>
      <c r="Q18" s="175">
        <f>SUM(R18:V18)</f>
        <v>5271</v>
      </c>
      <c r="R18" s="183">
        <v>3354</v>
      </c>
      <c r="S18" s="183">
        <v>597</v>
      </c>
      <c r="T18" s="183">
        <v>0</v>
      </c>
      <c r="U18" s="183">
        <v>1320</v>
      </c>
      <c r="V18" s="184">
        <v>0</v>
      </c>
    </row>
    <row r="19" spans="1:22" ht="38.1" customHeight="1" x14ac:dyDescent="0.15">
      <c r="B19" s="447"/>
      <c r="C19" s="38" t="s">
        <v>1002</v>
      </c>
      <c r="D19" s="175">
        <v>8</v>
      </c>
      <c r="E19" s="185">
        <v>0</v>
      </c>
      <c r="F19" s="185">
        <v>0</v>
      </c>
      <c r="G19" s="185">
        <v>0</v>
      </c>
      <c r="H19" s="185">
        <v>0</v>
      </c>
      <c r="I19" s="185">
        <v>8</v>
      </c>
      <c r="J19" s="185">
        <v>0</v>
      </c>
      <c r="K19" s="185">
        <v>5</v>
      </c>
      <c r="L19" s="185">
        <v>3</v>
      </c>
      <c r="M19" s="185">
        <v>0</v>
      </c>
      <c r="N19" s="185">
        <v>3</v>
      </c>
      <c r="O19" s="185">
        <v>2</v>
      </c>
      <c r="P19" s="186">
        <v>0</v>
      </c>
      <c r="Q19" s="175">
        <f>SUM(R19:V19)</f>
        <v>1574</v>
      </c>
      <c r="R19" s="185">
        <v>705</v>
      </c>
      <c r="S19" s="185">
        <v>206</v>
      </c>
      <c r="T19" s="185">
        <v>0</v>
      </c>
      <c r="U19" s="185">
        <v>663</v>
      </c>
      <c r="V19" s="186">
        <v>0</v>
      </c>
    </row>
    <row r="20" spans="1:22" s="35" customFormat="1" ht="38.1" customHeight="1" thickBot="1" x14ac:dyDescent="0.2">
      <c r="B20" s="448"/>
      <c r="C20" s="36" t="s">
        <v>1171</v>
      </c>
      <c r="D20" s="180">
        <f t="shared" ref="D20:V20" si="1">SUM(D17:D19)</f>
        <v>57</v>
      </c>
      <c r="E20" s="181">
        <f t="shared" si="1"/>
        <v>1</v>
      </c>
      <c r="F20" s="181">
        <f t="shared" si="1"/>
        <v>0</v>
      </c>
      <c r="G20" s="181">
        <f t="shared" si="1"/>
        <v>2</v>
      </c>
      <c r="H20" s="181">
        <f t="shared" si="1"/>
        <v>0</v>
      </c>
      <c r="I20" s="181">
        <f t="shared" si="1"/>
        <v>53</v>
      </c>
      <c r="J20" s="181">
        <f t="shared" si="1"/>
        <v>1</v>
      </c>
      <c r="K20" s="181">
        <f t="shared" si="1"/>
        <v>44</v>
      </c>
      <c r="L20" s="181">
        <f t="shared" si="1"/>
        <v>22</v>
      </c>
      <c r="M20" s="181">
        <f t="shared" si="1"/>
        <v>0</v>
      </c>
      <c r="N20" s="181">
        <f t="shared" si="1"/>
        <v>8</v>
      </c>
      <c r="O20" s="181">
        <f t="shared" si="1"/>
        <v>5</v>
      </c>
      <c r="P20" s="182">
        <f t="shared" si="1"/>
        <v>1</v>
      </c>
      <c r="Q20" s="180">
        <f t="shared" si="1"/>
        <v>12246</v>
      </c>
      <c r="R20" s="181">
        <f t="shared" si="1"/>
        <v>8012</v>
      </c>
      <c r="S20" s="181">
        <f t="shared" si="1"/>
        <v>1935</v>
      </c>
      <c r="T20" s="181">
        <f t="shared" si="1"/>
        <v>0</v>
      </c>
      <c r="U20" s="181">
        <f t="shared" si="1"/>
        <v>2291</v>
      </c>
      <c r="V20" s="182">
        <f t="shared" si="1"/>
        <v>8</v>
      </c>
    </row>
    <row r="21" spans="1:22" ht="38.1" customHeight="1" thickBot="1" x14ac:dyDescent="0.2">
      <c r="B21" s="39" t="s">
        <v>1175</v>
      </c>
      <c r="C21" s="31" t="s">
        <v>1176</v>
      </c>
      <c r="D21" s="172">
        <v>30</v>
      </c>
      <c r="E21" s="173">
        <v>1</v>
      </c>
      <c r="F21" s="173">
        <v>0</v>
      </c>
      <c r="G21" s="173">
        <v>0</v>
      </c>
      <c r="H21" s="173">
        <v>1</v>
      </c>
      <c r="I21" s="173">
        <v>28</v>
      </c>
      <c r="J21" s="173">
        <v>0</v>
      </c>
      <c r="K21" s="173">
        <v>22</v>
      </c>
      <c r="L21" s="173">
        <v>11</v>
      </c>
      <c r="M21" s="173">
        <v>0</v>
      </c>
      <c r="N21" s="173">
        <v>7</v>
      </c>
      <c r="O21" s="173">
        <v>3</v>
      </c>
      <c r="P21" s="174">
        <v>2</v>
      </c>
      <c r="Q21" s="172">
        <f>SUM(R21:V21)</f>
        <v>7688</v>
      </c>
      <c r="R21" s="187">
        <v>4720</v>
      </c>
      <c r="S21" s="187">
        <v>1445</v>
      </c>
      <c r="T21" s="187">
        <v>0</v>
      </c>
      <c r="U21" s="187">
        <v>1514</v>
      </c>
      <c r="V21" s="188">
        <v>9</v>
      </c>
    </row>
    <row r="22" spans="1:22" ht="38.1" customHeight="1" x14ac:dyDescent="0.15">
      <c r="B22" s="464" t="s">
        <v>1177</v>
      </c>
      <c r="C22" s="33" t="s">
        <v>1178</v>
      </c>
      <c r="D22" s="175">
        <v>8</v>
      </c>
      <c r="E22" s="237">
        <v>0</v>
      </c>
      <c r="F22" s="237">
        <v>1</v>
      </c>
      <c r="G22" s="237">
        <v>2</v>
      </c>
      <c r="H22" s="237">
        <v>0</v>
      </c>
      <c r="I22" s="237">
        <v>5</v>
      </c>
      <c r="J22" s="237">
        <v>0</v>
      </c>
      <c r="K22" s="237">
        <v>6</v>
      </c>
      <c r="L22" s="237">
        <v>3</v>
      </c>
      <c r="M22" s="237">
        <v>2</v>
      </c>
      <c r="N22" s="237">
        <v>1</v>
      </c>
      <c r="O22" s="237">
        <v>0</v>
      </c>
      <c r="P22" s="238">
        <v>0</v>
      </c>
      <c r="Q22" s="230">
        <f>SUM(R22:V22)</f>
        <v>1058</v>
      </c>
      <c r="R22" s="189">
        <v>516</v>
      </c>
      <c r="S22" s="239">
        <v>348</v>
      </c>
      <c r="T22" s="239">
        <v>14</v>
      </c>
      <c r="U22" s="239">
        <v>180</v>
      </c>
      <c r="V22" s="190">
        <v>0</v>
      </c>
    </row>
    <row r="23" spans="1:22" ht="38.1" customHeight="1" x14ac:dyDescent="0.15">
      <c r="B23" s="447"/>
      <c r="C23" s="33" t="s">
        <v>1179</v>
      </c>
      <c r="D23" s="191">
        <v>13</v>
      </c>
      <c r="E23" s="185">
        <v>0</v>
      </c>
      <c r="F23" s="185">
        <v>0</v>
      </c>
      <c r="G23" s="185">
        <v>2</v>
      </c>
      <c r="H23" s="185">
        <v>0</v>
      </c>
      <c r="I23" s="185">
        <v>11</v>
      </c>
      <c r="J23" s="185">
        <v>0</v>
      </c>
      <c r="K23" s="185">
        <v>7</v>
      </c>
      <c r="L23" s="185">
        <v>6</v>
      </c>
      <c r="M23" s="185">
        <v>0</v>
      </c>
      <c r="N23" s="185">
        <v>4</v>
      </c>
      <c r="O23" s="185">
        <v>3</v>
      </c>
      <c r="P23" s="185">
        <v>1</v>
      </c>
      <c r="Q23" s="191">
        <f>SUM(R23:V23)</f>
        <v>2444</v>
      </c>
      <c r="R23" s="189">
        <v>1340</v>
      </c>
      <c r="S23" s="189">
        <v>439</v>
      </c>
      <c r="T23" s="189">
        <v>0</v>
      </c>
      <c r="U23" s="189">
        <v>659</v>
      </c>
      <c r="V23" s="186">
        <v>6</v>
      </c>
    </row>
    <row r="24" spans="1:22" s="35" customFormat="1" ht="38.1" customHeight="1" thickBot="1" x14ac:dyDescent="0.2">
      <c r="B24" s="448"/>
      <c r="C24" s="36" t="s">
        <v>1171</v>
      </c>
      <c r="D24" s="180">
        <f t="shared" ref="D24:V24" si="2">SUM(D22:D23)</f>
        <v>21</v>
      </c>
      <c r="E24" s="181">
        <f>SUM(E22:E23)</f>
        <v>0</v>
      </c>
      <c r="F24" s="181">
        <f t="shared" si="2"/>
        <v>1</v>
      </c>
      <c r="G24" s="181">
        <f t="shared" si="2"/>
        <v>4</v>
      </c>
      <c r="H24" s="181">
        <f t="shared" si="2"/>
        <v>0</v>
      </c>
      <c r="I24" s="181">
        <f t="shared" si="2"/>
        <v>16</v>
      </c>
      <c r="J24" s="181">
        <f t="shared" si="2"/>
        <v>0</v>
      </c>
      <c r="K24" s="181">
        <f t="shared" si="2"/>
        <v>13</v>
      </c>
      <c r="L24" s="181">
        <f t="shared" si="2"/>
        <v>9</v>
      </c>
      <c r="M24" s="181">
        <f t="shared" si="2"/>
        <v>2</v>
      </c>
      <c r="N24" s="181">
        <f t="shared" si="2"/>
        <v>5</v>
      </c>
      <c r="O24" s="181">
        <f t="shared" si="2"/>
        <v>3</v>
      </c>
      <c r="P24" s="182">
        <f t="shared" si="2"/>
        <v>1</v>
      </c>
      <c r="Q24" s="180">
        <f>SUM(Q22:Q23)</f>
        <v>3502</v>
      </c>
      <c r="R24" s="181">
        <f t="shared" si="2"/>
        <v>1856</v>
      </c>
      <c r="S24" s="181">
        <f t="shared" si="2"/>
        <v>787</v>
      </c>
      <c r="T24" s="181">
        <f t="shared" si="2"/>
        <v>14</v>
      </c>
      <c r="U24" s="181">
        <f t="shared" si="2"/>
        <v>839</v>
      </c>
      <c r="V24" s="182">
        <f t="shared" si="2"/>
        <v>6</v>
      </c>
    </row>
    <row r="25" spans="1:22" ht="38.1" customHeight="1" x14ac:dyDescent="0.15">
      <c r="B25" s="440" t="s">
        <v>1180</v>
      </c>
      <c r="C25" s="33" t="s">
        <v>1181</v>
      </c>
      <c r="D25" s="175">
        <v>8</v>
      </c>
      <c r="E25" s="231">
        <v>0</v>
      </c>
      <c r="F25" s="231">
        <v>0</v>
      </c>
      <c r="G25" s="231">
        <v>2</v>
      </c>
      <c r="H25" s="231">
        <v>0</v>
      </c>
      <c r="I25" s="231">
        <v>6</v>
      </c>
      <c r="J25" s="231">
        <v>0</v>
      </c>
      <c r="K25" s="231">
        <v>8</v>
      </c>
      <c r="L25" s="231">
        <v>5</v>
      </c>
      <c r="M25" s="231">
        <v>0</v>
      </c>
      <c r="N25" s="231">
        <v>1</v>
      </c>
      <c r="O25" s="231">
        <v>0</v>
      </c>
      <c r="P25" s="232">
        <v>1</v>
      </c>
      <c r="Q25" s="191">
        <f>SUM(R25:V25)</f>
        <v>1600</v>
      </c>
      <c r="R25" s="185">
        <v>990</v>
      </c>
      <c r="S25" s="185">
        <v>271</v>
      </c>
      <c r="T25" s="185">
        <v>0</v>
      </c>
      <c r="U25" s="185">
        <v>335</v>
      </c>
      <c r="V25" s="186">
        <v>4</v>
      </c>
    </row>
    <row r="26" spans="1:22" ht="38.1" customHeight="1" x14ac:dyDescent="0.15">
      <c r="B26" s="441"/>
      <c r="C26" s="40" t="s">
        <v>1003</v>
      </c>
      <c r="D26" s="175">
        <v>10</v>
      </c>
      <c r="E26" s="192">
        <v>0</v>
      </c>
      <c r="F26" s="192">
        <v>0</v>
      </c>
      <c r="G26" s="192">
        <v>1</v>
      </c>
      <c r="H26" s="192">
        <v>0</v>
      </c>
      <c r="I26" s="192">
        <v>9</v>
      </c>
      <c r="J26" s="192">
        <v>0</v>
      </c>
      <c r="K26" s="192">
        <v>7</v>
      </c>
      <c r="L26" s="192">
        <v>6</v>
      </c>
      <c r="M26" s="192">
        <v>0</v>
      </c>
      <c r="N26" s="192">
        <v>2</v>
      </c>
      <c r="O26" s="192">
        <v>1</v>
      </c>
      <c r="P26" s="193">
        <v>0</v>
      </c>
      <c r="Q26" s="191">
        <f>SUM(R26:V26)</f>
        <v>1438</v>
      </c>
      <c r="R26" s="185">
        <v>579</v>
      </c>
      <c r="S26" s="185">
        <v>477</v>
      </c>
      <c r="T26" s="185">
        <v>0</v>
      </c>
      <c r="U26" s="185">
        <v>382</v>
      </c>
      <c r="V26" s="186">
        <v>0</v>
      </c>
    </row>
    <row r="27" spans="1:22" ht="38.1" customHeight="1" x14ac:dyDescent="0.15">
      <c r="B27" s="442"/>
      <c r="C27" s="33" t="s">
        <v>1182</v>
      </c>
      <c r="D27" s="175">
        <v>5</v>
      </c>
      <c r="E27" s="231">
        <v>0</v>
      </c>
      <c r="F27" s="231">
        <v>0</v>
      </c>
      <c r="G27" s="231">
        <v>1</v>
      </c>
      <c r="H27" s="231">
        <v>0</v>
      </c>
      <c r="I27" s="231">
        <v>4</v>
      </c>
      <c r="J27" s="231">
        <v>0</v>
      </c>
      <c r="K27" s="231">
        <v>2</v>
      </c>
      <c r="L27" s="231">
        <v>5</v>
      </c>
      <c r="M27" s="231">
        <v>0</v>
      </c>
      <c r="N27" s="231">
        <v>1</v>
      </c>
      <c r="O27" s="231">
        <v>0</v>
      </c>
      <c r="P27" s="232">
        <v>1</v>
      </c>
      <c r="Q27" s="191">
        <v>1021</v>
      </c>
      <c r="R27" s="231">
        <v>349</v>
      </c>
      <c r="S27" s="231">
        <v>363</v>
      </c>
      <c r="T27" s="231">
        <v>0</v>
      </c>
      <c r="U27" s="231">
        <v>305</v>
      </c>
      <c r="V27" s="232">
        <v>4</v>
      </c>
    </row>
    <row r="28" spans="1:22" s="35" customFormat="1" ht="38.1" customHeight="1" thickBot="1" x14ac:dyDescent="0.2">
      <c r="B28" s="443"/>
      <c r="C28" s="36" t="s">
        <v>1171</v>
      </c>
      <c r="D28" s="194">
        <f t="shared" ref="D28:V28" si="3">SUM(D25:D27)</f>
        <v>23</v>
      </c>
      <c r="E28" s="181">
        <f t="shared" si="3"/>
        <v>0</v>
      </c>
      <c r="F28" s="181">
        <f t="shared" si="3"/>
        <v>0</v>
      </c>
      <c r="G28" s="181">
        <f t="shared" si="3"/>
        <v>4</v>
      </c>
      <c r="H28" s="181">
        <f t="shared" si="3"/>
        <v>0</v>
      </c>
      <c r="I28" s="181">
        <f t="shared" si="3"/>
        <v>19</v>
      </c>
      <c r="J28" s="181">
        <f t="shared" si="3"/>
        <v>0</v>
      </c>
      <c r="K28" s="181">
        <f t="shared" si="3"/>
        <v>17</v>
      </c>
      <c r="L28" s="181">
        <f t="shared" si="3"/>
        <v>16</v>
      </c>
      <c r="M28" s="181">
        <f t="shared" si="3"/>
        <v>0</v>
      </c>
      <c r="N28" s="181">
        <f t="shared" si="3"/>
        <v>4</v>
      </c>
      <c r="O28" s="181">
        <f t="shared" si="3"/>
        <v>1</v>
      </c>
      <c r="P28" s="195">
        <f t="shared" si="3"/>
        <v>2</v>
      </c>
      <c r="Q28" s="194">
        <f t="shared" si="3"/>
        <v>4059</v>
      </c>
      <c r="R28" s="181">
        <f t="shared" si="3"/>
        <v>1918</v>
      </c>
      <c r="S28" s="181">
        <f t="shared" si="3"/>
        <v>1111</v>
      </c>
      <c r="T28" s="181">
        <f t="shared" si="3"/>
        <v>0</v>
      </c>
      <c r="U28" s="181">
        <f t="shared" si="3"/>
        <v>1022</v>
      </c>
      <c r="V28" s="182">
        <f t="shared" si="3"/>
        <v>8</v>
      </c>
    </row>
    <row r="29" spans="1:22" ht="38.1" customHeight="1" thickBot="1" x14ac:dyDescent="0.2">
      <c r="B29" s="30" t="s">
        <v>1183</v>
      </c>
      <c r="C29" s="31" t="s">
        <v>1184</v>
      </c>
      <c r="D29" s="172">
        <v>16</v>
      </c>
      <c r="E29" s="173">
        <v>0</v>
      </c>
      <c r="F29" s="173">
        <v>0</v>
      </c>
      <c r="G29" s="173">
        <v>3</v>
      </c>
      <c r="H29" s="173">
        <v>0</v>
      </c>
      <c r="I29" s="173">
        <v>13</v>
      </c>
      <c r="J29" s="173">
        <v>0</v>
      </c>
      <c r="K29" s="173">
        <v>9</v>
      </c>
      <c r="L29" s="173">
        <v>8</v>
      </c>
      <c r="M29" s="173">
        <v>0</v>
      </c>
      <c r="N29" s="173">
        <v>4</v>
      </c>
      <c r="O29" s="173">
        <v>2</v>
      </c>
      <c r="P29" s="174">
        <v>1</v>
      </c>
      <c r="Q29" s="172">
        <f>SUM(R29:V29)</f>
        <v>2575</v>
      </c>
      <c r="R29" s="187">
        <v>1430</v>
      </c>
      <c r="S29" s="187">
        <v>423</v>
      </c>
      <c r="T29" s="187">
        <v>0</v>
      </c>
      <c r="U29" s="187">
        <v>718</v>
      </c>
      <c r="V29" s="188">
        <v>4</v>
      </c>
    </row>
    <row r="30" spans="1:22" ht="38.1" customHeight="1" thickBot="1" x14ac:dyDescent="0.2">
      <c r="B30" s="30" t="s">
        <v>1185</v>
      </c>
      <c r="C30" s="31" t="s">
        <v>1186</v>
      </c>
      <c r="D30" s="172">
        <v>19</v>
      </c>
      <c r="E30" s="173">
        <v>0</v>
      </c>
      <c r="F30" s="173">
        <v>0</v>
      </c>
      <c r="G30" s="173">
        <v>2</v>
      </c>
      <c r="H30" s="173">
        <v>0</v>
      </c>
      <c r="I30" s="173">
        <v>16</v>
      </c>
      <c r="J30" s="173">
        <v>1</v>
      </c>
      <c r="K30" s="173">
        <v>14</v>
      </c>
      <c r="L30" s="173">
        <v>7</v>
      </c>
      <c r="M30" s="173">
        <v>1</v>
      </c>
      <c r="N30" s="173">
        <v>2</v>
      </c>
      <c r="O30" s="173">
        <v>1</v>
      </c>
      <c r="P30" s="174">
        <v>1</v>
      </c>
      <c r="Q30" s="172">
        <f>SUM(R30:V30)</f>
        <v>2992</v>
      </c>
      <c r="R30" s="187">
        <v>1553</v>
      </c>
      <c r="S30" s="187">
        <v>809</v>
      </c>
      <c r="T30" s="187">
        <v>18</v>
      </c>
      <c r="U30" s="187">
        <v>606</v>
      </c>
      <c r="V30" s="188">
        <v>6</v>
      </c>
    </row>
    <row r="31" spans="1:22" ht="38.1" customHeight="1" thickBot="1" x14ac:dyDescent="0.2">
      <c r="B31" s="30" t="s">
        <v>1187</v>
      </c>
      <c r="C31" s="31" t="s">
        <v>1188</v>
      </c>
      <c r="D31" s="172">
        <v>13</v>
      </c>
      <c r="E31" s="173">
        <v>1</v>
      </c>
      <c r="F31" s="173">
        <v>1</v>
      </c>
      <c r="G31" s="173">
        <v>0</v>
      </c>
      <c r="H31" s="173">
        <v>0</v>
      </c>
      <c r="I31" s="173">
        <v>11</v>
      </c>
      <c r="J31" s="173">
        <v>0</v>
      </c>
      <c r="K31" s="173">
        <v>9</v>
      </c>
      <c r="L31" s="173">
        <v>6</v>
      </c>
      <c r="M31" s="173">
        <v>0</v>
      </c>
      <c r="N31" s="173">
        <v>2</v>
      </c>
      <c r="O31" s="173">
        <v>2</v>
      </c>
      <c r="P31" s="174">
        <v>0</v>
      </c>
      <c r="Q31" s="196">
        <f>SUM(R31:V31)</f>
        <v>2402</v>
      </c>
      <c r="R31" s="189">
        <v>1637</v>
      </c>
      <c r="S31" s="189">
        <v>396</v>
      </c>
      <c r="T31" s="189">
        <v>0</v>
      </c>
      <c r="U31" s="189">
        <v>369</v>
      </c>
      <c r="V31" s="190">
        <v>0</v>
      </c>
    </row>
    <row r="32" spans="1:22" ht="38.1" customHeight="1" thickBot="1" x14ac:dyDescent="0.2">
      <c r="B32" s="438" t="s">
        <v>1189</v>
      </c>
      <c r="C32" s="439"/>
      <c r="D32" s="197">
        <f>SUM(D12,D16,D20,D21,D24,D28,D29,D30,D31)</f>
        <v>287</v>
      </c>
      <c r="E32" s="198">
        <f t="shared" ref="E32:V32" si="4">SUM(E12,E16,E20,E21,E24,E28,E29,E30,E31)</f>
        <v>11</v>
      </c>
      <c r="F32" s="198">
        <f t="shared" si="4"/>
        <v>6</v>
      </c>
      <c r="G32" s="198">
        <f t="shared" si="4"/>
        <v>20</v>
      </c>
      <c r="H32" s="198">
        <f t="shared" si="4"/>
        <v>2</v>
      </c>
      <c r="I32" s="198">
        <f t="shared" si="4"/>
        <v>246</v>
      </c>
      <c r="J32" s="198">
        <f t="shared" si="4"/>
        <v>2</v>
      </c>
      <c r="K32" s="198">
        <f t="shared" si="4"/>
        <v>205</v>
      </c>
      <c r="L32" s="198">
        <f t="shared" si="4"/>
        <v>119</v>
      </c>
      <c r="M32" s="198">
        <f t="shared" si="4"/>
        <v>5</v>
      </c>
      <c r="N32" s="198">
        <f t="shared" si="4"/>
        <v>52</v>
      </c>
      <c r="O32" s="198">
        <f t="shared" si="4"/>
        <v>32</v>
      </c>
      <c r="P32" s="199">
        <f t="shared" si="4"/>
        <v>12</v>
      </c>
      <c r="Q32" s="197">
        <f>SUM(Q12,Q16,Q20,Q21,Q24,Q28,Q29,Q30,Q31)</f>
        <v>59277</v>
      </c>
      <c r="R32" s="198">
        <f t="shared" si="4"/>
        <v>36113</v>
      </c>
      <c r="S32" s="198">
        <f t="shared" si="4"/>
        <v>10885</v>
      </c>
      <c r="T32" s="198">
        <f t="shared" si="4"/>
        <v>96</v>
      </c>
      <c r="U32" s="198">
        <f t="shared" si="4"/>
        <v>12123</v>
      </c>
      <c r="V32" s="199">
        <f t="shared" si="4"/>
        <v>60</v>
      </c>
    </row>
    <row r="33" spans="4:22" ht="25.5" customHeight="1" x14ac:dyDescent="0.15">
      <c r="D33" s="460" t="s">
        <v>1190</v>
      </c>
      <c r="E33" s="461"/>
      <c r="F33" s="461"/>
      <c r="G33" s="461"/>
      <c r="H33" s="461"/>
      <c r="I33" s="461"/>
      <c r="J33" s="461"/>
      <c r="K33" s="461"/>
      <c r="L33" s="461"/>
      <c r="M33" s="461"/>
      <c r="N33" s="461"/>
      <c r="O33" s="461"/>
      <c r="P33" s="461"/>
      <c r="Q33" s="41"/>
      <c r="R33" s="41"/>
      <c r="S33" s="41"/>
      <c r="T33" s="41"/>
      <c r="U33" s="41"/>
      <c r="V33" s="41"/>
    </row>
    <row r="34" spans="4:22" ht="22.5" customHeight="1" x14ac:dyDescent="0.15"/>
    <row r="35" spans="4:22" ht="18.75" customHeight="1" x14ac:dyDescent="0.15"/>
    <row r="36" spans="4:22" ht="17.25" customHeight="1" x14ac:dyDescent="0.15"/>
  </sheetData>
  <sheetProtection selectLockedCells="1"/>
  <mergeCells count="34">
    <mergeCell ref="D33:P33"/>
    <mergeCell ref="V8:V11"/>
    <mergeCell ref="A12:A17"/>
    <mergeCell ref="B13:B16"/>
    <mergeCell ref="B17:B20"/>
    <mergeCell ref="B22:B24"/>
    <mergeCell ref="T8:T11"/>
    <mergeCell ref="U8:U11"/>
    <mergeCell ref="K8:K11"/>
    <mergeCell ref="L8:L11"/>
    <mergeCell ref="F8:F11"/>
    <mergeCell ref="G8:G11"/>
    <mergeCell ref="R8:R11"/>
    <mergeCell ref="S8:S11"/>
    <mergeCell ref="J8:J11"/>
    <mergeCell ref="B1:V1"/>
    <mergeCell ref="T2:V2"/>
    <mergeCell ref="B4:B11"/>
    <mergeCell ref="C4:C11"/>
    <mergeCell ref="D4:P5"/>
    <mergeCell ref="Q4:V5"/>
    <mergeCell ref="D6:D11"/>
    <mergeCell ref="E6:J7"/>
    <mergeCell ref="K6:P7"/>
    <mergeCell ref="Q6:Q11"/>
    <mergeCell ref="R6:V7"/>
    <mergeCell ref="E8:E11"/>
    <mergeCell ref="P8:P11"/>
    <mergeCell ref="I8:I11"/>
    <mergeCell ref="H8:H11"/>
    <mergeCell ref="N8:O11"/>
    <mergeCell ref="M8:M11"/>
    <mergeCell ref="B32:C32"/>
    <mergeCell ref="B25:B28"/>
  </mergeCells>
  <phoneticPr fontId="3"/>
  <printOptions horizontalCentered="1" verticalCentered="1" gridLinesSet="0"/>
  <pageMargins left="0.31496062992125984" right="0.19685039370078741" top="0.19685039370078741" bottom="0.19685039370078741" header="0.19685039370078741" footer="0"/>
  <pageSetup paperSize="9" scale="87" fitToHeight="0" pageOrder="overThenDown" orientation="landscape" r:id="rId1"/>
  <headerFooter alignWithMargins="0"/>
  <rowBreaks count="1" manualBreakCount="1">
    <brk id="21" max="2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AG288"/>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597" t="s">
        <v>1029</v>
      </c>
      <c r="B1" s="598"/>
      <c r="C1" s="599"/>
      <c r="D1" s="601" t="s">
        <v>1030</v>
      </c>
      <c r="E1" s="601"/>
      <c r="F1" s="601"/>
      <c r="G1" s="602"/>
      <c r="H1" s="588"/>
      <c r="I1" s="588"/>
      <c r="J1" s="588"/>
      <c r="K1" s="588"/>
      <c r="L1" s="588"/>
      <c r="M1" s="588"/>
      <c r="N1" s="588"/>
      <c r="O1" s="588"/>
      <c r="P1" s="588"/>
      <c r="Q1" s="1"/>
      <c r="R1" s="1"/>
      <c r="S1" s="1"/>
    </row>
    <row r="2" spans="1:33" ht="18" customHeight="1" x14ac:dyDescent="0.15">
      <c r="A2" s="597" t="s">
        <v>1010</v>
      </c>
      <c r="B2" s="584" t="s">
        <v>5</v>
      </c>
      <c r="C2" s="608" t="s">
        <v>6</v>
      </c>
      <c r="D2" s="584" t="s">
        <v>7</v>
      </c>
      <c r="E2" s="584" t="s">
        <v>8</v>
      </c>
      <c r="F2" s="586" t="s">
        <v>0</v>
      </c>
      <c r="G2" s="584" t="s">
        <v>1</v>
      </c>
      <c r="H2" s="584" t="s">
        <v>3</v>
      </c>
      <c r="I2" s="605" t="s">
        <v>1009</v>
      </c>
      <c r="J2" s="606"/>
      <c r="K2" s="606"/>
      <c r="L2" s="606"/>
      <c r="M2" s="606"/>
      <c r="N2" s="607"/>
      <c r="O2" s="584" t="s">
        <v>2</v>
      </c>
      <c r="P2" s="584" t="s">
        <v>4</v>
      </c>
      <c r="R2" s="3"/>
      <c r="S2" s="4"/>
      <c r="V2" s="5"/>
    </row>
    <row r="3" spans="1:33" s="6" customFormat="1" ht="18" customHeight="1" x14ac:dyDescent="0.15">
      <c r="A3" s="635"/>
      <c r="B3" s="585"/>
      <c r="C3" s="609"/>
      <c r="D3" s="585"/>
      <c r="E3" s="585"/>
      <c r="F3" s="587"/>
      <c r="G3" s="585"/>
      <c r="H3" s="585"/>
      <c r="I3" s="147" t="s">
        <v>1012</v>
      </c>
      <c r="J3" s="127" t="s">
        <v>1013</v>
      </c>
      <c r="K3" s="127" t="s">
        <v>1014</v>
      </c>
      <c r="L3" s="127" t="s">
        <v>1015</v>
      </c>
      <c r="M3" s="127" t="s">
        <v>1016</v>
      </c>
      <c r="N3" s="127" t="s">
        <v>1017</v>
      </c>
      <c r="O3" s="585"/>
      <c r="P3" s="585"/>
      <c r="S3" s="7"/>
      <c r="V3" s="8"/>
      <c r="AG3" s="8"/>
    </row>
    <row r="4" spans="1:33" ht="37.9" customHeight="1" x14ac:dyDescent="0.15">
      <c r="A4" s="128" t="s">
        <v>10</v>
      </c>
      <c r="B4" s="128">
        <v>1</v>
      </c>
      <c r="C4" s="142" t="s">
        <v>1375</v>
      </c>
      <c r="D4" s="129" t="s">
        <v>96</v>
      </c>
      <c r="E4" s="129" t="s">
        <v>1717</v>
      </c>
      <c r="F4" s="129" t="s">
        <v>285</v>
      </c>
      <c r="G4" s="129" t="s">
        <v>537</v>
      </c>
      <c r="H4" s="129" t="s">
        <v>2424</v>
      </c>
      <c r="I4" s="142">
        <v>51</v>
      </c>
      <c r="J4" s="142">
        <v>47</v>
      </c>
      <c r="K4" s="142"/>
      <c r="L4" s="142"/>
      <c r="M4" s="142"/>
      <c r="N4" s="142">
        <v>4</v>
      </c>
      <c r="O4" s="142" t="s">
        <v>1474</v>
      </c>
      <c r="P4" s="141" t="s">
        <v>906</v>
      </c>
    </row>
    <row r="5" spans="1:33" ht="37.9" customHeight="1" x14ac:dyDescent="0.15">
      <c r="A5" s="135" t="s">
        <v>10</v>
      </c>
      <c r="B5" s="135">
        <v>2</v>
      </c>
      <c r="C5" s="126" t="s">
        <v>1375</v>
      </c>
      <c r="D5" s="125" t="s">
        <v>1346</v>
      </c>
      <c r="E5" s="125" t="s">
        <v>1718</v>
      </c>
      <c r="F5" s="125" t="s">
        <v>280</v>
      </c>
      <c r="G5" s="125" t="s">
        <v>531</v>
      </c>
      <c r="H5" s="125" t="s">
        <v>2570</v>
      </c>
      <c r="I5" s="126">
        <v>66</v>
      </c>
      <c r="J5" s="126">
        <v>32</v>
      </c>
      <c r="K5" s="126">
        <v>34</v>
      </c>
      <c r="L5" s="126"/>
      <c r="M5" s="126"/>
      <c r="N5" s="126"/>
      <c r="O5" s="126" t="s">
        <v>2650</v>
      </c>
      <c r="P5" s="134" t="s">
        <v>901</v>
      </c>
    </row>
    <row r="6" spans="1:33" ht="88.5" customHeight="1" x14ac:dyDescent="0.15">
      <c r="A6" s="135" t="s">
        <v>10</v>
      </c>
      <c r="B6" s="135">
        <v>3</v>
      </c>
      <c r="C6" s="126" t="s">
        <v>1393</v>
      </c>
      <c r="D6" s="125" t="s">
        <v>1475</v>
      </c>
      <c r="E6" s="125" t="s">
        <v>1719</v>
      </c>
      <c r="F6" s="125" t="s">
        <v>279</v>
      </c>
      <c r="G6" s="125" t="s">
        <v>530</v>
      </c>
      <c r="H6" s="125" t="s">
        <v>2425</v>
      </c>
      <c r="I6" s="126">
        <v>149</v>
      </c>
      <c r="J6" s="126">
        <v>149</v>
      </c>
      <c r="K6" s="126"/>
      <c r="L6" s="126"/>
      <c r="M6" s="126"/>
      <c r="N6" s="126"/>
      <c r="O6" s="126" t="s">
        <v>1537</v>
      </c>
      <c r="P6" s="134" t="s">
        <v>782</v>
      </c>
    </row>
    <row r="7" spans="1:33" ht="37.9" customHeight="1" x14ac:dyDescent="0.15">
      <c r="A7" s="135" t="s">
        <v>9</v>
      </c>
      <c r="B7" s="135">
        <v>4</v>
      </c>
      <c r="C7" s="126" t="s">
        <v>1376</v>
      </c>
      <c r="D7" s="125" t="s">
        <v>93</v>
      </c>
      <c r="E7" s="125" t="s">
        <v>1720</v>
      </c>
      <c r="F7" s="125" t="s">
        <v>282</v>
      </c>
      <c r="G7" s="125" t="s">
        <v>534</v>
      </c>
      <c r="H7" s="125" t="s">
        <v>2426</v>
      </c>
      <c r="I7" s="126">
        <v>267</v>
      </c>
      <c r="J7" s="126"/>
      <c r="K7" s="126"/>
      <c r="L7" s="126"/>
      <c r="M7" s="126">
        <v>267</v>
      </c>
      <c r="N7" s="126"/>
      <c r="O7" s="126" t="s">
        <v>1862</v>
      </c>
      <c r="P7" s="134" t="s">
        <v>903</v>
      </c>
    </row>
    <row r="8" spans="1:33" ht="58.5" customHeight="1" x14ac:dyDescent="0.15">
      <c r="A8" s="135" t="s">
        <v>10</v>
      </c>
      <c r="B8" s="135">
        <v>5</v>
      </c>
      <c r="C8" s="126" t="s">
        <v>1376</v>
      </c>
      <c r="D8" s="125" t="s">
        <v>2427</v>
      </c>
      <c r="E8" s="125" t="s">
        <v>2568</v>
      </c>
      <c r="F8" s="125" t="s">
        <v>2569</v>
      </c>
      <c r="G8" s="125" t="s">
        <v>533</v>
      </c>
      <c r="H8" s="125" t="s">
        <v>2720</v>
      </c>
      <c r="I8" s="126">
        <v>208</v>
      </c>
      <c r="J8" s="126">
        <v>148</v>
      </c>
      <c r="K8" s="126">
        <v>60</v>
      </c>
      <c r="L8" s="126"/>
      <c r="M8" s="126"/>
      <c r="N8" s="126"/>
      <c r="O8" s="126" t="s">
        <v>2651</v>
      </c>
      <c r="P8" s="134">
        <v>44713</v>
      </c>
    </row>
    <row r="9" spans="1:33" ht="37.9" customHeight="1" x14ac:dyDescent="0.15">
      <c r="A9" s="135" t="s">
        <v>9</v>
      </c>
      <c r="B9" s="135">
        <v>6</v>
      </c>
      <c r="C9" s="126" t="s">
        <v>1376</v>
      </c>
      <c r="D9" s="125" t="s">
        <v>95</v>
      </c>
      <c r="E9" s="125" t="s">
        <v>1721</v>
      </c>
      <c r="F9" s="125" t="s">
        <v>284</v>
      </c>
      <c r="G9" s="125" t="s">
        <v>536</v>
      </c>
      <c r="H9" s="125" t="s">
        <v>693</v>
      </c>
      <c r="I9" s="126">
        <v>48</v>
      </c>
      <c r="J9" s="126"/>
      <c r="K9" s="126">
        <v>48</v>
      </c>
      <c r="L9" s="126"/>
      <c r="M9" s="126"/>
      <c r="N9" s="126"/>
      <c r="O9" s="126" t="s">
        <v>1638</v>
      </c>
      <c r="P9" s="134" t="s">
        <v>905</v>
      </c>
    </row>
    <row r="10" spans="1:33" ht="37.9" customHeight="1" x14ac:dyDescent="0.15">
      <c r="A10" s="135" t="s">
        <v>9</v>
      </c>
      <c r="B10" s="135">
        <v>7</v>
      </c>
      <c r="C10" s="126" t="s">
        <v>1376</v>
      </c>
      <c r="D10" s="125" t="s">
        <v>92</v>
      </c>
      <c r="E10" s="125" t="s">
        <v>1722</v>
      </c>
      <c r="F10" s="125" t="s">
        <v>281</v>
      </c>
      <c r="G10" s="125" t="s">
        <v>532</v>
      </c>
      <c r="H10" s="125" t="s">
        <v>1476</v>
      </c>
      <c r="I10" s="126">
        <v>84</v>
      </c>
      <c r="J10" s="126"/>
      <c r="K10" s="126">
        <v>84</v>
      </c>
      <c r="L10" s="126"/>
      <c r="M10" s="126"/>
      <c r="N10" s="126"/>
      <c r="O10" s="126" t="s">
        <v>1477</v>
      </c>
      <c r="P10" s="134" t="s">
        <v>902</v>
      </c>
    </row>
    <row r="11" spans="1:33" ht="37.9" customHeight="1" x14ac:dyDescent="0.15">
      <c r="A11" s="135" t="s">
        <v>9</v>
      </c>
      <c r="B11" s="135">
        <v>8</v>
      </c>
      <c r="C11" s="126" t="s">
        <v>1376</v>
      </c>
      <c r="D11" s="125" t="s">
        <v>97</v>
      </c>
      <c r="E11" s="125" t="s">
        <v>1723</v>
      </c>
      <c r="F11" s="125" t="s">
        <v>286</v>
      </c>
      <c r="G11" s="125" t="s">
        <v>538</v>
      </c>
      <c r="H11" s="125" t="s">
        <v>1478</v>
      </c>
      <c r="I11" s="126">
        <v>292</v>
      </c>
      <c r="J11" s="126">
        <v>21</v>
      </c>
      <c r="K11" s="126"/>
      <c r="L11" s="126"/>
      <c r="M11" s="126">
        <v>271</v>
      </c>
      <c r="N11" s="126"/>
      <c r="O11" s="126" t="s">
        <v>1863</v>
      </c>
      <c r="P11" s="134" t="s">
        <v>907</v>
      </c>
    </row>
    <row r="12" spans="1:33" ht="37.9" customHeight="1" x14ac:dyDescent="0.15">
      <c r="A12" s="140" t="s">
        <v>9</v>
      </c>
      <c r="B12" s="140">
        <v>9</v>
      </c>
      <c r="C12" s="131" t="s">
        <v>1376</v>
      </c>
      <c r="D12" s="130" t="s">
        <v>94</v>
      </c>
      <c r="E12" s="130" t="s">
        <v>1724</v>
      </c>
      <c r="F12" s="130" t="s">
        <v>283</v>
      </c>
      <c r="G12" s="130" t="s">
        <v>535</v>
      </c>
      <c r="H12" s="130" t="s">
        <v>1479</v>
      </c>
      <c r="I12" s="131">
        <v>109</v>
      </c>
      <c r="J12" s="131"/>
      <c r="K12" s="131">
        <v>109</v>
      </c>
      <c r="L12" s="131"/>
      <c r="M12" s="131"/>
      <c r="N12" s="131"/>
      <c r="O12" s="131" t="s">
        <v>1480</v>
      </c>
      <c r="P12" s="139" t="s">
        <v>904</v>
      </c>
    </row>
    <row r="13" spans="1:33" ht="36.75" customHeight="1" x14ac:dyDescent="0.15"/>
    <row r="14" spans="1:33" ht="36.75" customHeight="1" x14ac:dyDescent="0.15"/>
    <row r="15" spans="1:33" ht="36.75" customHeight="1" x14ac:dyDescent="0.15"/>
    <row r="16" spans="1:33" ht="36.75" customHeight="1" x14ac:dyDescent="0.15"/>
    <row r="17" ht="36.75" customHeight="1" x14ac:dyDescent="0.15"/>
    <row r="18" ht="36.75" customHeight="1" x14ac:dyDescent="0.15"/>
    <row r="19" ht="36.75" customHeight="1" x14ac:dyDescent="0.15"/>
    <row r="20" ht="36.75" customHeight="1" x14ac:dyDescent="0.15"/>
    <row r="21" ht="36.75" customHeight="1" x14ac:dyDescent="0.15"/>
    <row r="22" ht="36.75" customHeight="1" x14ac:dyDescent="0.15"/>
    <row r="23" ht="36.75" customHeight="1" x14ac:dyDescent="0.15"/>
    <row r="24" ht="36.75" customHeight="1" x14ac:dyDescent="0.15"/>
    <row r="25" ht="36.75" customHeight="1" x14ac:dyDescent="0.15"/>
    <row r="26" ht="36.75" customHeight="1" x14ac:dyDescent="0.15"/>
    <row r="27" ht="36.75" customHeight="1" x14ac:dyDescent="0.15"/>
    <row r="28" ht="36.75" customHeight="1" x14ac:dyDescent="0.15"/>
    <row r="29" ht="36.75" customHeight="1" x14ac:dyDescent="0.15"/>
    <row r="30" ht="36.75" customHeight="1" x14ac:dyDescent="0.15"/>
    <row r="31" ht="36.75" customHeight="1" x14ac:dyDescent="0.15"/>
    <row r="32"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spans="22:22" ht="36.75" customHeight="1" x14ac:dyDescent="0.15"/>
    <row r="66" spans="22:22" ht="36.75" customHeight="1" x14ac:dyDescent="0.15"/>
    <row r="67" spans="22:22" ht="36.75" customHeight="1" x14ac:dyDescent="0.15">
      <c r="V67" s="11" t="s">
        <v>9</v>
      </c>
    </row>
    <row r="68" spans="22:22" ht="36.75" customHeight="1" x14ac:dyDescent="0.15">
      <c r="V68" s="11" t="s">
        <v>9</v>
      </c>
    </row>
    <row r="69" spans="22:22" ht="36.75" customHeight="1" x14ac:dyDescent="0.15">
      <c r="V69" s="14"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4"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4"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4"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4"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4"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4"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4"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4"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4"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4"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t="s">
        <v>9</v>
      </c>
    </row>
    <row r="274" spans="22:22" ht="36.75" customHeight="1" x14ac:dyDescent="0.15">
      <c r="V274" s="11" t="s">
        <v>9</v>
      </c>
    </row>
    <row r="275" spans="22:22" ht="36.75" customHeight="1" x14ac:dyDescent="0.15">
      <c r="V275" s="11" t="s">
        <v>9</v>
      </c>
    </row>
    <row r="276" spans="22:22" ht="36.75" customHeight="1" x14ac:dyDescent="0.15">
      <c r="V276" s="11" t="s">
        <v>9</v>
      </c>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row r="285" spans="22:22" ht="36.75" customHeight="1" x14ac:dyDescent="0.15">
      <c r="V285" s="11"/>
    </row>
    <row r="286" spans="22:22" ht="36.75" customHeight="1" x14ac:dyDescent="0.15">
      <c r="V286" s="11"/>
    </row>
    <row r="287" spans="22:22" ht="36.75" customHeight="1" x14ac:dyDescent="0.15">
      <c r="V287" s="11"/>
    </row>
    <row r="288" spans="22:22" ht="36.75" customHeight="1" x14ac:dyDescent="0.15">
      <c r="V288" s="11"/>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Height="0" pageOrder="overThenDown" orientation="portrait" r:id="rId1"/>
  <headerFooter alignWithMargins="0"/>
  <colBreaks count="1" manualBreakCount="1">
    <brk id="7" max="1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AG285"/>
  <sheetViews>
    <sheetView showGridLines="0" view="pageBreakPreview" zoomScaleNormal="100" zoomScaleSheetLayoutView="100" workbookViewId="0">
      <selection sqref="A1:G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624" t="s">
        <v>2721</v>
      </c>
      <c r="B1" s="625"/>
      <c r="C1" s="625"/>
      <c r="D1" s="625"/>
      <c r="E1" s="625"/>
      <c r="F1" s="625"/>
      <c r="G1" s="626"/>
      <c r="H1" s="588"/>
      <c r="I1" s="588"/>
      <c r="J1" s="588"/>
      <c r="K1" s="588"/>
      <c r="L1" s="588"/>
      <c r="M1" s="588"/>
      <c r="N1" s="588"/>
      <c r="O1" s="588"/>
      <c r="P1" s="588"/>
      <c r="Q1" s="1"/>
      <c r="R1" s="1"/>
      <c r="S1" s="1"/>
    </row>
    <row r="2" spans="1:33" ht="18" customHeight="1" x14ac:dyDescent="0.15">
      <c r="A2" s="603" t="s">
        <v>1010</v>
      </c>
      <c r="B2" s="608" t="s">
        <v>5</v>
      </c>
      <c r="C2" s="584" t="s">
        <v>6</v>
      </c>
      <c r="D2" s="608" t="s">
        <v>7</v>
      </c>
      <c r="E2" s="584" t="s">
        <v>8</v>
      </c>
      <c r="F2" s="627" t="s">
        <v>0</v>
      </c>
      <c r="G2" s="584" t="s">
        <v>1</v>
      </c>
      <c r="H2" s="608" t="s">
        <v>3</v>
      </c>
      <c r="I2" s="605" t="s">
        <v>1009</v>
      </c>
      <c r="J2" s="606"/>
      <c r="K2" s="606"/>
      <c r="L2" s="606"/>
      <c r="M2" s="606"/>
      <c r="N2" s="607"/>
      <c r="O2" s="608" t="s">
        <v>2</v>
      </c>
      <c r="P2" s="584" t="s">
        <v>4</v>
      </c>
      <c r="R2" s="3"/>
      <c r="S2" s="4"/>
      <c r="V2" s="5"/>
    </row>
    <row r="3" spans="1:33" s="6" customFormat="1" ht="18" customHeight="1" x14ac:dyDescent="0.15">
      <c r="A3" s="604"/>
      <c r="B3" s="609"/>
      <c r="C3" s="585"/>
      <c r="D3" s="609"/>
      <c r="E3" s="585"/>
      <c r="F3" s="628"/>
      <c r="G3" s="585"/>
      <c r="H3" s="609"/>
      <c r="I3" s="127" t="s">
        <v>1012</v>
      </c>
      <c r="J3" s="127" t="s">
        <v>1013</v>
      </c>
      <c r="K3" s="127" t="s">
        <v>1014</v>
      </c>
      <c r="L3" s="127" t="s">
        <v>1015</v>
      </c>
      <c r="M3" s="127" t="s">
        <v>1016</v>
      </c>
      <c r="N3" s="127" t="s">
        <v>1017</v>
      </c>
      <c r="O3" s="609"/>
      <c r="P3" s="585"/>
      <c r="S3" s="7"/>
      <c r="V3" s="8"/>
      <c r="AG3" s="8"/>
    </row>
    <row r="4" spans="1:33" ht="37.9" customHeight="1" x14ac:dyDescent="0.15">
      <c r="A4" s="128" t="s">
        <v>10</v>
      </c>
      <c r="B4" s="128">
        <v>1</v>
      </c>
      <c r="C4" s="142" t="s">
        <v>1375</v>
      </c>
      <c r="D4" s="129" t="s">
        <v>119</v>
      </c>
      <c r="E4" s="129" t="s">
        <v>1725</v>
      </c>
      <c r="F4" s="129" t="s">
        <v>323</v>
      </c>
      <c r="G4" s="129" t="s">
        <v>577</v>
      </c>
      <c r="H4" s="129" t="s">
        <v>1482</v>
      </c>
      <c r="I4" s="142">
        <v>70</v>
      </c>
      <c r="J4" s="142">
        <v>60</v>
      </c>
      <c r="K4" s="142">
        <v>10</v>
      </c>
      <c r="L4" s="142"/>
      <c r="M4" s="142"/>
      <c r="N4" s="142"/>
      <c r="O4" s="142" t="s">
        <v>2571</v>
      </c>
      <c r="P4" s="141" t="s">
        <v>943</v>
      </c>
    </row>
    <row r="5" spans="1:33" ht="37.9" customHeight="1" x14ac:dyDescent="0.15">
      <c r="A5" s="135" t="s">
        <v>9</v>
      </c>
      <c r="B5" s="135">
        <v>2</v>
      </c>
      <c r="C5" s="126" t="s">
        <v>1376</v>
      </c>
      <c r="D5" s="125" t="s">
        <v>117</v>
      </c>
      <c r="E5" s="125" t="s">
        <v>1726</v>
      </c>
      <c r="F5" s="125" t="s">
        <v>320</v>
      </c>
      <c r="G5" s="125" t="s">
        <v>574</v>
      </c>
      <c r="H5" s="125" t="s">
        <v>1864</v>
      </c>
      <c r="I5" s="126">
        <v>35</v>
      </c>
      <c r="J5" s="126"/>
      <c r="K5" s="126">
        <v>35</v>
      </c>
      <c r="L5" s="126"/>
      <c r="M5" s="126"/>
      <c r="N5" s="126"/>
      <c r="O5" s="126" t="s">
        <v>1483</v>
      </c>
      <c r="P5" s="134" t="s">
        <v>940</v>
      </c>
    </row>
    <row r="6" spans="1:33" ht="37.9" customHeight="1" x14ac:dyDescent="0.15">
      <c r="A6" s="135" t="s">
        <v>9</v>
      </c>
      <c r="B6" s="135">
        <v>3</v>
      </c>
      <c r="C6" s="126" t="s">
        <v>1376</v>
      </c>
      <c r="D6" s="125" t="s">
        <v>1484</v>
      </c>
      <c r="E6" s="125" t="s">
        <v>1727</v>
      </c>
      <c r="F6" s="125" t="s">
        <v>322</v>
      </c>
      <c r="G6" s="125" t="s">
        <v>576</v>
      </c>
      <c r="H6" s="125" t="s">
        <v>664</v>
      </c>
      <c r="I6" s="126">
        <v>56</v>
      </c>
      <c r="J6" s="126">
        <v>56</v>
      </c>
      <c r="K6" s="126"/>
      <c r="L6" s="126"/>
      <c r="M6" s="126"/>
      <c r="N6" s="126"/>
      <c r="O6" s="126" t="s">
        <v>2428</v>
      </c>
      <c r="P6" s="134" t="s">
        <v>942</v>
      </c>
    </row>
    <row r="7" spans="1:33" ht="37.9" customHeight="1" x14ac:dyDescent="0.15">
      <c r="A7" s="135" t="s">
        <v>9</v>
      </c>
      <c r="B7" s="135">
        <v>4</v>
      </c>
      <c r="C7" s="126" t="s">
        <v>1376</v>
      </c>
      <c r="D7" s="125" t="s">
        <v>1485</v>
      </c>
      <c r="E7" s="125" t="s">
        <v>1728</v>
      </c>
      <c r="F7" s="125" t="s">
        <v>324</v>
      </c>
      <c r="G7" s="125" t="s">
        <v>579</v>
      </c>
      <c r="H7" s="125" t="s">
        <v>2573</v>
      </c>
      <c r="I7" s="126">
        <v>128</v>
      </c>
      <c r="J7" s="126"/>
      <c r="K7" s="126"/>
      <c r="L7" s="126"/>
      <c r="M7" s="126">
        <v>128</v>
      </c>
      <c r="N7" s="126"/>
      <c r="O7" s="126" t="s">
        <v>1986</v>
      </c>
      <c r="P7" s="134" t="s">
        <v>945</v>
      </c>
    </row>
    <row r="8" spans="1:33" ht="37.9" customHeight="1" x14ac:dyDescent="0.15">
      <c r="A8" s="135" t="s">
        <v>10</v>
      </c>
      <c r="B8" s="135">
        <v>5</v>
      </c>
      <c r="C8" s="126" t="s">
        <v>1376</v>
      </c>
      <c r="D8" s="125" t="s">
        <v>120</v>
      </c>
      <c r="E8" s="125" t="s">
        <v>1729</v>
      </c>
      <c r="F8" s="125" t="s">
        <v>324</v>
      </c>
      <c r="G8" s="125" t="s">
        <v>578</v>
      </c>
      <c r="H8" s="125" t="s">
        <v>1486</v>
      </c>
      <c r="I8" s="126">
        <v>52</v>
      </c>
      <c r="J8" s="126">
        <v>52</v>
      </c>
      <c r="K8" s="218"/>
      <c r="L8" s="126"/>
      <c r="M8" s="126"/>
      <c r="N8" s="126"/>
      <c r="O8" s="126" t="s">
        <v>2572</v>
      </c>
      <c r="P8" s="134" t="s">
        <v>944</v>
      </c>
    </row>
    <row r="9" spans="1:33" ht="102" customHeight="1" x14ac:dyDescent="0.15">
      <c r="A9" s="126" t="s">
        <v>1509</v>
      </c>
      <c r="B9" s="135">
        <v>6</v>
      </c>
      <c r="C9" s="126" t="s">
        <v>1376</v>
      </c>
      <c r="D9" s="125" t="s">
        <v>118</v>
      </c>
      <c r="E9" s="125" t="s">
        <v>1730</v>
      </c>
      <c r="F9" s="125" t="s">
        <v>321</v>
      </c>
      <c r="G9" s="125" t="s">
        <v>575</v>
      </c>
      <c r="H9" s="125" t="s">
        <v>2722</v>
      </c>
      <c r="I9" s="126">
        <v>917</v>
      </c>
      <c r="J9" s="126">
        <v>865</v>
      </c>
      <c r="K9" s="126"/>
      <c r="L9" s="126"/>
      <c r="M9" s="126">
        <v>52</v>
      </c>
      <c r="N9" s="126"/>
      <c r="O9" s="126" t="s">
        <v>1987</v>
      </c>
      <c r="P9" s="134" t="s">
        <v>941</v>
      </c>
    </row>
    <row r="10" spans="1:33" ht="37.9" customHeight="1" x14ac:dyDescent="0.15">
      <c r="A10" s="140" t="s">
        <v>9</v>
      </c>
      <c r="B10" s="140">
        <v>7</v>
      </c>
      <c r="C10" s="131" t="s">
        <v>1376</v>
      </c>
      <c r="D10" s="130" t="s">
        <v>1360</v>
      </c>
      <c r="E10" s="130" t="s">
        <v>1731</v>
      </c>
      <c r="F10" s="130" t="s">
        <v>319</v>
      </c>
      <c r="G10" s="130" t="s">
        <v>573</v>
      </c>
      <c r="H10" s="130" t="s">
        <v>1461</v>
      </c>
      <c r="I10" s="131">
        <v>43</v>
      </c>
      <c r="J10" s="131"/>
      <c r="K10" s="131">
        <v>43</v>
      </c>
      <c r="L10" s="131"/>
      <c r="M10" s="131"/>
      <c r="N10" s="131"/>
      <c r="O10" s="131" t="s">
        <v>1487</v>
      </c>
      <c r="P10" s="139" t="s">
        <v>939</v>
      </c>
    </row>
    <row r="11" spans="1:33" ht="36.75" customHeight="1" x14ac:dyDescent="0.15"/>
    <row r="12" spans="1:33" ht="36.75" customHeight="1" x14ac:dyDescent="0.15">
      <c r="V12" s="11" t="s">
        <v>9</v>
      </c>
    </row>
    <row r="13" spans="1:33" ht="36.75" customHeight="1" x14ac:dyDescent="0.15">
      <c r="V13" s="11" t="s">
        <v>9</v>
      </c>
    </row>
    <row r="14" spans="1:33" ht="36.75" customHeight="1" x14ac:dyDescent="0.15">
      <c r="V14" s="11" t="s">
        <v>9</v>
      </c>
    </row>
    <row r="15" spans="1:33" ht="36.75" customHeight="1" x14ac:dyDescent="0.15">
      <c r="V15" s="11" t="s">
        <v>9</v>
      </c>
    </row>
    <row r="16" spans="1:33" ht="36.75" customHeight="1" x14ac:dyDescent="0.15">
      <c r="V16" s="11" t="s">
        <v>9</v>
      </c>
    </row>
    <row r="17" spans="22:22" ht="36.75" customHeight="1" x14ac:dyDescent="0.15">
      <c r="V17" s="11" t="s">
        <v>9</v>
      </c>
    </row>
    <row r="18" spans="22:22" ht="36.75" customHeight="1" x14ac:dyDescent="0.15">
      <c r="V18" s="11" t="s">
        <v>9</v>
      </c>
    </row>
    <row r="19" spans="22:22" ht="36.75" customHeight="1" x14ac:dyDescent="0.15">
      <c r="V19" s="11" t="s">
        <v>9</v>
      </c>
    </row>
    <row r="20" spans="22:22" ht="36.75" customHeight="1" x14ac:dyDescent="0.15">
      <c r="V20" s="11" t="s">
        <v>9</v>
      </c>
    </row>
    <row r="21" spans="22:22" ht="36.75" customHeight="1" x14ac:dyDescent="0.15">
      <c r="V21" s="11" t="s">
        <v>9</v>
      </c>
    </row>
    <row r="22" spans="22:22" ht="36.75" customHeight="1" x14ac:dyDescent="0.15">
      <c r="V22" s="11" t="s">
        <v>9</v>
      </c>
    </row>
    <row r="23" spans="22:22" ht="36.75" customHeight="1" x14ac:dyDescent="0.15">
      <c r="V23" s="11" t="s">
        <v>9</v>
      </c>
    </row>
    <row r="24" spans="22:22" ht="36.75" customHeight="1" x14ac:dyDescent="0.15">
      <c r="V24" s="11" t="s">
        <v>9</v>
      </c>
    </row>
    <row r="25" spans="22:22" ht="36.75" customHeight="1" x14ac:dyDescent="0.15">
      <c r="V25" s="11" t="s">
        <v>9</v>
      </c>
    </row>
    <row r="26" spans="22:22" ht="36.75" customHeight="1" x14ac:dyDescent="0.15">
      <c r="V26" s="14" t="s">
        <v>9</v>
      </c>
    </row>
    <row r="27" spans="22:22" ht="36.75" customHeight="1" x14ac:dyDescent="0.15">
      <c r="V27" s="11" t="s">
        <v>9</v>
      </c>
    </row>
    <row r="28" spans="22:22" ht="36.75" customHeight="1" x14ac:dyDescent="0.15">
      <c r="V28" s="11" t="s">
        <v>9</v>
      </c>
    </row>
    <row r="29" spans="22:22" ht="36.75" customHeight="1" x14ac:dyDescent="0.15">
      <c r="V29" s="11" t="s">
        <v>9</v>
      </c>
    </row>
    <row r="30" spans="22:22" ht="36.75" customHeight="1" x14ac:dyDescent="0.15">
      <c r="V30" s="11" t="s">
        <v>9</v>
      </c>
    </row>
    <row r="31" spans="22:22" ht="36.75" customHeight="1" x14ac:dyDescent="0.15">
      <c r="V31" s="11" t="s">
        <v>9</v>
      </c>
    </row>
    <row r="32" spans="22:22" ht="36.75" customHeight="1" x14ac:dyDescent="0.15">
      <c r="V32" s="11" t="s">
        <v>9</v>
      </c>
    </row>
    <row r="33" spans="22:22" ht="36.75" customHeight="1" x14ac:dyDescent="0.15">
      <c r="V33" s="11" t="s">
        <v>9</v>
      </c>
    </row>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1" t="s">
        <v>9</v>
      </c>
    </row>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1" t="s">
        <v>9</v>
      </c>
    </row>
    <row r="46" spans="22:22" ht="36.75" customHeight="1" x14ac:dyDescent="0.15">
      <c r="V46" s="14" t="s">
        <v>9</v>
      </c>
    </row>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4"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4"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4"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4"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4"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4"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4"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4"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4"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4"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4"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t="s">
        <v>9</v>
      </c>
    </row>
    <row r="274" spans="22:22" ht="36.75" customHeight="1" x14ac:dyDescent="0.15">
      <c r="V274" s="11"/>
    </row>
    <row r="275" spans="22:22" ht="36.75" customHeight="1" x14ac:dyDescent="0.15">
      <c r="V275" s="11"/>
    </row>
    <row r="276" spans="22:22" ht="36.75" customHeight="1" x14ac:dyDescent="0.15">
      <c r="V276" s="11"/>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row r="285" spans="22:22" ht="36.75" customHeight="1" x14ac:dyDescent="0.15">
      <c r="V285" s="11"/>
    </row>
  </sheetData>
  <mergeCells count="13">
    <mergeCell ref="I2:N2"/>
    <mergeCell ref="O2:O3"/>
    <mergeCell ref="P2:P3"/>
    <mergeCell ref="A1:G1"/>
    <mergeCell ref="H1:P1"/>
    <mergeCell ref="A2:A3"/>
    <mergeCell ref="B2:B3"/>
    <mergeCell ref="C2:C3"/>
    <mergeCell ref="D2:D3"/>
    <mergeCell ref="E2:E3"/>
    <mergeCell ref="F2:F3"/>
    <mergeCell ref="G2:G3"/>
    <mergeCell ref="H2:H3"/>
  </mergeCells>
  <phoneticPr fontId="3"/>
  <printOptions horizontalCentered="1"/>
  <pageMargins left="0.78740157480314965" right="0.59055118110236227" top="0.59055118110236227" bottom="0.59055118110236227" header="0.51181102362204722" footer="0.51181102362204722"/>
  <pageSetup paperSize="9" scale="89" pageOrder="overThenDown" orientation="portrait" r:id="rId1"/>
  <headerFooter alignWithMargins="0"/>
  <colBreaks count="1" manualBreakCount="1">
    <brk id="7" max="9"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AG291"/>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597" t="s">
        <v>1031</v>
      </c>
      <c r="B1" s="598"/>
      <c r="C1" s="599"/>
      <c r="D1" s="600" t="s">
        <v>1032</v>
      </c>
      <c r="E1" s="601"/>
      <c r="F1" s="601"/>
      <c r="G1" s="602"/>
      <c r="H1" s="588"/>
      <c r="I1" s="588"/>
      <c r="J1" s="588"/>
      <c r="K1" s="588"/>
      <c r="L1" s="588"/>
      <c r="M1" s="588"/>
      <c r="N1" s="588"/>
      <c r="O1" s="588"/>
      <c r="P1" s="588"/>
      <c r="Q1" s="1"/>
      <c r="R1" s="1"/>
      <c r="S1" s="1"/>
    </row>
    <row r="2" spans="1:33" ht="18" customHeight="1" x14ac:dyDescent="0.15">
      <c r="A2" s="582" t="s">
        <v>1010</v>
      </c>
      <c r="B2" s="584" t="s">
        <v>5</v>
      </c>
      <c r="C2" s="584" t="s">
        <v>6</v>
      </c>
      <c r="D2" s="584" t="s">
        <v>7</v>
      </c>
      <c r="E2" s="584" t="s">
        <v>8</v>
      </c>
      <c r="F2" s="586" t="s">
        <v>0</v>
      </c>
      <c r="G2" s="584" t="s">
        <v>1</v>
      </c>
      <c r="H2" s="584" t="s">
        <v>3</v>
      </c>
      <c r="I2" s="605" t="s">
        <v>1009</v>
      </c>
      <c r="J2" s="606"/>
      <c r="K2" s="606"/>
      <c r="L2" s="606"/>
      <c r="M2" s="606"/>
      <c r="N2" s="607"/>
      <c r="O2" s="584" t="s">
        <v>2</v>
      </c>
      <c r="P2" s="584" t="s">
        <v>4</v>
      </c>
      <c r="R2" s="3"/>
      <c r="S2" s="4"/>
      <c r="V2" s="5"/>
    </row>
    <row r="3" spans="1:33" s="6" customFormat="1" ht="18" customHeight="1" x14ac:dyDescent="0.15">
      <c r="A3" s="583"/>
      <c r="B3" s="585"/>
      <c r="C3" s="585"/>
      <c r="D3" s="585"/>
      <c r="E3" s="585"/>
      <c r="F3" s="587"/>
      <c r="G3" s="585"/>
      <c r="H3" s="585"/>
      <c r="I3" s="127" t="s">
        <v>1012</v>
      </c>
      <c r="J3" s="127" t="s">
        <v>1013</v>
      </c>
      <c r="K3" s="127" t="s">
        <v>1014</v>
      </c>
      <c r="L3" s="127" t="s">
        <v>1015</v>
      </c>
      <c r="M3" s="127" t="s">
        <v>1016</v>
      </c>
      <c r="N3" s="127" t="s">
        <v>1017</v>
      </c>
      <c r="O3" s="585"/>
      <c r="P3" s="585"/>
      <c r="S3" s="7"/>
      <c r="V3" s="8"/>
      <c r="AG3" s="8"/>
    </row>
    <row r="4" spans="1:33" ht="108.75" customHeight="1" x14ac:dyDescent="0.15">
      <c r="A4" s="381" t="s">
        <v>1509</v>
      </c>
      <c r="B4" s="384">
        <v>1</v>
      </c>
      <c r="C4" s="381" t="s">
        <v>1375</v>
      </c>
      <c r="D4" s="382" t="s">
        <v>1330</v>
      </c>
      <c r="E4" s="382" t="s">
        <v>1732</v>
      </c>
      <c r="F4" s="382" t="s">
        <v>296</v>
      </c>
      <c r="G4" s="382" t="s">
        <v>549</v>
      </c>
      <c r="H4" s="382" t="s">
        <v>1988</v>
      </c>
      <c r="I4" s="381">
        <v>660</v>
      </c>
      <c r="J4" s="381">
        <v>636</v>
      </c>
      <c r="K4" s="381"/>
      <c r="L4" s="381">
        <v>18</v>
      </c>
      <c r="M4" s="381"/>
      <c r="N4" s="381">
        <v>6</v>
      </c>
      <c r="O4" s="381" t="s">
        <v>2636</v>
      </c>
      <c r="P4" s="383" t="s">
        <v>918</v>
      </c>
    </row>
    <row r="5" spans="1:33" ht="36" customHeight="1" x14ac:dyDescent="0.15">
      <c r="A5" s="375" t="s">
        <v>10</v>
      </c>
      <c r="B5" s="375">
        <v>2</v>
      </c>
      <c r="C5" s="376" t="s">
        <v>1375</v>
      </c>
      <c r="D5" s="377" t="s">
        <v>1331</v>
      </c>
      <c r="E5" s="377" t="s">
        <v>1733</v>
      </c>
      <c r="F5" s="377" t="s">
        <v>295</v>
      </c>
      <c r="G5" s="377" t="s">
        <v>548</v>
      </c>
      <c r="H5" s="377" t="s">
        <v>1734</v>
      </c>
      <c r="I5" s="376">
        <v>36</v>
      </c>
      <c r="J5" s="376">
        <v>36</v>
      </c>
      <c r="K5" s="376"/>
      <c r="L5" s="376"/>
      <c r="M5" s="376"/>
      <c r="N5" s="376"/>
      <c r="O5" s="376" t="s">
        <v>2637</v>
      </c>
      <c r="P5" s="378" t="s">
        <v>917</v>
      </c>
    </row>
    <row r="6" spans="1:33" ht="36" customHeight="1" x14ac:dyDescent="0.15">
      <c r="A6" s="375" t="s">
        <v>9</v>
      </c>
      <c r="B6" s="375">
        <v>3</v>
      </c>
      <c r="C6" s="376" t="s">
        <v>1376</v>
      </c>
      <c r="D6" s="377" t="s">
        <v>102</v>
      </c>
      <c r="E6" s="377" t="s">
        <v>1735</v>
      </c>
      <c r="F6" s="377" t="s">
        <v>298</v>
      </c>
      <c r="G6" s="377" t="s">
        <v>2590</v>
      </c>
      <c r="H6" s="377" t="s">
        <v>2592</v>
      </c>
      <c r="I6" s="376">
        <v>36</v>
      </c>
      <c r="J6" s="376">
        <v>36</v>
      </c>
      <c r="K6" s="376"/>
      <c r="L6" s="376"/>
      <c r="M6" s="376"/>
      <c r="N6" s="376"/>
      <c r="O6" s="376" t="s">
        <v>1639</v>
      </c>
      <c r="P6" s="378" t="s">
        <v>920</v>
      </c>
    </row>
    <row r="7" spans="1:33" ht="36" customHeight="1" x14ac:dyDescent="0.15">
      <c r="A7" s="375" t="s">
        <v>9</v>
      </c>
      <c r="B7" s="375">
        <v>4</v>
      </c>
      <c r="C7" s="376" t="s">
        <v>1376</v>
      </c>
      <c r="D7" s="377" t="s">
        <v>100</v>
      </c>
      <c r="E7" s="377" t="s">
        <v>2591</v>
      </c>
      <c r="F7" s="377" t="s">
        <v>290</v>
      </c>
      <c r="G7" s="377" t="s">
        <v>543</v>
      </c>
      <c r="H7" s="377" t="s">
        <v>2491</v>
      </c>
      <c r="I7" s="376">
        <v>30</v>
      </c>
      <c r="J7" s="376">
        <v>30</v>
      </c>
      <c r="K7" s="376"/>
      <c r="L7" s="376"/>
      <c r="M7" s="376"/>
      <c r="N7" s="376"/>
      <c r="O7" s="376" t="s">
        <v>2429</v>
      </c>
      <c r="P7" s="378" t="s">
        <v>912</v>
      </c>
    </row>
    <row r="8" spans="1:33" ht="36" customHeight="1" x14ac:dyDescent="0.15">
      <c r="A8" s="375" t="s">
        <v>10</v>
      </c>
      <c r="B8" s="375">
        <v>5</v>
      </c>
      <c r="C8" s="376" t="s">
        <v>1376</v>
      </c>
      <c r="D8" s="377" t="s">
        <v>1352</v>
      </c>
      <c r="E8" s="377" t="s">
        <v>1736</v>
      </c>
      <c r="F8" s="377" t="s">
        <v>291</v>
      </c>
      <c r="G8" s="377" t="s">
        <v>544</v>
      </c>
      <c r="H8" s="377" t="s">
        <v>696</v>
      </c>
      <c r="I8" s="376">
        <v>83</v>
      </c>
      <c r="J8" s="376">
        <v>83</v>
      </c>
      <c r="K8" s="376"/>
      <c r="L8" s="376"/>
      <c r="M8" s="376"/>
      <c r="N8" s="376"/>
      <c r="O8" s="376" t="s">
        <v>749</v>
      </c>
      <c r="P8" s="378" t="s">
        <v>913</v>
      </c>
    </row>
    <row r="9" spans="1:33" ht="36" customHeight="1" x14ac:dyDescent="0.15">
      <c r="A9" s="375" t="s">
        <v>9</v>
      </c>
      <c r="B9" s="375">
        <v>6</v>
      </c>
      <c r="C9" s="376" t="s">
        <v>1376</v>
      </c>
      <c r="D9" s="377" t="s">
        <v>104</v>
      </c>
      <c r="E9" s="377" t="s">
        <v>1737</v>
      </c>
      <c r="F9" s="377" t="s">
        <v>301</v>
      </c>
      <c r="G9" s="377" t="s">
        <v>553</v>
      </c>
      <c r="H9" s="377" t="s">
        <v>700</v>
      </c>
      <c r="I9" s="376">
        <v>272</v>
      </c>
      <c r="J9" s="376"/>
      <c r="K9" s="376">
        <v>272</v>
      </c>
      <c r="L9" s="376"/>
      <c r="M9" s="376"/>
      <c r="N9" s="376"/>
      <c r="O9" s="376" t="s">
        <v>2638</v>
      </c>
      <c r="P9" s="378" t="s">
        <v>876</v>
      </c>
    </row>
    <row r="10" spans="1:33" ht="36" customHeight="1" x14ac:dyDescent="0.15">
      <c r="A10" s="375" t="s">
        <v>10</v>
      </c>
      <c r="B10" s="375">
        <v>7</v>
      </c>
      <c r="C10" s="376" t="s">
        <v>1376</v>
      </c>
      <c r="D10" s="377" t="s">
        <v>105</v>
      </c>
      <c r="E10" s="377" t="s">
        <v>1738</v>
      </c>
      <c r="F10" s="377" t="s">
        <v>303</v>
      </c>
      <c r="G10" s="377" t="s">
        <v>555</v>
      </c>
      <c r="H10" s="377" t="s">
        <v>701</v>
      </c>
      <c r="I10" s="376">
        <v>148</v>
      </c>
      <c r="J10" s="376">
        <v>112</v>
      </c>
      <c r="K10" s="376">
        <v>36</v>
      </c>
      <c r="L10" s="376"/>
      <c r="M10" s="376"/>
      <c r="N10" s="376"/>
      <c r="O10" s="376" t="s">
        <v>1989</v>
      </c>
      <c r="P10" s="378" t="s">
        <v>923</v>
      </c>
    </row>
    <row r="11" spans="1:33" ht="36" customHeight="1" x14ac:dyDescent="0.15">
      <c r="A11" s="380" t="s">
        <v>9</v>
      </c>
      <c r="B11" s="375">
        <v>8</v>
      </c>
      <c r="C11" s="376" t="s">
        <v>1376</v>
      </c>
      <c r="D11" s="377" t="s">
        <v>1351</v>
      </c>
      <c r="E11" s="377" t="s">
        <v>1739</v>
      </c>
      <c r="F11" s="377" t="s">
        <v>292</v>
      </c>
      <c r="G11" s="377" t="s">
        <v>545</v>
      </c>
      <c r="H11" s="377" t="s">
        <v>672</v>
      </c>
      <c r="I11" s="376">
        <v>388</v>
      </c>
      <c r="J11" s="376"/>
      <c r="K11" s="376"/>
      <c r="L11" s="376"/>
      <c r="M11" s="376">
        <v>388</v>
      </c>
      <c r="N11" s="376"/>
      <c r="O11" s="376" t="s">
        <v>1488</v>
      </c>
      <c r="P11" s="378" t="s">
        <v>914</v>
      </c>
    </row>
    <row r="12" spans="1:33" ht="36" customHeight="1" x14ac:dyDescent="0.15">
      <c r="A12" s="375" t="s">
        <v>9</v>
      </c>
      <c r="B12" s="375">
        <v>9</v>
      </c>
      <c r="C12" s="381" t="s">
        <v>1376</v>
      </c>
      <c r="D12" s="382" t="s">
        <v>1489</v>
      </c>
      <c r="E12" s="382" t="s">
        <v>1740</v>
      </c>
      <c r="F12" s="382" t="s">
        <v>289</v>
      </c>
      <c r="G12" s="382" t="s">
        <v>541</v>
      </c>
      <c r="H12" s="382" t="s">
        <v>2492</v>
      </c>
      <c r="I12" s="381">
        <v>148</v>
      </c>
      <c r="J12" s="381"/>
      <c r="K12" s="381">
        <v>148</v>
      </c>
      <c r="L12" s="381"/>
      <c r="M12" s="381"/>
      <c r="N12" s="381"/>
      <c r="O12" s="381" t="s">
        <v>2430</v>
      </c>
      <c r="P12" s="383" t="s">
        <v>910</v>
      </c>
    </row>
    <row r="13" spans="1:33" ht="36" customHeight="1" x14ac:dyDescent="0.15">
      <c r="A13" s="375" t="s">
        <v>9</v>
      </c>
      <c r="B13" s="375">
        <v>10</v>
      </c>
      <c r="C13" s="376" t="s">
        <v>1376</v>
      </c>
      <c r="D13" s="377" t="s">
        <v>106</v>
      </c>
      <c r="E13" s="377" t="s">
        <v>1741</v>
      </c>
      <c r="F13" s="377" t="s">
        <v>304</v>
      </c>
      <c r="G13" s="377" t="s">
        <v>556</v>
      </c>
      <c r="H13" s="377" t="s">
        <v>2493</v>
      </c>
      <c r="I13" s="376">
        <v>69</v>
      </c>
      <c r="J13" s="376">
        <v>69</v>
      </c>
      <c r="K13" s="376"/>
      <c r="L13" s="376"/>
      <c r="M13" s="376"/>
      <c r="N13" s="376"/>
      <c r="O13" s="376" t="s">
        <v>1640</v>
      </c>
      <c r="P13" s="378" t="s">
        <v>924</v>
      </c>
    </row>
    <row r="14" spans="1:33" ht="36" customHeight="1" x14ac:dyDescent="0.15">
      <c r="A14" s="375" t="s">
        <v>9</v>
      </c>
      <c r="B14" s="375">
        <v>11</v>
      </c>
      <c r="C14" s="376" t="s">
        <v>1387</v>
      </c>
      <c r="D14" s="377" t="s">
        <v>99</v>
      </c>
      <c r="E14" s="377" t="s">
        <v>1742</v>
      </c>
      <c r="F14" s="377" t="s">
        <v>288</v>
      </c>
      <c r="G14" s="377" t="s">
        <v>540</v>
      </c>
      <c r="H14" s="377" t="s">
        <v>695</v>
      </c>
      <c r="I14" s="376">
        <v>46</v>
      </c>
      <c r="J14" s="376">
        <v>46</v>
      </c>
      <c r="K14" s="376"/>
      <c r="L14" s="376"/>
      <c r="M14" s="376"/>
      <c r="N14" s="376"/>
      <c r="O14" s="376" t="s">
        <v>12</v>
      </c>
      <c r="P14" s="378" t="s">
        <v>909</v>
      </c>
    </row>
    <row r="15" spans="1:33" ht="36" customHeight="1" x14ac:dyDescent="0.15">
      <c r="A15" s="375" t="s">
        <v>10</v>
      </c>
      <c r="B15" s="375">
        <v>12</v>
      </c>
      <c r="C15" s="376" t="s">
        <v>1376</v>
      </c>
      <c r="D15" s="377" t="s">
        <v>1353</v>
      </c>
      <c r="E15" s="377" t="s">
        <v>1743</v>
      </c>
      <c r="F15" s="377" t="s">
        <v>288</v>
      </c>
      <c r="G15" s="377" t="s">
        <v>542</v>
      </c>
      <c r="H15" s="377" t="s">
        <v>2639</v>
      </c>
      <c r="I15" s="376">
        <v>98</v>
      </c>
      <c r="J15" s="376">
        <v>49</v>
      </c>
      <c r="K15" s="376">
        <v>49</v>
      </c>
      <c r="L15" s="376"/>
      <c r="M15" s="376"/>
      <c r="N15" s="376"/>
      <c r="O15" s="376" t="s">
        <v>748</v>
      </c>
      <c r="P15" s="378" t="s">
        <v>911</v>
      </c>
    </row>
    <row r="16" spans="1:33" ht="36" customHeight="1" x14ac:dyDescent="0.15">
      <c r="A16" s="375" t="s">
        <v>9</v>
      </c>
      <c r="B16" s="375">
        <v>13</v>
      </c>
      <c r="C16" s="376" t="s">
        <v>1376</v>
      </c>
      <c r="D16" s="377" t="s">
        <v>1332</v>
      </c>
      <c r="E16" s="377" t="s">
        <v>1744</v>
      </c>
      <c r="F16" s="377" t="s">
        <v>302</v>
      </c>
      <c r="G16" s="377" t="s">
        <v>554</v>
      </c>
      <c r="H16" s="377" t="s">
        <v>700</v>
      </c>
      <c r="I16" s="376">
        <v>120</v>
      </c>
      <c r="J16" s="376"/>
      <c r="K16" s="376">
        <v>120</v>
      </c>
      <c r="L16" s="376"/>
      <c r="M16" s="376"/>
      <c r="N16" s="376"/>
      <c r="O16" s="376" t="s">
        <v>2640</v>
      </c>
      <c r="P16" s="378" t="s">
        <v>922</v>
      </c>
    </row>
    <row r="17" spans="1:16" ht="36" customHeight="1" x14ac:dyDescent="0.15">
      <c r="A17" s="375" t="s">
        <v>9</v>
      </c>
      <c r="B17" s="375">
        <v>14</v>
      </c>
      <c r="C17" s="376" t="s">
        <v>1376</v>
      </c>
      <c r="D17" s="377" t="s">
        <v>103</v>
      </c>
      <c r="E17" s="377" t="s">
        <v>1745</v>
      </c>
      <c r="F17" s="377" t="s">
        <v>299</v>
      </c>
      <c r="G17" s="377" t="s">
        <v>551</v>
      </c>
      <c r="H17" s="377" t="s">
        <v>1746</v>
      </c>
      <c r="I17" s="376">
        <v>56</v>
      </c>
      <c r="J17" s="376">
        <v>56</v>
      </c>
      <c r="K17" s="376"/>
      <c r="L17" s="376"/>
      <c r="M17" s="376"/>
      <c r="N17" s="376"/>
      <c r="O17" s="376" t="s">
        <v>751</v>
      </c>
      <c r="P17" s="378" t="s">
        <v>921</v>
      </c>
    </row>
    <row r="18" spans="1:16" ht="89.25" customHeight="1" x14ac:dyDescent="0.15">
      <c r="A18" s="375" t="s">
        <v>10</v>
      </c>
      <c r="B18" s="375">
        <v>15</v>
      </c>
      <c r="C18" s="376" t="s">
        <v>1376</v>
      </c>
      <c r="D18" s="377" t="s">
        <v>1490</v>
      </c>
      <c r="E18" s="377" t="s">
        <v>1747</v>
      </c>
      <c r="F18" s="377" t="s">
        <v>294</v>
      </c>
      <c r="G18" s="377" t="s">
        <v>547</v>
      </c>
      <c r="H18" s="377" t="s">
        <v>2494</v>
      </c>
      <c r="I18" s="376">
        <v>160</v>
      </c>
      <c r="J18" s="376">
        <v>132</v>
      </c>
      <c r="K18" s="376">
        <v>28</v>
      </c>
      <c r="L18" s="376"/>
      <c r="M18" s="376"/>
      <c r="N18" s="376"/>
      <c r="O18" s="376" t="s">
        <v>750</v>
      </c>
      <c r="P18" s="378" t="s">
        <v>916</v>
      </c>
    </row>
    <row r="19" spans="1:16" ht="36" customHeight="1" x14ac:dyDescent="0.15">
      <c r="A19" s="375" t="s">
        <v>9</v>
      </c>
      <c r="B19" s="375">
        <v>16</v>
      </c>
      <c r="C19" s="376" t="s">
        <v>1376</v>
      </c>
      <c r="D19" s="377" t="s">
        <v>1349</v>
      </c>
      <c r="E19" s="377" t="s">
        <v>1748</v>
      </c>
      <c r="F19" s="377" t="s">
        <v>293</v>
      </c>
      <c r="G19" s="377" t="s">
        <v>546</v>
      </c>
      <c r="H19" s="377" t="s">
        <v>697</v>
      </c>
      <c r="I19" s="376">
        <v>156</v>
      </c>
      <c r="J19" s="376"/>
      <c r="K19" s="376">
        <v>156</v>
      </c>
      <c r="L19" s="376"/>
      <c r="M19" s="376"/>
      <c r="N19" s="376"/>
      <c r="O19" s="376" t="s">
        <v>1641</v>
      </c>
      <c r="P19" s="378" t="s">
        <v>915</v>
      </c>
    </row>
    <row r="20" spans="1:16" ht="36" customHeight="1" x14ac:dyDescent="0.15">
      <c r="A20" s="375" t="s">
        <v>10</v>
      </c>
      <c r="B20" s="375">
        <v>17</v>
      </c>
      <c r="C20" s="376" t="s">
        <v>1376</v>
      </c>
      <c r="D20" s="377" t="s">
        <v>98</v>
      </c>
      <c r="E20" s="377" t="s">
        <v>1749</v>
      </c>
      <c r="F20" s="377" t="s">
        <v>287</v>
      </c>
      <c r="G20" s="377" t="s">
        <v>539</v>
      </c>
      <c r="H20" s="377" t="s">
        <v>694</v>
      </c>
      <c r="I20" s="376">
        <v>45</v>
      </c>
      <c r="J20" s="376">
        <v>45</v>
      </c>
      <c r="K20" s="376"/>
      <c r="L20" s="376"/>
      <c r="M20" s="376"/>
      <c r="N20" s="376"/>
      <c r="O20" s="376" t="s">
        <v>747</v>
      </c>
      <c r="P20" s="378" t="s">
        <v>908</v>
      </c>
    </row>
    <row r="21" spans="1:16" ht="36" customHeight="1" x14ac:dyDescent="0.15">
      <c r="A21" s="375" t="s">
        <v>9</v>
      </c>
      <c r="B21" s="375">
        <v>18</v>
      </c>
      <c r="C21" s="376" t="s">
        <v>1376</v>
      </c>
      <c r="D21" s="377" t="s">
        <v>101</v>
      </c>
      <c r="E21" s="377" t="s">
        <v>1750</v>
      </c>
      <c r="F21" s="377" t="s">
        <v>297</v>
      </c>
      <c r="G21" s="377" t="s">
        <v>550</v>
      </c>
      <c r="H21" s="377" t="s">
        <v>698</v>
      </c>
      <c r="I21" s="376">
        <v>32</v>
      </c>
      <c r="J21" s="376">
        <v>32</v>
      </c>
      <c r="K21" s="376"/>
      <c r="L21" s="376"/>
      <c r="M21" s="376"/>
      <c r="N21" s="376"/>
      <c r="O21" s="376" t="s">
        <v>1642</v>
      </c>
      <c r="P21" s="378" t="s">
        <v>919</v>
      </c>
    </row>
    <row r="22" spans="1:16" ht="36" customHeight="1" x14ac:dyDescent="0.15">
      <c r="A22" s="386" t="s">
        <v>10</v>
      </c>
      <c r="B22" s="386">
        <v>19</v>
      </c>
      <c r="C22" s="385" t="s">
        <v>1376</v>
      </c>
      <c r="D22" s="387" t="s">
        <v>1491</v>
      </c>
      <c r="E22" s="387" t="s">
        <v>1751</v>
      </c>
      <c r="F22" s="387" t="s">
        <v>300</v>
      </c>
      <c r="G22" s="387" t="s">
        <v>552</v>
      </c>
      <c r="H22" s="387" t="s">
        <v>699</v>
      </c>
      <c r="I22" s="385">
        <v>409</v>
      </c>
      <c r="J22" s="385">
        <v>191</v>
      </c>
      <c r="K22" s="385"/>
      <c r="L22" s="385"/>
      <c r="M22" s="385">
        <v>218</v>
      </c>
      <c r="N22" s="385"/>
      <c r="O22" s="385" t="s">
        <v>1643</v>
      </c>
      <c r="P22" s="389" t="s">
        <v>792</v>
      </c>
    </row>
    <row r="23" spans="1:16" ht="36.75" customHeight="1" x14ac:dyDescent="0.15"/>
    <row r="24" spans="1:16" ht="36.75" customHeight="1" x14ac:dyDescent="0.15"/>
    <row r="25" spans="1:16" ht="36.75" customHeight="1" x14ac:dyDescent="0.15"/>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spans="22:22" ht="36.75" customHeight="1" x14ac:dyDescent="0.15"/>
    <row r="50" spans="22:22" ht="36.75" customHeight="1" x14ac:dyDescent="0.15"/>
    <row r="51" spans="22:22" ht="36.75" customHeight="1" x14ac:dyDescent="0.15"/>
    <row r="52" spans="22:22" ht="36.75" customHeight="1" x14ac:dyDescent="0.15">
      <c r="V52" s="14"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1"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4"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1"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4"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1"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4"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1"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4"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1"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4"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1"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4"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1"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4"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1"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4"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1"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4"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1"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4"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1"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t="s">
        <v>9</v>
      </c>
    </row>
    <row r="271" spans="22:22" ht="36.75" customHeight="1" x14ac:dyDescent="0.15">
      <c r="V271" s="11" t="s">
        <v>9</v>
      </c>
    </row>
    <row r="272" spans="22:22" ht="36.75" customHeight="1" x14ac:dyDescent="0.15">
      <c r="V272" s="14" t="s">
        <v>9</v>
      </c>
    </row>
    <row r="273" spans="22:22" ht="36.75" customHeight="1" x14ac:dyDescent="0.15">
      <c r="V273" s="11" t="s">
        <v>9</v>
      </c>
    </row>
    <row r="274" spans="22:22" ht="36.75" customHeight="1" x14ac:dyDescent="0.15">
      <c r="V274" s="11" t="s">
        <v>9</v>
      </c>
    </row>
    <row r="275" spans="22:22" ht="36.75" customHeight="1" x14ac:dyDescent="0.15">
      <c r="V275" s="11" t="s">
        <v>9</v>
      </c>
    </row>
    <row r="276" spans="22:22" ht="36.75" customHeight="1" x14ac:dyDescent="0.15">
      <c r="V276" s="11" t="s">
        <v>9</v>
      </c>
    </row>
    <row r="277" spans="22:22" ht="36.75" customHeight="1" x14ac:dyDescent="0.15">
      <c r="V277" s="11" t="s">
        <v>9</v>
      </c>
    </row>
    <row r="278" spans="22:22" ht="36.75" customHeight="1" x14ac:dyDescent="0.15">
      <c r="V278" s="11" t="s">
        <v>9</v>
      </c>
    </row>
    <row r="279" spans="22:22" ht="36.75" customHeight="1" x14ac:dyDescent="0.15">
      <c r="V279" s="11" t="s">
        <v>9</v>
      </c>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row r="285" spans="22:22" ht="36.75" customHeight="1" x14ac:dyDescent="0.15">
      <c r="V285" s="11"/>
    </row>
    <row r="286" spans="22:22" ht="36.75" customHeight="1" x14ac:dyDescent="0.15">
      <c r="V286" s="11"/>
    </row>
    <row r="287" spans="22:22" ht="36.75" customHeight="1" x14ac:dyDescent="0.15">
      <c r="V287" s="11"/>
    </row>
    <row r="288" spans="22:22" ht="36.75" customHeight="1" x14ac:dyDescent="0.15">
      <c r="V288" s="11"/>
    </row>
    <row r="289" spans="22:22" ht="36.75" customHeight="1" x14ac:dyDescent="0.15">
      <c r="V289" s="11"/>
    </row>
    <row r="290" spans="22:22" ht="36.75" customHeight="1" x14ac:dyDescent="0.15">
      <c r="V290" s="11"/>
    </row>
    <row r="291" spans="22:22" ht="36.75" customHeight="1" x14ac:dyDescent="0.15">
      <c r="V291" s="11"/>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pageOrder="overThenDown" orientation="portrait" r:id="rId1"/>
  <headerFooter alignWithMargins="0"/>
  <colBreaks count="1" manualBreakCount="1">
    <brk id="7" max="2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AE304"/>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1" ht="27" customHeight="1" x14ac:dyDescent="0.15">
      <c r="A1" s="597" t="s">
        <v>1033</v>
      </c>
      <c r="B1" s="598"/>
      <c r="C1" s="599"/>
      <c r="D1" s="638" t="s">
        <v>2529</v>
      </c>
      <c r="E1" s="601"/>
      <c r="F1" s="601"/>
      <c r="G1" s="602"/>
      <c r="H1" s="588"/>
      <c r="I1" s="588"/>
      <c r="J1" s="588"/>
      <c r="K1" s="588"/>
      <c r="L1" s="588"/>
      <c r="M1" s="588"/>
      <c r="N1" s="588"/>
      <c r="O1" s="588"/>
      <c r="P1" s="588"/>
      <c r="Q1" s="1"/>
      <c r="R1" s="1"/>
      <c r="S1" s="1"/>
    </row>
    <row r="2" spans="1:31" ht="18" customHeight="1" x14ac:dyDescent="0.15">
      <c r="A2" s="603" t="s">
        <v>1010</v>
      </c>
      <c r="B2" s="584" t="s">
        <v>5</v>
      </c>
      <c r="C2" s="608" t="s">
        <v>6</v>
      </c>
      <c r="D2" s="584" t="s">
        <v>7</v>
      </c>
      <c r="E2" s="584" t="s">
        <v>8</v>
      </c>
      <c r="F2" s="586" t="s">
        <v>0</v>
      </c>
      <c r="G2" s="584" t="s">
        <v>1</v>
      </c>
      <c r="H2" s="584" t="s">
        <v>3</v>
      </c>
      <c r="I2" s="605" t="s">
        <v>1009</v>
      </c>
      <c r="J2" s="606"/>
      <c r="K2" s="606"/>
      <c r="L2" s="606"/>
      <c r="M2" s="606"/>
      <c r="N2" s="607"/>
      <c r="O2" s="636" t="s">
        <v>2</v>
      </c>
      <c r="P2" s="584" t="s">
        <v>4</v>
      </c>
      <c r="R2" s="3"/>
      <c r="S2" s="4"/>
      <c r="V2" s="5"/>
    </row>
    <row r="3" spans="1:31" s="6" customFormat="1" ht="18" customHeight="1" x14ac:dyDescent="0.15">
      <c r="A3" s="604"/>
      <c r="B3" s="585"/>
      <c r="C3" s="609"/>
      <c r="D3" s="585"/>
      <c r="E3" s="585"/>
      <c r="F3" s="587"/>
      <c r="G3" s="585"/>
      <c r="H3" s="585"/>
      <c r="I3" s="147" t="s">
        <v>1012</v>
      </c>
      <c r="J3" s="127" t="s">
        <v>1013</v>
      </c>
      <c r="K3" s="127" t="s">
        <v>1014</v>
      </c>
      <c r="L3" s="127" t="s">
        <v>1015</v>
      </c>
      <c r="M3" s="127" t="s">
        <v>1016</v>
      </c>
      <c r="N3" s="127" t="s">
        <v>1017</v>
      </c>
      <c r="O3" s="637"/>
      <c r="P3" s="585"/>
      <c r="Q3" s="7"/>
      <c r="T3" s="8"/>
      <c r="AE3" s="8"/>
    </row>
    <row r="4" spans="1:31" ht="79.5" customHeight="1" x14ac:dyDescent="0.15">
      <c r="A4" s="137" t="s">
        <v>1509</v>
      </c>
      <c r="B4" s="138">
        <v>1</v>
      </c>
      <c r="C4" s="137" t="s">
        <v>1492</v>
      </c>
      <c r="D4" s="124" t="s">
        <v>1493</v>
      </c>
      <c r="E4" s="124" t="s">
        <v>2723</v>
      </c>
      <c r="F4" s="124" t="s">
        <v>310</v>
      </c>
      <c r="G4" s="124" t="s">
        <v>569</v>
      </c>
      <c r="H4" s="124" t="s">
        <v>2530</v>
      </c>
      <c r="I4" s="137">
        <v>400</v>
      </c>
      <c r="J4" s="137">
        <v>400</v>
      </c>
      <c r="K4" s="137"/>
      <c r="L4" s="137"/>
      <c r="M4" s="137"/>
      <c r="N4" s="137"/>
      <c r="O4" s="137" t="s">
        <v>1865</v>
      </c>
      <c r="P4" s="136" t="s">
        <v>935</v>
      </c>
    </row>
    <row r="5" spans="1:31" ht="51" customHeight="1" x14ac:dyDescent="0.15">
      <c r="A5" s="135" t="s">
        <v>10</v>
      </c>
      <c r="B5" s="126">
        <v>2</v>
      </c>
      <c r="C5" s="126" t="s">
        <v>1373</v>
      </c>
      <c r="D5" s="125" t="s">
        <v>111</v>
      </c>
      <c r="E5" s="125" t="s">
        <v>2724</v>
      </c>
      <c r="F5" s="125" t="s">
        <v>311</v>
      </c>
      <c r="G5" s="125" t="s">
        <v>563</v>
      </c>
      <c r="H5" s="125" t="s">
        <v>2536</v>
      </c>
      <c r="I5" s="126">
        <v>220</v>
      </c>
      <c r="J5" s="126">
        <v>220</v>
      </c>
      <c r="K5" s="126"/>
      <c r="L5" s="126"/>
      <c r="M5" s="126"/>
      <c r="N5" s="126"/>
      <c r="O5" s="126" t="s">
        <v>2414</v>
      </c>
      <c r="P5" s="134" t="s">
        <v>930</v>
      </c>
    </row>
    <row r="6" spans="1:31" ht="39" customHeight="1" x14ac:dyDescent="0.15">
      <c r="A6" s="138" t="s">
        <v>10</v>
      </c>
      <c r="B6" s="137">
        <v>3</v>
      </c>
      <c r="C6" s="137" t="s">
        <v>1376</v>
      </c>
      <c r="D6" s="124" t="s">
        <v>110</v>
      </c>
      <c r="E6" s="124" t="s">
        <v>2725</v>
      </c>
      <c r="F6" s="124" t="s">
        <v>310</v>
      </c>
      <c r="G6" s="124" t="s">
        <v>562</v>
      </c>
      <c r="H6" s="124" t="s">
        <v>1494</v>
      </c>
      <c r="I6" s="137">
        <v>81</v>
      </c>
      <c r="J6" s="137">
        <v>56</v>
      </c>
      <c r="K6" s="137">
        <v>25</v>
      </c>
      <c r="L6" s="137"/>
      <c r="M6" s="137"/>
      <c r="N6" s="137"/>
      <c r="O6" s="137" t="s">
        <v>1495</v>
      </c>
      <c r="P6" s="136" t="s">
        <v>929</v>
      </c>
    </row>
    <row r="7" spans="1:31" ht="39" customHeight="1" x14ac:dyDescent="0.15">
      <c r="A7" s="148" t="s">
        <v>9</v>
      </c>
      <c r="B7" s="126">
        <v>4</v>
      </c>
      <c r="C7" s="126" t="s">
        <v>1376</v>
      </c>
      <c r="D7" s="125" t="s">
        <v>1312</v>
      </c>
      <c r="E7" s="125" t="s">
        <v>2726</v>
      </c>
      <c r="F7" s="125" t="s">
        <v>315</v>
      </c>
      <c r="G7" s="125" t="s">
        <v>568</v>
      </c>
      <c r="H7" s="125" t="s">
        <v>664</v>
      </c>
      <c r="I7" s="126">
        <v>120</v>
      </c>
      <c r="J7" s="126"/>
      <c r="K7" s="126">
        <v>120</v>
      </c>
      <c r="L7" s="126"/>
      <c r="M7" s="126"/>
      <c r="N7" s="126"/>
      <c r="O7" s="126" t="s">
        <v>1496</v>
      </c>
      <c r="P7" s="134" t="s">
        <v>836</v>
      </c>
    </row>
    <row r="8" spans="1:31" ht="51" customHeight="1" x14ac:dyDescent="0.15">
      <c r="A8" s="135" t="s">
        <v>10</v>
      </c>
      <c r="B8" s="126">
        <v>5</v>
      </c>
      <c r="C8" s="137" t="s">
        <v>1376</v>
      </c>
      <c r="D8" s="124" t="s">
        <v>109</v>
      </c>
      <c r="E8" s="124" t="s">
        <v>2727</v>
      </c>
      <c r="F8" s="124" t="s">
        <v>308</v>
      </c>
      <c r="G8" s="124" t="s">
        <v>560</v>
      </c>
      <c r="H8" s="124" t="s">
        <v>2531</v>
      </c>
      <c r="I8" s="137">
        <v>214</v>
      </c>
      <c r="J8" s="137">
        <v>180</v>
      </c>
      <c r="K8" s="137">
        <v>34</v>
      </c>
      <c r="L8" s="137"/>
      <c r="M8" s="137"/>
      <c r="N8" s="137"/>
      <c r="O8" s="137" t="s">
        <v>1535</v>
      </c>
      <c r="P8" s="136" t="s">
        <v>928</v>
      </c>
    </row>
    <row r="9" spans="1:31" ht="130.5" customHeight="1" x14ac:dyDescent="0.15">
      <c r="A9" s="135" t="s">
        <v>10</v>
      </c>
      <c r="B9" s="126">
        <v>6</v>
      </c>
      <c r="C9" s="126" t="s">
        <v>1376</v>
      </c>
      <c r="D9" s="125" t="s">
        <v>1313</v>
      </c>
      <c r="E9" s="125" t="s">
        <v>2728</v>
      </c>
      <c r="F9" s="125" t="s">
        <v>308</v>
      </c>
      <c r="G9" s="125" t="s">
        <v>567</v>
      </c>
      <c r="H9" s="125" t="s">
        <v>2532</v>
      </c>
      <c r="I9" s="126">
        <v>199</v>
      </c>
      <c r="J9" s="126">
        <v>159</v>
      </c>
      <c r="K9" s="126">
        <v>40</v>
      </c>
      <c r="L9" s="126"/>
      <c r="M9" s="126"/>
      <c r="N9" s="126"/>
      <c r="O9" s="126" t="s">
        <v>1497</v>
      </c>
      <c r="P9" s="134" t="s">
        <v>934</v>
      </c>
    </row>
    <row r="10" spans="1:31" ht="39" customHeight="1" x14ac:dyDescent="0.15">
      <c r="A10" s="135" t="s">
        <v>9</v>
      </c>
      <c r="B10" s="126">
        <v>7</v>
      </c>
      <c r="C10" s="126" t="s">
        <v>1376</v>
      </c>
      <c r="D10" s="125" t="s">
        <v>1340</v>
      </c>
      <c r="E10" s="125" t="s">
        <v>2729</v>
      </c>
      <c r="F10" s="125" t="s">
        <v>309</v>
      </c>
      <c r="G10" s="125" t="s">
        <v>561</v>
      </c>
      <c r="H10" s="125" t="s">
        <v>2533</v>
      </c>
      <c r="I10" s="126">
        <v>128</v>
      </c>
      <c r="J10" s="126">
        <v>50</v>
      </c>
      <c r="K10" s="126">
        <v>78</v>
      </c>
      <c r="L10" s="126"/>
      <c r="M10" s="126"/>
      <c r="N10" s="126"/>
      <c r="O10" s="126" t="s">
        <v>2641</v>
      </c>
      <c r="P10" s="134" t="s">
        <v>854</v>
      </c>
    </row>
    <row r="11" spans="1:31" ht="39" customHeight="1" x14ac:dyDescent="0.15">
      <c r="A11" s="135" t="s">
        <v>10</v>
      </c>
      <c r="B11" s="126">
        <v>8</v>
      </c>
      <c r="C11" s="126" t="s">
        <v>1376</v>
      </c>
      <c r="D11" s="125" t="s">
        <v>1321</v>
      </c>
      <c r="E11" s="125" t="s">
        <v>2730</v>
      </c>
      <c r="F11" s="125" t="s">
        <v>314</v>
      </c>
      <c r="G11" s="125" t="s">
        <v>566</v>
      </c>
      <c r="H11" s="125" t="s">
        <v>702</v>
      </c>
      <c r="I11" s="126">
        <v>37</v>
      </c>
      <c r="J11" s="126">
        <v>37</v>
      </c>
      <c r="K11" s="126"/>
      <c r="L11" s="126"/>
      <c r="M11" s="126"/>
      <c r="N11" s="126"/>
      <c r="O11" s="126" t="s">
        <v>1498</v>
      </c>
      <c r="P11" s="134" t="s">
        <v>933</v>
      </c>
    </row>
    <row r="12" spans="1:31" ht="39" customHeight="1" x14ac:dyDescent="0.15">
      <c r="A12" s="138" t="s">
        <v>9</v>
      </c>
      <c r="B12" s="137">
        <v>9</v>
      </c>
      <c r="C12" s="137" t="s">
        <v>1376</v>
      </c>
      <c r="D12" s="124" t="s">
        <v>1499</v>
      </c>
      <c r="E12" s="124" t="s">
        <v>2731</v>
      </c>
      <c r="F12" s="124" t="s">
        <v>306</v>
      </c>
      <c r="G12" s="124" t="s">
        <v>558</v>
      </c>
      <c r="H12" s="124" t="s">
        <v>668</v>
      </c>
      <c r="I12" s="137">
        <v>164</v>
      </c>
      <c r="J12" s="137"/>
      <c r="K12" s="137"/>
      <c r="L12" s="137"/>
      <c r="M12" s="137">
        <v>164</v>
      </c>
      <c r="N12" s="137"/>
      <c r="O12" s="137" t="s">
        <v>1500</v>
      </c>
      <c r="P12" s="136" t="s">
        <v>926</v>
      </c>
    </row>
    <row r="13" spans="1:31" ht="39" customHeight="1" x14ac:dyDescent="0.15">
      <c r="A13" s="135" t="s">
        <v>9</v>
      </c>
      <c r="B13" s="126">
        <v>10</v>
      </c>
      <c r="C13" s="126" t="s">
        <v>1376</v>
      </c>
      <c r="D13" s="125" t="s">
        <v>108</v>
      </c>
      <c r="E13" s="125" t="s">
        <v>2732</v>
      </c>
      <c r="F13" s="125" t="s">
        <v>307</v>
      </c>
      <c r="G13" s="125" t="s">
        <v>559</v>
      </c>
      <c r="H13" s="125" t="s">
        <v>668</v>
      </c>
      <c r="I13" s="126">
        <v>205</v>
      </c>
      <c r="J13" s="126"/>
      <c r="K13" s="126"/>
      <c r="L13" s="126"/>
      <c r="M13" s="126">
        <v>205</v>
      </c>
      <c r="N13" s="126"/>
      <c r="O13" s="126" t="s">
        <v>752</v>
      </c>
      <c r="P13" s="134" t="s">
        <v>927</v>
      </c>
    </row>
    <row r="14" spans="1:31" ht="39" customHeight="1" x14ac:dyDescent="0.15">
      <c r="A14" s="135" t="s">
        <v>9</v>
      </c>
      <c r="B14" s="126">
        <v>11</v>
      </c>
      <c r="C14" s="126" t="s">
        <v>1376</v>
      </c>
      <c r="D14" s="125" t="s">
        <v>113</v>
      </c>
      <c r="E14" s="125" t="s">
        <v>2733</v>
      </c>
      <c r="F14" s="125" t="s">
        <v>313</v>
      </c>
      <c r="G14" s="125" t="s">
        <v>565</v>
      </c>
      <c r="H14" s="125" t="s">
        <v>2535</v>
      </c>
      <c r="I14" s="126">
        <v>60</v>
      </c>
      <c r="J14" s="126">
        <v>60</v>
      </c>
      <c r="K14" s="126"/>
      <c r="L14" s="126"/>
      <c r="M14" s="126"/>
      <c r="N14" s="126"/>
      <c r="O14" s="126" t="s">
        <v>1866</v>
      </c>
      <c r="P14" s="134" t="s">
        <v>932</v>
      </c>
    </row>
    <row r="15" spans="1:31" ht="72.599999999999994" customHeight="1" x14ac:dyDescent="0.15">
      <c r="A15" s="137" t="s">
        <v>1509</v>
      </c>
      <c r="B15" s="137">
        <v>12</v>
      </c>
      <c r="C15" s="137" t="s">
        <v>1385</v>
      </c>
      <c r="D15" s="124" t="s">
        <v>112</v>
      </c>
      <c r="E15" s="124" t="s">
        <v>2734</v>
      </c>
      <c r="F15" s="124" t="s">
        <v>312</v>
      </c>
      <c r="G15" s="124" t="s">
        <v>564</v>
      </c>
      <c r="H15" s="124" t="s">
        <v>2534</v>
      </c>
      <c r="I15" s="137">
        <v>475</v>
      </c>
      <c r="J15" s="137">
        <v>475</v>
      </c>
      <c r="K15" s="137"/>
      <c r="L15" s="137"/>
      <c r="M15" s="137"/>
      <c r="N15" s="137"/>
      <c r="O15" s="137" t="s">
        <v>2415</v>
      </c>
      <c r="P15" s="136" t="s">
        <v>931</v>
      </c>
    </row>
    <row r="16" spans="1:31" ht="39" customHeight="1" x14ac:dyDescent="0.15">
      <c r="A16" s="140" t="s">
        <v>9</v>
      </c>
      <c r="B16" s="131">
        <v>13</v>
      </c>
      <c r="C16" s="131" t="s">
        <v>1376</v>
      </c>
      <c r="D16" s="130" t="s">
        <v>107</v>
      </c>
      <c r="E16" s="130" t="s">
        <v>2735</v>
      </c>
      <c r="F16" s="130" t="s">
        <v>305</v>
      </c>
      <c r="G16" s="130" t="s">
        <v>557</v>
      </c>
      <c r="H16" s="130" t="s">
        <v>2753</v>
      </c>
      <c r="I16" s="131">
        <v>99</v>
      </c>
      <c r="J16" s="131"/>
      <c r="K16" s="131">
        <v>99</v>
      </c>
      <c r="L16" s="131"/>
      <c r="M16" s="131"/>
      <c r="N16" s="131"/>
      <c r="O16" s="131" t="s">
        <v>1501</v>
      </c>
      <c r="P16" s="139" t="s">
        <v>925</v>
      </c>
    </row>
    <row r="17" spans="1:22" ht="36.75" customHeight="1" x14ac:dyDescent="0.15">
      <c r="A17" s="17"/>
      <c r="B17" s="12"/>
      <c r="C17" s="12"/>
      <c r="D17" s="13"/>
      <c r="E17" s="13"/>
      <c r="F17" s="13"/>
      <c r="G17" s="13"/>
      <c r="H17" s="13"/>
      <c r="I17" s="124">
        <f>SUM(I4:I16)</f>
        <v>2402</v>
      </c>
      <c r="J17" s="124">
        <f t="shared" ref="J17:N17" si="0">SUM(J4:J16)</f>
        <v>1637</v>
      </c>
      <c r="K17" s="124">
        <f t="shared" si="0"/>
        <v>396</v>
      </c>
      <c r="L17" s="124">
        <f t="shared" si="0"/>
        <v>0</v>
      </c>
      <c r="M17" s="124">
        <f t="shared" si="0"/>
        <v>369</v>
      </c>
      <c r="N17" s="124">
        <f t="shared" si="0"/>
        <v>0</v>
      </c>
      <c r="O17" s="16">
        <f>SUM(J17:N17)</f>
        <v>2402</v>
      </c>
      <c r="P17" s="16"/>
    </row>
    <row r="18" spans="1:22" ht="36.75" customHeight="1" x14ac:dyDescent="0.15">
      <c r="A18" s="18"/>
      <c r="B18" s="9"/>
      <c r="C18" s="9"/>
      <c r="D18" s="10"/>
      <c r="E18" s="10"/>
      <c r="F18" s="10"/>
      <c r="G18" s="10"/>
      <c r="H18" s="10"/>
      <c r="I18" s="10"/>
      <c r="J18" s="10"/>
      <c r="K18" s="10"/>
      <c r="L18" s="15"/>
      <c r="M18" s="15"/>
      <c r="N18" s="15"/>
      <c r="O18" s="15"/>
      <c r="P18" s="15"/>
    </row>
    <row r="19" spans="1:22" ht="36.75" customHeight="1" x14ac:dyDescent="0.15">
      <c r="A19" s="18"/>
      <c r="B19" s="9"/>
      <c r="C19" s="9"/>
      <c r="D19" s="10"/>
      <c r="E19" s="10"/>
      <c r="F19" s="10"/>
      <c r="G19" s="10"/>
      <c r="H19" s="10"/>
      <c r="I19" s="10"/>
      <c r="J19" s="10"/>
      <c r="K19" s="10"/>
      <c r="L19" s="15"/>
      <c r="M19" s="15"/>
      <c r="N19" s="15"/>
      <c r="O19" s="15"/>
      <c r="P19" s="15"/>
    </row>
    <row r="20" spans="1:22" ht="36.75" customHeight="1" x14ac:dyDescent="0.15">
      <c r="A20" s="18"/>
      <c r="B20" s="9"/>
      <c r="C20" s="9"/>
      <c r="D20" s="10"/>
      <c r="E20" s="10"/>
      <c r="F20" s="10"/>
      <c r="G20" s="10"/>
      <c r="H20" s="10"/>
      <c r="I20" s="10"/>
      <c r="J20" s="10"/>
      <c r="K20" s="10"/>
      <c r="L20" s="15"/>
      <c r="M20" s="15"/>
      <c r="N20" s="15"/>
      <c r="O20" s="15"/>
      <c r="P20" s="15"/>
    </row>
    <row r="21" spans="1:22" ht="36.75" customHeight="1" x14ac:dyDescent="0.15">
      <c r="A21" s="18"/>
      <c r="B21" s="9"/>
      <c r="C21" s="9"/>
      <c r="D21" s="10"/>
      <c r="E21" s="10"/>
      <c r="F21" s="10"/>
      <c r="G21" s="10"/>
      <c r="H21" s="10"/>
      <c r="I21" s="10"/>
      <c r="J21" s="10"/>
      <c r="K21" s="10"/>
      <c r="L21" s="15"/>
      <c r="M21" s="15"/>
      <c r="N21" s="15"/>
      <c r="O21" s="15"/>
      <c r="P21" s="15"/>
    </row>
    <row r="22" spans="1:22" ht="36.75" customHeight="1" x14ac:dyDescent="0.15">
      <c r="A22" s="18"/>
      <c r="B22" s="9"/>
      <c r="C22" s="9"/>
      <c r="D22" s="10"/>
      <c r="E22" s="10"/>
      <c r="F22" s="10"/>
      <c r="G22" s="10"/>
      <c r="H22" s="10"/>
      <c r="I22" s="10"/>
      <c r="J22" s="10"/>
      <c r="K22" s="10"/>
      <c r="L22" s="15"/>
      <c r="M22" s="15"/>
      <c r="N22" s="15"/>
      <c r="O22" s="15"/>
      <c r="P22" s="15"/>
    </row>
    <row r="23" spans="1:22" ht="36.75" customHeight="1" x14ac:dyDescent="0.15">
      <c r="A23" s="9"/>
      <c r="B23" s="9"/>
      <c r="C23" s="10"/>
      <c r="D23" s="10"/>
      <c r="E23" s="10"/>
      <c r="F23" s="10"/>
      <c r="G23" s="10"/>
      <c r="H23" s="10"/>
      <c r="I23" s="10"/>
      <c r="J23" s="10"/>
      <c r="K23" s="15"/>
      <c r="L23" s="15"/>
      <c r="M23" s="15"/>
      <c r="N23" s="15"/>
      <c r="O23" s="15"/>
      <c r="P23" s="15"/>
    </row>
    <row r="24" spans="1:22" ht="36.75" customHeight="1" x14ac:dyDescent="0.15">
      <c r="A24" s="14"/>
      <c r="B24" s="12"/>
      <c r="C24" s="12"/>
      <c r="D24" s="13"/>
      <c r="E24" s="13"/>
      <c r="F24" s="13"/>
      <c r="G24" s="13"/>
      <c r="H24" s="13"/>
      <c r="I24" s="13"/>
      <c r="J24" s="13"/>
      <c r="K24" s="13"/>
      <c r="L24" s="16"/>
      <c r="M24" s="16"/>
      <c r="N24" s="16"/>
      <c r="O24" s="16"/>
      <c r="P24" s="16"/>
    </row>
    <row r="25" spans="1:22" ht="36.75" customHeight="1" x14ac:dyDescent="0.15">
      <c r="A25" s="11"/>
      <c r="B25" s="9"/>
      <c r="C25" s="9"/>
      <c r="D25" s="10"/>
      <c r="E25" s="10"/>
      <c r="F25" s="10"/>
      <c r="G25" s="10"/>
      <c r="H25" s="10"/>
      <c r="I25" s="10"/>
      <c r="J25" s="10"/>
      <c r="K25" s="10"/>
      <c r="L25" s="15"/>
      <c r="M25" s="15"/>
      <c r="N25" s="15"/>
      <c r="O25" s="15"/>
      <c r="P25" s="15"/>
    </row>
    <row r="26" spans="1:22" ht="36.75" customHeight="1" x14ac:dyDescent="0.15">
      <c r="A26" s="11"/>
      <c r="B26" s="9"/>
      <c r="C26" s="9"/>
      <c r="D26" s="10"/>
      <c r="E26" s="10"/>
      <c r="F26" s="10"/>
      <c r="G26" s="10"/>
      <c r="H26" s="10"/>
      <c r="I26" s="10"/>
      <c r="J26" s="10"/>
      <c r="K26" s="10"/>
      <c r="L26" s="15"/>
      <c r="M26" s="15"/>
      <c r="N26" s="15"/>
      <c r="O26" s="15"/>
      <c r="P26" s="15"/>
    </row>
    <row r="27" spans="1:22" ht="36.75" customHeight="1" x14ac:dyDescent="0.15">
      <c r="A27" s="11"/>
      <c r="B27" s="9"/>
      <c r="C27" s="9"/>
      <c r="D27" s="10"/>
      <c r="E27" s="10"/>
      <c r="F27" s="10"/>
      <c r="G27" s="10"/>
      <c r="H27" s="10"/>
      <c r="I27" s="10"/>
      <c r="J27" s="10"/>
      <c r="K27" s="10"/>
      <c r="L27" s="15"/>
      <c r="M27" s="15"/>
      <c r="N27" s="15"/>
      <c r="O27" s="15"/>
      <c r="P27" s="15"/>
    </row>
    <row r="28" spans="1:22" ht="36.75" customHeight="1" x14ac:dyDescent="0.15">
      <c r="A28" s="11"/>
      <c r="B28" s="9"/>
      <c r="C28" s="9"/>
      <c r="D28" s="10"/>
      <c r="E28" s="10"/>
      <c r="F28" s="10"/>
      <c r="G28" s="10"/>
      <c r="H28" s="10"/>
      <c r="I28" s="10"/>
      <c r="J28" s="10"/>
      <c r="K28" s="10"/>
      <c r="L28" s="15"/>
      <c r="M28" s="15"/>
      <c r="N28" s="15"/>
      <c r="O28" s="15"/>
      <c r="P28" s="15"/>
    </row>
    <row r="29" spans="1:22" ht="36.75" customHeight="1" x14ac:dyDescent="0.15"/>
    <row r="30" spans="1:22" ht="36.75" customHeight="1" x14ac:dyDescent="0.15">
      <c r="V30" s="11" t="s">
        <v>9</v>
      </c>
    </row>
    <row r="31" spans="1:22" ht="36.75" customHeight="1" x14ac:dyDescent="0.15">
      <c r="V31" s="11" t="s">
        <v>9</v>
      </c>
    </row>
    <row r="32" spans="1:22" ht="36.75" customHeight="1" x14ac:dyDescent="0.15">
      <c r="V32" s="11" t="s">
        <v>9</v>
      </c>
    </row>
    <row r="33" spans="22:22" ht="36.75" customHeight="1" x14ac:dyDescent="0.15">
      <c r="V33" s="11" t="s">
        <v>9</v>
      </c>
    </row>
    <row r="34" spans="22:22" ht="36.75" customHeight="1" x14ac:dyDescent="0.15">
      <c r="V34" s="11" t="s">
        <v>9</v>
      </c>
    </row>
    <row r="35" spans="22:22" ht="36.75" customHeight="1" x14ac:dyDescent="0.15">
      <c r="V35" s="11" t="s">
        <v>9</v>
      </c>
    </row>
    <row r="36" spans="22:22" ht="36.75" customHeight="1" x14ac:dyDescent="0.15">
      <c r="V36" s="11" t="s">
        <v>9</v>
      </c>
    </row>
    <row r="37" spans="22:22" ht="36.75" customHeight="1" x14ac:dyDescent="0.15">
      <c r="V37" s="11" t="s">
        <v>9</v>
      </c>
    </row>
    <row r="38" spans="22:22" ht="36.75" customHeight="1" x14ac:dyDescent="0.15">
      <c r="V38" s="11" t="s">
        <v>9</v>
      </c>
    </row>
    <row r="39" spans="22:22" ht="36.75" customHeight="1" x14ac:dyDescent="0.15">
      <c r="V39" s="11" t="s">
        <v>9</v>
      </c>
    </row>
    <row r="40" spans="22:22" ht="36.75" customHeight="1" x14ac:dyDescent="0.15">
      <c r="V40" s="11" t="s">
        <v>9</v>
      </c>
    </row>
    <row r="41" spans="22:22" ht="36.75" customHeight="1" x14ac:dyDescent="0.15">
      <c r="V41" s="11" t="s">
        <v>9</v>
      </c>
    </row>
    <row r="42" spans="22:22" ht="36.75" customHeight="1" x14ac:dyDescent="0.15">
      <c r="V42" s="11" t="s">
        <v>9</v>
      </c>
    </row>
    <row r="43" spans="22:22" ht="36.75" customHeight="1" x14ac:dyDescent="0.15">
      <c r="V43" s="11" t="s">
        <v>9</v>
      </c>
    </row>
    <row r="44" spans="22:22" ht="36.75" customHeight="1" x14ac:dyDescent="0.15">
      <c r="V44" s="11" t="s">
        <v>9</v>
      </c>
    </row>
    <row r="45" spans="22:22" ht="36.75" customHeight="1" x14ac:dyDescent="0.15">
      <c r="V45" s="14" t="s">
        <v>9</v>
      </c>
    </row>
    <row r="46" spans="22:22" ht="36.75" customHeight="1" x14ac:dyDescent="0.15">
      <c r="V46" s="11" t="s">
        <v>9</v>
      </c>
    </row>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4"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4"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4"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4"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4"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4"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4"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4"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4"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4"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4"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t="s">
        <v>9</v>
      </c>
    </row>
    <row r="274" spans="22:22" ht="36.75" customHeight="1" x14ac:dyDescent="0.15">
      <c r="V274" s="11" t="s">
        <v>9</v>
      </c>
    </row>
    <row r="275" spans="22:22" ht="36.75" customHeight="1" x14ac:dyDescent="0.15">
      <c r="V275" s="11" t="s">
        <v>9</v>
      </c>
    </row>
    <row r="276" spans="22:22" ht="36.75" customHeight="1" x14ac:dyDescent="0.15">
      <c r="V276" s="11" t="s">
        <v>9</v>
      </c>
    </row>
    <row r="277" spans="22:22" ht="36.75" customHeight="1" x14ac:dyDescent="0.15">
      <c r="V277" s="11" t="s">
        <v>9</v>
      </c>
    </row>
    <row r="278" spans="22:22" ht="36.75" customHeight="1" x14ac:dyDescent="0.15">
      <c r="V278" s="11" t="s">
        <v>9</v>
      </c>
    </row>
    <row r="279" spans="22:22" ht="36.75" customHeight="1" x14ac:dyDescent="0.15">
      <c r="V279" s="11" t="s">
        <v>9</v>
      </c>
    </row>
    <row r="280" spans="22:22" ht="36.75" customHeight="1" x14ac:dyDescent="0.15">
      <c r="V280" s="11" t="s">
        <v>9</v>
      </c>
    </row>
    <row r="281" spans="22:22" ht="36.75" customHeight="1" x14ac:dyDescent="0.15">
      <c r="V281" s="11" t="s">
        <v>9</v>
      </c>
    </row>
    <row r="282" spans="22:22" ht="36.75" customHeight="1" x14ac:dyDescent="0.15">
      <c r="V282" s="11" t="s">
        <v>9</v>
      </c>
    </row>
    <row r="283" spans="22:22" ht="36.75" customHeight="1" x14ac:dyDescent="0.15">
      <c r="V283" s="11" t="s">
        <v>9</v>
      </c>
    </row>
    <row r="284" spans="22:22" ht="36.75" customHeight="1" x14ac:dyDescent="0.15">
      <c r="V284" s="11" t="s">
        <v>9</v>
      </c>
    </row>
    <row r="285" spans="22:22" ht="36.75" customHeight="1" x14ac:dyDescent="0.15">
      <c r="V285" s="14" t="s">
        <v>9</v>
      </c>
    </row>
    <row r="286" spans="22:22" ht="36.75" customHeight="1" x14ac:dyDescent="0.15">
      <c r="V286" s="11" t="s">
        <v>9</v>
      </c>
    </row>
    <row r="287" spans="22:22" ht="36.75" customHeight="1" x14ac:dyDescent="0.15">
      <c r="V287" s="11" t="s">
        <v>9</v>
      </c>
    </row>
    <row r="288" spans="22:22" ht="36.75" customHeight="1" x14ac:dyDescent="0.15">
      <c r="V288" s="11" t="s">
        <v>9</v>
      </c>
    </row>
    <row r="289" spans="22:22" ht="36.75" customHeight="1" x14ac:dyDescent="0.15">
      <c r="V289" s="11" t="s">
        <v>9</v>
      </c>
    </row>
    <row r="290" spans="22:22" ht="36.75" customHeight="1" x14ac:dyDescent="0.15">
      <c r="V290" s="11" t="s">
        <v>9</v>
      </c>
    </row>
    <row r="291" spans="22:22" ht="36.75" customHeight="1" x14ac:dyDescent="0.15">
      <c r="V291" s="11" t="s">
        <v>9</v>
      </c>
    </row>
    <row r="292" spans="22:22" ht="36.75" customHeight="1" x14ac:dyDescent="0.15">
      <c r="V292" s="11" t="s">
        <v>9</v>
      </c>
    </row>
    <row r="293" spans="22:22" ht="36.75" customHeight="1" x14ac:dyDescent="0.15">
      <c r="V293" s="11"/>
    </row>
    <row r="294" spans="22:22" ht="36.75" customHeight="1" x14ac:dyDescent="0.15">
      <c r="V294" s="11"/>
    </row>
    <row r="295" spans="22:22" ht="36.75" customHeight="1" x14ac:dyDescent="0.15">
      <c r="V295" s="11"/>
    </row>
    <row r="296" spans="22:22" ht="36.75" customHeight="1" x14ac:dyDescent="0.15">
      <c r="V296" s="11"/>
    </row>
    <row r="297" spans="22:22" ht="36.75" customHeight="1" x14ac:dyDescent="0.15">
      <c r="V297" s="11"/>
    </row>
    <row r="298" spans="22:22" ht="36.75" customHeight="1" x14ac:dyDescent="0.15">
      <c r="V298" s="11"/>
    </row>
    <row r="299" spans="22:22" ht="36.75" customHeight="1" x14ac:dyDescent="0.15">
      <c r="V299" s="11"/>
    </row>
    <row r="300" spans="22:22" ht="36.75" customHeight="1" x14ac:dyDescent="0.15">
      <c r="V300" s="11"/>
    </row>
    <row r="301" spans="22:22" ht="36.75" customHeight="1" x14ac:dyDescent="0.15">
      <c r="V301" s="11"/>
    </row>
    <row r="302" spans="22:22" ht="36.75" customHeight="1" x14ac:dyDescent="0.15">
      <c r="V302" s="11"/>
    </row>
    <row r="303" spans="22:22" ht="36.75" customHeight="1" x14ac:dyDescent="0.15">
      <c r="V303" s="11"/>
    </row>
    <row r="304" spans="22:22" ht="36.75" customHeight="1" x14ac:dyDescent="0.15">
      <c r="V304" s="11"/>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colBreaks count="1" manualBreakCount="1">
    <brk id="7" max="1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B1:F17"/>
  <sheetViews>
    <sheetView showGridLines="0" view="pageBreakPreview" zoomScale="145" zoomScaleNormal="100" zoomScaleSheetLayoutView="145" workbookViewId="0"/>
  </sheetViews>
  <sheetFormatPr defaultColWidth="9" defaultRowHeight="13.5" x14ac:dyDescent="0.15"/>
  <cols>
    <col min="1" max="1" width="3.75" style="160" customWidth="1"/>
    <col min="2" max="2" width="15.75" style="160" customWidth="1"/>
    <col min="3" max="3" width="3.75" style="160" customWidth="1"/>
    <col min="4" max="4" width="10.75" style="160" customWidth="1"/>
    <col min="5" max="5" width="6.875" style="160" customWidth="1"/>
    <col min="6" max="6" width="10.75" style="160" customWidth="1"/>
    <col min="7" max="16384" width="9" style="160"/>
  </cols>
  <sheetData>
    <row r="1" spans="2:6" ht="17.25" x14ac:dyDescent="0.15">
      <c r="B1" s="159" t="s">
        <v>1994</v>
      </c>
      <c r="C1" s="159"/>
      <c r="D1" s="639" t="s">
        <v>1995</v>
      </c>
      <c r="E1" s="640"/>
      <c r="F1" s="640"/>
    </row>
    <row r="2" spans="2:6" ht="17.25" x14ac:dyDescent="0.15">
      <c r="B2" s="161" t="s">
        <v>1996</v>
      </c>
      <c r="C2" s="161"/>
      <c r="D2" s="162">
        <v>10</v>
      </c>
      <c r="E2" s="162" t="s">
        <v>1997</v>
      </c>
      <c r="F2" s="162">
        <v>17</v>
      </c>
    </row>
    <row r="3" spans="2:6" ht="17.25" x14ac:dyDescent="0.15">
      <c r="B3" s="161" t="s">
        <v>1998</v>
      </c>
      <c r="C3" s="161"/>
      <c r="D3" s="162">
        <v>18</v>
      </c>
      <c r="E3" s="162" t="s">
        <v>1997</v>
      </c>
      <c r="F3" s="162">
        <v>21</v>
      </c>
    </row>
    <row r="4" spans="2:6" ht="17.25" x14ac:dyDescent="0.15">
      <c r="B4" s="161" t="s">
        <v>1999</v>
      </c>
      <c r="C4" s="161"/>
      <c r="D4" s="162">
        <v>22</v>
      </c>
      <c r="E4" s="162" t="s">
        <v>1997</v>
      </c>
      <c r="F4" s="162">
        <v>25</v>
      </c>
    </row>
    <row r="5" spans="2:6" ht="17.25" x14ac:dyDescent="0.15">
      <c r="B5" s="161" t="s">
        <v>2000</v>
      </c>
      <c r="C5" s="161"/>
      <c r="D5" s="162">
        <v>26</v>
      </c>
      <c r="E5" s="162" t="s">
        <v>1997</v>
      </c>
      <c r="F5" s="162">
        <v>29</v>
      </c>
    </row>
    <row r="6" spans="2:6" ht="17.25" x14ac:dyDescent="0.15">
      <c r="B6" s="161" t="s">
        <v>2001</v>
      </c>
      <c r="C6" s="161"/>
      <c r="D6" s="162">
        <v>30</v>
      </c>
      <c r="E6" s="162" t="s">
        <v>1997</v>
      </c>
      <c r="F6" s="162">
        <v>35</v>
      </c>
    </row>
    <row r="7" spans="2:6" ht="17.25" x14ac:dyDescent="0.15">
      <c r="B7" s="161" t="s">
        <v>2002</v>
      </c>
      <c r="C7" s="161"/>
      <c r="D7" s="162">
        <v>36</v>
      </c>
      <c r="E7" s="162" t="s">
        <v>1997</v>
      </c>
      <c r="F7" s="162">
        <v>39</v>
      </c>
    </row>
    <row r="8" spans="2:6" ht="17.25" x14ac:dyDescent="0.15">
      <c r="B8" s="161" t="s">
        <v>2003</v>
      </c>
      <c r="C8" s="161"/>
      <c r="D8" s="162">
        <v>40</v>
      </c>
      <c r="E8" s="162" t="s">
        <v>1997</v>
      </c>
      <c r="F8" s="162">
        <v>41</v>
      </c>
    </row>
    <row r="9" spans="2:6" ht="17.25" x14ac:dyDescent="0.15">
      <c r="B9" s="161" t="s">
        <v>1048</v>
      </c>
      <c r="C9" s="161"/>
      <c r="D9" s="162">
        <v>42</v>
      </c>
      <c r="E9" s="162" t="s">
        <v>1997</v>
      </c>
      <c r="F9" s="162">
        <v>47</v>
      </c>
    </row>
    <row r="10" spans="2:6" ht="17.25" x14ac:dyDescent="0.15">
      <c r="B10" s="161" t="s">
        <v>2004</v>
      </c>
      <c r="C10" s="161"/>
      <c r="D10" s="162">
        <v>48</v>
      </c>
      <c r="E10" s="162" t="s">
        <v>1997</v>
      </c>
      <c r="F10" s="162">
        <v>49</v>
      </c>
    </row>
    <row r="11" spans="2:6" ht="17.25" x14ac:dyDescent="0.15">
      <c r="B11" s="161" t="s">
        <v>2005</v>
      </c>
      <c r="C11" s="161"/>
      <c r="D11" s="162">
        <v>50</v>
      </c>
      <c r="E11" s="162" t="s">
        <v>1997</v>
      </c>
      <c r="F11" s="162">
        <v>51</v>
      </c>
    </row>
    <row r="12" spans="2:6" ht="17.25" x14ac:dyDescent="0.15">
      <c r="B12" s="161" t="s">
        <v>2006</v>
      </c>
      <c r="C12" s="161"/>
      <c r="D12" s="162">
        <v>52</v>
      </c>
      <c r="E12" s="162" t="s">
        <v>1997</v>
      </c>
      <c r="F12" s="162">
        <v>53</v>
      </c>
    </row>
    <row r="13" spans="2:6" ht="17.25" x14ac:dyDescent="0.15">
      <c r="B13" s="161" t="s">
        <v>2007</v>
      </c>
      <c r="C13" s="161"/>
      <c r="D13" s="162">
        <v>54</v>
      </c>
      <c r="E13" s="162" t="s">
        <v>1997</v>
      </c>
      <c r="F13" s="162">
        <v>55</v>
      </c>
    </row>
    <row r="14" spans="2:6" ht="17.25" x14ac:dyDescent="0.15">
      <c r="B14" s="161" t="s">
        <v>2008</v>
      </c>
      <c r="C14" s="161"/>
      <c r="D14" s="162">
        <v>56</v>
      </c>
      <c r="E14" s="162" t="s">
        <v>1997</v>
      </c>
      <c r="F14" s="162">
        <v>57</v>
      </c>
    </row>
    <row r="15" spans="2:6" ht="17.25" x14ac:dyDescent="0.15">
      <c r="B15" s="161" t="s">
        <v>1049</v>
      </c>
      <c r="C15" s="161"/>
      <c r="D15" s="162">
        <v>58</v>
      </c>
      <c r="E15" s="162" t="s">
        <v>1997</v>
      </c>
      <c r="F15" s="162">
        <v>61</v>
      </c>
    </row>
    <row r="16" spans="2:6" ht="17.25" x14ac:dyDescent="0.15">
      <c r="B16" s="161" t="s">
        <v>1050</v>
      </c>
      <c r="C16" s="161"/>
      <c r="D16" s="162">
        <v>62</v>
      </c>
      <c r="E16" s="162" t="s">
        <v>1997</v>
      </c>
      <c r="F16" s="162">
        <v>63</v>
      </c>
    </row>
    <row r="17" spans="2:6" ht="17.25" x14ac:dyDescent="0.15">
      <c r="B17" s="161" t="s">
        <v>1051</v>
      </c>
      <c r="C17" s="161"/>
      <c r="D17" s="162">
        <v>64</v>
      </c>
      <c r="E17" s="162" t="s">
        <v>1997</v>
      </c>
      <c r="F17" s="162">
        <v>65</v>
      </c>
    </row>
  </sheetData>
  <mergeCells count="1">
    <mergeCell ref="D1:F1"/>
  </mergeCells>
  <phoneticPr fontId="3"/>
  <pageMargins left="0.78740157480314965" right="0.78740157480314965" top="0.78740157480314965" bottom="0.98425196850393704" header="0.51181102362204722" footer="0.51181102362204722"/>
  <pageSetup paperSize="9" scale="14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E292"/>
  <sheetViews>
    <sheetView view="pageBreakPreview" zoomScale="85" zoomScaleNormal="55" zoomScaleSheetLayoutView="85" workbookViewId="0"/>
  </sheetViews>
  <sheetFormatPr defaultColWidth="9" defaultRowHeight="13.5" x14ac:dyDescent="0.15"/>
  <cols>
    <col min="1" max="1" width="9" style="160"/>
    <col min="2" max="2" width="38.75" style="416" customWidth="1"/>
    <col min="3" max="4" width="9.375" style="160" customWidth="1"/>
    <col min="5" max="16384" width="9" style="160"/>
  </cols>
  <sheetData>
    <row r="1" spans="1:5" ht="10.15" customHeight="1" x14ac:dyDescent="0.15"/>
    <row r="2" spans="1:5" ht="17.25" x14ac:dyDescent="0.15">
      <c r="B2" s="163" t="s">
        <v>2611</v>
      </c>
    </row>
    <row r="3" spans="1:5" ht="20.100000000000001" customHeight="1" x14ac:dyDescent="0.15">
      <c r="B3" s="417" t="s">
        <v>1042</v>
      </c>
      <c r="C3" s="418" t="s">
        <v>2009</v>
      </c>
      <c r="D3" s="419" t="s">
        <v>2010</v>
      </c>
      <c r="E3" s="160" t="s">
        <v>2011</v>
      </c>
    </row>
    <row r="4" spans="1:5" ht="20.100000000000001" customHeight="1" x14ac:dyDescent="0.15">
      <c r="A4" s="160" t="s">
        <v>2012</v>
      </c>
      <c r="B4" s="420" t="s">
        <v>1954</v>
      </c>
      <c r="C4" s="421" t="s">
        <v>2013</v>
      </c>
      <c r="D4" s="422">
        <v>22</v>
      </c>
      <c r="E4" s="160" t="s">
        <v>2014</v>
      </c>
    </row>
    <row r="5" spans="1:5" ht="20.100000000000001" customHeight="1" x14ac:dyDescent="0.15">
      <c r="B5" s="420" t="s">
        <v>14</v>
      </c>
      <c r="C5" s="421" t="s">
        <v>2015</v>
      </c>
      <c r="D5" s="422">
        <v>20</v>
      </c>
      <c r="E5" s="160" t="s">
        <v>2016</v>
      </c>
    </row>
    <row r="6" spans="1:5" s="423" customFormat="1" ht="34.9" customHeight="1" x14ac:dyDescent="0.15">
      <c r="B6" s="424" t="s">
        <v>2017</v>
      </c>
      <c r="C6" s="425" t="s">
        <v>2018</v>
      </c>
      <c r="D6" s="426">
        <v>62</v>
      </c>
      <c r="E6" s="160" t="s">
        <v>2019</v>
      </c>
    </row>
    <row r="7" spans="1:5" ht="20.100000000000001" customHeight="1" x14ac:dyDescent="0.15">
      <c r="B7" s="420" t="s">
        <v>77</v>
      </c>
      <c r="C7" s="421" t="s">
        <v>2020</v>
      </c>
      <c r="D7" s="422">
        <v>52</v>
      </c>
      <c r="E7" s="160" t="s">
        <v>2021</v>
      </c>
    </row>
    <row r="8" spans="1:5" s="423" customFormat="1" ht="34.9" customHeight="1" x14ac:dyDescent="0.15">
      <c r="B8" s="424" t="s">
        <v>2022</v>
      </c>
      <c r="C8" s="425" t="s">
        <v>2023</v>
      </c>
      <c r="D8" s="426">
        <v>30</v>
      </c>
      <c r="E8" s="160" t="s">
        <v>2024</v>
      </c>
    </row>
    <row r="9" spans="1:5" ht="20.100000000000001" customHeight="1" x14ac:dyDescent="0.15">
      <c r="B9" s="420" t="s">
        <v>1335</v>
      </c>
      <c r="C9" s="421" t="s">
        <v>2025</v>
      </c>
      <c r="D9" s="422">
        <v>50</v>
      </c>
      <c r="E9" s="160" t="s">
        <v>2026</v>
      </c>
    </row>
    <row r="10" spans="1:5" ht="20.100000000000001" customHeight="1" x14ac:dyDescent="0.15">
      <c r="B10" s="420" t="s">
        <v>98</v>
      </c>
      <c r="C10" s="421" t="s">
        <v>2018</v>
      </c>
      <c r="D10" s="422">
        <v>62</v>
      </c>
      <c r="E10" s="160" t="s">
        <v>2027</v>
      </c>
    </row>
    <row r="11" spans="1:5" ht="20.100000000000001" customHeight="1" x14ac:dyDescent="0.15">
      <c r="B11" s="420" t="s">
        <v>107</v>
      </c>
      <c r="C11" s="421" t="s">
        <v>2028</v>
      </c>
      <c r="D11" s="422">
        <v>64</v>
      </c>
      <c r="E11" s="160" t="s">
        <v>2029</v>
      </c>
    </row>
    <row r="12" spans="1:5" ht="20.100000000000001" customHeight="1" x14ac:dyDescent="0.15">
      <c r="B12" s="420" t="s">
        <v>32</v>
      </c>
      <c r="C12" s="421" t="s">
        <v>2023</v>
      </c>
      <c r="D12" s="422">
        <v>32</v>
      </c>
      <c r="E12" s="160" t="s">
        <v>2030</v>
      </c>
    </row>
    <row r="13" spans="1:5" ht="20.100000000000001" customHeight="1" x14ac:dyDescent="0.15">
      <c r="B13" s="420" t="s">
        <v>1364</v>
      </c>
      <c r="C13" s="421" t="s">
        <v>2023</v>
      </c>
      <c r="D13" s="422">
        <v>34</v>
      </c>
      <c r="E13" s="160" t="s">
        <v>2031</v>
      </c>
    </row>
    <row r="14" spans="1:5" ht="20.100000000000001" customHeight="1" x14ac:dyDescent="0.15">
      <c r="B14" s="420" t="s">
        <v>33</v>
      </c>
      <c r="C14" s="421" t="s">
        <v>2023</v>
      </c>
      <c r="D14" s="422">
        <v>32</v>
      </c>
      <c r="E14" s="160" t="s">
        <v>2032</v>
      </c>
    </row>
    <row r="15" spans="1:5" ht="20.100000000000001" customHeight="1" x14ac:dyDescent="0.15">
      <c r="B15" s="420" t="s">
        <v>1363</v>
      </c>
      <c r="C15" s="421" t="s">
        <v>2023</v>
      </c>
      <c r="D15" s="422">
        <v>34</v>
      </c>
      <c r="E15" s="160" t="s">
        <v>2033</v>
      </c>
    </row>
    <row r="16" spans="1:5" ht="34.9" customHeight="1" x14ac:dyDescent="0.15">
      <c r="B16" s="424" t="s">
        <v>2034</v>
      </c>
      <c r="C16" s="421" t="s">
        <v>2035</v>
      </c>
      <c r="D16" s="422">
        <v>58</v>
      </c>
      <c r="E16" s="160" t="s">
        <v>2036</v>
      </c>
    </row>
    <row r="17" spans="2:5" ht="20.100000000000001" customHeight="1" x14ac:dyDescent="0.15">
      <c r="B17" s="420" t="s">
        <v>145</v>
      </c>
      <c r="C17" s="421" t="s">
        <v>2013</v>
      </c>
      <c r="D17" s="422">
        <v>24</v>
      </c>
      <c r="E17" s="160" t="s">
        <v>2038</v>
      </c>
    </row>
    <row r="18" spans="2:5" ht="20.100000000000001" customHeight="1" x14ac:dyDescent="0.15">
      <c r="B18" s="420" t="s">
        <v>99</v>
      </c>
      <c r="C18" s="421" t="s">
        <v>2018</v>
      </c>
      <c r="D18" s="422">
        <v>62</v>
      </c>
      <c r="E18" s="160" t="s">
        <v>2039</v>
      </c>
    </row>
    <row r="19" spans="2:5" ht="20.100000000000001" customHeight="1" x14ac:dyDescent="0.15">
      <c r="B19" s="420" t="s">
        <v>2404</v>
      </c>
      <c r="C19" s="421" t="s">
        <v>2040</v>
      </c>
      <c r="D19" s="422">
        <v>12</v>
      </c>
      <c r="E19" s="160" t="s">
        <v>2041</v>
      </c>
    </row>
    <row r="20" spans="2:5" ht="20.100000000000001" customHeight="1" x14ac:dyDescent="0.15">
      <c r="B20" s="420" t="s">
        <v>87</v>
      </c>
      <c r="C20" s="421" t="s">
        <v>2042</v>
      </c>
      <c r="D20" s="422">
        <v>56</v>
      </c>
      <c r="E20" s="160" t="s">
        <v>2043</v>
      </c>
    </row>
    <row r="21" spans="2:5" ht="20.100000000000001" customHeight="1" x14ac:dyDescent="0.15">
      <c r="B21" s="420" t="s">
        <v>1362</v>
      </c>
      <c r="C21" s="421" t="s">
        <v>2040</v>
      </c>
      <c r="D21" s="422">
        <v>14</v>
      </c>
      <c r="E21" s="160" t="s">
        <v>2044</v>
      </c>
    </row>
    <row r="22" spans="2:5" ht="20.100000000000001" customHeight="1" x14ac:dyDescent="0.15">
      <c r="B22" s="420" t="s">
        <v>2045</v>
      </c>
      <c r="C22" s="421" t="s">
        <v>2028</v>
      </c>
      <c r="D22" s="422">
        <v>64</v>
      </c>
      <c r="E22" s="160" t="s">
        <v>2046</v>
      </c>
    </row>
    <row r="23" spans="2:5" ht="20.100000000000001" customHeight="1" x14ac:dyDescent="0.15">
      <c r="B23" s="420" t="s">
        <v>146</v>
      </c>
      <c r="C23" s="421" t="s">
        <v>2013</v>
      </c>
      <c r="D23" s="422">
        <v>22</v>
      </c>
      <c r="E23" s="160" t="s">
        <v>2047</v>
      </c>
    </row>
    <row r="24" spans="2:5" ht="20.100000000000001" customHeight="1" x14ac:dyDescent="0.15">
      <c r="B24" s="420" t="s">
        <v>24</v>
      </c>
      <c r="C24" s="421" t="s">
        <v>2037</v>
      </c>
      <c r="D24" s="422">
        <v>26</v>
      </c>
      <c r="E24" s="160" t="s">
        <v>2048</v>
      </c>
    </row>
    <row r="25" spans="2:5" ht="20.100000000000001" customHeight="1" x14ac:dyDescent="0.15">
      <c r="B25" s="420" t="s">
        <v>1361</v>
      </c>
      <c r="C25" s="421" t="s">
        <v>2037</v>
      </c>
      <c r="D25" s="422">
        <v>26</v>
      </c>
      <c r="E25" s="160" t="s">
        <v>2049</v>
      </c>
    </row>
    <row r="26" spans="2:5" ht="20.100000000000001" customHeight="1" x14ac:dyDescent="0.15">
      <c r="B26" s="420" t="s">
        <v>108</v>
      </c>
      <c r="C26" s="421" t="s">
        <v>2028</v>
      </c>
      <c r="D26" s="422">
        <v>64</v>
      </c>
      <c r="E26" s="160" t="s">
        <v>2050</v>
      </c>
    </row>
    <row r="27" spans="2:5" ht="20.100000000000001" customHeight="1" x14ac:dyDescent="0.15">
      <c r="B27" s="420" t="s">
        <v>2051</v>
      </c>
      <c r="C27" s="421" t="s">
        <v>2052</v>
      </c>
      <c r="D27" s="422">
        <v>12</v>
      </c>
      <c r="E27" s="160" t="s">
        <v>2053</v>
      </c>
    </row>
    <row r="28" spans="2:5" ht="20.100000000000001" customHeight="1" x14ac:dyDescent="0.15">
      <c r="B28" s="420" t="s">
        <v>2054</v>
      </c>
      <c r="C28" s="421" t="s">
        <v>2040</v>
      </c>
      <c r="D28" s="422">
        <v>14</v>
      </c>
      <c r="E28" s="160" t="s">
        <v>2055</v>
      </c>
    </row>
    <row r="29" spans="2:5" ht="20.100000000000001" customHeight="1" x14ac:dyDescent="0.15">
      <c r="B29" s="420" t="s">
        <v>121</v>
      </c>
      <c r="C29" s="421" t="s">
        <v>2040</v>
      </c>
      <c r="D29" s="422">
        <v>12</v>
      </c>
      <c r="E29" s="160" t="s">
        <v>2056</v>
      </c>
    </row>
    <row r="30" spans="2:5" s="423" customFormat="1" ht="34.9" customHeight="1" x14ac:dyDescent="0.15">
      <c r="B30" s="424" t="s">
        <v>2057</v>
      </c>
      <c r="C30" s="425" t="s">
        <v>2058</v>
      </c>
      <c r="D30" s="426">
        <v>48</v>
      </c>
      <c r="E30" s="160" t="s">
        <v>2059</v>
      </c>
    </row>
    <row r="31" spans="2:5" ht="20.100000000000001" customHeight="1" x14ac:dyDescent="0.15">
      <c r="B31" s="420" t="s">
        <v>51</v>
      </c>
      <c r="C31" s="421" t="s">
        <v>2060</v>
      </c>
      <c r="D31" s="422">
        <v>44</v>
      </c>
      <c r="E31" s="160" t="s">
        <v>2061</v>
      </c>
    </row>
    <row r="32" spans="2:5" ht="20.100000000000001" customHeight="1" x14ac:dyDescent="0.15">
      <c r="B32" s="420" t="s">
        <v>70</v>
      </c>
      <c r="C32" s="421" t="s">
        <v>2025</v>
      </c>
      <c r="D32" s="422">
        <v>50</v>
      </c>
      <c r="E32" s="160" t="s">
        <v>2062</v>
      </c>
    </row>
    <row r="33" spans="2:5" ht="20.100000000000001" customHeight="1" x14ac:dyDescent="0.15">
      <c r="B33" s="420" t="s">
        <v>25</v>
      </c>
      <c r="C33" s="421" t="s">
        <v>2037</v>
      </c>
      <c r="D33" s="422">
        <v>28</v>
      </c>
      <c r="E33" s="160" t="s">
        <v>2063</v>
      </c>
    </row>
    <row r="34" spans="2:5" ht="20.100000000000001" customHeight="1" x14ac:dyDescent="0.15">
      <c r="B34" s="420" t="s">
        <v>1512</v>
      </c>
      <c r="C34" s="421" t="s">
        <v>2037</v>
      </c>
      <c r="D34" s="422">
        <v>28</v>
      </c>
      <c r="E34" s="160" t="s">
        <v>2064</v>
      </c>
    </row>
    <row r="35" spans="2:5" ht="20.100000000000001" customHeight="1" x14ac:dyDescent="0.15">
      <c r="B35" s="420" t="s">
        <v>26</v>
      </c>
      <c r="C35" s="421" t="s">
        <v>2037</v>
      </c>
      <c r="D35" s="422">
        <v>28</v>
      </c>
      <c r="E35" s="160" t="s">
        <v>2065</v>
      </c>
    </row>
    <row r="36" spans="2:5" ht="20.100000000000001" customHeight="1" x14ac:dyDescent="0.15">
      <c r="B36" s="420" t="s">
        <v>45</v>
      </c>
      <c r="C36" s="421" t="s">
        <v>1002</v>
      </c>
      <c r="D36" s="422">
        <v>40</v>
      </c>
      <c r="E36" s="160" t="s">
        <v>2066</v>
      </c>
    </row>
    <row r="37" spans="2:5" ht="20.100000000000001" customHeight="1" x14ac:dyDescent="0.15">
      <c r="B37" s="420" t="s">
        <v>1360</v>
      </c>
      <c r="C37" s="421" t="s">
        <v>2067</v>
      </c>
      <c r="D37" s="422">
        <v>60</v>
      </c>
      <c r="E37" s="160" t="s">
        <v>2068</v>
      </c>
    </row>
    <row r="38" spans="2:5" ht="20.100000000000001" customHeight="1" x14ac:dyDescent="0.15">
      <c r="B38" s="420" t="s">
        <v>78</v>
      </c>
      <c r="C38" s="421" t="s">
        <v>2020</v>
      </c>
      <c r="D38" s="422">
        <v>52</v>
      </c>
      <c r="E38" s="160" t="s">
        <v>2069</v>
      </c>
    </row>
    <row r="39" spans="2:5" s="423" customFormat="1" ht="34.9" customHeight="1" x14ac:dyDescent="0.15">
      <c r="B39" s="424" t="s">
        <v>2070</v>
      </c>
      <c r="C39" s="425" t="s">
        <v>2023</v>
      </c>
      <c r="D39" s="426">
        <v>32</v>
      </c>
      <c r="E39" s="160" t="s">
        <v>2071</v>
      </c>
    </row>
    <row r="40" spans="2:5" ht="20.100000000000001" customHeight="1" x14ac:dyDescent="0.15">
      <c r="B40" s="420" t="s">
        <v>1359</v>
      </c>
      <c r="C40" s="421" t="s">
        <v>2023</v>
      </c>
      <c r="D40" s="422">
        <v>30</v>
      </c>
      <c r="E40" s="160" t="s">
        <v>2072</v>
      </c>
    </row>
    <row r="41" spans="2:5" ht="20.100000000000001" customHeight="1" x14ac:dyDescent="0.15">
      <c r="B41" s="420" t="s">
        <v>1358</v>
      </c>
      <c r="C41" s="421" t="s">
        <v>2013</v>
      </c>
      <c r="D41" s="422">
        <v>24</v>
      </c>
      <c r="E41" s="160" t="s">
        <v>2073</v>
      </c>
    </row>
    <row r="42" spans="2:5" ht="20.100000000000001" customHeight="1" x14ac:dyDescent="0.15">
      <c r="B42" s="420" t="s">
        <v>1357</v>
      </c>
      <c r="C42" s="421" t="s">
        <v>2074</v>
      </c>
      <c r="D42" s="422">
        <v>36</v>
      </c>
      <c r="E42" s="160" t="s">
        <v>2075</v>
      </c>
    </row>
    <row r="43" spans="2:5" ht="20.100000000000001" customHeight="1" x14ac:dyDescent="0.15">
      <c r="B43" s="420" t="s">
        <v>88</v>
      </c>
      <c r="C43" s="421" t="s">
        <v>2042</v>
      </c>
      <c r="D43" s="422">
        <v>56</v>
      </c>
      <c r="E43" s="160" t="s">
        <v>2076</v>
      </c>
    </row>
    <row r="44" spans="2:5" ht="20.100000000000001" customHeight="1" x14ac:dyDescent="0.15">
      <c r="B44" s="420" t="s">
        <v>27</v>
      </c>
      <c r="C44" s="421" t="s">
        <v>2037</v>
      </c>
      <c r="D44" s="422">
        <v>26</v>
      </c>
      <c r="E44" s="160" t="s">
        <v>2077</v>
      </c>
    </row>
    <row r="45" spans="2:5" ht="20.100000000000001" customHeight="1" x14ac:dyDescent="0.15">
      <c r="B45" s="420" t="s">
        <v>28</v>
      </c>
      <c r="C45" s="421" t="s">
        <v>2037</v>
      </c>
      <c r="D45" s="422">
        <v>26</v>
      </c>
      <c r="E45" s="160" t="s">
        <v>2078</v>
      </c>
    </row>
    <row r="46" spans="2:5" ht="20.100000000000001" customHeight="1" x14ac:dyDescent="0.15">
      <c r="B46" s="420" t="s">
        <v>46</v>
      </c>
      <c r="C46" s="421" t="s">
        <v>1002</v>
      </c>
      <c r="D46" s="422">
        <v>40</v>
      </c>
      <c r="E46" s="160" t="s">
        <v>2079</v>
      </c>
    </row>
    <row r="47" spans="2:5" ht="20.100000000000001" customHeight="1" x14ac:dyDescent="0.15">
      <c r="B47" s="420" t="s">
        <v>156</v>
      </c>
      <c r="C47" s="421" t="s">
        <v>2074</v>
      </c>
      <c r="D47" s="422">
        <v>36</v>
      </c>
      <c r="E47" s="160" t="s">
        <v>2079</v>
      </c>
    </row>
    <row r="48" spans="2:5" ht="20.100000000000001" customHeight="1" x14ac:dyDescent="0.15">
      <c r="B48" s="420" t="s">
        <v>117</v>
      </c>
      <c r="C48" s="421" t="s">
        <v>2067</v>
      </c>
      <c r="D48" s="422">
        <v>60</v>
      </c>
      <c r="E48" s="160" t="s">
        <v>2080</v>
      </c>
    </row>
    <row r="49" spans="1:5" ht="20.100000000000001" customHeight="1" x14ac:dyDescent="0.15">
      <c r="B49" s="420" t="s">
        <v>1356</v>
      </c>
      <c r="C49" s="421" t="s">
        <v>2040</v>
      </c>
      <c r="D49" s="422">
        <v>16</v>
      </c>
      <c r="E49" s="160" t="s">
        <v>2081</v>
      </c>
    </row>
    <row r="50" spans="1:5" ht="20.100000000000001" customHeight="1" x14ac:dyDescent="0.15">
      <c r="B50" s="420" t="s">
        <v>34</v>
      </c>
      <c r="C50" s="421" t="s">
        <v>2023</v>
      </c>
      <c r="D50" s="422">
        <v>30</v>
      </c>
      <c r="E50" s="160" t="s">
        <v>2082</v>
      </c>
    </row>
    <row r="51" spans="1:5" ht="20.100000000000001" customHeight="1" x14ac:dyDescent="0.15">
      <c r="A51" s="160" t="s">
        <v>2083</v>
      </c>
      <c r="B51" s="420" t="s">
        <v>52</v>
      </c>
      <c r="C51" s="421" t="s">
        <v>2060</v>
      </c>
      <c r="D51" s="422">
        <v>44</v>
      </c>
      <c r="E51" s="160" t="s">
        <v>2084</v>
      </c>
    </row>
    <row r="52" spans="1:5" ht="20.100000000000001" customHeight="1" x14ac:dyDescent="0.15">
      <c r="B52" s="420" t="s">
        <v>122</v>
      </c>
      <c r="C52" s="421" t="s">
        <v>2040</v>
      </c>
      <c r="D52" s="422">
        <v>16</v>
      </c>
      <c r="E52" s="160" t="s">
        <v>2085</v>
      </c>
    </row>
    <row r="53" spans="1:5" ht="20.100000000000001" customHeight="1" x14ac:dyDescent="0.15">
      <c r="B53" s="420" t="s">
        <v>1355</v>
      </c>
      <c r="C53" s="421" t="s">
        <v>2074</v>
      </c>
      <c r="D53" s="422">
        <v>38</v>
      </c>
      <c r="E53" s="160" t="s">
        <v>2086</v>
      </c>
    </row>
    <row r="54" spans="1:5" ht="20.100000000000001" customHeight="1" x14ac:dyDescent="0.15">
      <c r="B54" s="420" t="s">
        <v>157</v>
      </c>
      <c r="C54" s="421" t="s">
        <v>2074</v>
      </c>
      <c r="D54" s="422">
        <v>36</v>
      </c>
      <c r="E54" s="160" t="s">
        <v>2087</v>
      </c>
    </row>
    <row r="55" spans="1:5" ht="20.100000000000001" customHeight="1" x14ac:dyDescent="0.15">
      <c r="B55" s="420" t="s">
        <v>159</v>
      </c>
      <c r="C55" s="421" t="s">
        <v>2074</v>
      </c>
      <c r="D55" s="422">
        <v>36</v>
      </c>
      <c r="E55" s="160" t="s">
        <v>2088</v>
      </c>
    </row>
    <row r="56" spans="1:5" ht="20.100000000000001" customHeight="1" x14ac:dyDescent="0.15">
      <c r="B56" s="420" t="s">
        <v>123</v>
      </c>
      <c r="C56" s="421" t="s">
        <v>2040</v>
      </c>
      <c r="D56" s="422">
        <v>14</v>
      </c>
      <c r="E56" s="160" t="s">
        <v>2089</v>
      </c>
    </row>
    <row r="57" spans="1:5" ht="20.100000000000001" customHeight="1" x14ac:dyDescent="0.15">
      <c r="B57" s="420" t="s">
        <v>1354</v>
      </c>
      <c r="C57" s="421" t="s">
        <v>2023</v>
      </c>
      <c r="D57" s="422">
        <v>32</v>
      </c>
      <c r="E57" s="160" t="s">
        <v>2090</v>
      </c>
    </row>
    <row r="58" spans="1:5" ht="20.100000000000001" customHeight="1" x14ac:dyDescent="0.15">
      <c r="B58" s="420" t="s">
        <v>1353</v>
      </c>
      <c r="C58" s="421" t="s">
        <v>2018</v>
      </c>
      <c r="D58" s="422">
        <v>62</v>
      </c>
      <c r="E58" s="160" t="s">
        <v>2091</v>
      </c>
    </row>
    <row r="59" spans="1:5" ht="20.100000000000001" customHeight="1" x14ac:dyDescent="0.15">
      <c r="B59" s="420" t="s">
        <v>15</v>
      </c>
      <c r="C59" s="421" t="s">
        <v>2015</v>
      </c>
      <c r="D59" s="422">
        <v>18</v>
      </c>
      <c r="E59" s="160" t="s">
        <v>2092</v>
      </c>
    </row>
    <row r="60" spans="1:5" ht="20.100000000000001" customHeight="1" x14ac:dyDescent="0.15">
      <c r="B60" s="420" t="s">
        <v>100</v>
      </c>
      <c r="C60" s="421" t="s">
        <v>2018</v>
      </c>
      <c r="D60" s="422">
        <v>62</v>
      </c>
      <c r="E60" s="160" t="s">
        <v>2093</v>
      </c>
    </row>
    <row r="61" spans="1:5" ht="20.100000000000001" customHeight="1" x14ac:dyDescent="0.15">
      <c r="B61" s="420" t="s">
        <v>1851</v>
      </c>
      <c r="C61" s="421" t="s">
        <v>2058</v>
      </c>
      <c r="D61" s="422">
        <v>48</v>
      </c>
      <c r="E61" s="160" t="s">
        <v>2094</v>
      </c>
    </row>
    <row r="62" spans="1:5" ht="20.100000000000001" customHeight="1" x14ac:dyDescent="0.15">
      <c r="B62" s="420" t="s">
        <v>2497</v>
      </c>
      <c r="C62" s="421" t="s">
        <v>2015</v>
      </c>
      <c r="D62" s="422">
        <v>20</v>
      </c>
      <c r="E62" s="160" t="s">
        <v>2095</v>
      </c>
    </row>
    <row r="63" spans="1:5" ht="20.100000000000001" customHeight="1" x14ac:dyDescent="0.15">
      <c r="B63" s="420" t="s">
        <v>118</v>
      </c>
      <c r="C63" s="421" t="s">
        <v>2067</v>
      </c>
      <c r="D63" s="422">
        <v>60</v>
      </c>
      <c r="E63" s="160" t="s">
        <v>2096</v>
      </c>
    </row>
    <row r="64" spans="1:5" ht="20.100000000000001" customHeight="1" x14ac:dyDescent="0.15">
      <c r="B64" s="420" t="s">
        <v>2097</v>
      </c>
      <c r="C64" s="421" t="s">
        <v>2067</v>
      </c>
      <c r="D64" s="422">
        <v>60</v>
      </c>
      <c r="E64" s="160" t="s">
        <v>2098</v>
      </c>
    </row>
    <row r="65" spans="1:5" ht="20.100000000000001" customHeight="1" x14ac:dyDescent="0.15">
      <c r="B65" s="420" t="s">
        <v>119</v>
      </c>
      <c r="C65" s="421" t="s">
        <v>2067</v>
      </c>
      <c r="D65" s="422">
        <v>60</v>
      </c>
      <c r="E65" s="160" t="s">
        <v>2505</v>
      </c>
    </row>
    <row r="66" spans="1:5" ht="20.100000000000001" customHeight="1" x14ac:dyDescent="0.15">
      <c r="B66" s="420" t="s">
        <v>89</v>
      </c>
      <c r="C66" s="421" t="s">
        <v>2042</v>
      </c>
      <c r="D66" s="422">
        <v>56</v>
      </c>
      <c r="E66" s="160" t="s">
        <v>2099</v>
      </c>
    </row>
    <row r="67" spans="1:5" ht="20.100000000000001" customHeight="1" x14ac:dyDescent="0.15">
      <c r="B67" s="420" t="s">
        <v>1352</v>
      </c>
      <c r="C67" s="421" t="s">
        <v>2018</v>
      </c>
      <c r="D67" s="422">
        <v>62</v>
      </c>
      <c r="E67" s="160" t="s">
        <v>2100</v>
      </c>
    </row>
    <row r="68" spans="1:5" ht="20.100000000000001" customHeight="1" x14ac:dyDescent="0.15">
      <c r="B68" s="420" t="s">
        <v>1351</v>
      </c>
      <c r="C68" s="421" t="s">
        <v>2018</v>
      </c>
      <c r="D68" s="422">
        <v>62</v>
      </c>
      <c r="E68" s="160" t="s">
        <v>2101</v>
      </c>
    </row>
    <row r="69" spans="1:5" ht="20.100000000000001" customHeight="1" x14ac:dyDescent="0.15">
      <c r="B69" s="420" t="s">
        <v>2102</v>
      </c>
      <c r="C69" s="421" t="s">
        <v>2074</v>
      </c>
      <c r="D69" s="422">
        <v>36</v>
      </c>
      <c r="E69" s="160" t="s">
        <v>2103</v>
      </c>
    </row>
    <row r="70" spans="1:5" ht="20.100000000000001" customHeight="1" x14ac:dyDescent="0.15">
      <c r="B70" s="420" t="s">
        <v>1350</v>
      </c>
      <c r="C70" s="421" t="s">
        <v>2013</v>
      </c>
      <c r="D70" s="422">
        <v>22</v>
      </c>
      <c r="E70" s="160" t="s">
        <v>2104</v>
      </c>
    </row>
    <row r="71" spans="1:5" ht="20.100000000000001" customHeight="1" x14ac:dyDescent="0.15">
      <c r="B71" s="420" t="s">
        <v>47</v>
      </c>
      <c r="C71" s="421" t="s">
        <v>1002</v>
      </c>
      <c r="D71" s="422">
        <v>40</v>
      </c>
      <c r="E71" s="160" t="s">
        <v>2105</v>
      </c>
    </row>
    <row r="72" spans="1:5" ht="20.100000000000001" customHeight="1" x14ac:dyDescent="0.15">
      <c r="B72" s="420" t="s">
        <v>48</v>
      </c>
      <c r="C72" s="421" t="s">
        <v>1002</v>
      </c>
      <c r="D72" s="422">
        <v>40</v>
      </c>
      <c r="E72" s="160" t="s">
        <v>2106</v>
      </c>
    </row>
    <row r="73" spans="1:5" ht="20.100000000000001" customHeight="1" x14ac:dyDescent="0.15">
      <c r="B73" s="420" t="s">
        <v>82</v>
      </c>
      <c r="C73" s="421" t="s">
        <v>1003</v>
      </c>
      <c r="D73" s="422">
        <v>54</v>
      </c>
      <c r="E73" s="160" t="s">
        <v>2107</v>
      </c>
    </row>
    <row r="74" spans="1:5" ht="20.100000000000001" customHeight="1" x14ac:dyDescent="0.15">
      <c r="B74" s="420" t="s">
        <v>1330</v>
      </c>
      <c r="C74" s="421" t="s">
        <v>2018</v>
      </c>
      <c r="D74" s="422">
        <v>62</v>
      </c>
      <c r="E74" s="160" t="s">
        <v>2108</v>
      </c>
    </row>
    <row r="75" spans="1:5" s="423" customFormat="1" ht="19.899999999999999" customHeight="1" x14ac:dyDescent="0.15">
      <c r="A75" s="160"/>
      <c r="B75" s="420" t="s">
        <v>1331</v>
      </c>
      <c r="C75" s="421" t="s">
        <v>2018</v>
      </c>
      <c r="D75" s="422">
        <v>62</v>
      </c>
      <c r="E75" s="160" t="s">
        <v>2109</v>
      </c>
    </row>
    <row r="76" spans="1:5" ht="20.100000000000001" customHeight="1" x14ac:dyDescent="0.15">
      <c r="B76" s="420" t="s">
        <v>1349</v>
      </c>
      <c r="C76" s="421" t="s">
        <v>2018</v>
      </c>
      <c r="D76" s="422">
        <v>62</v>
      </c>
      <c r="E76" s="160" t="s">
        <v>2110</v>
      </c>
    </row>
    <row r="77" spans="1:5" s="423" customFormat="1" ht="34.9" customHeight="1" x14ac:dyDescent="0.15">
      <c r="B77" s="424" t="s">
        <v>2111</v>
      </c>
      <c r="C77" s="425" t="s">
        <v>2020</v>
      </c>
      <c r="D77" s="426">
        <v>52</v>
      </c>
      <c r="E77" s="160" t="s">
        <v>2112</v>
      </c>
    </row>
    <row r="78" spans="1:5" ht="20.100000000000001" customHeight="1" x14ac:dyDescent="0.15">
      <c r="B78" s="420" t="s">
        <v>124</v>
      </c>
      <c r="C78" s="421" t="s">
        <v>2040</v>
      </c>
      <c r="D78" s="422">
        <v>12</v>
      </c>
      <c r="E78" s="160" t="s">
        <v>2113</v>
      </c>
    </row>
    <row r="79" spans="1:5" ht="34.9" customHeight="1" x14ac:dyDescent="0.15">
      <c r="A79" s="423"/>
      <c r="B79" s="424" t="s">
        <v>2751</v>
      </c>
      <c r="C79" s="425" t="s">
        <v>2040</v>
      </c>
      <c r="D79" s="426">
        <v>10</v>
      </c>
      <c r="E79" s="160" t="s">
        <v>2114</v>
      </c>
    </row>
    <row r="80" spans="1:5" ht="20.100000000000001" customHeight="1" x14ac:dyDescent="0.15">
      <c r="B80" s="420" t="s">
        <v>1348</v>
      </c>
      <c r="C80" s="421" t="s">
        <v>2037</v>
      </c>
      <c r="D80" s="422">
        <v>26</v>
      </c>
      <c r="E80" s="160" t="s">
        <v>2115</v>
      </c>
    </row>
    <row r="81" spans="1:5" ht="20.100000000000001" customHeight="1" x14ac:dyDescent="0.15">
      <c r="B81" s="420" t="s">
        <v>2405</v>
      </c>
      <c r="C81" s="421" t="s">
        <v>2037</v>
      </c>
      <c r="D81" s="422">
        <v>26</v>
      </c>
      <c r="E81" s="160" t="s">
        <v>2116</v>
      </c>
    </row>
    <row r="82" spans="1:5" ht="20.100000000000001" customHeight="1" x14ac:dyDescent="0.15">
      <c r="B82" s="420" t="s">
        <v>71</v>
      </c>
      <c r="C82" s="421" t="s">
        <v>2025</v>
      </c>
      <c r="D82" s="422">
        <v>50</v>
      </c>
      <c r="E82" s="160" t="s">
        <v>2117</v>
      </c>
    </row>
    <row r="83" spans="1:5" ht="20.100000000000001" customHeight="1" x14ac:dyDescent="0.15">
      <c r="B83" s="420" t="s">
        <v>1347</v>
      </c>
      <c r="C83" s="421" t="s">
        <v>2013</v>
      </c>
      <c r="D83" s="422">
        <v>22</v>
      </c>
      <c r="E83" s="160" t="s">
        <v>2118</v>
      </c>
    </row>
    <row r="84" spans="1:5" ht="20.100000000000001" customHeight="1" x14ac:dyDescent="0.15">
      <c r="B84" s="420" t="s">
        <v>1346</v>
      </c>
      <c r="C84" s="421" t="s">
        <v>2035</v>
      </c>
      <c r="D84" s="422">
        <v>58</v>
      </c>
      <c r="E84" s="160" t="s">
        <v>2119</v>
      </c>
    </row>
    <row r="85" spans="1:5" ht="20.100000000000001" customHeight="1" x14ac:dyDescent="0.15">
      <c r="B85" s="420" t="s">
        <v>1345</v>
      </c>
      <c r="C85" s="421" t="s">
        <v>2020</v>
      </c>
      <c r="D85" s="422">
        <v>52</v>
      </c>
      <c r="E85" s="160" t="s">
        <v>2120</v>
      </c>
    </row>
    <row r="86" spans="1:5" ht="20.100000000000001" customHeight="1" x14ac:dyDescent="0.15">
      <c r="B86" s="420" t="s">
        <v>114</v>
      </c>
      <c r="C86" s="421" t="s">
        <v>2121</v>
      </c>
      <c r="D86" s="422">
        <v>50</v>
      </c>
      <c r="E86" s="160" t="s">
        <v>2122</v>
      </c>
    </row>
    <row r="87" spans="1:5" ht="20.100000000000001" customHeight="1" x14ac:dyDescent="0.15">
      <c r="B87" s="420" t="s">
        <v>1798</v>
      </c>
      <c r="C87" s="421" t="s">
        <v>2123</v>
      </c>
      <c r="D87" s="422">
        <v>38</v>
      </c>
      <c r="E87" s="160" t="s">
        <v>2124</v>
      </c>
    </row>
    <row r="88" spans="1:5" s="423" customFormat="1" ht="18.75" customHeight="1" x14ac:dyDescent="0.15">
      <c r="A88" s="160"/>
      <c r="B88" s="420" t="s">
        <v>64</v>
      </c>
      <c r="C88" s="421" t="s">
        <v>2125</v>
      </c>
      <c r="D88" s="422">
        <v>48</v>
      </c>
      <c r="E88" s="160" t="s">
        <v>2126</v>
      </c>
    </row>
    <row r="89" spans="1:5" ht="20.100000000000001" customHeight="1" x14ac:dyDescent="0.15">
      <c r="B89" s="420" t="s">
        <v>53</v>
      </c>
      <c r="C89" s="421" t="s">
        <v>2060</v>
      </c>
      <c r="D89" s="422">
        <v>44</v>
      </c>
      <c r="E89" s="160" t="s">
        <v>2127</v>
      </c>
    </row>
    <row r="90" spans="1:5" ht="34.9" customHeight="1" x14ac:dyDescent="0.15">
      <c r="A90" s="423"/>
      <c r="B90" s="424" t="s">
        <v>2128</v>
      </c>
      <c r="C90" s="425" t="s">
        <v>2018</v>
      </c>
      <c r="D90" s="426">
        <v>62</v>
      </c>
      <c r="E90" s="160" t="s">
        <v>2129</v>
      </c>
    </row>
    <row r="91" spans="1:5" ht="20.100000000000001" customHeight="1" x14ac:dyDescent="0.15">
      <c r="B91" s="420" t="s">
        <v>2402</v>
      </c>
      <c r="C91" s="421" t="s">
        <v>2074</v>
      </c>
      <c r="D91" s="422">
        <v>36</v>
      </c>
      <c r="E91" s="160" t="s">
        <v>2130</v>
      </c>
    </row>
    <row r="92" spans="1:5" ht="20.100000000000001" customHeight="1" x14ac:dyDescent="0.15">
      <c r="B92" s="420" t="s">
        <v>16</v>
      </c>
      <c r="C92" s="421" t="s">
        <v>2015</v>
      </c>
      <c r="D92" s="422">
        <v>18</v>
      </c>
      <c r="E92" s="160" t="s">
        <v>2131</v>
      </c>
    </row>
    <row r="93" spans="1:5" ht="20.100000000000001" customHeight="1" x14ac:dyDescent="0.15">
      <c r="B93" s="420" t="s">
        <v>35</v>
      </c>
      <c r="C93" s="421" t="s">
        <v>2023</v>
      </c>
      <c r="D93" s="422">
        <v>30</v>
      </c>
      <c r="E93" s="160" t="s">
        <v>2132</v>
      </c>
    </row>
    <row r="94" spans="1:5" s="423" customFormat="1" ht="18.75" customHeight="1" x14ac:dyDescent="0.15">
      <c r="A94" s="160"/>
      <c r="B94" s="420" t="s">
        <v>109</v>
      </c>
      <c r="C94" s="421" t="s">
        <v>2028</v>
      </c>
      <c r="D94" s="422">
        <v>64</v>
      </c>
      <c r="E94" s="160" t="s">
        <v>2133</v>
      </c>
    </row>
    <row r="95" spans="1:5" ht="34.9" customHeight="1" x14ac:dyDescent="0.15">
      <c r="A95" s="423"/>
      <c r="B95" s="424" t="s">
        <v>2770</v>
      </c>
      <c r="C95" s="425" t="s">
        <v>2037</v>
      </c>
      <c r="D95" s="426">
        <v>26</v>
      </c>
      <c r="E95" s="160" t="s">
        <v>2134</v>
      </c>
    </row>
    <row r="96" spans="1:5" ht="20.100000000000001" customHeight="1" x14ac:dyDescent="0.15">
      <c r="B96" s="420" t="s">
        <v>2506</v>
      </c>
      <c r="C96" s="421" t="s">
        <v>2040</v>
      </c>
      <c r="D96" s="422">
        <v>14</v>
      </c>
      <c r="E96" s="160" t="s">
        <v>2135</v>
      </c>
    </row>
    <row r="97" spans="1:5" ht="20.100000000000001" customHeight="1" x14ac:dyDescent="0.15">
      <c r="B97" s="420" t="s">
        <v>1344</v>
      </c>
      <c r="C97" s="421" t="s">
        <v>2074</v>
      </c>
      <c r="D97" s="422">
        <v>36</v>
      </c>
      <c r="E97" s="160" t="s">
        <v>2136</v>
      </c>
    </row>
    <row r="98" spans="1:5" ht="20.100000000000001" customHeight="1" x14ac:dyDescent="0.15">
      <c r="B98" s="420" t="s">
        <v>36</v>
      </c>
      <c r="C98" s="421" t="s">
        <v>2023</v>
      </c>
      <c r="D98" s="422">
        <v>32</v>
      </c>
      <c r="E98" s="160" t="s">
        <v>2137</v>
      </c>
    </row>
    <row r="99" spans="1:5" ht="20.100000000000001" customHeight="1" x14ac:dyDescent="0.15">
      <c r="B99" s="420" t="s">
        <v>83</v>
      </c>
      <c r="C99" s="421" t="s">
        <v>1003</v>
      </c>
      <c r="D99" s="422">
        <v>54</v>
      </c>
      <c r="E99" s="160" t="s">
        <v>2138</v>
      </c>
    </row>
    <row r="100" spans="1:5" s="423" customFormat="1" ht="18.75" customHeight="1" x14ac:dyDescent="0.15">
      <c r="A100" s="160"/>
      <c r="B100" s="420" t="s">
        <v>2504</v>
      </c>
      <c r="C100" s="421" t="s">
        <v>2139</v>
      </c>
      <c r="D100" s="422">
        <v>26</v>
      </c>
      <c r="E100" s="160" t="s">
        <v>2140</v>
      </c>
    </row>
    <row r="101" spans="1:5" ht="20.100000000000001" customHeight="1" x14ac:dyDescent="0.15">
      <c r="B101" s="420" t="s">
        <v>2141</v>
      </c>
      <c r="C101" s="421" t="s">
        <v>2142</v>
      </c>
      <c r="D101" s="422">
        <v>42</v>
      </c>
      <c r="E101" s="160" t="s">
        <v>2143</v>
      </c>
    </row>
    <row r="102" spans="1:5" ht="34.9" customHeight="1" x14ac:dyDescent="0.15">
      <c r="A102" s="423"/>
      <c r="B102" s="424" t="s">
        <v>2144</v>
      </c>
      <c r="C102" s="425" t="s">
        <v>2074</v>
      </c>
      <c r="D102" s="426">
        <v>36</v>
      </c>
      <c r="E102" s="160" t="s">
        <v>2145</v>
      </c>
    </row>
    <row r="103" spans="1:5" ht="20.100000000000001" customHeight="1" x14ac:dyDescent="0.15">
      <c r="B103" s="420" t="s">
        <v>37</v>
      </c>
      <c r="C103" s="421" t="s">
        <v>2023</v>
      </c>
      <c r="D103" s="422">
        <v>30</v>
      </c>
      <c r="E103" s="160" t="s">
        <v>2146</v>
      </c>
    </row>
    <row r="104" spans="1:5" ht="20.100000000000001" customHeight="1" x14ac:dyDescent="0.15">
      <c r="B104" s="420" t="s">
        <v>72</v>
      </c>
      <c r="C104" s="421" t="s">
        <v>2025</v>
      </c>
      <c r="D104" s="422">
        <v>50</v>
      </c>
      <c r="E104" s="160" t="s">
        <v>2147</v>
      </c>
    </row>
    <row r="105" spans="1:5" ht="20.100000000000001" customHeight="1" x14ac:dyDescent="0.15">
      <c r="B105" s="420" t="s">
        <v>92</v>
      </c>
      <c r="C105" s="421" t="s">
        <v>2035</v>
      </c>
      <c r="D105" s="422">
        <v>58</v>
      </c>
      <c r="E105" s="160" t="s">
        <v>2148</v>
      </c>
    </row>
    <row r="106" spans="1:5" ht="20.100000000000001" customHeight="1" x14ac:dyDescent="0.15">
      <c r="B106" s="420" t="s">
        <v>1343</v>
      </c>
      <c r="C106" s="421" t="s">
        <v>1002</v>
      </c>
      <c r="D106" s="422">
        <v>40</v>
      </c>
      <c r="E106" s="160" t="s">
        <v>2149</v>
      </c>
    </row>
    <row r="107" spans="1:5" ht="20.100000000000001" customHeight="1" x14ac:dyDescent="0.15">
      <c r="A107" s="160" t="s">
        <v>2150</v>
      </c>
      <c r="B107" s="420" t="s">
        <v>101</v>
      </c>
      <c r="C107" s="421" t="s">
        <v>2018</v>
      </c>
      <c r="D107" s="422">
        <v>62</v>
      </c>
      <c r="E107" s="160" t="s">
        <v>2151</v>
      </c>
    </row>
    <row r="108" spans="1:5" ht="20.100000000000001" customHeight="1" x14ac:dyDescent="0.15">
      <c r="B108" s="420" t="s">
        <v>125</v>
      </c>
      <c r="C108" s="421" t="s">
        <v>2040</v>
      </c>
      <c r="D108" s="422">
        <v>14</v>
      </c>
      <c r="E108" s="160" t="s">
        <v>2152</v>
      </c>
    </row>
    <row r="109" spans="1:5" ht="20.100000000000001" customHeight="1" x14ac:dyDescent="0.15">
      <c r="B109" s="420" t="s">
        <v>126</v>
      </c>
      <c r="C109" s="421" t="s">
        <v>2040</v>
      </c>
      <c r="D109" s="422">
        <v>12</v>
      </c>
      <c r="E109" s="160" t="s">
        <v>2153</v>
      </c>
    </row>
    <row r="110" spans="1:5" ht="20.100000000000001" customHeight="1" x14ac:dyDescent="0.15">
      <c r="B110" s="420" t="s">
        <v>2154</v>
      </c>
      <c r="C110" s="421" t="s">
        <v>2060</v>
      </c>
      <c r="D110" s="422">
        <v>42</v>
      </c>
      <c r="E110" s="160" t="s">
        <v>2155</v>
      </c>
    </row>
    <row r="111" spans="1:5" ht="20.100000000000001" customHeight="1" x14ac:dyDescent="0.15">
      <c r="B111" s="420" t="s">
        <v>2599</v>
      </c>
      <c r="C111" s="421" t="s">
        <v>2060</v>
      </c>
      <c r="D111" s="422">
        <v>42</v>
      </c>
      <c r="E111" s="160" t="s">
        <v>2600</v>
      </c>
    </row>
    <row r="112" spans="1:5" ht="20.100000000000001" customHeight="1" x14ac:dyDescent="0.15">
      <c r="B112" s="420" t="s">
        <v>54</v>
      </c>
      <c r="C112" s="421" t="s">
        <v>2060</v>
      </c>
      <c r="D112" s="422">
        <v>42</v>
      </c>
      <c r="E112" s="160" t="s">
        <v>2156</v>
      </c>
    </row>
    <row r="113" spans="1:5" ht="20.100000000000001" customHeight="1" x14ac:dyDescent="0.15">
      <c r="B113" s="420" t="s">
        <v>127</v>
      </c>
      <c r="C113" s="421" t="s">
        <v>2040</v>
      </c>
      <c r="D113" s="422">
        <v>12</v>
      </c>
      <c r="E113" s="160" t="s">
        <v>2157</v>
      </c>
    </row>
    <row r="114" spans="1:5" ht="20.100000000000001" customHeight="1" x14ac:dyDescent="0.15">
      <c r="B114" s="420" t="s">
        <v>128</v>
      </c>
      <c r="C114" s="421" t="s">
        <v>2040</v>
      </c>
      <c r="D114" s="422">
        <v>14</v>
      </c>
      <c r="E114" s="160" t="s">
        <v>2158</v>
      </c>
    </row>
    <row r="115" spans="1:5" ht="20.100000000000001" customHeight="1" x14ac:dyDescent="0.15">
      <c r="B115" s="420" t="s">
        <v>79</v>
      </c>
      <c r="C115" s="421" t="s">
        <v>2020</v>
      </c>
      <c r="D115" s="422">
        <v>52</v>
      </c>
      <c r="E115" s="160" t="s">
        <v>2159</v>
      </c>
    </row>
    <row r="116" spans="1:5" ht="20.100000000000001" customHeight="1" x14ac:dyDescent="0.15">
      <c r="B116" s="420" t="s">
        <v>38</v>
      </c>
      <c r="C116" s="421" t="s">
        <v>2023</v>
      </c>
      <c r="D116" s="422">
        <v>30</v>
      </c>
      <c r="E116" s="160" t="s">
        <v>2160</v>
      </c>
    </row>
    <row r="117" spans="1:5" ht="20.100000000000001" customHeight="1" x14ac:dyDescent="0.15">
      <c r="B117" s="420" t="s">
        <v>1942</v>
      </c>
      <c r="C117" s="421" t="s">
        <v>1003</v>
      </c>
      <c r="D117" s="422">
        <v>54</v>
      </c>
      <c r="E117" s="160" t="s">
        <v>2161</v>
      </c>
    </row>
    <row r="118" spans="1:5" ht="18.75" customHeight="1" x14ac:dyDescent="0.15">
      <c r="B118" s="420" t="s">
        <v>2162</v>
      </c>
      <c r="C118" s="421" t="s">
        <v>2042</v>
      </c>
      <c r="D118" s="422">
        <v>56</v>
      </c>
      <c r="E118" s="160" t="s">
        <v>2163</v>
      </c>
    </row>
    <row r="119" spans="1:5" ht="20.100000000000001" customHeight="1" x14ac:dyDescent="0.15">
      <c r="B119" s="420" t="s">
        <v>29</v>
      </c>
      <c r="C119" s="421" t="s">
        <v>2037</v>
      </c>
      <c r="D119" s="422">
        <v>26</v>
      </c>
      <c r="E119" s="160" t="s">
        <v>2164</v>
      </c>
    </row>
    <row r="120" spans="1:5" ht="20.100000000000001" customHeight="1" x14ac:dyDescent="0.15">
      <c r="B120" s="420" t="s">
        <v>1341</v>
      </c>
      <c r="C120" s="421" t="s">
        <v>1003</v>
      </c>
      <c r="D120" s="422">
        <v>54</v>
      </c>
      <c r="E120" s="160" t="s">
        <v>2165</v>
      </c>
    </row>
    <row r="121" spans="1:5" ht="34.9" customHeight="1" x14ac:dyDescent="0.15">
      <c r="B121" s="424" t="s">
        <v>2166</v>
      </c>
      <c r="C121" s="421" t="s">
        <v>2040</v>
      </c>
      <c r="D121" s="422">
        <v>12</v>
      </c>
      <c r="E121" s="160" t="s">
        <v>2167</v>
      </c>
    </row>
    <row r="122" spans="1:5" ht="20.100000000000001" customHeight="1" x14ac:dyDescent="0.15">
      <c r="B122" s="420" t="s">
        <v>129</v>
      </c>
      <c r="C122" s="421" t="s">
        <v>2040</v>
      </c>
      <c r="D122" s="422">
        <v>14</v>
      </c>
      <c r="E122" s="160" t="s">
        <v>2168</v>
      </c>
    </row>
    <row r="123" spans="1:5" ht="20.100000000000001" customHeight="1" x14ac:dyDescent="0.15">
      <c r="B123" s="420" t="s">
        <v>2169</v>
      </c>
      <c r="C123" s="421" t="s">
        <v>2015</v>
      </c>
      <c r="D123" s="422">
        <v>18</v>
      </c>
      <c r="E123" s="160" t="s">
        <v>2170</v>
      </c>
    </row>
    <row r="124" spans="1:5" ht="20.100000000000001" customHeight="1" x14ac:dyDescent="0.15">
      <c r="B124" s="420" t="s">
        <v>73</v>
      </c>
      <c r="C124" s="421" t="s">
        <v>2025</v>
      </c>
      <c r="D124" s="422">
        <v>50</v>
      </c>
      <c r="E124" s="160" t="s">
        <v>2171</v>
      </c>
    </row>
    <row r="125" spans="1:5" ht="20.100000000000001" customHeight="1" x14ac:dyDescent="0.15">
      <c r="B125" s="420" t="s">
        <v>2172</v>
      </c>
      <c r="C125" s="421" t="s">
        <v>2015</v>
      </c>
      <c r="D125" s="422">
        <v>18</v>
      </c>
      <c r="E125" s="160" t="s">
        <v>2173</v>
      </c>
    </row>
    <row r="126" spans="1:5" ht="20.100000000000001" customHeight="1" x14ac:dyDescent="0.15">
      <c r="B126" s="420" t="s">
        <v>1342</v>
      </c>
      <c r="C126" s="421" t="s">
        <v>2060</v>
      </c>
      <c r="D126" s="422">
        <v>42</v>
      </c>
      <c r="E126" s="160" t="s">
        <v>2174</v>
      </c>
    </row>
    <row r="127" spans="1:5" ht="34.9" customHeight="1" x14ac:dyDescent="0.15">
      <c r="A127" s="423"/>
      <c r="B127" s="424" t="s">
        <v>2175</v>
      </c>
      <c r="C127" s="425" t="s">
        <v>2040</v>
      </c>
      <c r="D127" s="426">
        <v>10</v>
      </c>
      <c r="E127" s="160" t="s">
        <v>2176</v>
      </c>
    </row>
    <row r="128" spans="1:5" ht="20.100000000000001" customHeight="1" x14ac:dyDescent="0.15">
      <c r="B128" s="420" t="s">
        <v>17</v>
      </c>
      <c r="C128" s="421" t="s">
        <v>2015</v>
      </c>
      <c r="D128" s="422">
        <v>18</v>
      </c>
      <c r="E128" s="160" t="s">
        <v>2177</v>
      </c>
    </row>
    <row r="129" spans="2:5" ht="20.100000000000001" customHeight="1" x14ac:dyDescent="0.15">
      <c r="B129" s="420" t="s">
        <v>102</v>
      </c>
      <c r="C129" s="421" t="s">
        <v>2018</v>
      </c>
      <c r="D129" s="422">
        <v>62</v>
      </c>
      <c r="E129" s="160" t="s">
        <v>2178</v>
      </c>
    </row>
    <row r="130" spans="2:5" ht="20.100000000000001" customHeight="1" x14ac:dyDescent="0.15">
      <c r="B130" s="420" t="s">
        <v>2179</v>
      </c>
      <c r="C130" s="421" t="s">
        <v>2037</v>
      </c>
      <c r="D130" s="422">
        <v>28</v>
      </c>
      <c r="E130" s="160" t="s">
        <v>2180</v>
      </c>
    </row>
    <row r="131" spans="2:5" ht="20.100000000000001" customHeight="1" x14ac:dyDescent="0.15">
      <c r="B131" s="420" t="s">
        <v>1338</v>
      </c>
      <c r="C131" s="421" t="s">
        <v>2060</v>
      </c>
      <c r="D131" s="422">
        <v>44</v>
      </c>
      <c r="E131" s="160" t="s">
        <v>2181</v>
      </c>
    </row>
    <row r="132" spans="2:5" ht="20.100000000000001" customHeight="1" x14ac:dyDescent="0.15">
      <c r="B132" s="420" t="s">
        <v>1340</v>
      </c>
      <c r="C132" s="421" t="s">
        <v>2028</v>
      </c>
      <c r="D132" s="422">
        <v>64</v>
      </c>
      <c r="E132" s="160" t="s">
        <v>2182</v>
      </c>
    </row>
    <row r="133" spans="2:5" ht="20.100000000000001" customHeight="1" x14ac:dyDescent="0.15">
      <c r="B133" s="420" t="s">
        <v>39</v>
      </c>
      <c r="C133" s="421" t="s">
        <v>2023</v>
      </c>
      <c r="D133" s="422">
        <v>30</v>
      </c>
      <c r="E133" s="160" t="s">
        <v>2183</v>
      </c>
    </row>
    <row r="134" spans="2:5" ht="20.100000000000001" customHeight="1" x14ac:dyDescent="0.15">
      <c r="B134" s="420" t="s">
        <v>2184</v>
      </c>
      <c r="C134" s="421" t="s">
        <v>2023</v>
      </c>
      <c r="D134" s="422">
        <v>30</v>
      </c>
      <c r="E134" s="160" t="s">
        <v>2185</v>
      </c>
    </row>
    <row r="135" spans="2:5" ht="20.100000000000001" customHeight="1" x14ac:dyDescent="0.15">
      <c r="B135" s="420" t="s">
        <v>2186</v>
      </c>
      <c r="C135" s="421" t="s">
        <v>2060</v>
      </c>
      <c r="D135" s="422">
        <v>44</v>
      </c>
      <c r="E135" s="160" t="s">
        <v>2187</v>
      </c>
    </row>
    <row r="136" spans="2:5" ht="20.100000000000001" customHeight="1" x14ac:dyDescent="0.15">
      <c r="B136" s="420" t="s">
        <v>18</v>
      </c>
      <c r="C136" s="421" t="s">
        <v>2015</v>
      </c>
      <c r="D136" s="422">
        <v>18</v>
      </c>
      <c r="E136" s="160" t="s">
        <v>2188</v>
      </c>
    </row>
    <row r="137" spans="2:5" ht="20.100000000000001" customHeight="1" x14ac:dyDescent="0.15">
      <c r="B137" s="420" t="s">
        <v>84</v>
      </c>
      <c r="C137" s="421" t="s">
        <v>1003</v>
      </c>
      <c r="D137" s="422">
        <v>54</v>
      </c>
      <c r="E137" s="160" t="s">
        <v>2189</v>
      </c>
    </row>
    <row r="138" spans="2:5" ht="20.100000000000001" customHeight="1" x14ac:dyDescent="0.15">
      <c r="B138" s="420" t="s">
        <v>1339</v>
      </c>
      <c r="C138" s="421" t="s">
        <v>1003</v>
      </c>
      <c r="D138" s="422">
        <v>54</v>
      </c>
      <c r="E138" s="160" t="s">
        <v>2190</v>
      </c>
    </row>
    <row r="139" spans="2:5" ht="20.100000000000001" customHeight="1" x14ac:dyDescent="0.15">
      <c r="B139" s="420" t="s">
        <v>103</v>
      </c>
      <c r="C139" s="421" t="s">
        <v>2018</v>
      </c>
      <c r="D139" s="422">
        <v>62</v>
      </c>
      <c r="E139" s="160" t="s">
        <v>2191</v>
      </c>
    </row>
    <row r="140" spans="2:5" ht="20.100000000000001" customHeight="1" x14ac:dyDescent="0.15">
      <c r="B140" s="420" t="s">
        <v>85</v>
      </c>
      <c r="C140" s="421" t="s">
        <v>1003</v>
      </c>
      <c r="D140" s="422">
        <v>54</v>
      </c>
      <c r="E140" s="160" t="s">
        <v>2192</v>
      </c>
    </row>
    <row r="141" spans="2:5" ht="20.100000000000001" customHeight="1" x14ac:dyDescent="0.15">
      <c r="B141" s="420" t="s">
        <v>158</v>
      </c>
      <c r="C141" s="421" t="s">
        <v>2074</v>
      </c>
      <c r="D141" s="422">
        <v>36</v>
      </c>
      <c r="E141" s="160" t="s">
        <v>2193</v>
      </c>
    </row>
    <row r="142" spans="2:5" ht="20.100000000000001" customHeight="1" x14ac:dyDescent="0.15">
      <c r="B142" s="420" t="s">
        <v>1337</v>
      </c>
      <c r="C142" s="421" t="s">
        <v>2060</v>
      </c>
      <c r="D142" s="422">
        <v>42</v>
      </c>
      <c r="E142" s="160" t="s">
        <v>2194</v>
      </c>
    </row>
    <row r="143" spans="2:5" ht="20.100000000000001" customHeight="1" x14ac:dyDescent="0.15">
      <c r="B143" s="420" t="s">
        <v>55</v>
      </c>
      <c r="C143" s="421" t="s">
        <v>2060</v>
      </c>
      <c r="D143" s="422">
        <v>44</v>
      </c>
      <c r="E143" s="160" t="s">
        <v>2195</v>
      </c>
    </row>
    <row r="144" spans="2:5" ht="20.100000000000001" customHeight="1" x14ac:dyDescent="0.15">
      <c r="B144" s="420" t="s">
        <v>1336</v>
      </c>
      <c r="C144" s="421" t="s">
        <v>2013</v>
      </c>
      <c r="D144" s="422">
        <v>22</v>
      </c>
      <c r="E144" s="160" t="s">
        <v>2196</v>
      </c>
    </row>
    <row r="145" spans="1:5" ht="20.100000000000001" customHeight="1" x14ac:dyDescent="0.15">
      <c r="B145" s="420" t="s">
        <v>2197</v>
      </c>
      <c r="C145" s="421" t="s">
        <v>2015</v>
      </c>
      <c r="D145" s="422">
        <v>18</v>
      </c>
      <c r="E145" s="160" t="s">
        <v>2198</v>
      </c>
    </row>
    <row r="146" spans="1:5" s="423" customFormat="1" ht="18.75" customHeight="1" x14ac:dyDescent="0.15">
      <c r="A146" s="160"/>
      <c r="B146" s="420" t="s">
        <v>115</v>
      </c>
      <c r="C146" s="421" t="s">
        <v>2121</v>
      </c>
      <c r="D146" s="422">
        <v>50</v>
      </c>
      <c r="E146" s="160" t="s">
        <v>2199</v>
      </c>
    </row>
    <row r="147" spans="1:5" ht="20.100000000000001" customHeight="1" x14ac:dyDescent="0.15">
      <c r="B147" s="420" t="s">
        <v>1599</v>
      </c>
      <c r="C147" s="421" t="s">
        <v>2040</v>
      </c>
      <c r="D147" s="422">
        <v>16</v>
      </c>
      <c r="E147" s="160" t="s">
        <v>2200</v>
      </c>
    </row>
    <row r="148" spans="1:5" ht="20.100000000000001" customHeight="1" x14ac:dyDescent="0.15">
      <c r="B148" s="420" t="s">
        <v>147</v>
      </c>
      <c r="C148" s="421" t="s">
        <v>2013</v>
      </c>
      <c r="D148" s="422">
        <v>22</v>
      </c>
      <c r="E148" s="160" t="s">
        <v>2201</v>
      </c>
    </row>
    <row r="149" spans="1:5" ht="34.9" customHeight="1" x14ac:dyDescent="0.15">
      <c r="A149" s="423"/>
      <c r="B149" s="424" t="s">
        <v>2202</v>
      </c>
      <c r="C149" s="425" t="s">
        <v>2018</v>
      </c>
      <c r="D149" s="426">
        <v>62</v>
      </c>
      <c r="E149" s="160" t="s">
        <v>2203</v>
      </c>
    </row>
    <row r="150" spans="1:5" ht="20.100000000000001" customHeight="1" x14ac:dyDescent="0.15">
      <c r="A150" s="160" t="s">
        <v>2204</v>
      </c>
      <c r="B150" s="420" t="s">
        <v>56</v>
      </c>
      <c r="C150" s="421" t="s">
        <v>2060</v>
      </c>
      <c r="D150" s="422">
        <v>42</v>
      </c>
      <c r="E150" s="160" t="s">
        <v>2205</v>
      </c>
    </row>
    <row r="151" spans="1:5" ht="20.100000000000001" customHeight="1" x14ac:dyDescent="0.15">
      <c r="B151" s="420" t="s">
        <v>1334</v>
      </c>
      <c r="C151" s="421" t="s">
        <v>2015</v>
      </c>
      <c r="D151" s="422">
        <v>20</v>
      </c>
      <c r="E151" s="160" t="s">
        <v>2206</v>
      </c>
    </row>
    <row r="152" spans="1:5" ht="20.100000000000001" customHeight="1" x14ac:dyDescent="0.15">
      <c r="B152" s="420" t="s">
        <v>104</v>
      </c>
      <c r="C152" s="421" t="s">
        <v>2018</v>
      </c>
      <c r="D152" s="422">
        <v>62</v>
      </c>
      <c r="E152" s="160" t="s">
        <v>2207</v>
      </c>
    </row>
    <row r="153" spans="1:5" ht="20.100000000000001" customHeight="1" x14ac:dyDescent="0.15">
      <c r="B153" s="420" t="s">
        <v>148</v>
      </c>
      <c r="C153" s="421" t="s">
        <v>2013</v>
      </c>
      <c r="D153" s="422">
        <v>22</v>
      </c>
      <c r="E153" s="160" t="s">
        <v>2208</v>
      </c>
    </row>
    <row r="154" spans="1:5" ht="20.100000000000001" customHeight="1" x14ac:dyDescent="0.15">
      <c r="B154" s="420" t="s">
        <v>2209</v>
      </c>
      <c r="C154" s="421" t="s">
        <v>2020</v>
      </c>
      <c r="D154" s="422">
        <v>52</v>
      </c>
      <c r="E154" s="160" t="s">
        <v>2210</v>
      </c>
    </row>
    <row r="155" spans="1:5" ht="20.100000000000001" customHeight="1" x14ac:dyDescent="0.15">
      <c r="B155" s="420" t="s">
        <v>149</v>
      </c>
      <c r="C155" s="421" t="s">
        <v>2013</v>
      </c>
      <c r="D155" s="422">
        <v>24</v>
      </c>
      <c r="E155" s="160" t="s">
        <v>2211</v>
      </c>
    </row>
    <row r="156" spans="1:5" ht="20.100000000000001" customHeight="1" x14ac:dyDescent="0.15">
      <c r="B156" s="420" t="s">
        <v>65</v>
      </c>
      <c r="C156" s="421" t="s">
        <v>2125</v>
      </c>
      <c r="D156" s="422">
        <v>48</v>
      </c>
      <c r="E156" s="160" t="s">
        <v>2212</v>
      </c>
    </row>
    <row r="157" spans="1:5" ht="20.100000000000001" customHeight="1" x14ac:dyDescent="0.15">
      <c r="B157" s="420" t="s">
        <v>110</v>
      </c>
      <c r="C157" s="421" t="s">
        <v>2028</v>
      </c>
      <c r="D157" s="422">
        <v>64</v>
      </c>
      <c r="E157" s="160" t="s">
        <v>2213</v>
      </c>
    </row>
    <row r="158" spans="1:5" ht="20.100000000000001" customHeight="1" x14ac:dyDescent="0.15">
      <c r="B158" s="420" t="s">
        <v>2427</v>
      </c>
      <c r="C158" s="421" t="s">
        <v>2035</v>
      </c>
      <c r="D158" s="422">
        <v>58</v>
      </c>
      <c r="E158" s="160" t="s">
        <v>2214</v>
      </c>
    </row>
    <row r="159" spans="1:5" ht="20.100000000000001" customHeight="1" x14ac:dyDescent="0.15">
      <c r="B159" s="420" t="s">
        <v>74</v>
      </c>
      <c r="C159" s="421" t="s">
        <v>2025</v>
      </c>
      <c r="D159" s="422">
        <v>50</v>
      </c>
      <c r="E159" s="160" t="s">
        <v>2215</v>
      </c>
    </row>
    <row r="160" spans="1:5" ht="20.100000000000001" customHeight="1" x14ac:dyDescent="0.15">
      <c r="B160" s="420" t="s">
        <v>2216</v>
      </c>
      <c r="C160" s="421" t="s">
        <v>2037</v>
      </c>
      <c r="D160" s="422">
        <v>26</v>
      </c>
      <c r="E160" s="160" t="s">
        <v>2217</v>
      </c>
    </row>
    <row r="161" spans="1:5" ht="20.100000000000001" customHeight="1" x14ac:dyDescent="0.15">
      <c r="B161" s="420" t="s">
        <v>2218</v>
      </c>
      <c r="C161" s="421" t="s">
        <v>2139</v>
      </c>
      <c r="D161" s="422">
        <v>28</v>
      </c>
      <c r="E161" s="160" t="s">
        <v>2219</v>
      </c>
    </row>
    <row r="162" spans="1:5" s="423" customFormat="1" ht="18.75" customHeight="1" x14ac:dyDescent="0.15">
      <c r="A162" s="160"/>
      <c r="B162" s="420" t="s">
        <v>1333</v>
      </c>
      <c r="C162" s="421" t="s">
        <v>2025</v>
      </c>
      <c r="D162" s="422">
        <v>50</v>
      </c>
      <c r="E162" s="160" t="s">
        <v>2220</v>
      </c>
    </row>
    <row r="163" spans="1:5" ht="20.100000000000001" customHeight="1" x14ac:dyDescent="0.15">
      <c r="B163" s="420" t="s">
        <v>93</v>
      </c>
      <c r="C163" s="421" t="s">
        <v>2035</v>
      </c>
      <c r="D163" s="422">
        <v>58</v>
      </c>
      <c r="E163" s="160" t="s">
        <v>2221</v>
      </c>
    </row>
    <row r="164" spans="1:5" s="423" customFormat="1" ht="34.9" customHeight="1" x14ac:dyDescent="0.15">
      <c r="B164" s="424" t="s">
        <v>2222</v>
      </c>
      <c r="C164" s="425" t="s">
        <v>2074</v>
      </c>
      <c r="D164" s="426">
        <v>36</v>
      </c>
      <c r="E164" s="160" t="s">
        <v>2223</v>
      </c>
    </row>
    <row r="165" spans="1:5" ht="34.9" customHeight="1" x14ac:dyDescent="0.15">
      <c r="B165" s="424" t="s">
        <v>2752</v>
      </c>
      <c r="C165" s="421" t="s">
        <v>2023</v>
      </c>
      <c r="D165" s="422">
        <v>32</v>
      </c>
      <c r="E165" s="160" t="s">
        <v>2224</v>
      </c>
    </row>
    <row r="166" spans="1:5" ht="34.9" customHeight="1" x14ac:dyDescent="0.15">
      <c r="A166" s="423"/>
      <c r="B166" s="424" t="s">
        <v>2225</v>
      </c>
      <c r="C166" s="425" t="s">
        <v>2040</v>
      </c>
      <c r="D166" s="426">
        <v>10</v>
      </c>
      <c r="E166" s="160" t="s">
        <v>2226</v>
      </c>
    </row>
    <row r="167" spans="1:5" ht="20.100000000000001" customHeight="1" x14ac:dyDescent="0.15">
      <c r="B167" s="420" t="s">
        <v>130</v>
      </c>
      <c r="C167" s="421" t="s">
        <v>2040</v>
      </c>
      <c r="D167" s="422">
        <v>10</v>
      </c>
      <c r="E167" s="160" t="s">
        <v>2227</v>
      </c>
    </row>
    <row r="168" spans="1:5" ht="20.100000000000001" customHeight="1" x14ac:dyDescent="0.15">
      <c r="B168" s="420" t="s">
        <v>131</v>
      </c>
      <c r="C168" s="421" t="s">
        <v>2040</v>
      </c>
      <c r="D168" s="422">
        <v>10</v>
      </c>
      <c r="E168" s="160" t="s">
        <v>2228</v>
      </c>
    </row>
    <row r="169" spans="1:5" ht="34.9" customHeight="1" x14ac:dyDescent="0.15">
      <c r="A169" s="423"/>
      <c r="B169" s="424" t="s">
        <v>2229</v>
      </c>
      <c r="C169" s="425" t="s">
        <v>2015</v>
      </c>
      <c r="D169" s="426">
        <v>18</v>
      </c>
      <c r="E169" s="160" t="s">
        <v>2230</v>
      </c>
    </row>
    <row r="170" spans="1:5" s="423" customFormat="1" ht="18.75" customHeight="1" x14ac:dyDescent="0.15">
      <c r="A170" s="160"/>
      <c r="B170" s="420" t="s">
        <v>111</v>
      </c>
      <c r="C170" s="421" t="s">
        <v>2028</v>
      </c>
      <c r="D170" s="422">
        <v>64</v>
      </c>
      <c r="E170" s="160" t="s">
        <v>2231</v>
      </c>
    </row>
    <row r="171" spans="1:5" ht="34.9" customHeight="1" x14ac:dyDescent="0.15">
      <c r="A171" s="423"/>
      <c r="B171" s="424" t="s">
        <v>2232</v>
      </c>
      <c r="C171" s="425" t="s">
        <v>2040</v>
      </c>
      <c r="D171" s="426">
        <v>14</v>
      </c>
      <c r="E171" s="160" t="s">
        <v>2233</v>
      </c>
    </row>
    <row r="172" spans="1:5" ht="19.899999999999999" customHeight="1" x14ac:dyDescent="0.15">
      <c r="A172" s="423"/>
      <c r="B172" s="424" t="s">
        <v>2746</v>
      </c>
      <c r="C172" s="421" t="s">
        <v>2040</v>
      </c>
      <c r="D172" s="426">
        <v>10</v>
      </c>
      <c r="E172" s="160" t="s">
        <v>2747</v>
      </c>
    </row>
    <row r="173" spans="1:5" ht="20.100000000000001" customHeight="1" x14ac:dyDescent="0.15">
      <c r="B173" s="420" t="s">
        <v>133</v>
      </c>
      <c r="C173" s="421" t="s">
        <v>2040</v>
      </c>
      <c r="D173" s="422">
        <v>10</v>
      </c>
      <c r="E173" s="160" t="s">
        <v>2234</v>
      </c>
    </row>
    <row r="174" spans="1:5" ht="20.100000000000001" customHeight="1" x14ac:dyDescent="0.15">
      <c r="B174" s="420" t="s">
        <v>66</v>
      </c>
      <c r="C174" s="421" t="s">
        <v>2125</v>
      </c>
      <c r="D174" s="422">
        <v>48</v>
      </c>
      <c r="E174" s="160" t="s">
        <v>2235</v>
      </c>
    </row>
    <row r="175" spans="1:5" ht="20.100000000000001" customHeight="1" x14ac:dyDescent="0.15">
      <c r="B175" s="420" t="s">
        <v>134</v>
      </c>
      <c r="C175" s="421" t="s">
        <v>2040</v>
      </c>
      <c r="D175" s="422">
        <v>12</v>
      </c>
      <c r="E175" s="160" t="s">
        <v>2236</v>
      </c>
    </row>
    <row r="176" spans="1:5" ht="20.100000000000001" customHeight="1" x14ac:dyDescent="0.15">
      <c r="B176" s="420" t="s">
        <v>2237</v>
      </c>
      <c r="C176" s="421" t="s">
        <v>2142</v>
      </c>
      <c r="D176" s="422">
        <v>46</v>
      </c>
      <c r="E176" s="160" t="s">
        <v>2238</v>
      </c>
    </row>
    <row r="177" spans="1:5" ht="20.100000000000001" customHeight="1" x14ac:dyDescent="0.15">
      <c r="B177" s="420" t="s">
        <v>135</v>
      </c>
      <c r="C177" s="421" t="s">
        <v>2040</v>
      </c>
      <c r="D177" s="422">
        <v>10</v>
      </c>
      <c r="E177" s="160" t="s">
        <v>2239</v>
      </c>
    </row>
    <row r="178" spans="1:5" ht="20.100000000000001" customHeight="1" x14ac:dyDescent="0.15">
      <c r="B178" s="420" t="s">
        <v>136</v>
      </c>
      <c r="C178" s="421" t="s">
        <v>2040</v>
      </c>
      <c r="D178" s="422">
        <v>12</v>
      </c>
      <c r="E178" s="160" t="s">
        <v>2240</v>
      </c>
    </row>
    <row r="179" spans="1:5" s="423" customFormat="1" ht="18.75" customHeight="1" x14ac:dyDescent="0.15">
      <c r="A179" s="160"/>
      <c r="B179" s="420" t="s">
        <v>2241</v>
      </c>
      <c r="C179" s="421" t="s">
        <v>2060</v>
      </c>
      <c r="D179" s="422">
        <v>44</v>
      </c>
      <c r="E179" s="160" t="s">
        <v>2242</v>
      </c>
    </row>
    <row r="180" spans="1:5" ht="20.100000000000001" customHeight="1" x14ac:dyDescent="0.15">
      <c r="B180" s="420" t="s">
        <v>137</v>
      </c>
      <c r="C180" s="421" t="s">
        <v>2040</v>
      </c>
      <c r="D180" s="422">
        <v>10</v>
      </c>
      <c r="E180" s="160" t="s">
        <v>2243</v>
      </c>
    </row>
    <row r="181" spans="1:5" ht="34.9" customHeight="1" x14ac:dyDescent="0.15">
      <c r="A181" s="423"/>
      <c r="B181" s="424" t="s">
        <v>2244</v>
      </c>
      <c r="C181" s="425" t="s">
        <v>2040</v>
      </c>
      <c r="D181" s="426">
        <v>14</v>
      </c>
      <c r="E181" s="160" t="s">
        <v>2245</v>
      </c>
    </row>
    <row r="182" spans="1:5" s="423" customFormat="1" ht="18.75" customHeight="1" x14ac:dyDescent="0.15">
      <c r="A182" s="160"/>
      <c r="B182" s="420" t="s">
        <v>2498</v>
      </c>
      <c r="C182" s="421" t="s">
        <v>2013</v>
      </c>
      <c r="D182" s="422">
        <v>24</v>
      </c>
      <c r="E182" s="160" t="s">
        <v>2246</v>
      </c>
    </row>
    <row r="183" spans="1:5" ht="20.100000000000001" customHeight="1" x14ac:dyDescent="0.15">
      <c r="B183" s="420" t="s">
        <v>2499</v>
      </c>
      <c r="C183" s="421" t="s">
        <v>2023</v>
      </c>
      <c r="D183" s="422">
        <v>30</v>
      </c>
      <c r="E183" s="160" t="s">
        <v>2247</v>
      </c>
    </row>
    <row r="184" spans="1:5" ht="34.9" customHeight="1" x14ac:dyDescent="0.15">
      <c r="A184" s="423"/>
      <c r="B184" s="424" t="s">
        <v>2248</v>
      </c>
      <c r="C184" s="425" t="s">
        <v>2040</v>
      </c>
      <c r="D184" s="426">
        <v>14</v>
      </c>
      <c r="E184" s="160" t="s">
        <v>2249</v>
      </c>
    </row>
    <row r="185" spans="1:5" ht="20.100000000000001" customHeight="1" x14ac:dyDescent="0.15">
      <c r="B185" s="420" t="s">
        <v>2250</v>
      </c>
      <c r="C185" s="421" t="s">
        <v>2040</v>
      </c>
      <c r="D185" s="422">
        <v>10</v>
      </c>
      <c r="E185" s="160" t="s">
        <v>2251</v>
      </c>
    </row>
    <row r="186" spans="1:5" ht="34.9" customHeight="1" x14ac:dyDescent="0.15">
      <c r="B186" s="424" t="s">
        <v>2252</v>
      </c>
      <c r="C186" s="421" t="s">
        <v>2040</v>
      </c>
      <c r="D186" s="422">
        <v>10</v>
      </c>
      <c r="E186" s="160" t="s">
        <v>2253</v>
      </c>
    </row>
    <row r="187" spans="1:5" ht="20.100000000000001" customHeight="1" x14ac:dyDescent="0.15">
      <c r="B187" s="420" t="s">
        <v>150</v>
      </c>
      <c r="C187" s="421" t="s">
        <v>2013</v>
      </c>
      <c r="D187" s="422">
        <v>24</v>
      </c>
      <c r="E187" s="160" t="s">
        <v>2253</v>
      </c>
    </row>
    <row r="188" spans="1:5" s="423" customFormat="1" ht="18.75" customHeight="1" x14ac:dyDescent="0.15">
      <c r="A188" s="160"/>
      <c r="B188" s="420" t="s">
        <v>1332</v>
      </c>
      <c r="C188" s="421" t="s">
        <v>2018</v>
      </c>
      <c r="D188" s="422">
        <v>62</v>
      </c>
      <c r="E188" s="160" t="s">
        <v>2254</v>
      </c>
    </row>
    <row r="189" spans="1:5" ht="20.100000000000001" customHeight="1" x14ac:dyDescent="0.15">
      <c r="B189" s="420" t="s">
        <v>138</v>
      </c>
      <c r="C189" s="421" t="s">
        <v>2040</v>
      </c>
      <c r="D189" s="422">
        <v>12</v>
      </c>
      <c r="E189" s="160" t="s">
        <v>2255</v>
      </c>
    </row>
    <row r="190" spans="1:5" ht="34.9" customHeight="1" x14ac:dyDescent="0.15">
      <c r="A190" s="423"/>
      <c r="B190" s="424" t="s">
        <v>2256</v>
      </c>
      <c r="C190" s="425" t="s">
        <v>2040</v>
      </c>
      <c r="D190" s="426">
        <v>12</v>
      </c>
      <c r="E190" s="160" t="s">
        <v>2257</v>
      </c>
    </row>
    <row r="191" spans="1:5" ht="18.75" customHeight="1" x14ac:dyDescent="0.15">
      <c r="B191" s="420" t="s">
        <v>139</v>
      </c>
      <c r="C191" s="421" t="s">
        <v>2040</v>
      </c>
      <c r="D191" s="422">
        <v>16</v>
      </c>
      <c r="E191" s="160" t="s">
        <v>2258</v>
      </c>
    </row>
    <row r="192" spans="1:5" ht="20.100000000000001" customHeight="1" x14ac:dyDescent="0.15">
      <c r="B192" s="420" t="s">
        <v>2259</v>
      </c>
      <c r="C192" s="421" t="s">
        <v>2040</v>
      </c>
      <c r="D192" s="422">
        <v>12</v>
      </c>
      <c r="E192" s="160" t="s">
        <v>2260</v>
      </c>
    </row>
    <row r="193" spans="2:5" ht="34.9" customHeight="1" x14ac:dyDescent="0.15">
      <c r="B193" s="424" t="s">
        <v>2261</v>
      </c>
      <c r="C193" s="421" t="s">
        <v>2028</v>
      </c>
      <c r="D193" s="422">
        <v>64</v>
      </c>
      <c r="E193" s="160" t="s">
        <v>2262</v>
      </c>
    </row>
    <row r="194" spans="2:5" ht="20.100000000000001" customHeight="1" x14ac:dyDescent="0.15">
      <c r="B194" s="420" t="s">
        <v>75</v>
      </c>
      <c r="C194" s="421" t="s">
        <v>2025</v>
      </c>
      <c r="D194" s="422">
        <v>50</v>
      </c>
      <c r="E194" s="160" t="s">
        <v>2263</v>
      </c>
    </row>
    <row r="195" spans="2:5" ht="20.100000000000001" customHeight="1" x14ac:dyDescent="0.15">
      <c r="B195" s="420" t="s">
        <v>2264</v>
      </c>
      <c r="C195" s="421" t="s">
        <v>2074</v>
      </c>
      <c r="D195" s="422">
        <v>36</v>
      </c>
      <c r="E195" s="160" t="s">
        <v>2265</v>
      </c>
    </row>
    <row r="196" spans="2:5" ht="20.100000000000001" customHeight="1" x14ac:dyDescent="0.15">
      <c r="B196" s="420" t="s">
        <v>2266</v>
      </c>
      <c r="C196" s="421" t="s">
        <v>2015</v>
      </c>
      <c r="D196" s="422">
        <v>18</v>
      </c>
      <c r="E196" s="160" t="s">
        <v>2267</v>
      </c>
    </row>
    <row r="197" spans="2:5" ht="20.100000000000001" customHeight="1" x14ac:dyDescent="0.15">
      <c r="B197" s="420" t="s">
        <v>112</v>
      </c>
      <c r="C197" s="421" t="s">
        <v>2028</v>
      </c>
      <c r="D197" s="422">
        <v>64</v>
      </c>
      <c r="E197" s="160" t="s">
        <v>2268</v>
      </c>
    </row>
    <row r="198" spans="2:5" ht="20.100000000000001" customHeight="1" x14ac:dyDescent="0.15">
      <c r="B198" s="420" t="s">
        <v>160</v>
      </c>
      <c r="C198" s="421" t="s">
        <v>2074</v>
      </c>
      <c r="D198" s="422">
        <v>36</v>
      </c>
      <c r="E198" s="160" t="s">
        <v>2269</v>
      </c>
    </row>
    <row r="199" spans="2:5" ht="20.100000000000001" customHeight="1" x14ac:dyDescent="0.15">
      <c r="B199" s="420" t="s">
        <v>1329</v>
      </c>
      <c r="C199" s="421" t="s">
        <v>2023</v>
      </c>
      <c r="D199" s="422">
        <v>34</v>
      </c>
      <c r="E199" s="160" t="s">
        <v>2270</v>
      </c>
    </row>
    <row r="200" spans="2:5" ht="20.100000000000001" customHeight="1" x14ac:dyDescent="0.15">
      <c r="B200" s="420" t="s">
        <v>1328</v>
      </c>
      <c r="C200" s="421" t="s">
        <v>2023</v>
      </c>
      <c r="D200" s="422">
        <v>32</v>
      </c>
      <c r="E200" s="160" t="s">
        <v>2271</v>
      </c>
    </row>
    <row r="201" spans="2:5" ht="20.100000000000001" customHeight="1" x14ac:dyDescent="0.15">
      <c r="B201" s="420" t="s">
        <v>1327</v>
      </c>
      <c r="C201" s="421" t="s">
        <v>2023</v>
      </c>
      <c r="D201" s="422">
        <v>34</v>
      </c>
      <c r="E201" s="160" t="s">
        <v>2272</v>
      </c>
    </row>
    <row r="202" spans="2:5" ht="20.100000000000001" customHeight="1" x14ac:dyDescent="0.15">
      <c r="B202" s="420" t="s">
        <v>2273</v>
      </c>
      <c r="C202" s="421" t="s">
        <v>2023</v>
      </c>
      <c r="D202" s="422">
        <v>32</v>
      </c>
      <c r="E202" s="160" t="s">
        <v>2274</v>
      </c>
    </row>
    <row r="203" spans="2:5" ht="20.100000000000001" customHeight="1" x14ac:dyDescent="0.15">
      <c r="B203" s="420" t="s">
        <v>2275</v>
      </c>
      <c r="C203" s="421" t="s">
        <v>2037</v>
      </c>
      <c r="D203" s="422">
        <v>26</v>
      </c>
      <c r="E203" s="160" t="s">
        <v>2276</v>
      </c>
    </row>
    <row r="204" spans="2:5" ht="20.100000000000001" customHeight="1" x14ac:dyDescent="0.15">
      <c r="B204" s="420" t="s">
        <v>2277</v>
      </c>
      <c r="C204" s="421" t="s">
        <v>2074</v>
      </c>
      <c r="D204" s="422">
        <v>38</v>
      </c>
      <c r="E204" s="160" t="s">
        <v>2278</v>
      </c>
    </row>
    <row r="205" spans="2:5" ht="20.100000000000001" customHeight="1" x14ac:dyDescent="0.15">
      <c r="B205" s="420" t="s">
        <v>2279</v>
      </c>
      <c r="C205" s="421" t="s">
        <v>2015</v>
      </c>
      <c r="D205" s="422">
        <v>20</v>
      </c>
      <c r="E205" s="160" t="s">
        <v>2280</v>
      </c>
    </row>
    <row r="206" spans="2:5" ht="20.100000000000001" customHeight="1" x14ac:dyDescent="0.15">
      <c r="B206" s="420" t="s">
        <v>30</v>
      </c>
      <c r="C206" s="421" t="s">
        <v>2037</v>
      </c>
      <c r="D206" s="422">
        <v>26</v>
      </c>
      <c r="E206" s="160" t="s">
        <v>2281</v>
      </c>
    </row>
    <row r="207" spans="2:5" s="423" customFormat="1" ht="34.9" customHeight="1" x14ac:dyDescent="0.15">
      <c r="B207" s="424" t="s">
        <v>2282</v>
      </c>
      <c r="C207" s="425" t="s">
        <v>2015</v>
      </c>
      <c r="D207" s="426">
        <v>18</v>
      </c>
      <c r="E207" s="160" t="s">
        <v>2283</v>
      </c>
    </row>
    <row r="208" spans="2:5" ht="20.100000000000001" customHeight="1" x14ac:dyDescent="0.15">
      <c r="B208" s="420" t="s">
        <v>120</v>
      </c>
      <c r="C208" s="421" t="s">
        <v>2067</v>
      </c>
      <c r="D208" s="422">
        <v>60</v>
      </c>
      <c r="E208" s="160" t="s">
        <v>2284</v>
      </c>
    </row>
    <row r="209" spans="1:5" ht="20.100000000000001" customHeight="1" x14ac:dyDescent="0.15">
      <c r="B209" s="420" t="s">
        <v>2285</v>
      </c>
      <c r="C209" s="421" t="s">
        <v>2067</v>
      </c>
      <c r="D209" s="422">
        <v>60</v>
      </c>
      <c r="E209" s="160" t="s">
        <v>2286</v>
      </c>
    </row>
    <row r="210" spans="1:5" ht="20.100000000000001" customHeight="1" x14ac:dyDescent="0.15">
      <c r="B210" s="420" t="s">
        <v>67</v>
      </c>
      <c r="C210" s="421" t="s">
        <v>2125</v>
      </c>
      <c r="D210" s="422">
        <v>48</v>
      </c>
      <c r="E210" s="160" t="s">
        <v>2287</v>
      </c>
    </row>
    <row r="211" spans="1:5" ht="20.100000000000001" customHeight="1" x14ac:dyDescent="0.15">
      <c r="B211" s="420" t="s">
        <v>1649</v>
      </c>
      <c r="C211" s="421" t="s">
        <v>2015</v>
      </c>
      <c r="D211" s="422">
        <v>20</v>
      </c>
      <c r="E211" s="160" t="s">
        <v>2288</v>
      </c>
    </row>
    <row r="212" spans="1:5" ht="20.100000000000001" customHeight="1" x14ac:dyDescent="0.15">
      <c r="B212" s="420" t="s">
        <v>2289</v>
      </c>
      <c r="C212" s="421" t="s">
        <v>2060</v>
      </c>
      <c r="D212" s="422">
        <v>42</v>
      </c>
      <c r="E212" s="160" t="s">
        <v>2290</v>
      </c>
    </row>
    <row r="213" spans="1:5" ht="20.100000000000001" customHeight="1" x14ac:dyDescent="0.15">
      <c r="B213" s="420" t="s">
        <v>80</v>
      </c>
      <c r="C213" s="421" t="s">
        <v>2020</v>
      </c>
      <c r="D213" s="422">
        <v>52</v>
      </c>
      <c r="E213" s="160" t="s">
        <v>2291</v>
      </c>
    </row>
    <row r="214" spans="1:5" ht="20.100000000000001" customHeight="1" x14ac:dyDescent="0.15">
      <c r="B214" s="420" t="s">
        <v>1326</v>
      </c>
      <c r="C214" s="421" t="s">
        <v>2023</v>
      </c>
      <c r="D214" s="422">
        <v>32</v>
      </c>
      <c r="E214" s="160" t="s">
        <v>2292</v>
      </c>
    </row>
    <row r="215" spans="1:5" ht="20.100000000000001" customHeight="1" x14ac:dyDescent="0.15">
      <c r="A215" s="160" t="s">
        <v>2293</v>
      </c>
      <c r="B215" s="420" t="s">
        <v>113</v>
      </c>
      <c r="C215" s="421" t="s">
        <v>2028</v>
      </c>
      <c r="D215" s="422">
        <v>64</v>
      </c>
      <c r="E215" s="160" t="s">
        <v>2294</v>
      </c>
    </row>
    <row r="216" spans="1:5" ht="20.100000000000001" customHeight="1" x14ac:dyDescent="0.15">
      <c r="B216" s="420" t="s">
        <v>94</v>
      </c>
      <c r="C216" s="421" t="s">
        <v>2035</v>
      </c>
      <c r="D216" s="422">
        <v>58</v>
      </c>
      <c r="E216" s="160" t="s">
        <v>2295</v>
      </c>
    </row>
    <row r="217" spans="1:5" s="423" customFormat="1" ht="34.9" customHeight="1" x14ac:dyDescent="0.15">
      <c r="B217" s="424" t="s">
        <v>2296</v>
      </c>
      <c r="C217" s="425" t="s">
        <v>2040</v>
      </c>
      <c r="D217" s="426">
        <v>12</v>
      </c>
      <c r="E217" s="160" t="s">
        <v>2297</v>
      </c>
    </row>
    <row r="218" spans="1:5" ht="20.100000000000001" customHeight="1" x14ac:dyDescent="0.15">
      <c r="B218" s="420" t="s">
        <v>31</v>
      </c>
      <c r="C218" s="421" t="s">
        <v>2037</v>
      </c>
      <c r="D218" s="422">
        <v>26</v>
      </c>
      <c r="E218" s="160" t="s">
        <v>2298</v>
      </c>
    </row>
    <row r="219" spans="1:5" ht="20.100000000000001" customHeight="1" x14ac:dyDescent="0.15">
      <c r="B219" s="420" t="s">
        <v>40</v>
      </c>
      <c r="C219" s="421" t="s">
        <v>2023</v>
      </c>
      <c r="D219" s="422">
        <v>32</v>
      </c>
      <c r="E219" s="160" t="s">
        <v>2299</v>
      </c>
    </row>
    <row r="220" spans="1:5" ht="34.9" customHeight="1" x14ac:dyDescent="0.15">
      <c r="B220" s="424" t="s">
        <v>2300</v>
      </c>
      <c r="C220" s="421" t="s">
        <v>2301</v>
      </c>
      <c r="D220" s="422">
        <v>32</v>
      </c>
      <c r="E220" s="160" t="s">
        <v>2302</v>
      </c>
    </row>
    <row r="221" spans="1:5" s="423" customFormat="1" ht="34.9" customHeight="1" x14ac:dyDescent="0.15">
      <c r="B221" s="424" t="s">
        <v>2303</v>
      </c>
      <c r="C221" s="425" t="s">
        <v>2023</v>
      </c>
      <c r="D221" s="426">
        <v>34</v>
      </c>
      <c r="E221" s="160" t="s">
        <v>2304</v>
      </c>
    </row>
    <row r="222" spans="1:5" ht="20.100000000000001" customHeight="1" x14ac:dyDescent="0.15">
      <c r="B222" s="420" t="s">
        <v>1324</v>
      </c>
      <c r="C222" s="421" t="s">
        <v>2074</v>
      </c>
      <c r="D222" s="422">
        <v>36</v>
      </c>
      <c r="E222" s="160" t="s">
        <v>2305</v>
      </c>
    </row>
    <row r="223" spans="1:5" ht="20.100000000000001" customHeight="1" x14ac:dyDescent="0.15">
      <c r="B223" s="420" t="s">
        <v>2306</v>
      </c>
      <c r="C223" s="421" t="s">
        <v>2015</v>
      </c>
      <c r="D223" s="422">
        <v>18</v>
      </c>
      <c r="E223" s="160" t="s">
        <v>2307</v>
      </c>
    </row>
    <row r="224" spans="1:5" ht="20.100000000000001" customHeight="1" x14ac:dyDescent="0.15">
      <c r="B224" s="420" t="s">
        <v>57</v>
      </c>
      <c r="C224" s="421" t="s">
        <v>2060</v>
      </c>
      <c r="D224" s="422">
        <v>42</v>
      </c>
      <c r="E224" s="160" t="s">
        <v>2308</v>
      </c>
    </row>
    <row r="225" spans="1:5" ht="20.100000000000001" customHeight="1" x14ac:dyDescent="0.15">
      <c r="B225" s="420" t="s">
        <v>1325</v>
      </c>
      <c r="C225" s="421" t="s">
        <v>2060</v>
      </c>
      <c r="D225" s="422">
        <v>46</v>
      </c>
      <c r="E225" s="160" t="s">
        <v>2309</v>
      </c>
    </row>
    <row r="226" spans="1:5" ht="20.100000000000001" customHeight="1" x14ac:dyDescent="0.15">
      <c r="B226" s="420" t="s">
        <v>58</v>
      </c>
      <c r="C226" s="421" t="s">
        <v>2060</v>
      </c>
      <c r="D226" s="422">
        <v>42</v>
      </c>
      <c r="E226" s="160" t="s">
        <v>2310</v>
      </c>
    </row>
    <row r="227" spans="1:5" ht="20.100000000000001" customHeight="1" x14ac:dyDescent="0.15">
      <c r="B227" s="420" t="s">
        <v>2311</v>
      </c>
      <c r="C227" s="421" t="s">
        <v>2142</v>
      </c>
      <c r="D227" s="422">
        <v>42</v>
      </c>
      <c r="E227" s="160" t="s">
        <v>2312</v>
      </c>
    </row>
    <row r="228" spans="1:5" ht="20.100000000000001" customHeight="1" x14ac:dyDescent="0.15">
      <c r="B228" s="420" t="s">
        <v>1323</v>
      </c>
      <c r="C228" s="421" t="s">
        <v>2060</v>
      </c>
      <c r="D228" s="422">
        <v>44</v>
      </c>
      <c r="E228" s="160" t="s">
        <v>2313</v>
      </c>
    </row>
    <row r="229" spans="1:5" ht="20.100000000000001" customHeight="1" x14ac:dyDescent="0.15">
      <c r="B229" s="420" t="s">
        <v>2314</v>
      </c>
      <c r="C229" s="421" t="s">
        <v>2060</v>
      </c>
      <c r="D229" s="422">
        <v>44</v>
      </c>
      <c r="E229" s="160" t="s">
        <v>2315</v>
      </c>
    </row>
    <row r="230" spans="1:5" ht="20.100000000000001" customHeight="1" x14ac:dyDescent="0.15">
      <c r="B230" s="420" t="s">
        <v>41</v>
      </c>
      <c r="C230" s="421" t="s">
        <v>2023</v>
      </c>
      <c r="D230" s="422">
        <v>32</v>
      </c>
      <c r="E230" s="160" t="s">
        <v>2316</v>
      </c>
    </row>
    <row r="231" spans="1:5" ht="20.100000000000001" customHeight="1" x14ac:dyDescent="0.15">
      <c r="B231" s="420" t="s">
        <v>1322</v>
      </c>
      <c r="C231" s="421" t="s">
        <v>1002</v>
      </c>
      <c r="D231" s="422">
        <v>40</v>
      </c>
      <c r="E231" s="160" t="s">
        <v>2317</v>
      </c>
    </row>
    <row r="232" spans="1:5" ht="20.100000000000001" customHeight="1" x14ac:dyDescent="0.15">
      <c r="B232" s="420" t="s">
        <v>49</v>
      </c>
      <c r="C232" s="421" t="s">
        <v>1002</v>
      </c>
      <c r="D232" s="422">
        <v>40</v>
      </c>
      <c r="E232" s="160" t="s">
        <v>2318</v>
      </c>
    </row>
    <row r="233" spans="1:5" ht="20.100000000000001" customHeight="1" x14ac:dyDescent="0.15">
      <c r="A233" s="160" t="s">
        <v>2319</v>
      </c>
      <c r="B233" s="420" t="s">
        <v>105</v>
      </c>
      <c r="C233" s="421" t="s">
        <v>2018</v>
      </c>
      <c r="D233" s="422">
        <v>62</v>
      </c>
      <c r="E233" s="160" t="s">
        <v>2320</v>
      </c>
    </row>
    <row r="234" spans="1:5" ht="20.100000000000001" customHeight="1" x14ac:dyDescent="0.15">
      <c r="B234" s="420" t="s">
        <v>59</v>
      </c>
      <c r="C234" s="421" t="s">
        <v>2060</v>
      </c>
      <c r="D234" s="422">
        <v>44</v>
      </c>
      <c r="E234" s="160" t="s">
        <v>2321</v>
      </c>
    </row>
    <row r="235" spans="1:5" ht="20.100000000000001" customHeight="1" x14ac:dyDescent="0.15">
      <c r="B235" s="420" t="s">
        <v>1321</v>
      </c>
      <c r="C235" s="421" t="s">
        <v>2028</v>
      </c>
      <c r="D235" s="422">
        <v>64</v>
      </c>
      <c r="E235" s="160" t="s">
        <v>2321</v>
      </c>
    </row>
    <row r="236" spans="1:5" ht="20.100000000000001" customHeight="1" x14ac:dyDescent="0.15">
      <c r="B236" s="420" t="s">
        <v>161</v>
      </c>
      <c r="C236" s="421" t="s">
        <v>2074</v>
      </c>
      <c r="D236" s="422">
        <v>36</v>
      </c>
      <c r="E236" s="160" t="s">
        <v>2322</v>
      </c>
    </row>
    <row r="237" spans="1:5" ht="20.100000000000001" customHeight="1" x14ac:dyDescent="0.15">
      <c r="B237" s="420" t="s">
        <v>19</v>
      </c>
      <c r="C237" s="421" t="s">
        <v>2015</v>
      </c>
      <c r="D237" s="422">
        <v>20</v>
      </c>
      <c r="E237" s="160" t="s">
        <v>2323</v>
      </c>
    </row>
    <row r="238" spans="1:5" ht="20.100000000000001" customHeight="1" x14ac:dyDescent="0.15">
      <c r="B238" s="420" t="s">
        <v>50</v>
      </c>
      <c r="C238" s="421" t="s">
        <v>1002</v>
      </c>
      <c r="D238" s="422">
        <v>40</v>
      </c>
      <c r="E238" s="160" t="s">
        <v>2324</v>
      </c>
    </row>
    <row r="239" spans="1:5" ht="20.100000000000001" customHeight="1" x14ac:dyDescent="0.15">
      <c r="B239" s="420" t="s">
        <v>81</v>
      </c>
      <c r="C239" s="421" t="s">
        <v>2020</v>
      </c>
      <c r="D239" s="422">
        <v>52</v>
      </c>
      <c r="E239" s="160" t="s">
        <v>2325</v>
      </c>
    </row>
    <row r="240" spans="1:5" ht="20.100000000000001" customHeight="1" x14ac:dyDescent="0.15">
      <c r="B240" s="420" t="s">
        <v>1320</v>
      </c>
      <c r="C240" s="421" t="s">
        <v>2013</v>
      </c>
      <c r="D240" s="422">
        <v>24</v>
      </c>
      <c r="E240" s="160" t="s">
        <v>2326</v>
      </c>
    </row>
    <row r="241" spans="2:5" ht="20.100000000000001" customHeight="1" x14ac:dyDescent="0.15">
      <c r="B241" s="420" t="s">
        <v>60</v>
      </c>
      <c r="C241" s="421" t="s">
        <v>2060</v>
      </c>
      <c r="D241" s="422">
        <v>46</v>
      </c>
      <c r="E241" s="160" t="s">
        <v>2327</v>
      </c>
    </row>
    <row r="242" spans="2:5" ht="20.100000000000001" customHeight="1" x14ac:dyDescent="0.15">
      <c r="B242" s="420" t="s">
        <v>140</v>
      </c>
      <c r="C242" s="421" t="s">
        <v>2040</v>
      </c>
      <c r="D242" s="422">
        <v>14</v>
      </c>
      <c r="E242" s="160" t="s">
        <v>2328</v>
      </c>
    </row>
    <row r="243" spans="2:5" ht="20.100000000000001" customHeight="1" x14ac:dyDescent="0.15">
      <c r="B243" s="420" t="s">
        <v>2403</v>
      </c>
      <c r="C243" s="421" t="s">
        <v>2074</v>
      </c>
      <c r="D243" s="422">
        <v>36</v>
      </c>
      <c r="E243" s="160" t="s">
        <v>2329</v>
      </c>
    </row>
    <row r="244" spans="2:5" ht="20.100000000000001" customHeight="1" x14ac:dyDescent="0.15">
      <c r="B244" s="420" t="s">
        <v>141</v>
      </c>
      <c r="C244" s="421" t="s">
        <v>2040</v>
      </c>
      <c r="D244" s="422">
        <v>14</v>
      </c>
      <c r="E244" s="160" t="s">
        <v>2330</v>
      </c>
    </row>
    <row r="245" spans="2:5" ht="20.100000000000001" customHeight="1" x14ac:dyDescent="0.15">
      <c r="B245" s="420" t="s">
        <v>116</v>
      </c>
      <c r="C245" s="421" t="s">
        <v>2121</v>
      </c>
      <c r="D245" s="422">
        <v>50</v>
      </c>
      <c r="E245" s="160" t="s">
        <v>2331</v>
      </c>
    </row>
    <row r="246" spans="2:5" ht="20.100000000000001" customHeight="1" x14ac:dyDescent="0.15">
      <c r="B246" s="420" t="s">
        <v>151</v>
      </c>
      <c r="C246" s="421" t="s">
        <v>2013</v>
      </c>
      <c r="D246" s="422">
        <v>22</v>
      </c>
      <c r="E246" s="160" t="s">
        <v>2332</v>
      </c>
    </row>
    <row r="247" spans="2:5" ht="20.100000000000001" customHeight="1" x14ac:dyDescent="0.15">
      <c r="B247" s="420" t="s">
        <v>152</v>
      </c>
      <c r="C247" s="421" t="s">
        <v>2013</v>
      </c>
      <c r="D247" s="422">
        <v>22</v>
      </c>
      <c r="E247" s="160" t="s">
        <v>2333</v>
      </c>
    </row>
    <row r="248" spans="2:5" ht="20.100000000000001" customHeight="1" x14ac:dyDescent="0.15">
      <c r="B248" s="420" t="s">
        <v>153</v>
      </c>
      <c r="C248" s="421" t="s">
        <v>2013</v>
      </c>
      <c r="D248" s="422">
        <v>22</v>
      </c>
      <c r="E248" s="160" t="s">
        <v>2334</v>
      </c>
    </row>
    <row r="249" spans="2:5" ht="20.100000000000001" customHeight="1" x14ac:dyDescent="0.15">
      <c r="B249" s="420" t="s">
        <v>1319</v>
      </c>
      <c r="C249" s="421" t="s">
        <v>2013</v>
      </c>
      <c r="D249" s="422">
        <v>24</v>
      </c>
      <c r="E249" s="160" t="s">
        <v>2335</v>
      </c>
    </row>
    <row r="250" spans="2:5" ht="20.100000000000001" customHeight="1" x14ac:dyDescent="0.15">
      <c r="B250" s="420" t="s">
        <v>154</v>
      </c>
      <c r="C250" s="421" t="s">
        <v>2013</v>
      </c>
      <c r="D250" s="422">
        <v>22</v>
      </c>
      <c r="E250" s="160" t="s">
        <v>2336</v>
      </c>
    </row>
    <row r="251" spans="2:5" ht="34.9" customHeight="1" x14ac:dyDescent="0.15">
      <c r="B251" s="424" t="s">
        <v>2337</v>
      </c>
      <c r="C251" s="421" t="s">
        <v>2013</v>
      </c>
      <c r="D251" s="422">
        <v>22</v>
      </c>
      <c r="E251" s="160" t="s">
        <v>2338</v>
      </c>
    </row>
    <row r="252" spans="2:5" s="423" customFormat="1" ht="34.9" customHeight="1" x14ac:dyDescent="0.15">
      <c r="B252" s="424" t="s">
        <v>2339</v>
      </c>
      <c r="C252" s="425" t="s">
        <v>2013</v>
      </c>
      <c r="D252" s="426">
        <v>24</v>
      </c>
      <c r="E252" s="160" t="s">
        <v>2340</v>
      </c>
    </row>
    <row r="253" spans="2:5" ht="20.100000000000001" customHeight="1" x14ac:dyDescent="0.15">
      <c r="B253" s="420" t="s">
        <v>42</v>
      </c>
      <c r="C253" s="421" t="s">
        <v>2023</v>
      </c>
      <c r="D253" s="422">
        <v>32</v>
      </c>
      <c r="E253" s="160" t="s">
        <v>2341</v>
      </c>
    </row>
    <row r="254" spans="2:5" ht="20.100000000000001" customHeight="1" x14ac:dyDescent="0.15">
      <c r="B254" s="420" t="s">
        <v>95</v>
      </c>
      <c r="C254" s="421" t="s">
        <v>2035</v>
      </c>
      <c r="D254" s="422">
        <v>58</v>
      </c>
      <c r="E254" s="160" t="s">
        <v>2342</v>
      </c>
    </row>
    <row r="255" spans="2:5" ht="20.100000000000001" customHeight="1" x14ac:dyDescent="0.15">
      <c r="B255" s="420" t="s">
        <v>61</v>
      </c>
      <c r="C255" s="421" t="s">
        <v>2060</v>
      </c>
      <c r="D255" s="422">
        <v>46</v>
      </c>
      <c r="E255" s="160" t="s">
        <v>2343</v>
      </c>
    </row>
    <row r="256" spans="2:5" ht="20.100000000000001" customHeight="1" x14ac:dyDescent="0.15">
      <c r="B256" s="420" t="s">
        <v>62</v>
      </c>
      <c r="C256" s="421" t="s">
        <v>2060</v>
      </c>
      <c r="D256" s="422">
        <v>46</v>
      </c>
      <c r="E256" s="160" t="s">
        <v>2344</v>
      </c>
    </row>
    <row r="257" spans="1:5" ht="20.100000000000001" customHeight="1" x14ac:dyDescent="0.15">
      <c r="B257" s="420" t="s">
        <v>68</v>
      </c>
      <c r="C257" s="421" t="s">
        <v>2125</v>
      </c>
      <c r="D257" s="422">
        <v>48</v>
      </c>
      <c r="E257" s="160" t="s">
        <v>2345</v>
      </c>
    </row>
    <row r="258" spans="1:5" ht="20.100000000000001" customHeight="1" x14ac:dyDescent="0.15">
      <c r="A258" s="160" t="s">
        <v>2346</v>
      </c>
      <c r="B258" s="420" t="s">
        <v>2548</v>
      </c>
      <c r="C258" s="421" t="s">
        <v>2549</v>
      </c>
      <c r="D258" s="422">
        <v>14</v>
      </c>
      <c r="E258" s="160" t="s">
        <v>2550</v>
      </c>
    </row>
    <row r="259" spans="1:5" ht="20.100000000000001" customHeight="1" x14ac:dyDescent="0.15">
      <c r="B259" s="420" t="s">
        <v>142</v>
      </c>
      <c r="C259" s="421" t="s">
        <v>2040</v>
      </c>
      <c r="D259" s="422">
        <v>12</v>
      </c>
      <c r="E259" s="160" t="s">
        <v>2347</v>
      </c>
    </row>
    <row r="260" spans="1:5" ht="20.100000000000001" customHeight="1" x14ac:dyDescent="0.15">
      <c r="B260" s="420" t="s">
        <v>2348</v>
      </c>
      <c r="C260" s="421" t="s">
        <v>2023</v>
      </c>
      <c r="D260" s="422">
        <v>30</v>
      </c>
      <c r="E260" s="160" t="s">
        <v>2349</v>
      </c>
    </row>
    <row r="261" spans="1:5" ht="20.100000000000001" customHeight="1" x14ac:dyDescent="0.15">
      <c r="B261" s="420" t="s">
        <v>1318</v>
      </c>
      <c r="C261" s="421" t="s">
        <v>2023</v>
      </c>
      <c r="D261" s="422">
        <v>30</v>
      </c>
      <c r="E261" s="160" t="s">
        <v>2350</v>
      </c>
    </row>
    <row r="262" spans="1:5" ht="20.100000000000001" customHeight="1" x14ac:dyDescent="0.15">
      <c r="B262" s="420" t="s">
        <v>1317</v>
      </c>
      <c r="C262" s="421" t="s">
        <v>2023</v>
      </c>
      <c r="D262" s="422">
        <v>32</v>
      </c>
      <c r="E262" s="160" t="s">
        <v>2351</v>
      </c>
    </row>
    <row r="263" spans="1:5" ht="20.100000000000001" customHeight="1" x14ac:dyDescent="0.15">
      <c r="B263" s="420" t="s">
        <v>2352</v>
      </c>
      <c r="C263" s="421" t="s">
        <v>2301</v>
      </c>
      <c r="D263" s="422">
        <v>32</v>
      </c>
      <c r="E263" s="160" t="s">
        <v>2353</v>
      </c>
    </row>
    <row r="264" spans="1:5" ht="20.100000000000001" customHeight="1" x14ac:dyDescent="0.15">
      <c r="B264" s="420" t="s">
        <v>43</v>
      </c>
      <c r="C264" s="421" t="s">
        <v>2023</v>
      </c>
      <c r="D264" s="422">
        <v>30</v>
      </c>
      <c r="E264" s="160" t="s">
        <v>2354</v>
      </c>
    </row>
    <row r="265" spans="1:5" ht="20.100000000000001" customHeight="1" x14ac:dyDescent="0.15">
      <c r="B265" s="420" t="s">
        <v>91</v>
      </c>
      <c r="C265" s="421" t="s">
        <v>2042</v>
      </c>
      <c r="D265" s="422">
        <v>56</v>
      </c>
      <c r="E265" s="160" t="s">
        <v>2355</v>
      </c>
    </row>
    <row r="266" spans="1:5" ht="20.100000000000001" customHeight="1" x14ac:dyDescent="0.15">
      <c r="B266" s="420" t="s">
        <v>2596</v>
      </c>
      <c r="C266" s="421" t="s">
        <v>2015</v>
      </c>
      <c r="D266" s="422">
        <v>18</v>
      </c>
      <c r="E266" s="160" t="s">
        <v>2356</v>
      </c>
    </row>
    <row r="267" spans="1:5" ht="20.100000000000001" customHeight="1" x14ac:dyDescent="0.15">
      <c r="B267" s="420" t="s">
        <v>2749</v>
      </c>
      <c r="C267" s="421" t="s">
        <v>2040</v>
      </c>
      <c r="D267" s="422">
        <v>12</v>
      </c>
      <c r="E267" s="160" t="s">
        <v>2748</v>
      </c>
    </row>
    <row r="268" spans="1:5" ht="20.100000000000001" customHeight="1" x14ac:dyDescent="0.15">
      <c r="B268" s="420" t="s">
        <v>1316</v>
      </c>
      <c r="C268" s="421" t="s">
        <v>2040</v>
      </c>
      <c r="D268" s="422">
        <v>14</v>
      </c>
      <c r="E268" s="160" t="s">
        <v>2357</v>
      </c>
    </row>
    <row r="269" spans="1:5" s="423" customFormat="1" ht="38.1" customHeight="1" x14ac:dyDescent="0.15">
      <c r="B269" s="424" t="s">
        <v>2358</v>
      </c>
      <c r="C269" s="425" t="s">
        <v>2040</v>
      </c>
      <c r="D269" s="426">
        <v>16</v>
      </c>
      <c r="E269" s="160" t="s">
        <v>2359</v>
      </c>
    </row>
    <row r="270" spans="1:5" ht="20.100000000000001" customHeight="1" x14ac:dyDescent="0.15">
      <c r="B270" s="420" t="s">
        <v>2360</v>
      </c>
      <c r="C270" s="421" t="s">
        <v>2060</v>
      </c>
      <c r="D270" s="422">
        <v>42</v>
      </c>
      <c r="E270" s="160" t="s">
        <v>2361</v>
      </c>
    </row>
    <row r="271" spans="1:5" ht="20.100000000000001" customHeight="1" x14ac:dyDescent="0.15">
      <c r="B271" s="420" t="s">
        <v>96</v>
      </c>
      <c r="C271" s="421" t="s">
        <v>2035</v>
      </c>
      <c r="D271" s="422">
        <v>58</v>
      </c>
      <c r="E271" s="160" t="s">
        <v>2362</v>
      </c>
    </row>
    <row r="272" spans="1:5" ht="20.100000000000001" customHeight="1" x14ac:dyDescent="0.15">
      <c r="B272" s="420" t="s">
        <v>63</v>
      </c>
      <c r="C272" s="421" t="s">
        <v>2060</v>
      </c>
      <c r="D272" s="422">
        <v>44</v>
      </c>
      <c r="E272" s="160" t="s">
        <v>2363</v>
      </c>
    </row>
    <row r="273" spans="1:5" ht="20.100000000000001" customHeight="1" x14ac:dyDescent="0.15">
      <c r="B273" s="420" t="s">
        <v>144</v>
      </c>
      <c r="C273" s="421" t="s">
        <v>2040</v>
      </c>
      <c r="D273" s="422">
        <v>14</v>
      </c>
      <c r="E273" s="160" t="s">
        <v>2364</v>
      </c>
    </row>
    <row r="274" spans="1:5" ht="20.100000000000001" customHeight="1" x14ac:dyDescent="0.15">
      <c r="B274" s="420" t="s">
        <v>97</v>
      </c>
      <c r="C274" s="421" t="s">
        <v>2035</v>
      </c>
      <c r="D274" s="422">
        <v>58</v>
      </c>
      <c r="E274" s="160" t="s">
        <v>2365</v>
      </c>
    </row>
    <row r="275" spans="1:5" ht="20.100000000000001" customHeight="1" x14ac:dyDescent="0.15">
      <c r="B275" s="420" t="s">
        <v>1315</v>
      </c>
      <c r="C275" s="421" t="s">
        <v>1003</v>
      </c>
      <c r="D275" s="422">
        <v>54</v>
      </c>
      <c r="E275" s="160" t="s">
        <v>2366</v>
      </c>
    </row>
    <row r="276" spans="1:5" ht="20.100000000000001" customHeight="1" x14ac:dyDescent="0.15">
      <c r="B276" s="420" t="s">
        <v>1314</v>
      </c>
      <c r="C276" s="421" t="s">
        <v>1003</v>
      </c>
      <c r="D276" s="422">
        <v>54</v>
      </c>
      <c r="E276" s="160" t="s">
        <v>2367</v>
      </c>
    </row>
    <row r="277" spans="1:5" s="423" customFormat="1" ht="18.75" customHeight="1" x14ac:dyDescent="0.15">
      <c r="A277" s="160" t="s">
        <v>2368</v>
      </c>
      <c r="B277" s="420" t="s">
        <v>2597</v>
      </c>
      <c r="C277" s="421" t="s">
        <v>2013</v>
      </c>
      <c r="D277" s="422">
        <v>24</v>
      </c>
      <c r="E277" s="160" t="s">
        <v>2598</v>
      </c>
    </row>
    <row r="278" spans="1:5" ht="20.100000000000001" customHeight="1" x14ac:dyDescent="0.15">
      <c r="B278" s="420" t="s">
        <v>106</v>
      </c>
      <c r="C278" s="421" t="s">
        <v>2018</v>
      </c>
      <c r="D278" s="422">
        <v>62</v>
      </c>
      <c r="E278" s="160" t="s">
        <v>2369</v>
      </c>
    </row>
    <row r="279" spans="1:5" ht="20.100000000000001" customHeight="1" x14ac:dyDescent="0.15">
      <c r="B279" s="420" t="s">
        <v>21</v>
      </c>
      <c r="C279" s="421" t="s">
        <v>2015</v>
      </c>
      <c r="D279" s="422">
        <v>18</v>
      </c>
      <c r="E279" s="160" t="s">
        <v>2370</v>
      </c>
    </row>
    <row r="280" spans="1:5" ht="20.100000000000001" customHeight="1" x14ac:dyDescent="0.15">
      <c r="B280" s="420" t="s">
        <v>22</v>
      </c>
      <c r="C280" s="421" t="s">
        <v>2015</v>
      </c>
      <c r="D280" s="422">
        <v>18</v>
      </c>
      <c r="E280" s="160" t="s">
        <v>2371</v>
      </c>
    </row>
    <row r="281" spans="1:5" ht="20.100000000000001" customHeight="1" x14ac:dyDescent="0.15">
      <c r="B281" s="420" t="s">
        <v>23</v>
      </c>
      <c r="C281" s="421" t="s">
        <v>2015</v>
      </c>
      <c r="D281" s="422">
        <v>18</v>
      </c>
      <c r="E281" s="160" t="s">
        <v>2372</v>
      </c>
    </row>
    <row r="282" spans="1:5" ht="20.100000000000001" customHeight="1" x14ac:dyDescent="0.15">
      <c r="B282" s="420" t="s">
        <v>155</v>
      </c>
      <c r="C282" s="421" t="s">
        <v>2013</v>
      </c>
      <c r="D282" s="422">
        <v>22</v>
      </c>
      <c r="E282" s="160" t="s">
        <v>2373</v>
      </c>
    </row>
    <row r="283" spans="1:5" ht="20.100000000000001" customHeight="1" x14ac:dyDescent="0.15">
      <c r="B283" s="420" t="s">
        <v>86</v>
      </c>
      <c r="C283" s="421" t="s">
        <v>1003</v>
      </c>
      <c r="D283" s="422">
        <v>54</v>
      </c>
      <c r="E283" s="160" t="s">
        <v>2374</v>
      </c>
    </row>
    <row r="284" spans="1:5" ht="20.100000000000001" customHeight="1" x14ac:dyDescent="0.15">
      <c r="B284" s="420" t="s">
        <v>69</v>
      </c>
      <c r="C284" s="421" t="s">
        <v>2125</v>
      </c>
      <c r="D284" s="422">
        <v>48</v>
      </c>
      <c r="E284" s="160" t="s">
        <v>2375</v>
      </c>
    </row>
    <row r="285" spans="1:5" ht="20.100000000000001" customHeight="1" x14ac:dyDescent="0.15">
      <c r="B285" s="420" t="s">
        <v>44</v>
      </c>
      <c r="C285" s="421" t="s">
        <v>2023</v>
      </c>
      <c r="D285" s="422">
        <v>30</v>
      </c>
      <c r="E285" s="160" t="s">
        <v>2376</v>
      </c>
    </row>
    <row r="286" spans="1:5" ht="20.100000000000001" customHeight="1" x14ac:dyDescent="0.15">
      <c r="B286" s="420" t="s">
        <v>1313</v>
      </c>
      <c r="C286" s="421" t="s">
        <v>2028</v>
      </c>
      <c r="D286" s="422">
        <v>64</v>
      </c>
      <c r="E286" s="160" t="s">
        <v>2377</v>
      </c>
    </row>
    <row r="287" spans="1:5" ht="20.100000000000001" customHeight="1" x14ac:dyDescent="0.15">
      <c r="B287" s="420" t="s">
        <v>2378</v>
      </c>
      <c r="C287" s="421" t="s">
        <v>2060</v>
      </c>
      <c r="D287" s="422">
        <v>44</v>
      </c>
      <c r="E287" s="160" t="s">
        <v>2379</v>
      </c>
    </row>
    <row r="288" spans="1:5" ht="20.100000000000001" customHeight="1" x14ac:dyDescent="0.15">
      <c r="B288" s="420" t="s">
        <v>2500</v>
      </c>
      <c r="C288" s="421" t="s">
        <v>2060</v>
      </c>
      <c r="D288" s="422">
        <v>44</v>
      </c>
      <c r="E288" s="160" t="s">
        <v>2380</v>
      </c>
    </row>
    <row r="289" spans="1:5" ht="20.100000000000001" customHeight="1" x14ac:dyDescent="0.15">
      <c r="A289" s="160" t="s">
        <v>2381</v>
      </c>
      <c r="B289" s="420" t="s">
        <v>1312</v>
      </c>
      <c r="C289" s="421" t="s">
        <v>2028</v>
      </c>
      <c r="D289" s="422">
        <v>64</v>
      </c>
      <c r="E289" s="160" t="s">
        <v>2386</v>
      </c>
    </row>
    <row r="290" spans="1:5" s="429" customFormat="1" ht="34.9" customHeight="1" x14ac:dyDescent="0.15">
      <c r="A290" s="160"/>
      <c r="B290" s="424" t="s">
        <v>2750</v>
      </c>
      <c r="C290" s="427" t="s">
        <v>2385</v>
      </c>
      <c r="D290" s="428">
        <v>12</v>
      </c>
      <c r="E290" s="429" t="s">
        <v>2387</v>
      </c>
    </row>
    <row r="291" spans="1:5" ht="20.100000000000001" customHeight="1" x14ac:dyDescent="0.15">
      <c r="B291" s="420" t="s">
        <v>76</v>
      </c>
      <c r="C291" s="421" t="s">
        <v>2025</v>
      </c>
      <c r="D291" s="422">
        <v>50</v>
      </c>
      <c r="E291" s="160" t="s">
        <v>2382</v>
      </c>
    </row>
    <row r="292" spans="1:5" s="423" customFormat="1" ht="34.9" customHeight="1" x14ac:dyDescent="0.15">
      <c r="B292" s="424" t="s">
        <v>2383</v>
      </c>
      <c r="C292" s="425" t="s">
        <v>2025</v>
      </c>
      <c r="D292" s="426">
        <v>50</v>
      </c>
      <c r="E292" s="160" t="s">
        <v>2384</v>
      </c>
    </row>
  </sheetData>
  <phoneticPr fontId="3"/>
  <pageMargins left="1.3779527559055118" right="0.70866141732283472" top="0.74803149606299213" bottom="0.74803149606299213" header="0.31496062992125984" footer="0.31496062992125984"/>
  <pageSetup paperSize="9" scale="98" orientation="portrait" r:id="rId1"/>
  <rowBreaks count="7" manualBreakCount="7">
    <brk id="37" max="3" man="1"/>
    <brk id="75" max="3" man="1"/>
    <brk id="110" max="3" man="1"/>
    <brk id="148" max="3" man="1"/>
    <brk id="183" max="3" man="1"/>
    <brk id="218" max="3" man="1"/>
    <brk id="255" max="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2:W83"/>
  <sheetViews>
    <sheetView view="pageBreakPreview" topLeftCell="A15" zoomScale="70" zoomScaleNormal="75" zoomScaleSheetLayoutView="70" workbookViewId="0">
      <selection activeCell="J19" sqref="J19"/>
    </sheetView>
  </sheetViews>
  <sheetFormatPr defaultColWidth="9" defaultRowHeight="13.5" x14ac:dyDescent="0.15"/>
  <cols>
    <col min="1" max="1" width="1.375" style="41" customWidth="1"/>
    <col min="2" max="3" width="9.5" style="336" customWidth="1"/>
    <col min="4" max="4" width="12.375" style="336" customWidth="1"/>
    <col min="5" max="12" width="7.625" style="41" customWidth="1"/>
    <col min="13" max="14" width="9.5" style="336" customWidth="1"/>
    <col min="15" max="15" width="12.375" style="336" customWidth="1"/>
    <col min="16" max="23" width="7.625" style="41" customWidth="1"/>
    <col min="24" max="16384" width="9" style="41"/>
  </cols>
  <sheetData>
    <row r="2" spans="2:23" ht="21" x14ac:dyDescent="0.15">
      <c r="B2" s="511" t="s">
        <v>1309</v>
      </c>
      <c r="C2" s="511"/>
      <c r="D2" s="512"/>
      <c r="E2" s="512"/>
      <c r="F2" s="512"/>
      <c r="G2" s="512"/>
      <c r="H2" s="512"/>
      <c r="I2" s="512"/>
      <c r="J2" s="512"/>
      <c r="K2" s="512"/>
      <c r="L2" s="512"/>
      <c r="M2" s="512"/>
      <c r="N2" s="512"/>
      <c r="O2" s="512"/>
      <c r="P2" s="512"/>
      <c r="Q2" s="512"/>
      <c r="R2" s="512"/>
      <c r="S2" s="512"/>
      <c r="T2" s="512"/>
      <c r="U2" s="512"/>
      <c r="V2" s="512"/>
      <c r="W2" s="512"/>
    </row>
    <row r="3" spans="2:23" ht="16.5" customHeight="1" thickBot="1" x14ac:dyDescent="0.2">
      <c r="B3" s="513"/>
      <c r="C3" s="513"/>
      <c r="D3" s="513"/>
      <c r="E3" s="513"/>
      <c r="J3" s="334"/>
      <c r="K3" s="335"/>
      <c r="L3" s="335"/>
      <c r="U3" s="514" t="s">
        <v>2612</v>
      </c>
      <c r="V3" s="515"/>
      <c r="W3" s="515"/>
    </row>
    <row r="4" spans="2:23" ht="13.5" customHeight="1" x14ac:dyDescent="0.15">
      <c r="B4" s="516" t="s">
        <v>1191</v>
      </c>
      <c r="C4" s="519" t="s">
        <v>1192</v>
      </c>
      <c r="D4" s="522" t="s">
        <v>1193</v>
      </c>
      <c r="E4" s="525" t="s">
        <v>1194</v>
      </c>
      <c r="F4" s="526"/>
      <c r="G4" s="526"/>
      <c r="H4" s="527"/>
      <c r="I4" s="525" t="s">
        <v>1195</v>
      </c>
      <c r="J4" s="526"/>
      <c r="K4" s="526"/>
      <c r="L4" s="527"/>
      <c r="M4" s="516" t="s">
        <v>1196</v>
      </c>
      <c r="N4" s="519" t="s">
        <v>1192</v>
      </c>
      <c r="O4" s="522" t="s">
        <v>1193</v>
      </c>
      <c r="P4" s="525" t="s">
        <v>1194</v>
      </c>
      <c r="Q4" s="526"/>
      <c r="R4" s="526"/>
      <c r="S4" s="527"/>
      <c r="T4" s="525" t="s">
        <v>1195</v>
      </c>
      <c r="U4" s="526"/>
      <c r="V4" s="526"/>
      <c r="W4" s="527"/>
    </row>
    <row r="5" spans="2:23" x14ac:dyDescent="0.15">
      <c r="B5" s="517"/>
      <c r="C5" s="520"/>
      <c r="D5" s="523"/>
      <c r="E5" s="528"/>
      <c r="F5" s="529"/>
      <c r="G5" s="529"/>
      <c r="H5" s="530"/>
      <c r="I5" s="528"/>
      <c r="J5" s="529"/>
      <c r="K5" s="529"/>
      <c r="L5" s="530"/>
      <c r="M5" s="517"/>
      <c r="N5" s="520"/>
      <c r="O5" s="523"/>
      <c r="P5" s="528"/>
      <c r="Q5" s="529"/>
      <c r="R5" s="529"/>
      <c r="S5" s="530"/>
      <c r="T5" s="528"/>
      <c r="U5" s="529"/>
      <c r="V5" s="529"/>
      <c r="W5" s="530"/>
    </row>
    <row r="6" spans="2:23" x14ac:dyDescent="0.15">
      <c r="B6" s="517"/>
      <c r="C6" s="520"/>
      <c r="D6" s="523"/>
      <c r="E6" s="337" t="s">
        <v>1197</v>
      </c>
      <c r="F6" s="338" t="s">
        <v>9</v>
      </c>
      <c r="G6" s="338" t="s">
        <v>1198</v>
      </c>
      <c r="H6" s="339" t="s">
        <v>1199</v>
      </c>
      <c r="I6" s="337" t="s">
        <v>1200</v>
      </c>
      <c r="J6" s="338" t="s">
        <v>9</v>
      </c>
      <c r="K6" s="338" t="s">
        <v>1201</v>
      </c>
      <c r="L6" s="339" t="s">
        <v>1202</v>
      </c>
      <c r="M6" s="517"/>
      <c r="N6" s="520"/>
      <c r="O6" s="523"/>
      <c r="P6" s="337" t="s">
        <v>1197</v>
      </c>
      <c r="Q6" s="338" t="s">
        <v>9</v>
      </c>
      <c r="R6" s="338" t="s">
        <v>1198</v>
      </c>
      <c r="S6" s="339" t="s">
        <v>1199</v>
      </c>
      <c r="T6" s="337" t="s">
        <v>1200</v>
      </c>
      <c r="U6" s="338" t="s">
        <v>9</v>
      </c>
      <c r="V6" s="338" t="s">
        <v>1201</v>
      </c>
      <c r="W6" s="339" t="s">
        <v>1202</v>
      </c>
    </row>
    <row r="7" spans="2:23" x14ac:dyDescent="0.15">
      <c r="B7" s="517"/>
      <c r="C7" s="520"/>
      <c r="D7" s="523"/>
      <c r="E7" s="340" t="s">
        <v>9</v>
      </c>
      <c r="F7" s="341" t="s">
        <v>1203</v>
      </c>
      <c r="G7" s="341" t="s">
        <v>9</v>
      </c>
      <c r="H7" s="342" t="s">
        <v>1204</v>
      </c>
      <c r="I7" s="340" t="s">
        <v>9</v>
      </c>
      <c r="J7" s="341" t="s">
        <v>1203</v>
      </c>
      <c r="K7" s="341" t="s">
        <v>9</v>
      </c>
      <c r="L7" s="342" t="s">
        <v>1205</v>
      </c>
      <c r="M7" s="517"/>
      <c r="N7" s="520"/>
      <c r="O7" s="523"/>
      <c r="P7" s="340" t="s">
        <v>9</v>
      </c>
      <c r="Q7" s="341" t="s">
        <v>1203</v>
      </c>
      <c r="R7" s="341" t="s">
        <v>9</v>
      </c>
      <c r="S7" s="342" t="s">
        <v>1204</v>
      </c>
      <c r="T7" s="340" t="s">
        <v>9</v>
      </c>
      <c r="U7" s="341" t="s">
        <v>1203</v>
      </c>
      <c r="V7" s="341" t="s">
        <v>9</v>
      </c>
      <c r="W7" s="342" t="s">
        <v>1205</v>
      </c>
    </row>
    <row r="8" spans="2:23" ht="14.25" thickBot="1" x14ac:dyDescent="0.2">
      <c r="B8" s="518"/>
      <c r="C8" s="521"/>
      <c r="D8" s="524"/>
      <c r="E8" s="343" t="s">
        <v>1206</v>
      </c>
      <c r="F8" s="344" t="s">
        <v>9</v>
      </c>
      <c r="G8" s="344" t="s">
        <v>1207</v>
      </c>
      <c r="H8" s="345" t="s">
        <v>1208</v>
      </c>
      <c r="I8" s="343" t="s">
        <v>1206</v>
      </c>
      <c r="J8" s="344" t="s">
        <v>9</v>
      </c>
      <c r="K8" s="344" t="s">
        <v>1207</v>
      </c>
      <c r="L8" s="345" t="s">
        <v>1208</v>
      </c>
      <c r="M8" s="518"/>
      <c r="N8" s="521"/>
      <c r="O8" s="524"/>
      <c r="P8" s="343" t="s">
        <v>1206</v>
      </c>
      <c r="Q8" s="344" t="s">
        <v>9</v>
      </c>
      <c r="R8" s="344" t="s">
        <v>1207</v>
      </c>
      <c r="S8" s="345" t="s">
        <v>1208</v>
      </c>
      <c r="T8" s="343" t="s">
        <v>1209</v>
      </c>
      <c r="U8" s="344" t="s">
        <v>9</v>
      </c>
      <c r="V8" s="344" t="s">
        <v>1207</v>
      </c>
      <c r="W8" s="345" t="s">
        <v>1208</v>
      </c>
    </row>
    <row r="9" spans="2:23" ht="24" customHeight="1" thickBot="1" x14ac:dyDescent="0.2">
      <c r="B9" s="292" t="s">
        <v>1165</v>
      </c>
      <c r="C9" s="346" t="s">
        <v>1166</v>
      </c>
      <c r="D9" s="240" t="s">
        <v>1166</v>
      </c>
      <c r="E9" s="289">
        <v>27</v>
      </c>
      <c r="F9" s="290">
        <v>387</v>
      </c>
      <c r="G9" s="290">
        <v>704</v>
      </c>
      <c r="H9" s="241">
        <f>E9+G9</f>
        <v>731</v>
      </c>
      <c r="I9" s="291">
        <v>0</v>
      </c>
      <c r="J9" s="290">
        <v>0</v>
      </c>
      <c r="K9" s="290">
        <v>555</v>
      </c>
      <c r="L9" s="241">
        <f>I9+K9</f>
        <v>555</v>
      </c>
      <c r="M9" s="531" t="s">
        <v>1210</v>
      </c>
      <c r="N9" s="498" t="s">
        <v>1211</v>
      </c>
      <c r="O9" s="240" t="s">
        <v>1212</v>
      </c>
      <c r="P9" s="289">
        <v>2</v>
      </c>
      <c r="Q9" s="290">
        <v>23</v>
      </c>
      <c r="R9" s="290">
        <v>46</v>
      </c>
      <c r="S9" s="241">
        <f>P9+R9</f>
        <v>48</v>
      </c>
      <c r="T9" s="291">
        <v>0</v>
      </c>
      <c r="U9" s="290">
        <v>0</v>
      </c>
      <c r="V9" s="290">
        <v>40</v>
      </c>
      <c r="W9" s="241">
        <f>T9+V9</f>
        <v>40</v>
      </c>
    </row>
    <row r="10" spans="2:23" ht="24" customHeight="1" x14ac:dyDescent="0.15">
      <c r="B10" s="531" t="s">
        <v>1213</v>
      </c>
      <c r="C10" s="546" t="s">
        <v>1168</v>
      </c>
      <c r="D10" s="240" t="s">
        <v>1214</v>
      </c>
      <c r="E10" s="289">
        <v>2</v>
      </c>
      <c r="F10" s="290">
        <v>30</v>
      </c>
      <c r="G10" s="290">
        <v>114</v>
      </c>
      <c r="H10" s="241">
        <f>E10+G10</f>
        <v>116</v>
      </c>
      <c r="I10" s="289">
        <v>0</v>
      </c>
      <c r="J10" s="290">
        <v>0</v>
      </c>
      <c r="K10" s="290">
        <v>106</v>
      </c>
      <c r="L10" s="241">
        <f>I10+K10</f>
        <v>106</v>
      </c>
      <c r="M10" s="534"/>
      <c r="N10" s="499"/>
      <c r="O10" s="242" t="s">
        <v>1215</v>
      </c>
      <c r="P10" s="262">
        <v>0</v>
      </c>
      <c r="Q10" s="263">
        <v>0</v>
      </c>
      <c r="R10" s="263">
        <v>2</v>
      </c>
      <c r="S10" s="243">
        <f>P10+R10</f>
        <v>2</v>
      </c>
      <c r="T10" s="264">
        <v>0</v>
      </c>
      <c r="U10" s="263">
        <v>0</v>
      </c>
      <c r="V10" s="263">
        <v>3</v>
      </c>
      <c r="W10" s="243">
        <f>T10+V10</f>
        <v>3</v>
      </c>
    </row>
    <row r="11" spans="2:23" ht="24" customHeight="1" x14ac:dyDescent="0.15">
      <c r="B11" s="532"/>
      <c r="C11" s="547"/>
      <c r="D11" s="242" t="s">
        <v>1216</v>
      </c>
      <c r="E11" s="262">
        <v>7</v>
      </c>
      <c r="F11" s="263">
        <v>94</v>
      </c>
      <c r="G11" s="263">
        <v>128</v>
      </c>
      <c r="H11" s="243">
        <f>E11+G11</f>
        <v>135</v>
      </c>
      <c r="I11" s="262">
        <v>0</v>
      </c>
      <c r="J11" s="263">
        <v>0</v>
      </c>
      <c r="K11" s="263">
        <v>111</v>
      </c>
      <c r="L11" s="243">
        <f>I11+K11</f>
        <v>111</v>
      </c>
      <c r="M11" s="534"/>
      <c r="N11" s="499"/>
      <c r="O11" s="242" t="s">
        <v>1219</v>
      </c>
      <c r="P11" s="262">
        <v>0</v>
      </c>
      <c r="Q11" s="263">
        <v>0</v>
      </c>
      <c r="R11" s="263">
        <v>8</v>
      </c>
      <c r="S11" s="243">
        <f>P11+R11</f>
        <v>8</v>
      </c>
      <c r="T11" s="264">
        <v>0</v>
      </c>
      <c r="U11" s="263">
        <v>0</v>
      </c>
      <c r="V11" s="263">
        <v>6</v>
      </c>
      <c r="W11" s="243">
        <f>T11+V11</f>
        <v>6</v>
      </c>
    </row>
    <row r="12" spans="2:23" ht="24" customHeight="1" x14ac:dyDescent="0.15">
      <c r="B12" s="532"/>
      <c r="C12" s="547"/>
      <c r="D12" s="242" t="s">
        <v>1218</v>
      </c>
      <c r="E12" s="262">
        <v>1</v>
      </c>
      <c r="F12" s="263">
        <v>18</v>
      </c>
      <c r="G12" s="263">
        <v>75</v>
      </c>
      <c r="H12" s="243">
        <f>E12+G12</f>
        <v>76</v>
      </c>
      <c r="I12" s="262">
        <v>0</v>
      </c>
      <c r="J12" s="263">
        <v>0</v>
      </c>
      <c r="K12" s="263">
        <v>63</v>
      </c>
      <c r="L12" s="243">
        <f>I12+K12</f>
        <v>63</v>
      </c>
      <c r="M12" s="534"/>
      <c r="N12" s="499"/>
      <c r="O12" s="242" t="s">
        <v>1217</v>
      </c>
      <c r="P12" s="262">
        <v>0</v>
      </c>
      <c r="Q12" s="263">
        <v>0</v>
      </c>
      <c r="R12" s="263">
        <v>5</v>
      </c>
      <c r="S12" s="243">
        <f>P12+R12</f>
        <v>5</v>
      </c>
      <c r="T12" s="264">
        <v>0</v>
      </c>
      <c r="U12" s="263">
        <v>0</v>
      </c>
      <c r="V12" s="263">
        <v>5</v>
      </c>
      <c r="W12" s="243">
        <f>T12+V12</f>
        <v>5</v>
      </c>
    </row>
    <row r="13" spans="2:23" ht="24" customHeight="1" thickBot="1" x14ac:dyDescent="0.2">
      <c r="B13" s="532"/>
      <c r="C13" s="548"/>
      <c r="D13" s="244" t="s">
        <v>1220</v>
      </c>
      <c r="E13" s="245">
        <f t="shared" ref="E13:L13" si="0">SUM(E10:E12)</f>
        <v>10</v>
      </c>
      <c r="F13" s="246">
        <f t="shared" si="0"/>
        <v>142</v>
      </c>
      <c r="G13" s="246">
        <f t="shared" si="0"/>
        <v>317</v>
      </c>
      <c r="H13" s="247">
        <f t="shared" si="0"/>
        <v>327</v>
      </c>
      <c r="I13" s="245">
        <f t="shared" si="0"/>
        <v>0</v>
      </c>
      <c r="J13" s="246">
        <f>SUM(J10:J12)</f>
        <v>0</v>
      </c>
      <c r="K13" s="246">
        <f t="shared" si="0"/>
        <v>280</v>
      </c>
      <c r="L13" s="247">
        <f t="shared" si="0"/>
        <v>280</v>
      </c>
      <c r="M13" s="534"/>
      <c r="N13" s="500"/>
      <c r="O13" s="244" t="s">
        <v>1220</v>
      </c>
      <c r="P13" s="245">
        <f t="shared" ref="P13:W13" si="1">SUM(P9:P12)</f>
        <v>2</v>
      </c>
      <c r="Q13" s="248">
        <f t="shared" si="1"/>
        <v>23</v>
      </c>
      <c r="R13" s="248">
        <f t="shared" si="1"/>
        <v>61</v>
      </c>
      <c r="S13" s="249">
        <f t="shared" si="1"/>
        <v>63</v>
      </c>
      <c r="T13" s="248">
        <f t="shared" si="1"/>
        <v>0</v>
      </c>
      <c r="U13" s="248">
        <f t="shared" si="1"/>
        <v>0</v>
      </c>
      <c r="V13" s="248">
        <f t="shared" si="1"/>
        <v>54</v>
      </c>
      <c r="W13" s="247">
        <f t="shared" si="1"/>
        <v>54</v>
      </c>
    </row>
    <row r="14" spans="2:23" ht="24" customHeight="1" thickBot="1" x14ac:dyDescent="0.2">
      <c r="B14" s="532"/>
      <c r="C14" s="346" t="s">
        <v>1169</v>
      </c>
      <c r="D14" s="240" t="s">
        <v>1169</v>
      </c>
      <c r="E14" s="289">
        <v>7</v>
      </c>
      <c r="F14" s="290">
        <v>99</v>
      </c>
      <c r="G14" s="290">
        <v>381</v>
      </c>
      <c r="H14" s="241">
        <f>E14+G14</f>
        <v>388</v>
      </c>
      <c r="I14" s="291">
        <v>0</v>
      </c>
      <c r="J14" s="290">
        <v>0</v>
      </c>
      <c r="K14" s="290">
        <v>322</v>
      </c>
      <c r="L14" s="241">
        <f>I14+K14</f>
        <v>322</v>
      </c>
      <c r="M14" s="534"/>
      <c r="N14" s="498" t="s">
        <v>1221</v>
      </c>
      <c r="O14" s="250" t="s">
        <v>1222</v>
      </c>
      <c r="P14" s="251">
        <v>0</v>
      </c>
      <c r="Q14" s="252">
        <v>0</v>
      </c>
      <c r="R14" s="252">
        <v>34</v>
      </c>
      <c r="S14" s="253">
        <f>P14+R14</f>
        <v>34</v>
      </c>
      <c r="T14" s="254">
        <v>0</v>
      </c>
      <c r="U14" s="252">
        <v>0</v>
      </c>
      <c r="V14" s="252">
        <v>37</v>
      </c>
      <c r="W14" s="259">
        <f>T14+V14</f>
        <v>37</v>
      </c>
    </row>
    <row r="15" spans="2:23" s="350" customFormat="1" ht="24" customHeight="1" x14ac:dyDescent="0.15">
      <c r="B15" s="532"/>
      <c r="C15" s="544" t="s">
        <v>1223</v>
      </c>
      <c r="D15" s="255" t="s">
        <v>11</v>
      </c>
      <c r="E15" s="347">
        <v>11</v>
      </c>
      <c r="F15" s="348">
        <v>123</v>
      </c>
      <c r="G15" s="348">
        <v>310</v>
      </c>
      <c r="H15" s="241">
        <f t="shared" ref="H15:H20" si="2">E15+G15</f>
        <v>321</v>
      </c>
      <c r="I15" s="349">
        <v>0</v>
      </c>
      <c r="J15" s="348">
        <v>0</v>
      </c>
      <c r="K15" s="348">
        <v>263</v>
      </c>
      <c r="L15" s="241">
        <f t="shared" ref="L15:L18" si="3">I15+K15</f>
        <v>263</v>
      </c>
      <c r="M15" s="534"/>
      <c r="N15" s="499"/>
      <c r="O15" s="256" t="s">
        <v>1224</v>
      </c>
      <c r="P15" s="257">
        <v>1</v>
      </c>
      <c r="Q15" s="258">
        <v>19</v>
      </c>
      <c r="R15" s="258">
        <v>27</v>
      </c>
      <c r="S15" s="259">
        <f>P15+R15</f>
        <v>28</v>
      </c>
      <c r="T15" s="260">
        <v>0</v>
      </c>
      <c r="U15" s="258">
        <v>0</v>
      </c>
      <c r="V15" s="258">
        <v>16</v>
      </c>
      <c r="W15" s="259">
        <f>T15+V15</f>
        <v>16</v>
      </c>
    </row>
    <row r="16" spans="2:23" s="350" customFormat="1" ht="24" customHeight="1" x14ac:dyDescent="0.15">
      <c r="B16" s="532"/>
      <c r="C16" s="545"/>
      <c r="D16" s="261" t="s">
        <v>1225</v>
      </c>
      <c r="E16" s="351">
        <v>4</v>
      </c>
      <c r="F16" s="352">
        <v>46</v>
      </c>
      <c r="G16" s="352">
        <v>108</v>
      </c>
      <c r="H16" s="253">
        <f t="shared" si="2"/>
        <v>112</v>
      </c>
      <c r="I16" s="353">
        <v>0</v>
      </c>
      <c r="J16" s="352">
        <v>0</v>
      </c>
      <c r="K16" s="352">
        <v>94</v>
      </c>
      <c r="L16" s="253">
        <f t="shared" si="3"/>
        <v>94</v>
      </c>
      <c r="M16" s="534"/>
      <c r="N16" s="499"/>
      <c r="O16" s="242" t="s">
        <v>1226</v>
      </c>
      <c r="P16" s="262">
        <v>1</v>
      </c>
      <c r="Q16" s="263">
        <v>16</v>
      </c>
      <c r="R16" s="263">
        <v>33</v>
      </c>
      <c r="S16" s="243">
        <f>P16+R16</f>
        <v>34</v>
      </c>
      <c r="T16" s="264">
        <v>0</v>
      </c>
      <c r="U16" s="263">
        <v>0</v>
      </c>
      <c r="V16" s="263">
        <v>35</v>
      </c>
      <c r="W16" s="243">
        <f>T16+V16</f>
        <v>35</v>
      </c>
    </row>
    <row r="17" spans="2:23" s="350" customFormat="1" ht="24" customHeight="1" thickBot="1" x14ac:dyDescent="0.2">
      <c r="B17" s="533"/>
      <c r="C17" s="545"/>
      <c r="D17" s="265" t="s">
        <v>1220</v>
      </c>
      <c r="E17" s="266">
        <f t="shared" ref="E17:L17" si="4">SUM(E15:E16)</f>
        <v>15</v>
      </c>
      <c r="F17" s="266">
        <f>SUM(F15:F16)</f>
        <v>169</v>
      </c>
      <c r="G17" s="266">
        <f t="shared" si="4"/>
        <v>418</v>
      </c>
      <c r="H17" s="267">
        <f t="shared" si="4"/>
        <v>433</v>
      </c>
      <c r="I17" s="266">
        <f t="shared" si="4"/>
        <v>0</v>
      </c>
      <c r="J17" s="266">
        <f t="shared" si="4"/>
        <v>0</v>
      </c>
      <c r="K17" s="266">
        <f t="shared" si="4"/>
        <v>357</v>
      </c>
      <c r="L17" s="268">
        <f t="shared" si="4"/>
        <v>357</v>
      </c>
      <c r="M17" s="536"/>
      <c r="N17" s="500"/>
      <c r="O17" s="244" t="s">
        <v>1220</v>
      </c>
      <c r="P17" s="245">
        <f t="shared" ref="P17:W17" si="5">SUM(P14:P16)</f>
        <v>2</v>
      </c>
      <c r="Q17" s="248">
        <f t="shared" si="5"/>
        <v>35</v>
      </c>
      <c r="R17" s="248">
        <f t="shared" si="5"/>
        <v>94</v>
      </c>
      <c r="S17" s="249">
        <f t="shared" si="5"/>
        <v>96</v>
      </c>
      <c r="T17" s="248">
        <f t="shared" si="5"/>
        <v>0</v>
      </c>
      <c r="U17" s="248">
        <f t="shared" si="5"/>
        <v>0</v>
      </c>
      <c r="V17" s="248">
        <f t="shared" si="5"/>
        <v>88</v>
      </c>
      <c r="W17" s="247">
        <f t="shared" si="5"/>
        <v>88</v>
      </c>
    </row>
    <row r="18" spans="2:23" ht="24" customHeight="1" x14ac:dyDescent="0.15">
      <c r="B18" s="531" t="s">
        <v>1227</v>
      </c>
      <c r="C18" s="485" t="s">
        <v>1228</v>
      </c>
      <c r="D18" s="240" t="s">
        <v>1229</v>
      </c>
      <c r="E18" s="289">
        <v>7</v>
      </c>
      <c r="F18" s="290">
        <v>106</v>
      </c>
      <c r="G18" s="290">
        <v>278</v>
      </c>
      <c r="H18" s="253">
        <f t="shared" si="2"/>
        <v>285</v>
      </c>
      <c r="I18" s="291">
        <v>0</v>
      </c>
      <c r="J18" s="290">
        <v>0</v>
      </c>
      <c r="K18" s="290">
        <v>263</v>
      </c>
      <c r="L18" s="241">
        <f t="shared" si="3"/>
        <v>263</v>
      </c>
      <c r="M18" s="531" t="s">
        <v>1230</v>
      </c>
      <c r="N18" s="537" t="s">
        <v>1231</v>
      </c>
      <c r="O18" s="250" t="s">
        <v>1232</v>
      </c>
      <c r="P18" s="251">
        <v>1</v>
      </c>
      <c r="Q18" s="252">
        <v>19</v>
      </c>
      <c r="R18" s="252">
        <v>38</v>
      </c>
      <c r="S18" s="253">
        <f t="shared" ref="S18:S23" si="6">P18+R18</f>
        <v>39</v>
      </c>
      <c r="T18" s="254">
        <v>0</v>
      </c>
      <c r="U18" s="254">
        <v>0</v>
      </c>
      <c r="V18" s="252">
        <v>27</v>
      </c>
      <c r="W18" s="253">
        <f t="shared" ref="W18:W36" si="7">T18+V18</f>
        <v>27</v>
      </c>
    </row>
    <row r="19" spans="2:23" ht="24" customHeight="1" x14ac:dyDescent="0.15">
      <c r="B19" s="532"/>
      <c r="C19" s="486"/>
      <c r="D19" s="269" t="s">
        <v>1233</v>
      </c>
      <c r="E19" s="354">
        <v>2</v>
      </c>
      <c r="F19" s="355">
        <v>25</v>
      </c>
      <c r="G19" s="355">
        <v>133</v>
      </c>
      <c r="H19" s="253">
        <f t="shared" si="2"/>
        <v>135</v>
      </c>
      <c r="I19" s="354">
        <v>0</v>
      </c>
      <c r="J19" s="355">
        <v>0</v>
      </c>
      <c r="K19" s="355">
        <v>109</v>
      </c>
      <c r="L19" s="243">
        <f>I19+K19</f>
        <v>109</v>
      </c>
      <c r="M19" s="534"/>
      <c r="N19" s="499"/>
      <c r="O19" s="250" t="s">
        <v>1234</v>
      </c>
      <c r="P19" s="251">
        <v>0</v>
      </c>
      <c r="Q19" s="252">
        <v>0</v>
      </c>
      <c r="R19" s="252">
        <v>27</v>
      </c>
      <c r="S19" s="253">
        <f t="shared" si="6"/>
        <v>27</v>
      </c>
      <c r="T19" s="254">
        <v>0</v>
      </c>
      <c r="U19" s="254">
        <v>0</v>
      </c>
      <c r="V19" s="252">
        <v>18</v>
      </c>
      <c r="W19" s="253">
        <f t="shared" si="7"/>
        <v>18</v>
      </c>
    </row>
    <row r="20" spans="2:23" ht="24" customHeight="1" x14ac:dyDescent="0.15">
      <c r="B20" s="532"/>
      <c r="C20" s="486"/>
      <c r="D20" s="269" t="s">
        <v>1235</v>
      </c>
      <c r="E20" s="354">
        <v>1</v>
      </c>
      <c r="F20" s="355">
        <v>19</v>
      </c>
      <c r="G20" s="355">
        <v>71</v>
      </c>
      <c r="H20" s="253">
        <f t="shared" si="2"/>
        <v>72</v>
      </c>
      <c r="I20" s="354">
        <v>0</v>
      </c>
      <c r="J20" s="355">
        <v>0</v>
      </c>
      <c r="K20" s="355">
        <v>71</v>
      </c>
      <c r="L20" s="243">
        <f>I20+K20</f>
        <v>71</v>
      </c>
      <c r="M20" s="534"/>
      <c r="N20" s="537"/>
      <c r="O20" s="242" t="s">
        <v>1236</v>
      </c>
      <c r="P20" s="262">
        <v>1</v>
      </c>
      <c r="Q20" s="263">
        <v>5</v>
      </c>
      <c r="R20" s="263">
        <v>35</v>
      </c>
      <c r="S20" s="243">
        <f t="shared" si="6"/>
        <v>36</v>
      </c>
      <c r="T20" s="254">
        <v>0</v>
      </c>
      <c r="U20" s="254">
        <v>0</v>
      </c>
      <c r="V20" s="263">
        <v>20</v>
      </c>
      <c r="W20" s="243">
        <f t="shared" si="7"/>
        <v>20</v>
      </c>
    </row>
    <row r="21" spans="2:23" ht="24" customHeight="1" thickBot="1" x14ac:dyDescent="0.2">
      <c r="B21" s="532"/>
      <c r="C21" s="487"/>
      <c r="D21" s="244" t="s">
        <v>1220</v>
      </c>
      <c r="E21" s="245">
        <f t="shared" ref="E21:L21" si="8">SUM(E18:E20)</f>
        <v>10</v>
      </c>
      <c r="F21" s="248">
        <f t="shared" si="8"/>
        <v>150</v>
      </c>
      <c r="G21" s="248">
        <f t="shared" si="8"/>
        <v>482</v>
      </c>
      <c r="H21" s="249">
        <f>SUM(H18:H20)</f>
        <v>492</v>
      </c>
      <c r="I21" s="248">
        <f t="shared" si="8"/>
        <v>0</v>
      </c>
      <c r="J21" s="248">
        <f t="shared" si="8"/>
        <v>0</v>
      </c>
      <c r="K21" s="248">
        <f t="shared" si="8"/>
        <v>443</v>
      </c>
      <c r="L21" s="247">
        <f t="shared" si="8"/>
        <v>443</v>
      </c>
      <c r="M21" s="534"/>
      <c r="N21" s="538"/>
      <c r="O21" s="242" t="s">
        <v>1237</v>
      </c>
      <c r="P21" s="262">
        <v>0</v>
      </c>
      <c r="Q21" s="263">
        <v>0</v>
      </c>
      <c r="R21" s="263">
        <v>6</v>
      </c>
      <c r="S21" s="243">
        <f t="shared" si="6"/>
        <v>6</v>
      </c>
      <c r="T21" s="254">
        <v>0</v>
      </c>
      <c r="U21" s="254">
        <v>0</v>
      </c>
      <c r="V21" s="263">
        <v>5</v>
      </c>
      <c r="W21" s="243">
        <f t="shared" si="7"/>
        <v>5</v>
      </c>
    </row>
    <row r="22" spans="2:23" ht="24" customHeight="1" thickBot="1" x14ac:dyDescent="0.2">
      <c r="B22" s="532"/>
      <c r="C22" s="356" t="s">
        <v>1238</v>
      </c>
      <c r="D22" s="269" t="s">
        <v>1174</v>
      </c>
      <c r="E22" s="357">
        <v>3</v>
      </c>
      <c r="F22" s="358">
        <v>26</v>
      </c>
      <c r="G22" s="358">
        <v>277</v>
      </c>
      <c r="H22" s="241">
        <f>E22+G22</f>
        <v>280</v>
      </c>
      <c r="I22" s="357">
        <v>0</v>
      </c>
      <c r="J22" s="358">
        <v>0</v>
      </c>
      <c r="K22" s="358">
        <v>220</v>
      </c>
      <c r="L22" s="241">
        <f>I22+K22</f>
        <v>220</v>
      </c>
      <c r="M22" s="534"/>
      <c r="N22" s="538"/>
      <c r="O22" s="242" t="s">
        <v>1239</v>
      </c>
      <c r="P22" s="262">
        <v>0</v>
      </c>
      <c r="Q22" s="263">
        <v>0</v>
      </c>
      <c r="R22" s="263">
        <v>11</v>
      </c>
      <c r="S22" s="243">
        <f t="shared" si="6"/>
        <v>11</v>
      </c>
      <c r="T22" s="254">
        <v>0</v>
      </c>
      <c r="U22" s="254">
        <v>0</v>
      </c>
      <c r="V22" s="263">
        <v>12</v>
      </c>
      <c r="W22" s="243">
        <f t="shared" si="7"/>
        <v>12</v>
      </c>
    </row>
    <row r="23" spans="2:23" ht="24" customHeight="1" thickBot="1" x14ac:dyDescent="0.2">
      <c r="B23" s="533"/>
      <c r="C23" s="279" t="s">
        <v>1240</v>
      </c>
      <c r="D23" s="270" t="s">
        <v>1241</v>
      </c>
      <c r="E23" s="271">
        <v>3</v>
      </c>
      <c r="F23" s="272">
        <v>31</v>
      </c>
      <c r="G23" s="273">
        <v>76</v>
      </c>
      <c r="H23" s="274">
        <f t="shared" ref="H23:H32" si="9">E23+G23</f>
        <v>79</v>
      </c>
      <c r="I23" s="275">
        <v>0</v>
      </c>
      <c r="J23" s="272">
        <v>0</v>
      </c>
      <c r="K23" s="272">
        <v>79</v>
      </c>
      <c r="L23" s="241">
        <f t="shared" ref="L23" si="10">I23+K23</f>
        <v>79</v>
      </c>
      <c r="M23" s="534"/>
      <c r="N23" s="538"/>
      <c r="O23" s="242" t="s">
        <v>1242</v>
      </c>
      <c r="P23" s="262">
        <v>0</v>
      </c>
      <c r="Q23" s="263">
        <v>0</v>
      </c>
      <c r="R23" s="263">
        <v>4</v>
      </c>
      <c r="S23" s="243">
        <f t="shared" si="6"/>
        <v>4</v>
      </c>
      <c r="T23" s="254">
        <v>0</v>
      </c>
      <c r="U23" s="254">
        <v>0</v>
      </c>
      <c r="V23" s="263">
        <v>4</v>
      </c>
      <c r="W23" s="243">
        <f t="shared" si="7"/>
        <v>4</v>
      </c>
    </row>
    <row r="24" spans="2:23" ht="24" customHeight="1" thickBot="1" x14ac:dyDescent="0.2">
      <c r="B24" s="531" t="s">
        <v>1175</v>
      </c>
      <c r="C24" s="485" t="s">
        <v>1175</v>
      </c>
      <c r="D24" s="240" t="s">
        <v>1243</v>
      </c>
      <c r="E24" s="289">
        <v>4</v>
      </c>
      <c r="F24" s="290">
        <v>60</v>
      </c>
      <c r="G24" s="290">
        <v>87</v>
      </c>
      <c r="H24" s="274">
        <f>E24+G24</f>
        <v>91</v>
      </c>
      <c r="I24" s="289">
        <v>0</v>
      </c>
      <c r="J24" s="290">
        <v>0</v>
      </c>
      <c r="K24" s="290">
        <v>67</v>
      </c>
      <c r="L24" s="276">
        <f>I24+K24</f>
        <v>67</v>
      </c>
      <c r="M24" s="534"/>
      <c r="N24" s="539"/>
      <c r="O24" s="244" t="s">
        <v>1220</v>
      </c>
      <c r="P24" s="245">
        <f>SUM(P18:P23)</f>
        <v>2</v>
      </c>
      <c r="Q24" s="248">
        <f t="shared" ref="Q24:W24" si="11">SUM(Q18:Q23)</f>
        <v>24</v>
      </c>
      <c r="R24" s="248">
        <f t="shared" si="11"/>
        <v>121</v>
      </c>
      <c r="S24" s="249">
        <f t="shared" si="11"/>
        <v>123</v>
      </c>
      <c r="T24" s="248">
        <f t="shared" si="11"/>
        <v>0</v>
      </c>
      <c r="U24" s="248">
        <f t="shared" si="11"/>
        <v>0</v>
      </c>
      <c r="V24" s="248">
        <f t="shared" si="11"/>
        <v>86</v>
      </c>
      <c r="W24" s="247">
        <f t="shared" si="11"/>
        <v>86</v>
      </c>
    </row>
    <row r="25" spans="2:23" ht="24" customHeight="1" x14ac:dyDescent="0.15">
      <c r="B25" s="534"/>
      <c r="C25" s="486"/>
      <c r="D25" s="242" t="s">
        <v>1244</v>
      </c>
      <c r="E25" s="262">
        <v>7</v>
      </c>
      <c r="F25" s="359">
        <v>98</v>
      </c>
      <c r="G25" s="263">
        <v>112</v>
      </c>
      <c r="H25" s="277">
        <f t="shared" si="9"/>
        <v>119</v>
      </c>
      <c r="I25" s="262">
        <v>0</v>
      </c>
      <c r="J25" s="263">
        <v>0</v>
      </c>
      <c r="K25" s="263">
        <v>90</v>
      </c>
      <c r="L25" s="278">
        <f t="shared" ref="L25:L32" si="12">I25+K25</f>
        <v>90</v>
      </c>
      <c r="M25" s="534"/>
      <c r="N25" s="540" t="s">
        <v>1245</v>
      </c>
      <c r="O25" s="250" t="s">
        <v>1246</v>
      </c>
      <c r="P25" s="251">
        <v>2</v>
      </c>
      <c r="Q25" s="252">
        <v>25</v>
      </c>
      <c r="R25" s="252">
        <v>64</v>
      </c>
      <c r="S25" s="241">
        <f t="shared" ref="S25:S31" si="13">P25+R25</f>
        <v>66</v>
      </c>
      <c r="T25" s="254">
        <v>0</v>
      </c>
      <c r="U25" s="252">
        <v>0</v>
      </c>
      <c r="V25" s="252">
        <v>56</v>
      </c>
      <c r="W25" s="241">
        <f t="shared" ref="W25:W31" si="14">T25+V25</f>
        <v>56</v>
      </c>
    </row>
    <row r="26" spans="2:23" ht="24" customHeight="1" x14ac:dyDescent="0.15">
      <c r="B26" s="534"/>
      <c r="C26" s="486"/>
      <c r="D26" s="242" t="s">
        <v>1247</v>
      </c>
      <c r="E26" s="262">
        <v>1</v>
      </c>
      <c r="F26" s="263">
        <v>19</v>
      </c>
      <c r="G26" s="263">
        <v>54</v>
      </c>
      <c r="H26" s="277">
        <f t="shared" si="9"/>
        <v>55</v>
      </c>
      <c r="I26" s="262">
        <v>0</v>
      </c>
      <c r="J26" s="263">
        <v>0</v>
      </c>
      <c r="K26" s="263">
        <v>44</v>
      </c>
      <c r="L26" s="278">
        <f t="shared" si="12"/>
        <v>44</v>
      </c>
      <c r="M26" s="534"/>
      <c r="N26" s="541"/>
      <c r="O26" s="242" t="s">
        <v>1248</v>
      </c>
      <c r="P26" s="262">
        <v>0</v>
      </c>
      <c r="Q26" s="263">
        <v>0</v>
      </c>
      <c r="R26" s="263">
        <v>11</v>
      </c>
      <c r="S26" s="243">
        <f t="shared" si="13"/>
        <v>11</v>
      </c>
      <c r="T26" s="264">
        <v>0</v>
      </c>
      <c r="U26" s="263">
        <v>0</v>
      </c>
      <c r="V26" s="263">
        <v>7</v>
      </c>
      <c r="W26" s="243">
        <f t="shared" si="14"/>
        <v>7</v>
      </c>
    </row>
    <row r="27" spans="2:23" ht="24" customHeight="1" x14ac:dyDescent="0.15">
      <c r="B27" s="534"/>
      <c r="C27" s="486"/>
      <c r="D27" s="242" t="s">
        <v>1249</v>
      </c>
      <c r="E27" s="262">
        <v>0</v>
      </c>
      <c r="F27" s="263">
        <v>0</v>
      </c>
      <c r="G27" s="263">
        <v>26</v>
      </c>
      <c r="H27" s="277">
        <f t="shared" si="9"/>
        <v>26</v>
      </c>
      <c r="I27" s="262">
        <v>0</v>
      </c>
      <c r="J27" s="263">
        <v>0</v>
      </c>
      <c r="K27" s="263">
        <v>32</v>
      </c>
      <c r="L27" s="278">
        <f t="shared" si="12"/>
        <v>32</v>
      </c>
      <c r="M27" s="534"/>
      <c r="N27" s="541"/>
      <c r="O27" s="242" t="s">
        <v>1250</v>
      </c>
      <c r="P27" s="262">
        <v>0</v>
      </c>
      <c r="Q27" s="263">
        <v>0</v>
      </c>
      <c r="R27" s="263">
        <v>4</v>
      </c>
      <c r="S27" s="243">
        <f t="shared" si="13"/>
        <v>4</v>
      </c>
      <c r="T27" s="264">
        <v>0</v>
      </c>
      <c r="U27" s="263">
        <v>0</v>
      </c>
      <c r="V27" s="263">
        <v>2</v>
      </c>
      <c r="W27" s="243">
        <f t="shared" si="14"/>
        <v>2</v>
      </c>
    </row>
    <row r="28" spans="2:23" ht="24" customHeight="1" x14ac:dyDescent="0.15">
      <c r="B28" s="534"/>
      <c r="C28" s="486"/>
      <c r="D28" s="242" t="s">
        <v>1251</v>
      </c>
      <c r="E28" s="262">
        <v>1</v>
      </c>
      <c r="F28" s="263">
        <v>19</v>
      </c>
      <c r="G28" s="263">
        <v>64</v>
      </c>
      <c r="H28" s="277">
        <f t="shared" si="9"/>
        <v>65</v>
      </c>
      <c r="I28" s="262">
        <v>0</v>
      </c>
      <c r="J28" s="263">
        <v>0</v>
      </c>
      <c r="K28" s="263">
        <v>41</v>
      </c>
      <c r="L28" s="278">
        <f t="shared" si="12"/>
        <v>41</v>
      </c>
      <c r="M28" s="534"/>
      <c r="N28" s="541"/>
      <c r="O28" s="242" t="s">
        <v>1252</v>
      </c>
      <c r="P28" s="262">
        <v>0</v>
      </c>
      <c r="Q28" s="263">
        <v>0</v>
      </c>
      <c r="R28" s="263">
        <v>10</v>
      </c>
      <c r="S28" s="243">
        <f t="shared" si="13"/>
        <v>10</v>
      </c>
      <c r="T28" s="264">
        <v>0</v>
      </c>
      <c r="U28" s="263">
        <v>0</v>
      </c>
      <c r="V28" s="263">
        <v>5</v>
      </c>
      <c r="W28" s="243">
        <f t="shared" si="14"/>
        <v>5</v>
      </c>
    </row>
    <row r="29" spans="2:23" ht="24" customHeight="1" x14ac:dyDescent="0.15">
      <c r="B29" s="534"/>
      <c r="C29" s="486"/>
      <c r="D29" s="242" t="s">
        <v>1253</v>
      </c>
      <c r="E29" s="262">
        <v>0</v>
      </c>
      <c r="F29" s="263">
        <v>0</v>
      </c>
      <c r="G29" s="263">
        <v>32</v>
      </c>
      <c r="H29" s="277">
        <f t="shared" si="9"/>
        <v>32</v>
      </c>
      <c r="I29" s="262">
        <v>0</v>
      </c>
      <c r="J29" s="263">
        <v>0</v>
      </c>
      <c r="K29" s="263">
        <v>29</v>
      </c>
      <c r="L29" s="278">
        <f t="shared" si="12"/>
        <v>29</v>
      </c>
      <c r="M29" s="534"/>
      <c r="N29" s="541"/>
      <c r="O29" s="242" t="s">
        <v>1254</v>
      </c>
      <c r="P29" s="262">
        <v>0</v>
      </c>
      <c r="Q29" s="263">
        <v>0</v>
      </c>
      <c r="R29" s="263">
        <v>5</v>
      </c>
      <c r="S29" s="243">
        <f t="shared" si="13"/>
        <v>5</v>
      </c>
      <c r="T29" s="264">
        <v>0</v>
      </c>
      <c r="U29" s="263">
        <v>0</v>
      </c>
      <c r="V29" s="263">
        <v>4</v>
      </c>
      <c r="W29" s="243">
        <f t="shared" si="14"/>
        <v>4</v>
      </c>
    </row>
    <row r="30" spans="2:23" ht="24" customHeight="1" x14ac:dyDescent="0.15">
      <c r="B30" s="534"/>
      <c r="C30" s="486"/>
      <c r="D30" s="242" t="s">
        <v>1255</v>
      </c>
      <c r="E30" s="262">
        <v>1</v>
      </c>
      <c r="F30" s="263">
        <v>11</v>
      </c>
      <c r="G30" s="263">
        <v>23</v>
      </c>
      <c r="H30" s="277">
        <f t="shared" si="9"/>
        <v>24</v>
      </c>
      <c r="I30" s="262">
        <v>0</v>
      </c>
      <c r="J30" s="263">
        <v>0</v>
      </c>
      <c r="K30" s="263">
        <v>21</v>
      </c>
      <c r="L30" s="278">
        <f t="shared" si="12"/>
        <v>21</v>
      </c>
      <c r="M30" s="534"/>
      <c r="N30" s="541"/>
      <c r="O30" s="242" t="s">
        <v>1256</v>
      </c>
      <c r="P30" s="262">
        <v>0</v>
      </c>
      <c r="Q30" s="263">
        <v>0</v>
      </c>
      <c r="R30" s="263">
        <v>3</v>
      </c>
      <c r="S30" s="243">
        <f t="shared" si="13"/>
        <v>3</v>
      </c>
      <c r="T30" s="264">
        <v>0</v>
      </c>
      <c r="U30" s="263">
        <v>0</v>
      </c>
      <c r="V30" s="263">
        <v>1</v>
      </c>
      <c r="W30" s="243">
        <f t="shared" si="14"/>
        <v>1</v>
      </c>
    </row>
    <row r="31" spans="2:23" ht="24" customHeight="1" x14ac:dyDescent="0.15">
      <c r="B31" s="534"/>
      <c r="C31" s="486"/>
      <c r="D31" s="280" t="s">
        <v>1257</v>
      </c>
      <c r="E31" s="262">
        <v>0</v>
      </c>
      <c r="F31" s="263">
        <v>0</v>
      </c>
      <c r="G31" s="263">
        <v>8</v>
      </c>
      <c r="H31" s="277">
        <f t="shared" si="9"/>
        <v>8</v>
      </c>
      <c r="I31" s="262">
        <v>0</v>
      </c>
      <c r="J31" s="263">
        <v>0</v>
      </c>
      <c r="K31" s="263">
        <v>13</v>
      </c>
      <c r="L31" s="278">
        <f t="shared" si="12"/>
        <v>13</v>
      </c>
      <c r="M31" s="534"/>
      <c r="N31" s="541"/>
      <c r="O31" s="242" t="s">
        <v>1258</v>
      </c>
      <c r="P31" s="262">
        <v>0</v>
      </c>
      <c r="Q31" s="263">
        <v>0</v>
      </c>
      <c r="R31" s="263">
        <v>6</v>
      </c>
      <c r="S31" s="243">
        <f t="shared" si="13"/>
        <v>6</v>
      </c>
      <c r="T31" s="264">
        <v>0</v>
      </c>
      <c r="U31" s="263">
        <v>0</v>
      </c>
      <c r="V31" s="263">
        <v>4</v>
      </c>
      <c r="W31" s="243">
        <f t="shared" si="14"/>
        <v>4</v>
      </c>
    </row>
    <row r="32" spans="2:23" ht="24" customHeight="1" thickBot="1" x14ac:dyDescent="0.2">
      <c r="B32" s="534"/>
      <c r="C32" s="486"/>
      <c r="D32" s="280" t="s">
        <v>1259</v>
      </c>
      <c r="E32" s="262">
        <v>0</v>
      </c>
      <c r="F32" s="263">
        <v>0</v>
      </c>
      <c r="G32" s="263">
        <v>6</v>
      </c>
      <c r="H32" s="277">
        <f t="shared" si="9"/>
        <v>6</v>
      </c>
      <c r="I32" s="262">
        <v>0</v>
      </c>
      <c r="J32" s="263">
        <v>0</v>
      </c>
      <c r="K32" s="263">
        <v>8</v>
      </c>
      <c r="L32" s="278">
        <f t="shared" si="12"/>
        <v>8</v>
      </c>
      <c r="M32" s="534"/>
      <c r="N32" s="542"/>
      <c r="O32" s="244" t="s">
        <v>1220</v>
      </c>
      <c r="P32" s="245">
        <f t="shared" ref="P32:W32" si="15">SUM(P25:P31)</f>
        <v>2</v>
      </c>
      <c r="Q32" s="248">
        <f t="shared" si="15"/>
        <v>25</v>
      </c>
      <c r="R32" s="248">
        <f t="shared" si="15"/>
        <v>103</v>
      </c>
      <c r="S32" s="249">
        <f t="shared" si="15"/>
        <v>105</v>
      </c>
      <c r="T32" s="248">
        <f t="shared" si="15"/>
        <v>0</v>
      </c>
      <c r="U32" s="248">
        <f t="shared" si="15"/>
        <v>0</v>
      </c>
      <c r="V32" s="248">
        <f t="shared" si="15"/>
        <v>79</v>
      </c>
      <c r="W32" s="247">
        <f t="shared" si="15"/>
        <v>79</v>
      </c>
    </row>
    <row r="33" spans="2:23" ht="24" customHeight="1" thickBot="1" x14ac:dyDescent="0.2">
      <c r="B33" s="536"/>
      <c r="C33" s="487"/>
      <c r="D33" s="244" t="s">
        <v>1220</v>
      </c>
      <c r="E33" s="281">
        <f t="shared" ref="E33:L33" si="16">SUM(E24:E32)</f>
        <v>14</v>
      </c>
      <c r="F33" s="246">
        <f t="shared" si="16"/>
        <v>207</v>
      </c>
      <c r="G33" s="246">
        <f t="shared" si="16"/>
        <v>412</v>
      </c>
      <c r="H33" s="248">
        <f t="shared" si="16"/>
        <v>426</v>
      </c>
      <c r="I33" s="281">
        <f t="shared" si="16"/>
        <v>0</v>
      </c>
      <c r="J33" s="282">
        <f t="shared" si="16"/>
        <v>0</v>
      </c>
      <c r="K33" s="282">
        <f t="shared" si="16"/>
        <v>345</v>
      </c>
      <c r="L33" s="247">
        <f t="shared" si="16"/>
        <v>345</v>
      </c>
      <c r="M33" s="534"/>
      <c r="N33" s="543" t="s">
        <v>1260</v>
      </c>
      <c r="O33" s="240" t="s">
        <v>1261</v>
      </c>
      <c r="P33" s="289">
        <v>1</v>
      </c>
      <c r="Q33" s="290">
        <v>19</v>
      </c>
      <c r="R33" s="290">
        <v>9</v>
      </c>
      <c r="S33" s="241">
        <f>P33+R33</f>
        <v>10</v>
      </c>
      <c r="T33" s="291">
        <v>0</v>
      </c>
      <c r="U33" s="290">
        <v>0</v>
      </c>
      <c r="V33" s="290">
        <v>7</v>
      </c>
      <c r="W33" s="241">
        <f t="shared" ref="W33" si="17">T33+V33</f>
        <v>7</v>
      </c>
    </row>
    <row r="34" spans="2:23" ht="24" customHeight="1" x14ac:dyDescent="0.15">
      <c r="B34" s="360"/>
      <c r="C34" s="303"/>
      <c r="D34" s="284"/>
      <c r="E34" s="285"/>
      <c r="F34" s="285"/>
      <c r="G34" s="285"/>
      <c r="H34" s="286"/>
      <c r="I34" s="285"/>
      <c r="J34" s="285"/>
      <c r="K34" s="285"/>
      <c r="L34" s="287"/>
      <c r="M34" s="535"/>
      <c r="N34" s="541"/>
      <c r="O34" s="242" t="s">
        <v>1262</v>
      </c>
      <c r="P34" s="262">
        <v>1</v>
      </c>
      <c r="Q34" s="263">
        <v>12</v>
      </c>
      <c r="R34" s="263">
        <v>20</v>
      </c>
      <c r="S34" s="243">
        <f>P34+R34</f>
        <v>21</v>
      </c>
      <c r="T34" s="264">
        <v>0</v>
      </c>
      <c r="U34" s="263">
        <v>0</v>
      </c>
      <c r="V34" s="263">
        <v>15</v>
      </c>
      <c r="W34" s="243">
        <f t="shared" si="7"/>
        <v>15</v>
      </c>
    </row>
    <row r="35" spans="2:23" ht="24" customHeight="1" x14ac:dyDescent="0.15">
      <c r="B35" s="360"/>
      <c r="C35" s="303"/>
      <c r="D35" s="288"/>
      <c r="E35" s="286"/>
      <c r="F35" s="286"/>
      <c r="G35" s="286"/>
      <c r="H35" s="286"/>
      <c r="I35" s="286"/>
      <c r="J35" s="286"/>
      <c r="K35" s="286"/>
      <c r="L35" s="287"/>
      <c r="M35" s="535"/>
      <c r="N35" s="541"/>
      <c r="O35" s="242" t="s">
        <v>1263</v>
      </c>
      <c r="P35" s="262">
        <v>1</v>
      </c>
      <c r="Q35" s="263">
        <v>19</v>
      </c>
      <c r="R35" s="263">
        <v>5</v>
      </c>
      <c r="S35" s="243">
        <f>P35+R35</f>
        <v>6</v>
      </c>
      <c r="T35" s="264">
        <v>0</v>
      </c>
      <c r="U35" s="263">
        <v>0</v>
      </c>
      <c r="V35" s="263">
        <v>3</v>
      </c>
      <c r="W35" s="243">
        <f t="shared" si="7"/>
        <v>3</v>
      </c>
    </row>
    <row r="36" spans="2:23" ht="24" customHeight="1" x14ac:dyDescent="0.15">
      <c r="B36" s="361"/>
      <c r="C36" s="361"/>
      <c r="D36" s="288"/>
      <c r="E36" s="286"/>
      <c r="F36" s="286"/>
      <c r="G36" s="286"/>
      <c r="H36" s="286"/>
      <c r="I36" s="286"/>
      <c r="J36" s="286"/>
      <c r="K36" s="286"/>
      <c r="L36" s="286"/>
      <c r="M36" s="534"/>
      <c r="N36" s="541"/>
      <c r="O36" s="242" t="s">
        <v>1264</v>
      </c>
      <c r="P36" s="262">
        <v>0</v>
      </c>
      <c r="Q36" s="263">
        <v>0</v>
      </c>
      <c r="R36" s="263">
        <v>5</v>
      </c>
      <c r="S36" s="243">
        <f>P36+R36</f>
        <v>5</v>
      </c>
      <c r="T36" s="264">
        <v>0</v>
      </c>
      <c r="U36" s="263">
        <v>0</v>
      </c>
      <c r="V36" s="263">
        <v>4</v>
      </c>
      <c r="W36" s="243">
        <f t="shared" si="7"/>
        <v>4</v>
      </c>
    </row>
    <row r="37" spans="2:23" ht="24" customHeight="1" thickBot="1" x14ac:dyDescent="0.2">
      <c r="B37" s="361"/>
      <c r="C37" s="361"/>
      <c r="D37" s="288"/>
      <c r="E37" s="286"/>
      <c r="F37" s="286"/>
      <c r="G37" s="286"/>
      <c r="H37" s="286"/>
      <c r="I37" s="286"/>
      <c r="J37" s="286"/>
      <c r="K37" s="286"/>
      <c r="L37" s="287"/>
      <c r="M37" s="536"/>
      <c r="N37" s="542"/>
      <c r="O37" s="244" t="s">
        <v>1220</v>
      </c>
      <c r="P37" s="245">
        <f t="shared" ref="P37:W37" si="18">SUM(P33:P36)</f>
        <v>3</v>
      </c>
      <c r="Q37" s="248">
        <f t="shared" si="18"/>
        <v>50</v>
      </c>
      <c r="R37" s="248">
        <f t="shared" si="18"/>
        <v>39</v>
      </c>
      <c r="S37" s="249">
        <f t="shared" si="18"/>
        <v>42</v>
      </c>
      <c r="T37" s="248">
        <f t="shared" si="18"/>
        <v>0</v>
      </c>
      <c r="U37" s="248">
        <f t="shared" si="18"/>
        <v>0</v>
      </c>
      <c r="V37" s="248">
        <f t="shared" si="18"/>
        <v>29</v>
      </c>
      <c r="W37" s="247">
        <f t="shared" si="18"/>
        <v>29</v>
      </c>
    </row>
    <row r="38" spans="2:23" ht="24" customHeight="1" thickBot="1" x14ac:dyDescent="0.2">
      <c r="D38" s="201"/>
      <c r="E38" s="200"/>
      <c r="F38" s="200"/>
      <c r="G38" s="200"/>
      <c r="H38" s="200"/>
      <c r="I38" s="200"/>
      <c r="J38" s="200"/>
      <c r="K38" s="200"/>
      <c r="L38" s="200"/>
      <c r="M38" s="202"/>
      <c r="N38" s="202"/>
      <c r="O38" s="202"/>
      <c r="P38" s="202"/>
      <c r="Q38" s="202"/>
      <c r="R38" s="202"/>
      <c r="S38" s="202"/>
      <c r="T38" s="202"/>
      <c r="U38" s="202"/>
      <c r="V38" s="202"/>
      <c r="W38" s="202"/>
    </row>
    <row r="39" spans="2:23" ht="22.15" customHeight="1" thickBot="1" x14ac:dyDescent="0.2">
      <c r="B39" s="557" t="s">
        <v>1183</v>
      </c>
      <c r="C39" s="543" t="s">
        <v>1183</v>
      </c>
      <c r="D39" s="240" t="s">
        <v>1265</v>
      </c>
      <c r="E39" s="289">
        <v>8</v>
      </c>
      <c r="F39" s="290">
        <v>88</v>
      </c>
      <c r="G39" s="290">
        <v>35</v>
      </c>
      <c r="H39" s="241">
        <f t="shared" ref="H39:H42" si="19">E39+G39</f>
        <v>43</v>
      </c>
      <c r="I39" s="291">
        <v>1</v>
      </c>
      <c r="J39" s="290">
        <v>2</v>
      </c>
      <c r="K39" s="290">
        <v>23</v>
      </c>
      <c r="L39" s="241">
        <f t="shared" ref="L39:L42" si="20">I39+K39</f>
        <v>24</v>
      </c>
      <c r="M39" s="292" t="s">
        <v>1187</v>
      </c>
      <c r="N39" s="283" t="s">
        <v>1187</v>
      </c>
      <c r="O39" s="293" t="s">
        <v>1266</v>
      </c>
      <c r="P39" s="294">
        <v>9</v>
      </c>
      <c r="Q39" s="295">
        <v>145</v>
      </c>
      <c r="R39" s="295">
        <v>151</v>
      </c>
      <c r="S39" s="296">
        <f>P39+R39</f>
        <v>160</v>
      </c>
      <c r="T39" s="297">
        <v>0</v>
      </c>
      <c r="U39" s="295">
        <v>0</v>
      </c>
      <c r="V39" s="295">
        <v>121</v>
      </c>
      <c r="W39" s="296">
        <f>T39+V39</f>
        <v>121</v>
      </c>
    </row>
    <row r="40" spans="2:23" ht="22.15" customHeight="1" thickBot="1" x14ac:dyDescent="0.2">
      <c r="B40" s="553"/>
      <c r="C40" s="541"/>
      <c r="D40" s="242" t="s">
        <v>1267</v>
      </c>
      <c r="E40" s="262">
        <v>1</v>
      </c>
      <c r="F40" s="263">
        <v>19</v>
      </c>
      <c r="G40" s="263">
        <v>16</v>
      </c>
      <c r="H40" s="243">
        <f t="shared" si="19"/>
        <v>17</v>
      </c>
      <c r="I40" s="264">
        <v>0</v>
      </c>
      <c r="J40" s="263">
        <v>0</v>
      </c>
      <c r="K40" s="263">
        <v>9</v>
      </c>
      <c r="L40" s="243">
        <f t="shared" si="20"/>
        <v>9</v>
      </c>
      <c r="M40" s="549" t="s">
        <v>1268</v>
      </c>
      <c r="N40" s="550"/>
      <c r="O40" s="551"/>
      <c r="P40" s="298">
        <f t="shared" ref="P40:W40" si="21">+P39+P37+P32+P24+P17+P13+E48+E43+E33+E23+E22+E21+E17+E14+E13+E9</f>
        <v>133</v>
      </c>
      <c r="Q40" s="298">
        <f t="shared" si="21"/>
        <v>1834</v>
      </c>
      <c r="R40" s="298">
        <f t="shared" si="21"/>
        <v>3909</v>
      </c>
      <c r="S40" s="298">
        <f t="shared" si="21"/>
        <v>4042</v>
      </c>
      <c r="T40" s="298">
        <f t="shared" si="21"/>
        <v>1</v>
      </c>
      <c r="U40" s="298">
        <f t="shared" si="21"/>
        <v>2</v>
      </c>
      <c r="V40" s="298">
        <f t="shared" si="21"/>
        <v>3245</v>
      </c>
      <c r="W40" s="362">
        <f t="shared" si="21"/>
        <v>3246</v>
      </c>
    </row>
    <row r="41" spans="2:23" ht="22.15" customHeight="1" x14ac:dyDescent="0.15">
      <c r="B41" s="553"/>
      <c r="C41" s="541"/>
      <c r="D41" s="242" t="s">
        <v>1269</v>
      </c>
      <c r="E41" s="262">
        <v>1</v>
      </c>
      <c r="F41" s="263">
        <v>14</v>
      </c>
      <c r="G41" s="263">
        <v>22</v>
      </c>
      <c r="H41" s="243">
        <f t="shared" si="19"/>
        <v>23</v>
      </c>
      <c r="I41" s="264">
        <v>0</v>
      </c>
      <c r="J41" s="263">
        <v>0</v>
      </c>
      <c r="K41" s="263">
        <v>14</v>
      </c>
      <c r="L41" s="243">
        <f t="shared" si="20"/>
        <v>14</v>
      </c>
      <c r="M41" s="299"/>
      <c r="N41" s="299"/>
      <c r="O41" s="300"/>
      <c r="P41" s="285"/>
      <c r="Q41" s="285"/>
      <c r="R41" s="285"/>
      <c r="S41" s="286"/>
      <c r="T41" s="285"/>
      <c r="U41" s="285"/>
      <c r="V41" s="285"/>
      <c r="W41" s="286"/>
    </row>
    <row r="42" spans="2:23" ht="22.15" customHeight="1" x14ac:dyDescent="0.15">
      <c r="B42" s="553"/>
      <c r="C42" s="541"/>
      <c r="D42" s="242" t="s">
        <v>1270</v>
      </c>
      <c r="E42" s="262">
        <v>0</v>
      </c>
      <c r="F42" s="263">
        <v>0</v>
      </c>
      <c r="G42" s="263">
        <v>4</v>
      </c>
      <c r="H42" s="243">
        <f t="shared" si="19"/>
        <v>4</v>
      </c>
      <c r="I42" s="264">
        <v>0</v>
      </c>
      <c r="J42" s="263">
        <v>0</v>
      </c>
      <c r="K42" s="263">
        <v>4</v>
      </c>
      <c r="L42" s="243">
        <f t="shared" si="20"/>
        <v>4</v>
      </c>
      <c r="M42" s="299"/>
      <c r="N42" s="299"/>
      <c r="O42" s="300"/>
      <c r="P42" s="285"/>
      <c r="Q42" s="285"/>
      <c r="R42" s="285"/>
      <c r="S42" s="286"/>
      <c r="T42" s="285"/>
      <c r="U42" s="285"/>
      <c r="V42" s="285"/>
      <c r="W42" s="286"/>
    </row>
    <row r="43" spans="2:23" ht="22.15" customHeight="1" thickBot="1" x14ac:dyDescent="0.2">
      <c r="B43" s="554"/>
      <c r="C43" s="542"/>
      <c r="D43" s="244" t="s">
        <v>1220</v>
      </c>
      <c r="E43" s="245">
        <f t="shared" ref="E43:K43" si="22">SUM(E39:E42)</f>
        <v>10</v>
      </c>
      <c r="F43" s="248">
        <f t="shared" si="22"/>
        <v>121</v>
      </c>
      <c r="G43" s="248">
        <f t="shared" si="22"/>
        <v>77</v>
      </c>
      <c r="H43" s="249">
        <f t="shared" si="22"/>
        <v>87</v>
      </c>
      <c r="I43" s="248">
        <f>SUM(I39:I42)</f>
        <v>1</v>
      </c>
      <c r="J43" s="248">
        <f t="shared" si="22"/>
        <v>2</v>
      </c>
      <c r="K43" s="248">
        <f t="shared" si="22"/>
        <v>50</v>
      </c>
      <c r="L43" s="247">
        <f>SUM(L39:L42)</f>
        <v>51</v>
      </c>
      <c r="M43" s="301"/>
      <c r="N43" s="299"/>
      <c r="O43" s="302"/>
      <c r="P43" s="286"/>
      <c r="Q43" s="286"/>
      <c r="R43" s="286"/>
      <c r="S43" s="286"/>
      <c r="T43" s="286"/>
      <c r="U43" s="286"/>
      <c r="V43" s="286"/>
      <c r="W43" s="286"/>
    </row>
    <row r="44" spans="2:23" ht="22.15" customHeight="1" x14ac:dyDescent="0.15">
      <c r="B44" s="552" t="s">
        <v>1185</v>
      </c>
      <c r="C44" s="540" t="s">
        <v>1185</v>
      </c>
      <c r="D44" s="250" t="s">
        <v>1271</v>
      </c>
      <c r="E44" s="251">
        <v>9</v>
      </c>
      <c r="F44" s="252">
        <v>133</v>
      </c>
      <c r="G44" s="252">
        <v>87</v>
      </c>
      <c r="H44" s="241">
        <f t="shared" ref="H44:H47" si="23">E44+G44</f>
        <v>96</v>
      </c>
      <c r="I44" s="254">
        <v>0</v>
      </c>
      <c r="J44" s="252">
        <v>0</v>
      </c>
      <c r="K44" s="252">
        <v>63</v>
      </c>
      <c r="L44" s="241">
        <f t="shared" ref="L44:L47" si="24">I44+K44</f>
        <v>63</v>
      </c>
      <c r="M44" s="303"/>
      <c r="N44" s="303"/>
      <c r="O44" s="303"/>
      <c r="P44" s="303"/>
      <c r="Q44" s="303"/>
      <c r="R44" s="303"/>
      <c r="S44" s="303"/>
      <c r="T44" s="303"/>
      <c r="U44" s="303"/>
      <c r="V44" s="303"/>
      <c r="W44" s="303"/>
    </row>
    <row r="45" spans="2:23" ht="22.15" customHeight="1" x14ac:dyDescent="0.15">
      <c r="B45" s="553"/>
      <c r="C45" s="541"/>
      <c r="D45" s="242" t="s">
        <v>1272</v>
      </c>
      <c r="E45" s="262">
        <v>2</v>
      </c>
      <c r="F45" s="263">
        <v>19</v>
      </c>
      <c r="G45" s="263">
        <v>45</v>
      </c>
      <c r="H45" s="243">
        <f t="shared" si="23"/>
        <v>47</v>
      </c>
      <c r="I45" s="264">
        <v>0</v>
      </c>
      <c r="J45" s="263">
        <v>0</v>
      </c>
      <c r="K45" s="263">
        <v>32</v>
      </c>
      <c r="L45" s="243">
        <f t="shared" si="24"/>
        <v>32</v>
      </c>
      <c r="M45" s="303"/>
      <c r="N45" s="303"/>
      <c r="O45" s="303"/>
      <c r="P45" s="303"/>
      <c r="Q45" s="303"/>
      <c r="R45" s="303"/>
      <c r="S45" s="303"/>
      <c r="T45" s="303"/>
      <c r="U45" s="303"/>
      <c r="V45" s="303"/>
      <c r="W45" s="303"/>
    </row>
    <row r="46" spans="2:23" ht="22.15" customHeight="1" x14ac:dyDescent="0.15">
      <c r="B46" s="553"/>
      <c r="C46" s="541"/>
      <c r="D46" s="242" t="s">
        <v>1273</v>
      </c>
      <c r="E46" s="262">
        <v>0</v>
      </c>
      <c r="F46" s="263">
        <v>0</v>
      </c>
      <c r="G46" s="263">
        <v>26</v>
      </c>
      <c r="H46" s="243">
        <f t="shared" si="23"/>
        <v>26</v>
      </c>
      <c r="I46" s="264">
        <v>0</v>
      </c>
      <c r="J46" s="263">
        <v>0</v>
      </c>
      <c r="K46" s="263">
        <v>18</v>
      </c>
      <c r="L46" s="243">
        <f t="shared" si="24"/>
        <v>18</v>
      </c>
      <c r="M46" s="303"/>
      <c r="N46" s="303"/>
      <c r="O46" s="303"/>
      <c r="P46" s="303"/>
      <c r="Q46" s="303"/>
      <c r="R46" s="303"/>
      <c r="S46" s="303"/>
      <c r="T46" s="303"/>
      <c r="U46" s="303"/>
      <c r="V46" s="303"/>
      <c r="W46" s="303"/>
    </row>
    <row r="47" spans="2:23" ht="22.15" customHeight="1" x14ac:dyDescent="0.15">
      <c r="B47" s="553"/>
      <c r="C47" s="541"/>
      <c r="D47" s="242" t="s">
        <v>1874</v>
      </c>
      <c r="E47" s="262">
        <v>3</v>
      </c>
      <c r="F47" s="263">
        <v>48</v>
      </c>
      <c r="G47" s="263">
        <v>38</v>
      </c>
      <c r="H47" s="243">
        <f t="shared" si="23"/>
        <v>41</v>
      </c>
      <c r="I47" s="264">
        <v>0</v>
      </c>
      <c r="J47" s="263">
        <v>0</v>
      </c>
      <c r="K47" s="263">
        <v>24</v>
      </c>
      <c r="L47" s="243">
        <f t="shared" si="24"/>
        <v>24</v>
      </c>
      <c r="M47" s="303"/>
      <c r="N47" s="303"/>
      <c r="O47" s="303"/>
      <c r="P47" s="303"/>
      <c r="Q47" s="303"/>
      <c r="R47" s="303"/>
      <c r="S47" s="303"/>
      <c r="T47" s="303"/>
      <c r="U47" s="303"/>
      <c r="V47" s="303"/>
      <c r="W47" s="303"/>
    </row>
    <row r="48" spans="2:23" ht="22.15" customHeight="1" thickBot="1" x14ac:dyDescent="0.2">
      <c r="B48" s="554"/>
      <c r="C48" s="542"/>
      <c r="D48" s="244" t="s">
        <v>1220</v>
      </c>
      <c r="E48" s="245">
        <f t="shared" ref="E48:J48" si="25">SUM(E44:E47)</f>
        <v>14</v>
      </c>
      <c r="F48" s="248">
        <f t="shared" si="25"/>
        <v>200</v>
      </c>
      <c r="G48" s="248">
        <f t="shared" si="25"/>
        <v>196</v>
      </c>
      <c r="H48" s="249">
        <f t="shared" si="25"/>
        <v>210</v>
      </c>
      <c r="I48" s="248">
        <f t="shared" si="25"/>
        <v>0</v>
      </c>
      <c r="J48" s="248">
        <f t="shared" si="25"/>
        <v>0</v>
      </c>
      <c r="K48" s="248">
        <f>SUM(K44:K47)</f>
        <v>137</v>
      </c>
      <c r="L48" s="247">
        <f>SUM(L44:L47)</f>
        <v>137</v>
      </c>
      <c r="M48" s="303"/>
      <c r="N48" s="303"/>
      <c r="O48" s="303"/>
      <c r="P48" s="303"/>
      <c r="Q48" s="303"/>
      <c r="R48" s="303"/>
      <c r="S48" s="303"/>
      <c r="T48" s="303"/>
      <c r="U48" s="303"/>
      <c r="V48" s="303"/>
      <c r="W48" s="303"/>
    </row>
    <row r="49" spans="2:23" ht="22.15" customHeight="1" x14ac:dyDescent="0.15">
      <c r="B49" s="303"/>
      <c r="C49" s="303"/>
      <c r="D49" s="303"/>
      <c r="E49" s="303"/>
      <c r="F49" s="303"/>
      <c r="G49" s="303"/>
      <c r="H49" s="303"/>
      <c r="I49" s="303"/>
      <c r="J49" s="303"/>
      <c r="K49" s="303"/>
      <c r="L49" s="303"/>
      <c r="M49" s="303"/>
      <c r="N49" s="303"/>
      <c r="O49" s="303"/>
      <c r="P49" s="303"/>
      <c r="Q49" s="303"/>
      <c r="R49" s="303"/>
      <c r="S49" s="303"/>
      <c r="T49" s="303"/>
      <c r="U49" s="303"/>
      <c r="V49" s="303"/>
      <c r="W49" s="303"/>
    </row>
    <row r="50" spans="2:23" ht="22.15" customHeight="1" x14ac:dyDescent="0.15">
      <c r="B50" s="41"/>
      <c r="C50" s="364" t="s">
        <v>1300</v>
      </c>
      <c r="D50" s="41"/>
      <c r="M50" s="41"/>
      <c r="N50" s="41"/>
      <c r="O50" s="41"/>
    </row>
    <row r="51" spans="2:23" ht="19.899999999999999" customHeight="1" thickBot="1" x14ac:dyDescent="0.2">
      <c r="B51" s="41"/>
      <c r="C51" s="41"/>
      <c r="D51" s="41"/>
      <c r="M51" s="41"/>
      <c r="N51" s="41"/>
      <c r="O51" s="41"/>
      <c r="T51" s="324" t="s">
        <v>2656</v>
      </c>
    </row>
    <row r="52" spans="2:23" ht="22.15" customHeight="1" x14ac:dyDescent="0.15">
      <c r="B52" s="203" t="s">
        <v>2654</v>
      </c>
      <c r="C52" s="204" t="s">
        <v>2652</v>
      </c>
      <c r="D52" s="472" t="s">
        <v>1193</v>
      </c>
      <c r="E52" s="560" t="s">
        <v>1302</v>
      </c>
      <c r="F52" s="203" t="s">
        <v>2654</v>
      </c>
      <c r="G52" s="204" t="s">
        <v>2652</v>
      </c>
      <c r="H52" s="472" t="s">
        <v>1193</v>
      </c>
      <c r="I52" s="558"/>
      <c r="J52" s="560" t="s">
        <v>1302</v>
      </c>
      <c r="K52" s="316" t="s">
        <v>2654</v>
      </c>
      <c r="L52" s="206" t="s">
        <v>2652</v>
      </c>
      <c r="M52" s="472" t="s">
        <v>1193</v>
      </c>
      <c r="N52" s="473"/>
      <c r="O52" s="560" t="s">
        <v>1302</v>
      </c>
      <c r="P52" s="205" t="s">
        <v>2654</v>
      </c>
      <c r="Q52" s="206" t="s">
        <v>2652</v>
      </c>
      <c r="R52" s="472" t="s">
        <v>1193</v>
      </c>
      <c r="S52" s="473"/>
      <c r="T52" s="565" t="s">
        <v>1302</v>
      </c>
    </row>
    <row r="53" spans="2:23" ht="22.15" customHeight="1" thickBot="1" x14ac:dyDescent="0.2">
      <c r="B53" s="319" t="s">
        <v>2653</v>
      </c>
      <c r="C53" s="325" t="s">
        <v>2655</v>
      </c>
      <c r="D53" s="474"/>
      <c r="E53" s="561"/>
      <c r="F53" s="319" t="s">
        <v>2653</v>
      </c>
      <c r="G53" s="323" t="s">
        <v>2655</v>
      </c>
      <c r="H53" s="474"/>
      <c r="I53" s="559"/>
      <c r="J53" s="561"/>
      <c r="K53" s="320" t="s">
        <v>2653</v>
      </c>
      <c r="L53" s="322" t="s">
        <v>2655</v>
      </c>
      <c r="M53" s="474"/>
      <c r="N53" s="475"/>
      <c r="O53" s="561"/>
      <c r="P53" s="321" t="s">
        <v>2653</v>
      </c>
      <c r="Q53" s="322" t="s">
        <v>2655</v>
      </c>
      <c r="R53" s="474"/>
      <c r="S53" s="475"/>
      <c r="T53" s="566"/>
    </row>
    <row r="54" spans="2:23" ht="22.15" customHeight="1" thickBot="1" x14ac:dyDescent="0.2">
      <c r="B54" s="363" t="s">
        <v>1165</v>
      </c>
      <c r="C54" s="365" t="s">
        <v>1166</v>
      </c>
      <c r="D54" s="304" t="s">
        <v>1166</v>
      </c>
      <c r="E54" s="307">
        <v>38</v>
      </c>
      <c r="F54" s="501" t="s">
        <v>1175</v>
      </c>
      <c r="G54" s="485" t="s">
        <v>1175</v>
      </c>
      <c r="H54" s="509" t="s">
        <v>1243</v>
      </c>
      <c r="I54" s="556"/>
      <c r="J54" s="307">
        <v>7</v>
      </c>
      <c r="K54" s="501" t="s">
        <v>1230</v>
      </c>
      <c r="L54" s="499" t="s">
        <v>1231</v>
      </c>
      <c r="M54" s="509" t="s">
        <v>1232</v>
      </c>
      <c r="N54" s="567"/>
      <c r="O54" s="307">
        <v>1</v>
      </c>
      <c r="P54" s="488" t="s">
        <v>1183</v>
      </c>
      <c r="Q54" s="491" t="s">
        <v>1183</v>
      </c>
      <c r="R54" s="508" t="s">
        <v>1265</v>
      </c>
      <c r="S54" s="509"/>
      <c r="T54" s="307">
        <v>2</v>
      </c>
    </row>
    <row r="55" spans="2:23" ht="22.15" customHeight="1" x14ac:dyDescent="0.15">
      <c r="B55" s="531" t="s">
        <v>1213</v>
      </c>
      <c r="C55" s="546" t="s">
        <v>1168</v>
      </c>
      <c r="D55" s="314" t="s">
        <v>1214</v>
      </c>
      <c r="E55" s="305">
        <v>7</v>
      </c>
      <c r="F55" s="501"/>
      <c r="G55" s="486"/>
      <c r="H55" s="471" t="s">
        <v>1244</v>
      </c>
      <c r="I55" s="510"/>
      <c r="J55" s="305">
        <v>10</v>
      </c>
      <c r="K55" s="501"/>
      <c r="L55" s="499"/>
      <c r="M55" s="471" t="s">
        <v>1234</v>
      </c>
      <c r="N55" s="497"/>
      <c r="O55" s="305">
        <v>1</v>
      </c>
      <c r="P55" s="489"/>
      <c r="Q55" s="492"/>
      <c r="R55" s="470" t="s">
        <v>1267</v>
      </c>
      <c r="S55" s="471"/>
      <c r="T55" s="305">
        <v>1</v>
      </c>
    </row>
    <row r="56" spans="2:23" ht="22.15" customHeight="1" x14ac:dyDescent="0.15">
      <c r="B56" s="532"/>
      <c r="C56" s="547"/>
      <c r="D56" s="280" t="s">
        <v>1216</v>
      </c>
      <c r="E56" s="305">
        <v>7</v>
      </c>
      <c r="F56" s="501"/>
      <c r="G56" s="486"/>
      <c r="H56" s="471" t="s">
        <v>1247</v>
      </c>
      <c r="I56" s="510"/>
      <c r="J56" s="305">
        <v>1</v>
      </c>
      <c r="K56" s="501"/>
      <c r="L56" s="499"/>
      <c r="M56" s="471" t="s">
        <v>1236</v>
      </c>
      <c r="N56" s="497"/>
      <c r="O56" s="305">
        <v>2</v>
      </c>
      <c r="P56" s="489"/>
      <c r="Q56" s="492"/>
      <c r="R56" s="470" t="s">
        <v>1269</v>
      </c>
      <c r="S56" s="471"/>
      <c r="T56" s="305">
        <v>3</v>
      </c>
    </row>
    <row r="57" spans="2:23" ht="22.15" customHeight="1" x14ac:dyDescent="0.15">
      <c r="B57" s="532"/>
      <c r="C57" s="547"/>
      <c r="D57" s="280" t="s">
        <v>1218</v>
      </c>
      <c r="E57" s="305">
        <v>2</v>
      </c>
      <c r="F57" s="501"/>
      <c r="G57" s="486"/>
      <c r="H57" s="471" t="s">
        <v>1249</v>
      </c>
      <c r="I57" s="510"/>
      <c r="J57" s="305">
        <v>2</v>
      </c>
      <c r="K57" s="501"/>
      <c r="L57" s="499"/>
      <c r="M57" s="471" t="s">
        <v>1237</v>
      </c>
      <c r="N57" s="497"/>
      <c r="O57" s="305">
        <v>0</v>
      </c>
      <c r="P57" s="489"/>
      <c r="Q57" s="492"/>
      <c r="R57" s="470" t="s">
        <v>1270</v>
      </c>
      <c r="S57" s="471"/>
      <c r="T57" s="305">
        <v>0</v>
      </c>
    </row>
    <row r="58" spans="2:23" ht="22.15" customHeight="1" thickBot="1" x14ac:dyDescent="0.2">
      <c r="B58" s="532"/>
      <c r="C58" s="548"/>
      <c r="D58" s="308" t="s">
        <v>1220</v>
      </c>
      <c r="E58" s="305">
        <f>SUM(E55:E57)</f>
        <v>16</v>
      </c>
      <c r="F58" s="501"/>
      <c r="G58" s="486"/>
      <c r="H58" s="471" t="s">
        <v>1251</v>
      </c>
      <c r="I58" s="510"/>
      <c r="J58" s="305">
        <v>3</v>
      </c>
      <c r="K58" s="501"/>
      <c r="L58" s="499"/>
      <c r="M58" s="471" t="s">
        <v>1239</v>
      </c>
      <c r="N58" s="497"/>
      <c r="O58" s="305">
        <v>1</v>
      </c>
      <c r="P58" s="490"/>
      <c r="Q58" s="493"/>
      <c r="R58" s="476" t="s">
        <v>1220</v>
      </c>
      <c r="S58" s="477"/>
      <c r="T58" s="306">
        <f>SUM(T54:T57)</f>
        <v>6</v>
      </c>
    </row>
    <row r="59" spans="2:23" ht="22.15" customHeight="1" thickBot="1" x14ac:dyDescent="0.2">
      <c r="B59" s="532"/>
      <c r="C59" s="346" t="s">
        <v>1169</v>
      </c>
      <c r="D59" s="314" t="s">
        <v>1169</v>
      </c>
      <c r="E59" s="305">
        <v>26</v>
      </c>
      <c r="F59" s="501"/>
      <c r="G59" s="486"/>
      <c r="H59" s="471" t="s">
        <v>1253</v>
      </c>
      <c r="I59" s="510"/>
      <c r="J59" s="305">
        <v>0</v>
      </c>
      <c r="K59" s="501"/>
      <c r="L59" s="499"/>
      <c r="M59" s="471" t="s">
        <v>1242</v>
      </c>
      <c r="N59" s="497"/>
      <c r="O59" s="305">
        <v>0</v>
      </c>
      <c r="P59" s="495" t="s">
        <v>1185</v>
      </c>
      <c r="Q59" s="494" t="s">
        <v>1185</v>
      </c>
      <c r="R59" s="483" t="s">
        <v>1271</v>
      </c>
      <c r="S59" s="484"/>
      <c r="T59" s="307">
        <v>6</v>
      </c>
    </row>
    <row r="60" spans="2:23" ht="22.15" customHeight="1" thickBot="1" x14ac:dyDescent="0.2">
      <c r="B60" s="532"/>
      <c r="C60" s="544" t="s">
        <v>1223</v>
      </c>
      <c r="D60" s="327" t="s">
        <v>11</v>
      </c>
      <c r="E60" s="305">
        <v>9</v>
      </c>
      <c r="F60" s="501"/>
      <c r="G60" s="486"/>
      <c r="H60" s="471" t="s">
        <v>1255</v>
      </c>
      <c r="I60" s="510"/>
      <c r="J60" s="305">
        <v>0</v>
      </c>
      <c r="K60" s="501"/>
      <c r="L60" s="500"/>
      <c r="M60" s="477" t="s">
        <v>1220</v>
      </c>
      <c r="N60" s="496"/>
      <c r="O60" s="306">
        <f>SUM(O54:O59)</f>
        <v>5</v>
      </c>
      <c r="P60" s="489"/>
      <c r="Q60" s="492"/>
      <c r="R60" s="470" t="s">
        <v>1272</v>
      </c>
      <c r="S60" s="471"/>
      <c r="T60" s="305">
        <v>3</v>
      </c>
    </row>
    <row r="61" spans="2:23" ht="22.15" customHeight="1" x14ac:dyDescent="0.15">
      <c r="B61" s="532"/>
      <c r="C61" s="545"/>
      <c r="D61" s="328" t="s">
        <v>1225</v>
      </c>
      <c r="E61" s="305">
        <v>4</v>
      </c>
      <c r="F61" s="501"/>
      <c r="G61" s="486"/>
      <c r="H61" s="471" t="s">
        <v>1257</v>
      </c>
      <c r="I61" s="510"/>
      <c r="J61" s="305">
        <v>0</v>
      </c>
      <c r="K61" s="501"/>
      <c r="L61" s="485" t="s">
        <v>1245</v>
      </c>
      <c r="M61" s="483" t="s">
        <v>1246</v>
      </c>
      <c r="N61" s="484"/>
      <c r="O61" s="307">
        <v>1</v>
      </c>
      <c r="P61" s="489"/>
      <c r="Q61" s="492"/>
      <c r="R61" s="470" t="s">
        <v>1273</v>
      </c>
      <c r="S61" s="471"/>
      <c r="T61" s="305">
        <v>0</v>
      </c>
    </row>
    <row r="62" spans="2:23" ht="22.15" customHeight="1" thickBot="1" x14ac:dyDescent="0.2">
      <c r="B62" s="533"/>
      <c r="C62" s="545"/>
      <c r="D62" s="329" t="s">
        <v>1220</v>
      </c>
      <c r="E62" s="306">
        <f>SUM(E60:E61)</f>
        <v>13</v>
      </c>
      <c r="F62" s="501"/>
      <c r="G62" s="486"/>
      <c r="H62" s="471" t="s">
        <v>1259</v>
      </c>
      <c r="I62" s="510"/>
      <c r="J62" s="305">
        <v>1</v>
      </c>
      <c r="K62" s="501"/>
      <c r="L62" s="486"/>
      <c r="M62" s="471" t="s">
        <v>1248</v>
      </c>
      <c r="N62" s="497"/>
      <c r="O62" s="305">
        <v>1</v>
      </c>
      <c r="P62" s="489"/>
      <c r="Q62" s="492"/>
      <c r="R62" s="470" t="s">
        <v>1874</v>
      </c>
      <c r="S62" s="471"/>
      <c r="T62" s="305">
        <v>3</v>
      </c>
    </row>
    <row r="63" spans="2:23" ht="22.15" customHeight="1" thickBot="1" x14ac:dyDescent="0.2">
      <c r="B63" s="531" t="s">
        <v>1227</v>
      </c>
      <c r="C63" s="485" t="s">
        <v>1228</v>
      </c>
      <c r="D63" s="314" t="s">
        <v>1229</v>
      </c>
      <c r="E63" s="326">
        <v>10</v>
      </c>
      <c r="F63" s="555"/>
      <c r="G63" s="487"/>
      <c r="H63" s="477" t="s">
        <v>1220</v>
      </c>
      <c r="I63" s="505"/>
      <c r="J63" s="306">
        <f>SUM(J54:J62)</f>
        <v>24</v>
      </c>
      <c r="K63" s="501"/>
      <c r="L63" s="486"/>
      <c r="M63" s="471" t="s">
        <v>1250</v>
      </c>
      <c r="N63" s="497"/>
      <c r="O63" s="305">
        <v>1</v>
      </c>
      <c r="P63" s="490"/>
      <c r="Q63" s="493"/>
      <c r="R63" s="476" t="s">
        <v>1220</v>
      </c>
      <c r="S63" s="477"/>
      <c r="T63" s="309">
        <f>SUM(T59:T62)</f>
        <v>12</v>
      </c>
    </row>
    <row r="64" spans="2:23" ht="22.15" customHeight="1" thickBot="1" x14ac:dyDescent="0.2">
      <c r="B64" s="532"/>
      <c r="C64" s="486"/>
      <c r="D64" s="330" t="s">
        <v>1233</v>
      </c>
      <c r="E64" s="305">
        <v>8</v>
      </c>
      <c r="F64" s="562" t="s">
        <v>1301</v>
      </c>
      <c r="G64" s="498" t="s">
        <v>1211</v>
      </c>
      <c r="H64" s="506" t="s">
        <v>1212</v>
      </c>
      <c r="I64" s="507"/>
      <c r="J64" s="326">
        <v>0</v>
      </c>
      <c r="K64" s="501"/>
      <c r="L64" s="486"/>
      <c r="M64" s="471" t="s">
        <v>1252</v>
      </c>
      <c r="N64" s="497"/>
      <c r="O64" s="305">
        <v>0</v>
      </c>
      <c r="P64" s="310" t="s">
        <v>1187</v>
      </c>
      <c r="Q64" s="311" t="s">
        <v>1187</v>
      </c>
      <c r="R64" s="478" t="s">
        <v>1266</v>
      </c>
      <c r="S64" s="479"/>
      <c r="T64" s="312">
        <v>3</v>
      </c>
    </row>
    <row r="65" spans="2:20" ht="22.15" customHeight="1" thickBot="1" x14ac:dyDescent="0.2">
      <c r="B65" s="532"/>
      <c r="C65" s="486"/>
      <c r="D65" s="330" t="s">
        <v>1235</v>
      </c>
      <c r="E65" s="305">
        <v>3</v>
      </c>
      <c r="F65" s="563"/>
      <c r="G65" s="499"/>
      <c r="H65" s="470" t="s">
        <v>1215</v>
      </c>
      <c r="I65" s="471"/>
      <c r="J65" s="305">
        <v>0</v>
      </c>
      <c r="K65" s="501"/>
      <c r="L65" s="486"/>
      <c r="M65" s="471" t="s">
        <v>1254</v>
      </c>
      <c r="N65" s="497"/>
      <c r="O65" s="305">
        <v>0</v>
      </c>
      <c r="P65" s="480" t="s">
        <v>1268</v>
      </c>
      <c r="Q65" s="481"/>
      <c r="R65" s="481"/>
      <c r="S65" s="482"/>
      <c r="T65" s="313">
        <f>E54+E58+E59+E62+E66+E67+E68+J63+J68+J72+O60+O68+O73+T58+T63+T64</f>
        <v>189</v>
      </c>
    </row>
    <row r="66" spans="2:20" ht="22.15" customHeight="1" thickBot="1" x14ac:dyDescent="0.2">
      <c r="B66" s="532"/>
      <c r="C66" s="487"/>
      <c r="D66" s="308" t="s">
        <v>1220</v>
      </c>
      <c r="E66" s="306">
        <f>SUM(E63:E65)</f>
        <v>21</v>
      </c>
      <c r="F66" s="563"/>
      <c r="G66" s="499"/>
      <c r="H66" s="470" t="s">
        <v>1217</v>
      </c>
      <c r="I66" s="471"/>
      <c r="J66" s="305">
        <v>0</v>
      </c>
      <c r="K66" s="501"/>
      <c r="L66" s="486"/>
      <c r="M66" s="471" t="s">
        <v>1256</v>
      </c>
      <c r="N66" s="497"/>
      <c r="O66" s="305">
        <v>0</v>
      </c>
      <c r="P66" s="303"/>
      <c r="Q66" s="303"/>
      <c r="R66" s="303"/>
      <c r="S66" s="303"/>
      <c r="T66" s="303"/>
    </row>
    <row r="67" spans="2:20" ht="22.15" customHeight="1" thickBot="1" x14ac:dyDescent="0.2">
      <c r="B67" s="532"/>
      <c r="C67" s="356" t="s">
        <v>1238</v>
      </c>
      <c r="D67" s="330" t="s">
        <v>1174</v>
      </c>
      <c r="E67" s="312">
        <v>16</v>
      </c>
      <c r="F67" s="563"/>
      <c r="G67" s="499"/>
      <c r="H67" s="508" t="s">
        <v>1219</v>
      </c>
      <c r="I67" s="509"/>
      <c r="J67" s="305">
        <v>2</v>
      </c>
      <c r="K67" s="501"/>
      <c r="L67" s="486"/>
      <c r="M67" s="471" t="s">
        <v>1258</v>
      </c>
      <c r="N67" s="497"/>
      <c r="O67" s="305">
        <v>0</v>
      </c>
      <c r="P67" s="303"/>
      <c r="Q67" s="303"/>
      <c r="R67" s="303"/>
      <c r="S67" s="303"/>
      <c r="T67" s="303"/>
    </row>
    <row r="68" spans="2:20" ht="22.15" customHeight="1" thickBot="1" x14ac:dyDescent="0.2">
      <c r="B68" s="533"/>
      <c r="C68" s="366" t="s">
        <v>1240</v>
      </c>
      <c r="D68" s="331" t="s">
        <v>1241</v>
      </c>
      <c r="E68" s="312">
        <v>1</v>
      </c>
      <c r="F68" s="563"/>
      <c r="G68" s="500"/>
      <c r="H68" s="502" t="s">
        <v>1220</v>
      </c>
      <c r="I68" s="503"/>
      <c r="J68" s="306">
        <f>SUM(J64:J67)</f>
        <v>2</v>
      </c>
      <c r="K68" s="501"/>
      <c r="L68" s="487"/>
      <c r="M68" s="477" t="s">
        <v>1220</v>
      </c>
      <c r="N68" s="496"/>
      <c r="O68" s="306">
        <f>SUM(O61:O67)</f>
        <v>3</v>
      </c>
      <c r="P68" s="303"/>
      <c r="Q68" s="303"/>
      <c r="R68" s="303"/>
      <c r="S68" s="303"/>
      <c r="T68" s="303"/>
    </row>
    <row r="69" spans="2:20" ht="22.15" customHeight="1" x14ac:dyDescent="0.15">
      <c r="B69" s="303"/>
      <c r="C69" s="303"/>
      <c r="D69" s="303"/>
      <c r="E69" s="303"/>
      <c r="F69" s="563"/>
      <c r="G69" s="498" t="s">
        <v>1221</v>
      </c>
      <c r="H69" s="504" t="s">
        <v>1222</v>
      </c>
      <c r="I69" s="483"/>
      <c r="J69" s="326">
        <v>1</v>
      </c>
      <c r="K69" s="317"/>
      <c r="L69" s="485" t="s">
        <v>1260</v>
      </c>
      <c r="M69" s="483" t="s">
        <v>1261</v>
      </c>
      <c r="N69" s="484"/>
      <c r="O69" s="307">
        <v>0</v>
      </c>
      <c r="P69" s="303"/>
      <c r="Q69" s="303"/>
      <c r="R69" s="303"/>
      <c r="S69" s="303"/>
      <c r="T69" s="303"/>
    </row>
    <row r="70" spans="2:20" ht="22.15" customHeight="1" x14ac:dyDescent="0.15">
      <c r="B70" s="303"/>
      <c r="C70" s="303"/>
      <c r="D70" s="303"/>
      <c r="E70" s="303"/>
      <c r="F70" s="563"/>
      <c r="G70" s="499"/>
      <c r="H70" s="470" t="s">
        <v>1224</v>
      </c>
      <c r="I70" s="471"/>
      <c r="J70" s="305">
        <v>1</v>
      </c>
      <c r="K70" s="317"/>
      <c r="L70" s="486"/>
      <c r="M70" s="471" t="s">
        <v>1262</v>
      </c>
      <c r="N70" s="497"/>
      <c r="O70" s="305">
        <v>1</v>
      </c>
      <c r="P70" s="303"/>
      <c r="Q70" s="303"/>
      <c r="R70" s="303"/>
      <c r="S70" s="303"/>
      <c r="T70" s="303"/>
    </row>
    <row r="71" spans="2:20" ht="22.15" customHeight="1" x14ac:dyDescent="0.15">
      <c r="B71" s="303"/>
      <c r="C71" s="303"/>
      <c r="D71" s="303"/>
      <c r="E71" s="303"/>
      <c r="F71" s="563"/>
      <c r="G71" s="499"/>
      <c r="H71" s="470" t="s">
        <v>1226</v>
      </c>
      <c r="I71" s="471"/>
      <c r="J71" s="305">
        <v>0</v>
      </c>
      <c r="K71" s="317"/>
      <c r="L71" s="486"/>
      <c r="M71" s="471" t="s">
        <v>1263</v>
      </c>
      <c r="N71" s="497"/>
      <c r="O71" s="305">
        <v>0</v>
      </c>
      <c r="P71" s="303"/>
      <c r="Q71" s="303"/>
      <c r="R71" s="303"/>
      <c r="S71" s="303"/>
      <c r="T71" s="303"/>
    </row>
    <row r="72" spans="2:20" ht="22.15" customHeight="1" thickBot="1" x14ac:dyDescent="0.2">
      <c r="B72" s="303"/>
      <c r="C72" s="303"/>
      <c r="D72" s="303"/>
      <c r="E72" s="303"/>
      <c r="F72" s="564"/>
      <c r="G72" s="500"/>
      <c r="H72" s="476" t="s">
        <v>1220</v>
      </c>
      <c r="I72" s="477"/>
      <c r="J72" s="306">
        <f>SUM(J69:J71)</f>
        <v>2</v>
      </c>
      <c r="K72" s="317"/>
      <c r="L72" s="486"/>
      <c r="M72" s="471" t="s">
        <v>1264</v>
      </c>
      <c r="N72" s="497"/>
      <c r="O72" s="305">
        <v>0</v>
      </c>
      <c r="P72" s="303"/>
      <c r="Q72" s="303"/>
      <c r="R72" s="303"/>
      <c r="S72" s="303"/>
      <c r="T72" s="303"/>
    </row>
    <row r="73" spans="2:20" ht="22.15" customHeight="1" thickBot="1" x14ac:dyDescent="0.2">
      <c r="B73" s="303"/>
      <c r="C73" s="303"/>
      <c r="D73" s="303"/>
      <c r="E73" s="303"/>
      <c r="F73" s="303"/>
      <c r="G73" s="303"/>
      <c r="H73" s="303"/>
      <c r="I73" s="303"/>
      <c r="J73" s="315"/>
      <c r="K73" s="318"/>
      <c r="L73" s="487"/>
      <c r="M73" s="477" t="s">
        <v>1220</v>
      </c>
      <c r="N73" s="496"/>
      <c r="O73" s="306">
        <f>SUM(O69:O72)</f>
        <v>1</v>
      </c>
      <c r="P73" s="303"/>
      <c r="Q73" s="303"/>
      <c r="R73" s="303"/>
      <c r="S73" s="303"/>
      <c r="T73" s="303"/>
    </row>
    <row r="74" spans="2:20" ht="24" customHeight="1" x14ac:dyDescent="0.15">
      <c r="B74" s="41"/>
      <c r="C74" s="41"/>
      <c r="D74" s="41"/>
      <c r="M74" s="41"/>
      <c r="N74" s="41"/>
      <c r="O74" s="41"/>
    </row>
    <row r="75" spans="2:20" ht="24" customHeight="1" x14ac:dyDescent="0.15">
      <c r="B75" s="41"/>
      <c r="C75" s="41"/>
      <c r="D75" s="41"/>
      <c r="M75" s="41"/>
      <c r="N75" s="41"/>
      <c r="O75" s="41"/>
    </row>
    <row r="76" spans="2:20" ht="24" customHeight="1" x14ac:dyDescent="0.15">
      <c r="B76" s="41"/>
      <c r="C76" s="41"/>
      <c r="D76" s="41"/>
      <c r="M76" s="41"/>
      <c r="N76" s="41"/>
      <c r="O76" s="41"/>
    </row>
    <row r="77" spans="2:20" ht="24" customHeight="1" x14ac:dyDescent="0.15">
      <c r="B77" s="41"/>
      <c r="C77" s="41"/>
      <c r="D77" s="41"/>
      <c r="M77" s="41"/>
      <c r="N77" s="41"/>
      <c r="O77" s="41"/>
    </row>
    <row r="78" spans="2:20" ht="24" customHeight="1" x14ac:dyDescent="0.15">
      <c r="B78" s="41"/>
      <c r="C78" s="41"/>
      <c r="D78" s="41"/>
      <c r="M78" s="41"/>
      <c r="N78" s="41"/>
      <c r="O78" s="41"/>
    </row>
    <row r="79" spans="2:20" ht="24" customHeight="1" x14ac:dyDescent="0.15">
      <c r="B79" s="41"/>
      <c r="C79" s="41"/>
      <c r="D79" s="41"/>
      <c r="M79" s="41"/>
      <c r="N79" s="41"/>
      <c r="O79" s="41"/>
    </row>
    <row r="80" spans="2:20" ht="24" customHeight="1" x14ac:dyDescent="0.15">
      <c r="B80" s="41"/>
      <c r="C80" s="41"/>
      <c r="D80" s="41"/>
      <c r="M80" s="41"/>
      <c r="N80" s="41"/>
      <c r="O80" s="41"/>
    </row>
    <row r="81" spans="13:15" ht="24" customHeight="1" x14ac:dyDescent="0.15">
      <c r="M81" s="41"/>
      <c r="N81" s="41"/>
      <c r="O81" s="41"/>
    </row>
    <row r="82" spans="13:15" ht="24" customHeight="1" x14ac:dyDescent="0.15">
      <c r="M82" s="41"/>
      <c r="N82" s="41"/>
      <c r="O82" s="41"/>
    </row>
    <row r="83" spans="13:15" x14ac:dyDescent="0.15">
      <c r="M83" s="41"/>
      <c r="N83" s="41"/>
      <c r="O83" s="41"/>
    </row>
  </sheetData>
  <sheetProtection selectLockedCells="1"/>
  <mergeCells count="109">
    <mergeCell ref="T52:T53"/>
    <mergeCell ref="J52:J53"/>
    <mergeCell ref="O52:O53"/>
    <mergeCell ref="M52:N53"/>
    <mergeCell ref="M68:N68"/>
    <mergeCell ref="M67:N67"/>
    <mergeCell ref="M66:N66"/>
    <mergeCell ref="M65:N65"/>
    <mergeCell ref="M64:N64"/>
    <mergeCell ref="M63:N63"/>
    <mergeCell ref="M62:N62"/>
    <mergeCell ref="M61:N61"/>
    <mergeCell ref="M60:N60"/>
    <mergeCell ref="M59:N59"/>
    <mergeCell ref="M58:N58"/>
    <mergeCell ref="M57:N57"/>
    <mergeCell ref="M56:N56"/>
    <mergeCell ref="M55:N55"/>
    <mergeCell ref="M54:N54"/>
    <mergeCell ref="L54:L60"/>
    <mergeCell ref="L61:L68"/>
    <mergeCell ref="R54:S54"/>
    <mergeCell ref="R55:S55"/>
    <mergeCell ref="R56:S56"/>
    <mergeCell ref="M40:O40"/>
    <mergeCell ref="B44:B48"/>
    <mergeCell ref="C44:C48"/>
    <mergeCell ref="B63:B68"/>
    <mergeCell ref="C63:C66"/>
    <mergeCell ref="F54:F63"/>
    <mergeCell ref="B55:B62"/>
    <mergeCell ref="C55:C58"/>
    <mergeCell ref="C60:C62"/>
    <mergeCell ref="H54:I54"/>
    <mergeCell ref="H55:I55"/>
    <mergeCell ref="H56:I56"/>
    <mergeCell ref="H57:I57"/>
    <mergeCell ref="H59:I59"/>
    <mergeCell ref="H60:I60"/>
    <mergeCell ref="H62:I62"/>
    <mergeCell ref="B39:B43"/>
    <mergeCell ref="C39:C43"/>
    <mergeCell ref="G54:G63"/>
    <mergeCell ref="H52:I53"/>
    <mergeCell ref="E52:E53"/>
    <mergeCell ref="D52:D53"/>
    <mergeCell ref="F64:F72"/>
    <mergeCell ref="G64:G68"/>
    <mergeCell ref="N9:N13"/>
    <mergeCell ref="B18:B23"/>
    <mergeCell ref="C18:C21"/>
    <mergeCell ref="M18:M37"/>
    <mergeCell ref="N18:N24"/>
    <mergeCell ref="B24:B33"/>
    <mergeCell ref="C24:C33"/>
    <mergeCell ref="N25:N32"/>
    <mergeCell ref="N33:N37"/>
    <mergeCell ref="N14:N17"/>
    <mergeCell ref="C15:C17"/>
    <mergeCell ref="M9:M17"/>
    <mergeCell ref="B10:B17"/>
    <mergeCell ref="C10:C13"/>
    <mergeCell ref="B2:W2"/>
    <mergeCell ref="B3:E3"/>
    <mergeCell ref="U3:W3"/>
    <mergeCell ref="B4:B8"/>
    <mergeCell ref="C4:C8"/>
    <mergeCell ref="D4:D8"/>
    <mergeCell ref="E4:H5"/>
    <mergeCell ref="I4:L5"/>
    <mergeCell ref="M4:M8"/>
    <mergeCell ref="N4:N8"/>
    <mergeCell ref="O4:O8"/>
    <mergeCell ref="P4:S5"/>
    <mergeCell ref="T4:W5"/>
    <mergeCell ref="G69:G72"/>
    <mergeCell ref="K54:K68"/>
    <mergeCell ref="H68:I68"/>
    <mergeCell ref="H69:I69"/>
    <mergeCell ref="H70:I70"/>
    <mergeCell ref="H71:I71"/>
    <mergeCell ref="H72:I72"/>
    <mergeCell ref="H63:I63"/>
    <mergeCell ref="H64:I64"/>
    <mergeCell ref="H65:I65"/>
    <mergeCell ref="H66:I66"/>
    <mergeCell ref="H67:I67"/>
    <mergeCell ref="H58:I58"/>
    <mergeCell ref="H61:I61"/>
    <mergeCell ref="L69:L73"/>
    <mergeCell ref="P54:P58"/>
    <mergeCell ref="Q54:Q58"/>
    <mergeCell ref="Q59:Q63"/>
    <mergeCell ref="P59:P63"/>
    <mergeCell ref="M73:N73"/>
    <mergeCell ref="M72:N72"/>
    <mergeCell ref="M71:N71"/>
    <mergeCell ref="M70:N70"/>
    <mergeCell ref="M69:N69"/>
    <mergeCell ref="R57:S57"/>
    <mergeCell ref="R52:S53"/>
    <mergeCell ref="R63:S63"/>
    <mergeCell ref="R64:S64"/>
    <mergeCell ref="P65:S65"/>
    <mergeCell ref="R58:S58"/>
    <mergeCell ref="R59:S59"/>
    <mergeCell ref="R60:S60"/>
    <mergeCell ref="R61:S61"/>
    <mergeCell ref="R62:S62"/>
  </mergeCells>
  <phoneticPr fontId="3"/>
  <printOptions horizontalCentered="1" verticalCentered="1" gridLinesSet="0"/>
  <pageMargins left="0.23622047244094491" right="0.19685039370078741" top="0.19685039370078741" bottom="0.19685039370078741" header="0" footer="0"/>
  <pageSetup paperSize="9" scale="68" fitToWidth="2" fitToHeight="2" pageOrder="overThenDown" orientation="landscape" r:id="rId1"/>
  <headerFooter alignWithMargins="0"/>
  <rowBreaks count="1" manualBreakCount="1">
    <brk id="38"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A1:E33"/>
  <sheetViews>
    <sheetView showGridLines="0" view="pageBreakPreview" topLeftCell="A26" zoomScale="96" zoomScaleNormal="100" zoomScaleSheetLayoutView="96" workbookViewId="0">
      <selection activeCell="B13" sqref="B13"/>
    </sheetView>
  </sheetViews>
  <sheetFormatPr defaultColWidth="9" defaultRowHeight="13.5" x14ac:dyDescent="0.15"/>
  <cols>
    <col min="1" max="1" width="4.75" style="43" customWidth="1"/>
    <col min="2" max="2" width="55.75" style="42" customWidth="1"/>
    <col min="3" max="3" width="17.5" style="42" customWidth="1"/>
    <col min="4" max="4" width="18.25" style="42" customWidth="1"/>
    <col min="5" max="16384" width="9" style="42"/>
  </cols>
  <sheetData>
    <row r="1" spans="1:4" ht="31.5" customHeight="1" x14ac:dyDescent="0.15">
      <c r="B1" s="568" t="s">
        <v>1274</v>
      </c>
      <c r="C1" s="568"/>
      <c r="D1" s="568"/>
    </row>
    <row r="2" spans="1:4" ht="15.75" customHeight="1" thickBot="1" x14ac:dyDescent="0.2">
      <c r="B2" s="43"/>
      <c r="C2" s="43"/>
      <c r="D2" s="44" t="s">
        <v>2608</v>
      </c>
    </row>
    <row r="3" spans="1:4" ht="19.899999999999999" customHeight="1" thickBot="1" x14ac:dyDescent="0.2">
      <c r="A3" s="83"/>
      <c r="B3" s="45" t="s">
        <v>1275</v>
      </c>
      <c r="C3" s="46" t="s">
        <v>1276</v>
      </c>
      <c r="D3" s="47" t="s">
        <v>1277</v>
      </c>
    </row>
    <row r="4" spans="1:4" ht="34.9" customHeight="1" x14ac:dyDescent="0.15">
      <c r="A4" s="84" t="s">
        <v>1513</v>
      </c>
      <c r="B4" s="73" t="s">
        <v>1278</v>
      </c>
      <c r="C4" s="74" t="s">
        <v>1279</v>
      </c>
      <c r="D4" s="75">
        <v>34516</v>
      </c>
    </row>
    <row r="5" spans="1:4" ht="34.9" customHeight="1" x14ac:dyDescent="0.15">
      <c r="A5" s="85" t="s">
        <v>1514</v>
      </c>
      <c r="B5" s="48" t="s">
        <v>1436</v>
      </c>
      <c r="C5" s="49" t="s">
        <v>1290</v>
      </c>
      <c r="D5" s="50">
        <v>42811</v>
      </c>
    </row>
    <row r="6" spans="1:4" ht="15.75" customHeight="1" x14ac:dyDescent="0.15">
      <c r="A6" s="88"/>
      <c r="B6" s="89"/>
      <c r="C6" s="90"/>
      <c r="D6" s="91"/>
    </row>
    <row r="7" spans="1:4" ht="28.5" customHeight="1" x14ac:dyDescent="0.15">
      <c r="B7" s="568" t="s">
        <v>1280</v>
      </c>
      <c r="C7" s="568"/>
      <c r="D7" s="568"/>
    </row>
    <row r="8" spans="1:4" ht="15.75" customHeight="1" thickBot="1" x14ac:dyDescent="0.2">
      <c r="B8" s="43"/>
      <c r="C8" s="569" t="s">
        <v>2608</v>
      </c>
      <c r="D8" s="569"/>
    </row>
    <row r="9" spans="1:4" ht="19.899999999999999" customHeight="1" thickBot="1" x14ac:dyDescent="0.2">
      <c r="A9" s="83"/>
      <c r="B9" s="45" t="s">
        <v>1275</v>
      </c>
      <c r="C9" s="46" t="s">
        <v>1276</v>
      </c>
      <c r="D9" s="47" t="s">
        <v>1277</v>
      </c>
    </row>
    <row r="10" spans="1:4" ht="34.9" customHeight="1" x14ac:dyDescent="0.15">
      <c r="A10" s="84" t="s">
        <v>1513</v>
      </c>
      <c r="B10" s="73" t="s">
        <v>1281</v>
      </c>
      <c r="C10" s="74" t="s">
        <v>1049</v>
      </c>
      <c r="D10" s="75">
        <v>38341</v>
      </c>
    </row>
    <row r="11" spans="1:4" ht="34.9" customHeight="1" x14ac:dyDescent="0.15">
      <c r="A11" s="85" t="s">
        <v>1514</v>
      </c>
      <c r="B11" s="48" t="s">
        <v>1282</v>
      </c>
      <c r="C11" s="49" t="s">
        <v>1279</v>
      </c>
      <c r="D11" s="50">
        <v>38345</v>
      </c>
    </row>
    <row r="12" spans="1:4" ht="34.9" customHeight="1" x14ac:dyDescent="0.15">
      <c r="A12" s="85" t="s">
        <v>1515</v>
      </c>
      <c r="B12" s="48" t="s">
        <v>1283</v>
      </c>
      <c r="C12" s="49" t="s">
        <v>1048</v>
      </c>
      <c r="D12" s="50">
        <v>38959</v>
      </c>
    </row>
    <row r="13" spans="1:4" ht="34.9" customHeight="1" x14ac:dyDescent="0.15">
      <c r="A13" s="85" t="s">
        <v>1516</v>
      </c>
      <c r="B13" s="51" t="s">
        <v>2737</v>
      </c>
      <c r="C13" s="49" t="s">
        <v>1051</v>
      </c>
      <c r="D13" s="50">
        <v>39171</v>
      </c>
    </row>
    <row r="14" spans="1:4" ht="34.9" customHeight="1" x14ac:dyDescent="0.15">
      <c r="A14" s="85" t="s">
        <v>1517</v>
      </c>
      <c r="B14" s="51" t="s">
        <v>2736</v>
      </c>
      <c r="C14" s="49" t="s">
        <v>1284</v>
      </c>
      <c r="D14" s="50">
        <v>39624</v>
      </c>
    </row>
    <row r="15" spans="1:4" ht="34.9" customHeight="1" x14ac:dyDescent="0.15">
      <c r="A15" s="85" t="s">
        <v>1518</v>
      </c>
      <c r="B15" s="51" t="s">
        <v>1285</v>
      </c>
      <c r="C15" s="52" t="s">
        <v>1286</v>
      </c>
      <c r="D15" s="50">
        <v>40268</v>
      </c>
    </row>
    <row r="16" spans="1:4" ht="34.9" customHeight="1" x14ac:dyDescent="0.15">
      <c r="A16" s="85" t="s">
        <v>1519</v>
      </c>
      <c r="B16" s="51" t="s">
        <v>1287</v>
      </c>
      <c r="C16" s="52" t="s">
        <v>1050</v>
      </c>
      <c r="D16" s="50">
        <v>40568</v>
      </c>
    </row>
    <row r="17" spans="1:5" ht="34.9" customHeight="1" x14ac:dyDescent="0.15">
      <c r="A17" s="85" t="s">
        <v>1520</v>
      </c>
      <c r="B17" s="51" t="s">
        <v>2741</v>
      </c>
      <c r="C17" s="52" t="s">
        <v>1286</v>
      </c>
      <c r="D17" s="50">
        <v>40627</v>
      </c>
    </row>
    <row r="18" spans="1:5" ht="34.9" customHeight="1" x14ac:dyDescent="0.15">
      <c r="A18" s="85" t="s">
        <v>1521</v>
      </c>
      <c r="B18" s="51" t="s">
        <v>1288</v>
      </c>
      <c r="C18" s="49" t="s">
        <v>1279</v>
      </c>
      <c r="D18" s="50">
        <v>41492</v>
      </c>
    </row>
    <row r="19" spans="1:5" ht="34.9" customHeight="1" x14ac:dyDescent="0.15">
      <c r="A19" s="85" t="s">
        <v>1522</v>
      </c>
      <c r="B19" s="51" t="s">
        <v>1289</v>
      </c>
      <c r="C19" s="49" t="s">
        <v>1286</v>
      </c>
      <c r="D19" s="50">
        <v>41492</v>
      </c>
    </row>
    <row r="20" spans="1:5" ht="34.9" customHeight="1" x14ac:dyDescent="0.15">
      <c r="A20" s="85" t="s">
        <v>1523</v>
      </c>
      <c r="B20" s="51" t="s">
        <v>1426</v>
      </c>
      <c r="C20" s="49" t="s">
        <v>1290</v>
      </c>
      <c r="D20" s="50">
        <v>43096</v>
      </c>
    </row>
    <row r="21" spans="1:5" ht="34.9" customHeight="1" x14ac:dyDescent="0.15">
      <c r="A21" s="85" t="s">
        <v>1524</v>
      </c>
      <c r="B21" s="51" t="s">
        <v>2740</v>
      </c>
      <c r="C21" s="49" t="s">
        <v>1286</v>
      </c>
      <c r="D21" s="50">
        <v>42460</v>
      </c>
    </row>
    <row r="22" spans="1:5" ht="34.9" customHeight="1" x14ac:dyDescent="0.15">
      <c r="A22" s="85" t="s">
        <v>1525</v>
      </c>
      <c r="B22" s="51" t="s">
        <v>1291</v>
      </c>
      <c r="C22" s="49" t="s">
        <v>1279</v>
      </c>
      <c r="D22" s="50">
        <v>42461</v>
      </c>
    </row>
    <row r="23" spans="1:5" ht="34.9" customHeight="1" x14ac:dyDescent="0.15">
      <c r="A23" s="85" t="s">
        <v>1526</v>
      </c>
      <c r="B23" s="51" t="s">
        <v>1305</v>
      </c>
      <c r="C23" s="49" t="s">
        <v>1048</v>
      </c>
      <c r="D23" s="50">
        <v>42522</v>
      </c>
    </row>
    <row r="24" spans="1:5" ht="34.9" customHeight="1" x14ac:dyDescent="0.15">
      <c r="A24" s="85" t="s">
        <v>1527</v>
      </c>
      <c r="B24" s="51" t="s">
        <v>2738</v>
      </c>
      <c r="C24" s="49" t="s">
        <v>1303</v>
      </c>
      <c r="D24" s="50">
        <v>42775</v>
      </c>
    </row>
    <row r="25" spans="1:5" ht="34.9" customHeight="1" x14ac:dyDescent="0.15">
      <c r="A25" s="85" t="s">
        <v>1528</v>
      </c>
      <c r="B25" s="80" t="s">
        <v>1307</v>
      </c>
      <c r="C25" s="81" t="s">
        <v>1304</v>
      </c>
      <c r="D25" s="82">
        <v>42795</v>
      </c>
    </row>
    <row r="26" spans="1:5" ht="34.9" customHeight="1" x14ac:dyDescent="0.15">
      <c r="A26" s="85" t="s">
        <v>1529</v>
      </c>
      <c r="B26" s="80" t="s">
        <v>1506</v>
      </c>
      <c r="C26" s="81" t="s">
        <v>1290</v>
      </c>
      <c r="D26" s="82">
        <v>43189</v>
      </c>
    </row>
    <row r="27" spans="1:5" ht="34.9" customHeight="1" x14ac:dyDescent="0.15">
      <c r="A27" s="85" t="s">
        <v>1530</v>
      </c>
      <c r="B27" s="51" t="s">
        <v>112</v>
      </c>
      <c r="C27" s="49" t="s">
        <v>1507</v>
      </c>
      <c r="D27" s="50">
        <v>43189</v>
      </c>
    </row>
    <row r="28" spans="1:5" ht="34.9" customHeight="1" x14ac:dyDescent="0.15">
      <c r="A28" s="207" t="s">
        <v>1582</v>
      </c>
      <c r="B28" s="208" t="s">
        <v>1583</v>
      </c>
      <c r="C28" s="49" t="s">
        <v>1790</v>
      </c>
      <c r="D28" s="50">
        <v>43251</v>
      </c>
      <c r="E28" s="209"/>
    </row>
    <row r="29" spans="1:5" ht="34.9" customHeight="1" x14ac:dyDescent="0.15">
      <c r="A29" s="211" t="s">
        <v>2495</v>
      </c>
      <c r="B29" s="51" t="s">
        <v>2496</v>
      </c>
      <c r="C29" s="49" t="s">
        <v>1048</v>
      </c>
      <c r="D29" s="50">
        <v>44476</v>
      </c>
      <c r="E29" s="209"/>
    </row>
    <row r="30" spans="1:5" ht="34.9" customHeight="1" x14ac:dyDescent="0.15">
      <c r="A30" s="210" t="s">
        <v>2502</v>
      </c>
      <c r="B30" s="208" t="s">
        <v>2739</v>
      </c>
      <c r="C30" s="49" t="s">
        <v>1303</v>
      </c>
      <c r="D30" s="213">
        <v>44476</v>
      </c>
    </row>
    <row r="31" spans="1:5" ht="34.9" customHeight="1" x14ac:dyDescent="0.15">
      <c r="A31" s="85" t="s">
        <v>2503</v>
      </c>
      <c r="B31" s="51" t="s">
        <v>2501</v>
      </c>
      <c r="C31" s="49" t="s">
        <v>1303</v>
      </c>
      <c r="D31" s="50">
        <v>44643</v>
      </c>
    </row>
    <row r="32" spans="1:5" ht="34.9" customHeight="1" thickBot="1" x14ac:dyDescent="0.2">
      <c r="A32" s="216" t="s">
        <v>2604</v>
      </c>
      <c r="B32" s="212" t="s">
        <v>2606</v>
      </c>
      <c r="C32" s="214" t="s">
        <v>2605</v>
      </c>
      <c r="D32" s="217">
        <v>45002</v>
      </c>
    </row>
    <row r="33" spans="1:2" x14ac:dyDescent="0.15">
      <c r="A33" s="215"/>
      <c r="B33" s="220"/>
    </row>
  </sheetData>
  <mergeCells count="3">
    <mergeCell ref="B1:D1"/>
    <mergeCell ref="B7:D7"/>
    <mergeCell ref="C8:D8"/>
  </mergeCells>
  <phoneticPr fontId="3"/>
  <printOptions horizontalCentered="1"/>
  <pageMargins left="1.2598425196850394" right="0.78740157480314965" top="0.78740157480314965" bottom="0.78740157480314965"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G22"/>
  <sheetViews>
    <sheetView showGridLines="0" view="pageBreakPreview" zoomScale="80" zoomScaleNormal="75" zoomScaleSheetLayoutView="80" workbookViewId="0">
      <selection sqref="A1:D1"/>
    </sheetView>
  </sheetViews>
  <sheetFormatPr defaultColWidth="8" defaultRowHeight="12" x14ac:dyDescent="0.15"/>
  <cols>
    <col min="1" max="4" width="21.625" style="53" customWidth="1"/>
    <col min="5" max="5" width="6.875" style="53" customWidth="1"/>
    <col min="6" max="16384" width="8" style="53"/>
  </cols>
  <sheetData>
    <row r="1" spans="1:5" ht="35.25" customHeight="1" x14ac:dyDescent="0.15">
      <c r="A1" s="570" t="s">
        <v>1310</v>
      </c>
      <c r="B1" s="571"/>
      <c r="C1" s="571"/>
      <c r="D1" s="571"/>
    </row>
    <row r="2" spans="1:5" ht="18.75" customHeight="1" x14ac:dyDescent="0.15">
      <c r="D2" s="332" t="s">
        <v>2610</v>
      </c>
    </row>
    <row r="3" spans="1:5" ht="7.5" customHeight="1" thickBot="1" x14ac:dyDescent="0.2">
      <c r="D3" s="54"/>
    </row>
    <row r="4" spans="1:5" ht="38.25" customHeight="1" thickBot="1" x14ac:dyDescent="0.2">
      <c r="A4" s="55" t="s">
        <v>1292</v>
      </c>
      <c r="B4" s="56" t="s">
        <v>1293</v>
      </c>
      <c r="C4" s="56" t="s">
        <v>1294</v>
      </c>
      <c r="D4" s="57" t="s">
        <v>1295</v>
      </c>
      <c r="E4" s="58"/>
    </row>
    <row r="5" spans="1:5" ht="36.950000000000003" customHeight="1" x14ac:dyDescent="0.15">
      <c r="A5" s="59" t="s">
        <v>1166</v>
      </c>
      <c r="B5" s="60">
        <v>25</v>
      </c>
      <c r="C5" s="60">
        <v>2</v>
      </c>
      <c r="D5" s="61">
        <f t="shared" ref="D5:D20" si="0">B5+C5</f>
        <v>27</v>
      </c>
      <c r="E5" s="58"/>
    </row>
    <row r="6" spans="1:5" ht="36.950000000000003" customHeight="1" x14ac:dyDescent="0.15">
      <c r="A6" s="62" t="s">
        <v>1168</v>
      </c>
      <c r="B6" s="333">
        <v>9</v>
      </c>
      <c r="C6" s="63"/>
      <c r="D6" s="64">
        <f t="shared" si="0"/>
        <v>9</v>
      </c>
      <c r="E6" s="58"/>
    </row>
    <row r="7" spans="1:5" ht="36.950000000000003" customHeight="1" x14ac:dyDescent="0.15">
      <c r="A7" s="62" t="s">
        <v>1169</v>
      </c>
      <c r="B7" s="63">
        <v>11</v>
      </c>
      <c r="C7" s="63"/>
      <c r="D7" s="63">
        <f t="shared" si="0"/>
        <v>11</v>
      </c>
      <c r="E7" s="58"/>
    </row>
    <row r="8" spans="1:5" ht="36.950000000000003" customHeight="1" x14ac:dyDescent="0.15">
      <c r="A8" s="65" t="s">
        <v>1296</v>
      </c>
      <c r="B8" s="63">
        <v>11</v>
      </c>
      <c r="C8" s="63"/>
      <c r="D8" s="63">
        <f t="shared" si="0"/>
        <v>11</v>
      </c>
      <c r="E8" s="58"/>
    </row>
    <row r="9" spans="1:5" ht="36.950000000000003" customHeight="1" x14ac:dyDescent="0.15">
      <c r="A9" s="66" t="s">
        <v>1173</v>
      </c>
      <c r="B9" s="63">
        <v>15</v>
      </c>
      <c r="C9" s="63"/>
      <c r="D9" s="63">
        <f t="shared" si="0"/>
        <v>15</v>
      </c>
      <c r="E9" s="58"/>
    </row>
    <row r="10" spans="1:5" ht="36.950000000000003" customHeight="1" x14ac:dyDescent="0.15">
      <c r="A10" s="62" t="s">
        <v>1174</v>
      </c>
      <c r="B10" s="63">
        <v>9</v>
      </c>
      <c r="C10" s="63"/>
      <c r="D10" s="63">
        <f t="shared" si="0"/>
        <v>9</v>
      </c>
      <c r="E10" s="58"/>
    </row>
    <row r="11" spans="1:5" ht="36.950000000000003" customHeight="1" x14ac:dyDescent="0.15">
      <c r="A11" s="67" t="s">
        <v>1297</v>
      </c>
      <c r="B11" s="63">
        <v>3</v>
      </c>
      <c r="C11" s="63"/>
      <c r="D11" s="63">
        <f t="shared" si="0"/>
        <v>3</v>
      </c>
      <c r="E11" s="58"/>
    </row>
    <row r="12" spans="1:5" ht="36.950000000000003" customHeight="1" x14ac:dyDescent="0.15">
      <c r="A12" s="62" t="s">
        <v>1176</v>
      </c>
      <c r="B12" s="63">
        <v>20</v>
      </c>
      <c r="C12" s="63"/>
      <c r="D12" s="63">
        <f t="shared" si="0"/>
        <v>20</v>
      </c>
      <c r="E12" s="58"/>
    </row>
    <row r="13" spans="1:5" ht="36.950000000000003" customHeight="1" x14ac:dyDescent="0.15">
      <c r="A13" s="62" t="s">
        <v>1178</v>
      </c>
      <c r="B13" s="63">
        <v>4</v>
      </c>
      <c r="C13" s="63"/>
      <c r="D13" s="63">
        <f t="shared" si="0"/>
        <v>4</v>
      </c>
      <c r="E13" s="58"/>
    </row>
    <row r="14" spans="1:5" ht="36.950000000000003" customHeight="1" x14ac:dyDescent="0.15">
      <c r="A14" s="66" t="s">
        <v>1179</v>
      </c>
      <c r="B14" s="63">
        <v>4</v>
      </c>
      <c r="C14" s="63"/>
      <c r="D14" s="63">
        <f t="shared" si="0"/>
        <v>4</v>
      </c>
      <c r="E14" s="58"/>
    </row>
    <row r="15" spans="1:5" ht="36.950000000000003" customHeight="1" x14ac:dyDescent="0.15">
      <c r="A15" s="62" t="s">
        <v>1181</v>
      </c>
      <c r="B15" s="63">
        <v>5</v>
      </c>
      <c r="C15" s="63"/>
      <c r="D15" s="63">
        <f>B15+C15</f>
        <v>5</v>
      </c>
      <c r="E15" s="58"/>
    </row>
    <row r="16" spans="1:5" ht="36.950000000000003" customHeight="1" x14ac:dyDescent="0.15">
      <c r="A16" s="66" t="s">
        <v>1298</v>
      </c>
      <c r="B16" s="63">
        <v>6</v>
      </c>
      <c r="C16" s="63"/>
      <c r="D16" s="63">
        <f t="shared" si="0"/>
        <v>6</v>
      </c>
      <c r="E16" s="58"/>
    </row>
    <row r="17" spans="1:7" ht="36.950000000000003" customHeight="1" x14ac:dyDescent="0.15">
      <c r="A17" s="62" t="s">
        <v>1182</v>
      </c>
      <c r="B17" s="63">
        <v>2</v>
      </c>
      <c r="C17" s="63"/>
      <c r="D17" s="63">
        <f t="shared" si="0"/>
        <v>2</v>
      </c>
      <c r="E17" s="58"/>
      <c r="G17" s="53" t="s">
        <v>2607</v>
      </c>
    </row>
    <row r="18" spans="1:7" ht="36.950000000000003" customHeight="1" x14ac:dyDescent="0.15">
      <c r="A18" s="62" t="s">
        <v>1184</v>
      </c>
      <c r="B18" s="63">
        <v>7</v>
      </c>
      <c r="C18" s="63">
        <v>1</v>
      </c>
      <c r="D18" s="63">
        <f t="shared" si="0"/>
        <v>8</v>
      </c>
      <c r="E18" s="58"/>
    </row>
    <row r="19" spans="1:7" ht="36.950000000000003" customHeight="1" x14ac:dyDescent="0.15">
      <c r="A19" s="62" t="s">
        <v>1186</v>
      </c>
      <c r="B19" s="63">
        <v>8</v>
      </c>
      <c r="C19" s="63"/>
      <c r="D19" s="63">
        <f t="shared" si="0"/>
        <v>8</v>
      </c>
      <c r="E19" s="58"/>
    </row>
    <row r="20" spans="1:7" ht="36.950000000000003" customHeight="1" thickBot="1" x14ac:dyDescent="0.2">
      <c r="A20" s="68" t="s">
        <v>1188</v>
      </c>
      <c r="B20" s="64">
        <v>7</v>
      </c>
      <c r="C20" s="64"/>
      <c r="D20" s="69">
        <f t="shared" si="0"/>
        <v>7</v>
      </c>
      <c r="E20" s="58"/>
    </row>
    <row r="21" spans="1:7" ht="36.950000000000003" customHeight="1" thickBot="1" x14ac:dyDescent="0.2">
      <c r="A21" s="70" t="s">
        <v>1299</v>
      </c>
      <c r="B21" s="71">
        <f>SUM(B5:B20)</f>
        <v>146</v>
      </c>
      <c r="C21" s="71">
        <f>SUM(C5:C20)</f>
        <v>3</v>
      </c>
      <c r="D21" s="71">
        <f>B21+C21</f>
        <v>149</v>
      </c>
      <c r="E21" s="58"/>
    </row>
    <row r="22" spans="1:7" x14ac:dyDescent="0.15">
      <c r="A22" s="72"/>
      <c r="B22" s="72"/>
      <c r="C22" s="72"/>
      <c r="D22" s="72"/>
    </row>
  </sheetData>
  <mergeCells count="1">
    <mergeCell ref="A1:D1"/>
  </mergeCells>
  <phoneticPr fontId="3"/>
  <printOptions horizontalCentered="1" verticalCentered="1" gridLinesSet="0"/>
  <pageMargins left="0.39370078740157483" right="0.39370078740157483" top="0.43307086614173229" bottom="0.82677165354330717" header="0" footer="0"/>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H29"/>
  <sheetViews>
    <sheetView showGridLines="0" showWhiteSpace="0" view="pageBreakPreview" zoomScaleNormal="100" zoomScaleSheetLayoutView="100" zoomScalePageLayoutView="85" workbookViewId="0">
      <selection sqref="A1:F1"/>
    </sheetView>
  </sheetViews>
  <sheetFormatPr defaultColWidth="9" defaultRowHeight="13.5" x14ac:dyDescent="0.15"/>
  <cols>
    <col min="1" max="1" width="9.375" style="20" customWidth="1"/>
    <col min="2" max="2" width="26.5" style="20" customWidth="1"/>
    <col min="3" max="3" width="5" style="21" customWidth="1"/>
    <col min="4" max="4" width="9.375" style="20" customWidth="1"/>
    <col min="5" max="5" width="26.5" style="20" customWidth="1"/>
    <col min="6" max="6" width="5" style="21" customWidth="1"/>
    <col min="7" max="7" width="8.5" style="20" customWidth="1"/>
    <col min="8" max="16384" width="9" style="21"/>
  </cols>
  <sheetData>
    <row r="1" spans="1:8" ht="36" customHeight="1" thickBot="1" x14ac:dyDescent="0.2">
      <c r="A1" s="572" t="s">
        <v>1052</v>
      </c>
      <c r="B1" s="572"/>
      <c r="C1" s="573"/>
      <c r="D1" s="573"/>
      <c r="E1" s="573"/>
      <c r="F1" s="573"/>
    </row>
    <row r="2" spans="1:8" ht="25.5" customHeight="1" thickBot="1" x14ac:dyDescent="0.2">
      <c r="A2" s="92" t="s">
        <v>1053</v>
      </c>
      <c r="B2" s="574" t="s">
        <v>1054</v>
      </c>
      <c r="C2" s="575"/>
      <c r="D2" s="93" t="s">
        <v>1053</v>
      </c>
      <c r="E2" s="574" t="s">
        <v>1054</v>
      </c>
      <c r="F2" s="576"/>
    </row>
    <row r="3" spans="1:8" ht="27" customHeight="1" x14ac:dyDescent="0.15">
      <c r="A3" s="94" t="s">
        <v>1055</v>
      </c>
      <c r="B3" s="95" t="s">
        <v>1056</v>
      </c>
      <c r="C3" s="96"/>
      <c r="D3" s="97" t="s">
        <v>1057</v>
      </c>
      <c r="E3" s="98" t="s">
        <v>1058</v>
      </c>
      <c r="F3" s="99"/>
    </row>
    <row r="4" spans="1:8" ht="27" customHeight="1" x14ac:dyDescent="0.15">
      <c r="A4" s="100" t="s">
        <v>1059</v>
      </c>
      <c r="B4" s="101" t="s">
        <v>1060</v>
      </c>
      <c r="C4" s="102"/>
      <c r="D4" s="103" t="s">
        <v>1061</v>
      </c>
      <c r="E4" s="101" t="s">
        <v>1062</v>
      </c>
      <c r="F4" s="104"/>
    </row>
    <row r="5" spans="1:8" ht="27" customHeight="1" x14ac:dyDescent="0.15">
      <c r="A5" s="100" t="s">
        <v>1063</v>
      </c>
      <c r="B5" s="101" t="s">
        <v>1064</v>
      </c>
      <c r="C5" s="102"/>
      <c r="D5" s="103" t="s">
        <v>1065</v>
      </c>
      <c r="E5" s="101" t="s">
        <v>1066</v>
      </c>
      <c r="F5" s="105" t="s">
        <v>1067</v>
      </c>
    </row>
    <row r="6" spans="1:8" ht="27" customHeight="1" x14ac:dyDescent="0.15">
      <c r="A6" s="100" t="s">
        <v>1068</v>
      </c>
      <c r="B6" s="101" t="s">
        <v>1069</v>
      </c>
      <c r="C6" s="106" t="s">
        <v>1067</v>
      </c>
      <c r="D6" s="103" t="s">
        <v>1070</v>
      </c>
      <c r="E6" s="101" t="s">
        <v>1071</v>
      </c>
      <c r="F6" s="105" t="s">
        <v>1067</v>
      </c>
    </row>
    <row r="7" spans="1:8" ht="27" customHeight="1" x14ac:dyDescent="0.15">
      <c r="A7" s="100" t="s">
        <v>1072</v>
      </c>
      <c r="B7" s="101" t="s">
        <v>1073</v>
      </c>
      <c r="C7" s="102"/>
      <c r="D7" s="103" t="s">
        <v>1074</v>
      </c>
      <c r="E7" s="101" t="s">
        <v>1075</v>
      </c>
      <c r="F7" s="104"/>
    </row>
    <row r="8" spans="1:8" ht="27" customHeight="1" x14ac:dyDescent="0.15">
      <c r="A8" s="100" t="s">
        <v>1076</v>
      </c>
      <c r="B8" s="101" t="s">
        <v>1077</v>
      </c>
      <c r="C8" s="106" t="s">
        <v>1067</v>
      </c>
      <c r="D8" s="103" t="s">
        <v>1078</v>
      </c>
      <c r="E8" s="101" t="s">
        <v>1079</v>
      </c>
      <c r="F8" s="104"/>
    </row>
    <row r="9" spans="1:8" ht="27" customHeight="1" x14ac:dyDescent="0.15">
      <c r="A9" s="100" t="s">
        <v>1080</v>
      </c>
      <c r="B9" s="101" t="s">
        <v>1081</v>
      </c>
      <c r="C9" s="106" t="s">
        <v>1067</v>
      </c>
      <c r="D9" s="103" t="s">
        <v>1082</v>
      </c>
      <c r="E9" s="101" t="s">
        <v>1083</v>
      </c>
      <c r="F9" s="104"/>
    </row>
    <row r="10" spans="1:8" ht="27" customHeight="1" x14ac:dyDescent="0.15">
      <c r="A10" s="100" t="s">
        <v>1084</v>
      </c>
      <c r="B10" s="101" t="s">
        <v>1085</v>
      </c>
      <c r="C10" s="106" t="s">
        <v>1067</v>
      </c>
      <c r="D10" s="103" t="s">
        <v>1086</v>
      </c>
      <c r="E10" s="101" t="s">
        <v>1087</v>
      </c>
      <c r="F10" s="104"/>
    </row>
    <row r="11" spans="1:8" ht="27" customHeight="1" x14ac:dyDescent="0.15">
      <c r="A11" s="100" t="s">
        <v>1088</v>
      </c>
      <c r="B11" s="101" t="s">
        <v>1089</v>
      </c>
      <c r="C11" s="106" t="s">
        <v>1067</v>
      </c>
      <c r="D11" s="103" t="s">
        <v>1090</v>
      </c>
      <c r="E11" s="101" t="s">
        <v>1091</v>
      </c>
      <c r="F11" s="104"/>
    </row>
    <row r="12" spans="1:8" ht="27" customHeight="1" x14ac:dyDescent="0.15">
      <c r="A12" s="100" t="s">
        <v>1092</v>
      </c>
      <c r="B12" s="101" t="s">
        <v>1093</v>
      </c>
      <c r="C12" s="102"/>
      <c r="D12" s="103" t="s">
        <v>1094</v>
      </c>
      <c r="E12" s="101" t="s">
        <v>1095</v>
      </c>
      <c r="F12" s="105" t="s">
        <v>1067</v>
      </c>
    </row>
    <row r="13" spans="1:8" ht="27" customHeight="1" x14ac:dyDescent="0.15">
      <c r="A13" s="100" t="s">
        <v>1096</v>
      </c>
      <c r="B13" s="101" t="s">
        <v>1097</v>
      </c>
      <c r="C13" s="102"/>
      <c r="D13" s="103" t="s">
        <v>1098</v>
      </c>
      <c r="E13" s="101" t="s">
        <v>1099</v>
      </c>
      <c r="F13" s="104"/>
      <c r="H13" s="22"/>
    </row>
    <row r="14" spans="1:8" ht="27" customHeight="1" thickBot="1" x14ac:dyDescent="0.2">
      <c r="A14" s="100" t="s">
        <v>1100</v>
      </c>
      <c r="B14" s="101" t="s">
        <v>1101</v>
      </c>
      <c r="C14" s="102"/>
      <c r="D14" s="103" t="s">
        <v>1102</v>
      </c>
      <c r="E14" s="101" t="s">
        <v>1103</v>
      </c>
      <c r="F14" s="104"/>
    </row>
    <row r="15" spans="1:8" ht="27" customHeight="1" thickTop="1" x14ac:dyDescent="0.15">
      <c r="A15" s="100" t="s">
        <v>1104</v>
      </c>
      <c r="B15" s="101" t="s">
        <v>1105</v>
      </c>
      <c r="C15" s="102"/>
      <c r="D15" s="107" t="s">
        <v>1106</v>
      </c>
      <c r="E15" s="108" t="s">
        <v>1107</v>
      </c>
      <c r="F15" s="109"/>
    </row>
    <row r="16" spans="1:8" ht="27" customHeight="1" x14ac:dyDescent="0.15">
      <c r="A16" s="100" t="s">
        <v>1108</v>
      </c>
      <c r="B16" s="101" t="s">
        <v>1109</v>
      </c>
      <c r="C16" s="102"/>
      <c r="D16" s="103" t="s">
        <v>1110</v>
      </c>
      <c r="E16" s="101" t="s">
        <v>1111</v>
      </c>
      <c r="F16" s="104"/>
    </row>
    <row r="17" spans="1:6" ht="27" customHeight="1" x14ac:dyDescent="0.15">
      <c r="A17" s="100" t="s">
        <v>1112</v>
      </c>
      <c r="B17" s="101" t="s">
        <v>1113</v>
      </c>
      <c r="C17" s="102"/>
      <c r="D17" s="103" t="s">
        <v>1114</v>
      </c>
      <c r="E17" s="101" t="s">
        <v>1115</v>
      </c>
      <c r="F17" s="104"/>
    </row>
    <row r="18" spans="1:6" ht="27" customHeight="1" thickBot="1" x14ac:dyDescent="0.2">
      <c r="A18" s="100" t="s">
        <v>1116</v>
      </c>
      <c r="B18" s="101" t="s">
        <v>1117</v>
      </c>
      <c r="C18" s="102"/>
      <c r="D18" s="110" t="s">
        <v>1118</v>
      </c>
      <c r="E18" s="111" t="s">
        <v>1119</v>
      </c>
      <c r="F18" s="112"/>
    </row>
    <row r="19" spans="1:6" ht="27" customHeight="1" thickTop="1" thickBot="1" x14ac:dyDescent="0.2">
      <c r="A19" s="100" t="s">
        <v>1120</v>
      </c>
      <c r="B19" s="101" t="s">
        <v>1121</v>
      </c>
      <c r="C19" s="102"/>
      <c r="D19" s="113" t="s">
        <v>1122</v>
      </c>
      <c r="E19" s="114" t="s">
        <v>1123</v>
      </c>
      <c r="F19" s="115"/>
    </row>
    <row r="20" spans="1:6" ht="27" customHeight="1" thickTop="1" thickBot="1" x14ac:dyDescent="0.2">
      <c r="A20" s="100" t="s">
        <v>1124</v>
      </c>
      <c r="B20" s="101" t="s">
        <v>1125</v>
      </c>
      <c r="C20" s="102"/>
      <c r="D20" s="116" t="s">
        <v>1126</v>
      </c>
      <c r="E20" s="117" t="s">
        <v>1127</v>
      </c>
      <c r="F20" s="118"/>
    </row>
    <row r="21" spans="1:6" ht="27" customHeight="1" thickTop="1" x14ac:dyDescent="0.15">
      <c r="A21" s="100" t="s">
        <v>1128</v>
      </c>
      <c r="B21" s="101" t="s">
        <v>1129</v>
      </c>
      <c r="C21" s="102"/>
      <c r="D21" s="107" t="s">
        <v>1130</v>
      </c>
      <c r="E21" s="108" t="s">
        <v>1131</v>
      </c>
      <c r="F21" s="109"/>
    </row>
    <row r="22" spans="1:6" ht="27" customHeight="1" x14ac:dyDescent="0.15">
      <c r="A22" s="100" t="s">
        <v>1132</v>
      </c>
      <c r="B22" s="101" t="s">
        <v>1133</v>
      </c>
      <c r="C22" s="102"/>
      <c r="D22" s="103" t="s">
        <v>1134</v>
      </c>
      <c r="E22" s="101" t="s">
        <v>1135</v>
      </c>
      <c r="F22" s="104"/>
    </row>
    <row r="23" spans="1:6" ht="27" customHeight="1" thickBot="1" x14ac:dyDescent="0.2">
      <c r="A23" s="119" t="s">
        <v>1136</v>
      </c>
      <c r="B23" s="120" t="s">
        <v>1137</v>
      </c>
      <c r="C23" s="121" t="s">
        <v>1067</v>
      </c>
      <c r="D23" s="122" t="s">
        <v>1138</v>
      </c>
      <c r="E23" s="120" t="s">
        <v>1139</v>
      </c>
      <c r="F23" s="123"/>
    </row>
    <row r="24" spans="1:6" ht="42" customHeight="1" x14ac:dyDescent="0.15">
      <c r="A24" s="577" t="s">
        <v>1140</v>
      </c>
      <c r="B24" s="577"/>
      <c r="C24" s="578"/>
      <c r="D24" s="578"/>
      <c r="E24" s="578"/>
      <c r="F24" s="578"/>
    </row>
    <row r="25" spans="1:6" ht="18" customHeight="1" x14ac:dyDescent="0.15">
      <c r="A25" s="23"/>
      <c r="B25" s="23"/>
      <c r="C25" s="24"/>
      <c r="D25" s="25"/>
      <c r="E25" s="25"/>
      <c r="F25" s="26"/>
    </row>
    <row r="26" spans="1:6" ht="18" customHeight="1" x14ac:dyDescent="0.15">
      <c r="A26" s="25"/>
      <c r="B26" s="25"/>
      <c r="C26" s="24"/>
      <c r="D26" s="25"/>
      <c r="E26" s="25"/>
      <c r="F26" s="24"/>
    </row>
    <row r="27" spans="1:6" ht="17.25" customHeight="1" x14ac:dyDescent="0.15">
      <c r="A27" s="25"/>
      <c r="B27" s="25"/>
      <c r="C27" s="24"/>
      <c r="D27" s="25"/>
      <c r="E27" s="25"/>
      <c r="F27" s="24"/>
    </row>
    <row r="28" spans="1:6" x14ac:dyDescent="0.15">
      <c r="A28" s="23"/>
      <c r="B28" s="23"/>
      <c r="C28" s="27"/>
      <c r="D28" s="25"/>
      <c r="E28" s="25"/>
      <c r="F28" s="24"/>
    </row>
    <row r="29" spans="1:6" x14ac:dyDescent="0.15">
      <c r="A29" s="23"/>
      <c r="B29" s="23"/>
      <c r="C29" s="27"/>
      <c r="D29" s="23"/>
      <c r="E29" s="23"/>
      <c r="F29" s="27"/>
    </row>
  </sheetData>
  <mergeCells count="4">
    <mergeCell ref="A1:F1"/>
    <mergeCell ref="B2:C2"/>
    <mergeCell ref="E2:F2"/>
    <mergeCell ref="A24:F24"/>
  </mergeCells>
  <phoneticPr fontId="3"/>
  <printOptions horizontalCentered="1" verticalCentered="1" gridLinesSet="0"/>
  <pageMargins left="0.70866141732283472" right="0.35433070866141736" top="0.74803149606299213" bottom="0.70866141732283472" header="0" footer="0"/>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AF288"/>
  <sheetViews>
    <sheetView showGridLines="0" view="pageBreakPreview" zoomScale="40" zoomScaleNormal="100" zoomScaleSheetLayoutView="40" workbookViewId="0">
      <selection sqref="A1:C1"/>
    </sheetView>
  </sheetViews>
  <sheetFormatPr defaultColWidth="9" defaultRowHeight="14.25" x14ac:dyDescent="0.15"/>
  <cols>
    <col min="1" max="1" width="3.375" style="2" customWidth="1"/>
    <col min="2" max="2" width="4.875" style="2" customWidth="1"/>
    <col min="3" max="3" width="13.625" style="79" customWidth="1"/>
    <col min="4" max="4" width="33.375" style="2" customWidth="1"/>
    <col min="5" max="5" width="28.375" style="2" customWidth="1"/>
    <col min="6" max="6" width="5.875" style="2" customWidth="1"/>
    <col min="7" max="7" width="9.875" style="2" customWidth="1"/>
    <col min="8" max="8" width="39.625" style="2" customWidth="1"/>
    <col min="9" max="14" width="5.5" style="79" customWidth="1"/>
    <col min="15" max="15" width="13.625" style="79" customWidth="1"/>
    <col min="16" max="16" width="11.625" style="2" customWidth="1"/>
    <col min="17" max="17" width="13" style="2" bestFit="1" customWidth="1"/>
    <col min="18" max="18" width="12.25" style="2" customWidth="1"/>
    <col min="19" max="20" width="9.5" style="2" customWidth="1"/>
    <col min="21" max="21" width="12.25" style="2" customWidth="1"/>
    <col min="22" max="22" width="0" style="2" hidden="1" customWidth="1"/>
    <col min="23" max="16384" width="9" style="2"/>
  </cols>
  <sheetData>
    <row r="1" spans="1:32" ht="27" customHeight="1" x14ac:dyDescent="0.15">
      <c r="A1" s="579" t="s">
        <v>1005</v>
      </c>
      <c r="B1" s="580"/>
      <c r="C1" s="581"/>
      <c r="D1" s="589" t="s">
        <v>2657</v>
      </c>
      <c r="E1" s="590"/>
      <c r="F1" s="590"/>
      <c r="G1" s="591"/>
      <c r="H1" s="588"/>
      <c r="I1" s="588"/>
      <c r="J1" s="588"/>
      <c r="K1" s="588"/>
      <c r="L1" s="588"/>
      <c r="M1" s="588"/>
      <c r="N1" s="588"/>
      <c r="O1" s="588"/>
      <c r="P1" s="588"/>
      <c r="Q1" s="1"/>
      <c r="R1" s="1"/>
    </row>
    <row r="2" spans="1:32" ht="18" customHeight="1" x14ac:dyDescent="0.15">
      <c r="A2" s="582" t="s">
        <v>1010</v>
      </c>
      <c r="B2" s="584" t="s">
        <v>5</v>
      </c>
      <c r="C2" s="584" t="s">
        <v>6</v>
      </c>
      <c r="D2" s="584" t="s">
        <v>7</v>
      </c>
      <c r="E2" s="584" t="s">
        <v>8</v>
      </c>
      <c r="F2" s="586" t="s">
        <v>0</v>
      </c>
      <c r="G2" s="584" t="s">
        <v>1</v>
      </c>
      <c r="H2" s="584" t="s">
        <v>3</v>
      </c>
      <c r="I2" s="579" t="s">
        <v>1009</v>
      </c>
      <c r="J2" s="580"/>
      <c r="K2" s="580"/>
      <c r="L2" s="580"/>
      <c r="M2" s="580"/>
      <c r="N2" s="581"/>
      <c r="O2" s="584" t="s">
        <v>2</v>
      </c>
      <c r="P2" s="584" t="s">
        <v>4</v>
      </c>
      <c r="Q2" s="3"/>
      <c r="R2" s="4"/>
      <c r="U2" s="5"/>
    </row>
    <row r="3" spans="1:32" s="6" customFormat="1" ht="18" customHeight="1" x14ac:dyDescent="0.15">
      <c r="A3" s="583"/>
      <c r="B3" s="585"/>
      <c r="C3" s="585"/>
      <c r="D3" s="585"/>
      <c r="E3" s="585"/>
      <c r="F3" s="587"/>
      <c r="G3" s="585"/>
      <c r="H3" s="585"/>
      <c r="I3" s="127" t="s">
        <v>1012</v>
      </c>
      <c r="J3" s="127" t="s">
        <v>1013</v>
      </c>
      <c r="K3" s="127" t="s">
        <v>1014</v>
      </c>
      <c r="L3" s="127" t="s">
        <v>1015</v>
      </c>
      <c r="M3" s="127" t="s">
        <v>1016</v>
      </c>
      <c r="N3" s="127" t="s">
        <v>1017</v>
      </c>
      <c r="O3" s="585"/>
      <c r="P3" s="585"/>
      <c r="R3" s="7"/>
      <c r="U3" s="8"/>
      <c r="AF3" s="8"/>
    </row>
    <row r="4" spans="1:32" ht="93.75" customHeight="1" x14ac:dyDescent="0.15">
      <c r="A4" s="142" t="s">
        <v>1509</v>
      </c>
      <c r="B4" s="128">
        <v>1</v>
      </c>
      <c r="C4" s="142" t="s">
        <v>1365</v>
      </c>
      <c r="D4" s="392" t="s">
        <v>1366</v>
      </c>
      <c r="E4" s="392" t="s">
        <v>1540</v>
      </c>
      <c r="F4" s="392" t="s">
        <v>334</v>
      </c>
      <c r="G4" s="392" t="s">
        <v>589</v>
      </c>
      <c r="H4" s="392" t="s">
        <v>2439</v>
      </c>
      <c r="I4" s="393">
        <v>410</v>
      </c>
      <c r="J4" s="393">
        <v>410</v>
      </c>
      <c r="K4" s="393"/>
      <c r="L4" s="393"/>
      <c r="M4" s="370"/>
      <c r="N4" s="393"/>
      <c r="O4" s="393" t="s">
        <v>2420</v>
      </c>
      <c r="P4" s="394" t="s">
        <v>804</v>
      </c>
      <c r="Q4" s="76"/>
    </row>
    <row r="5" spans="1:32" ht="124.5" customHeight="1" x14ac:dyDescent="0.15">
      <c r="A5" s="126" t="s">
        <v>1510</v>
      </c>
      <c r="B5" s="135">
        <v>2</v>
      </c>
      <c r="C5" s="126" t="s">
        <v>1367</v>
      </c>
      <c r="D5" s="223" t="s">
        <v>137</v>
      </c>
      <c r="E5" s="223" t="s">
        <v>1541</v>
      </c>
      <c r="F5" s="223" t="s">
        <v>348</v>
      </c>
      <c r="G5" s="223" t="s">
        <v>606</v>
      </c>
      <c r="H5" s="223" t="s">
        <v>2556</v>
      </c>
      <c r="I5" s="222">
        <v>850</v>
      </c>
      <c r="J5" s="222">
        <v>800</v>
      </c>
      <c r="K5" s="222"/>
      <c r="L5" s="222"/>
      <c r="M5" s="222">
        <v>45</v>
      </c>
      <c r="N5" s="222">
        <v>5</v>
      </c>
      <c r="O5" s="222" t="s">
        <v>2745</v>
      </c>
      <c r="P5" s="395" t="s">
        <v>961</v>
      </c>
      <c r="Q5" s="76"/>
    </row>
    <row r="6" spans="1:32" ht="96" customHeight="1" x14ac:dyDescent="0.15">
      <c r="A6" s="135" t="s">
        <v>1570</v>
      </c>
      <c r="B6" s="135">
        <v>3</v>
      </c>
      <c r="C6" s="126" t="s">
        <v>1368</v>
      </c>
      <c r="D6" s="223" t="s">
        <v>1369</v>
      </c>
      <c r="E6" s="223" t="s">
        <v>1542</v>
      </c>
      <c r="F6" s="223" t="s">
        <v>351</v>
      </c>
      <c r="G6" s="223" t="s">
        <v>609</v>
      </c>
      <c r="H6" s="223" t="s">
        <v>2440</v>
      </c>
      <c r="I6" s="222">
        <v>160</v>
      </c>
      <c r="J6" s="222">
        <v>160</v>
      </c>
      <c r="K6" s="222"/>
      <c r="L6" s="222"/>
      <c r="M6" s="222"/>
      <c r="N6" s="222"/>
      <c r="O6" s="222" t="s">
        <v>2551</v>
      </c>
      <c r="P6" s="395" t="s">
        <v>962</v>
      </c>
      <c r="Q6" s="76"/>
    </row>
    <row r="7" spans="1:32" ht="76.5" customHeight="1" x14ac:dyDescent="0.15">
      <c r="A7" s="135" t="s">
        <v>10</v>
      </c>
      <c r="B7" s="135">
        <v>4</v>
      </c>
      <c r="C7" s="126" t="s">
        <v>1365</v>
      </c>
      <c r="D7" s="223" t="s">
        <v>1370</v>
      </c>
      <c r="E7" s="223" t="s">
        <v>1543</v>
      </c>
      <c r="F7" s="223" t="s">
        <v>336</v>
      </c>
      <c r="G7" s="223" t="s">
        <v>591</v>
      </c>
      <c r="H7" s="223" t="s">
        <v>1650</v>
      </c>
      <c r="I7" s="222">
        <v>363</v>
      </c>
      <c r="J7" s="222">
        <v>344</v>
      </c>
      <c r="K7" s="222"/>
      <c r="L7" s="222">
        <v>19</v>
      </c>
      <c r="M7" s="222"/>
      <c r="N7" s="222"/>
      <c r="O7" s="222" t="s">
        <v>1791</v>
      </c>
      <c r="P7" s="395" t="s">
        <v>946</v>
      </c>
      <c r="Q7" s="76"/>
    </row>
    <row r="8" spans="1:32" ht="40.15" customHeight="1" x14ac:dyDescent="0.15">
      <c r="A8" s="135" t="s">
        <v>9</v>
      </c>
      <c r="B8" s="135">
        <v>5</v>
      </c>
      <c r="C8" s="126" t="s">
        <v>1371</v>
      </c>
      <c r="D8" s="223" t="s">
        <v>1651</v>
      </c>
      <c r="E8" s="223" t="s">
        <v>1544</v>
      </c>
      <c r="F8" s="223" t="s">
        <v>361</v>
      </c>
      <c r="G8" s="223" t="s">
        <v>622</v>
      </c>
      <c r="H8" s="223" t="s">
        <v>713</v>
      </c>
      <c r="I8" s="222">
        <v>100</v>
      </c>
      <c r="J8" s="222">
        <v>100</v>
      </c>
      <c r="K8" s="222"/>
      <c r="L8" s="222"/>
      <c r="M8" s="222"/>
      <c r="N8" s="222"/>
      <c r="O8" s="222" t="s">
        <v>2620</v>
      </c>
      <c r="P8" s="395" t="s">
        <v>972</v>
      </c>
      <c r="Q8" s="76"/>
    </row>
    <row r="9" spans="1:32" ht="40.15" customHeight="1" x14ac:dyDescent="0.15">
      <c r="A9" s="135" t="s">
        <v>9</v>
      </c>
      <c r="B9" s="135">
        <v>6</v>
      </c>
      <c r="C9" s="126" t="s">
        <v>1365</v>
      </c>
      <c r="D9" s="223" t="s">
        <v>1372</v>
      </c>
      <c r="E9" s="223" t="s">
        <v>1545</v>
      </c>
      <c r="F9" s="223" t="s">
        <v>335</v>
      </c>
      <c r="G9" s="223" t="s">
        <v>590</v>
      </c>
      <c r="H9" s="223" t="s">
        <v>704</v>
      </c>
      <c r="I9" s="222">
        <v>425</v>
      </c>
      <c r="J9" s="222"/>
      <c r="K9" s="222"/>
      <c r="L9" s="222"/>
      <c r="M9" s="222">
        <v>425</v>
      </c>
      <c r="N9" s="222"/>
      <c r="O9" s="222" t="s">
        <v>758</v>
      </c>
      <c r="P9" s="395" t="s">
        <v>953</v>
      </c>
      <c r="Q9" s="76"/>
    </row>
    <row r="10" spans="1:32" ht="108.75" customHeight="1" x14ac:dyDescent="0.15">
      <c r="A10" s="135" t="s">
        <v>10</v>
      </c>
      <c r="B10" s="135">
        <v>7</v>
      </c>
      <c r="C10" s="126" t="s">
        <v>1373</v>
      </c>
      <c r="D10" s="223" t="s">
        <v>130</v>
      </c>
      <c r="E10" s="223" t="s">
        <v>1546</v>
      </c>
      <c r="F10" s="223" t="s">
        <v>343</v>
      </c>
      <c r="G10" s="223" t="s">
        <v>599</v>
      </c>
      <c r="H10" s="223" t="s">
        <v>1374</v>
      </c>
      <c r="I10" s="222">
        <v>450</v>
      </c>
      <c r="J10" s="222">
        <v>450</v>
      </c>
      <c r="K10" s="222"/>
      <c r="L10" s="222"/>
      <c r="M10" s="222"/>
      <c r="N10" s="222"/>
      <c r="O10" s="222" t="s">
        <v>2621</v>
      </c>
      <c r="P10" s="395" t="s">
        <v>955</v>
      </c>
      <c r="Q10" s="76"/>
    </row>
    <row r="11" spans="1:32" ht="36" customHeight="1" x14ac:dyDescent="0.15">
      <c r="A11" s="135" t="s">
        <v>10</v>
      </c>
      <c r="B11" s="135">
        <v>8</v>
      </c>
      <c r="C11" s="126" t="s">
        <v>1373</v>
      </c>
      <c r="D11" s="223" t="s">
        <v>2622</v>
      </c>
      <c r="E11" s="223" t="s">
        <v>2623</v>
      </c>
      <c r="F11" s="223" t="s">
        <v>2624</v>
      </c>
      <c r="G11" s="223" t="s">
        <v>2625</v>
      </c>
      <c r="H11" s="223" t="s">
        <v>2626</v>
      </c>
      <c r="I11" s="222">
        <v>150</v>
      </c>
      <c r="J11" s="222">
        <v>100</v>
      </c>
      <c r="K11" s="222"/>
      <c r="L11" s="222"/>
      <c r="M11" s="222">
        <v>50</v>
      </c>
      <c r="N11" s="222"/>
      <c r="O11" s="222" t="s">
        <v>1963</v>
      </c>
      <c r="P11" s="395">
        <v>45231</v>
      </c>
      <c r="Q11" s="76"/>
    </row>
    <row r="12" spans="1:32" ht="76.5" customHeight="1" x14ac:dyDescent="0.15">
      <c r="A12" s="126" t="s">
        <v>1509</v>
      </c>
      <c r="B12" s="135">
        <v>9</v>
      </c>
      <c r="C12" s="126" t="s">
        <v>1373</v>
      </c>
      <c r="D12" s="223" t="s">
        <v>131</v>
      </c>
      <c r="E12" s="223" t="s">
        <v>1547</v>
      </c>
      <c r="F12" s="223" t="s">
        <v>335</v>
      </c>
      <c r="G12" s="223" t="s">
        <v>600</v>
      </c>
      <c r="H12" s="223" t="s">
        <v>706</v>
      </c>
      <c r="I12" s="222">
        <v>218</v>
      </c>
      <c r="J12" s="222">
        <v>218</v>
      </c>
      <c r="K12" s="222"/>
      <c r="L12" s="222"/>
      <c r="M12" s="222"/>
      <c r="N12" s="222"/>
      <c r="O12" s="222" t="s">
        <v>2627</v>
      </c>
      <c r="P12" s="395" t="s">
        <v>956</v>
      </c>
      <c r="Q12" s="76"/>
    </row>
    <row r="13" spans="1:32" ht="36" customHeight="1" x14ac:dyDescent="0.15">
      <c r="A13" s="148" t="s">
        <v>9</v>
      </c>
      <c r="B13" s="148">
        <v>10</v>
      </c>
      <c r="C13" s="396" t="s">
        <v>1373</v>
      </c>
      <c r="D13" s="397" t="s">
        <v>133</v>
      </c>
      <c r="E13" s="397" t="s">
        <v>1584</v>
      </c>
      <c r="F13" s="397" t="s">
        <v>345</v>
      </c>
      <c r="G13" s="397" t="s">
        <v>602</v>
      </c>
      <c r="H13" s="397" t="s">
        <v>707</v>
      </c>
      <c r="I13" s="398">
        <v>242</v>
      </c>
      <c r="J13" s="398">
        <v>242</v>
      </c>
      <c r="K13" s="398"/>
      <c r="L13" s="398"/>
      <c r="M13" s="398"/>
      <c r="N13" s="398"/>
      <c r="O13" s="398" t="s">
        <v>1792</v>
      </c>
      <c r="P13" s="399" t="s">
        <v>958</v>
      </c>
      <c r="Q13" s="76"/>
    </row>
    <row r="14" spans="1:32" s="158" customFormat="1" ht="88.5" customHeight="1" x14ac:dyDescent="0.15">
      <c r="A14" s="131" t="s">
        <v>1509</v>
      </c>
      <c r="B14" s="140">
        <v>11</v>
      </c>
      <c r="C14" s="131" t="s">
        <v>1375</v>
      </c>
      <c r="D14" s="400" t="s">
        <v>135</v>
      </c>
      <c r="E14" s="400" t="s">
        <v>1585</v>
      </c>
      <c r="F14" s="400" t="s">
        <v>347</v>
      </c>
      <c r="G14" s="400" t="s">
        <v>604</v>
      </c>
      <c r="H14" s="400" t="s">
        <v>1875</v>
      </c>
      <c r="I14" s="367">
        <v>369</v>
      </c>
      <c r="J14" s="367">
        <v>307</v>
      </c>
      <c r="K14" s="367"/>
      <c r="L14" s="367"/>
      <c r="M14" s="367">
        <v>56</v>
      </c>
      <c r="N14" s="367">
        <v>6</v>
      </c>
      <c r="O14" s="367" t="s">
        <v>2552</v>
      </c>
      <c r="P14" s="401" t="s">
        <v>959</v>
      </c>
      <c r="Q14" s="157"/>
    </row>
    <row r="15" spans="1:32" ht="108.75" customHeight="1" x14ac:dyDescent="0.15">
      <c r="A15" s="137" t="s">
        <v>1509</v>
      </c>
      <c r="B15" s="138">
        <v>12</v>
      </c>
      <c r="C15" s="137" t="s">
        <v>1375</v>
      </c>
      <c r="D15" s="402" t="s">
        <v>136</v>
      </c>
      <c r="E15" s="402" t="s">
        <v>1586</v>
      </c>
      <c r="F15" s="402" t="s">
        <v>340</v>
      </c>
      <c r="G15" s="402" t="s">
        <v>605</v>
      </c>
      <c r="H15" s="402" t="s">
        <v>1876</v>
      </c>
      <c r="I15" s="403">
        <v>293</v>
      </c>
      <c r="J15" s="403">
        <v>293</v>
      </c>
      <c r="K15" s="403"/>
      <c r="L15" s="403"/>
      <c r="M15" s="403"/>
      <c r="N15" s="403"/>
      <c r="O15" s="403" t="s">
        <v>2421</v>
      </c>
      <c r="P15" s="404" t="s">
        <v>960</v>
      </c>
      <c r="Q15" s="76"/>
    </row>
    <row r="16" spans="1:32" ht="36" customHeight="1" x14ac:dyDescent="0.15">
      <c r="A16" s="135" t="s">
        <v>9</v>
      </c>
      <c r="B16" s="135">
        <v>13</v>
      </c>
      <c r="C16" s="126" t="s">
        <v>1375</v>
      </c>
      <c r="D16" s="223" t="s">
        <v>134</v>
      </c>
      <c r="E16" s="223" t="s">
        <v>1548</v>
      </c>
      <c r="F16" s="223" t="s">
        <v>346</v>
      </c>
      <c r="G16" s="223" t="s">
        <v>603</v>
      </c>
      <c r="H16" s="223" t="s">
        <v>708</v>
      </c>
      <c r="I16" s="222">
        <v>55</v>
      </c>
      <c r="J16" s="222">
        <v>55</v>
      </c>
      <c r="K16" s="222"/>
      <c r="L16" s="222"/>
      <c r="M16" s="222"/>
      <c r="N16" s="222"/>
      <c r="O16" s="222" t="s">
        <v>2628</v>
      </c>
      <c r="P16" s="224" t="s">
        <v>1785</v>
      </c>
      <c r="Q16" s="76"/>
    </row>
    <row r="17" spans="1:17" ht="36" customHeight="1" x14ac:dyDescent="0.15">
      <c r="A17" s="135"/>
      <c r="B17" s="135">
        <v>14</v>
      </c>
      <c r="C17" s="126" t="s">
        <v>1502</v>
      </c>
      <c r="D17" s="223" t="s">
        <v>1503</v>
      </c>
      <c r="E17" s="223" t="s">
        <v>1549</v>
      </c>
      <c r="F17" s="223" t="s">
        <v>1587</v>
      </c>
      <c r="G17" s="223" t="s">
        <v>1504</v>
      </c>
      <c r="H17" s="223" t="s">
        <v>1505</v>
      </c>
      <c r="I17" s="222">
        <v>80</v>
      </c>
      <c r="J17" s="222"/>
      <c r="K17" s="222">
        <v>80</v>
      </c>
      <c r="L17" s="222"/>
      <c r="M17" s="222"/>
      <c r="N17" s="222"/>
      <c r="O17" s="222" t="s">
        <v>1538</v>
      </c>
      <c r="P17" s="224" t="s">
        <v>1786</v>
      </c>
      <c r="Q17" s="76"/>
    </row>
    <row r="18" spans="1:17" ht="36" customHeight="1" x14ac:dyDescent="0.15">
      <c r="A18" s="135" t="s">
        <v>9</v>
      </c>
      <c r="B18" s="135">
        <v>15</v>
      </c>
      <c r="C18" s="126" t="s">
        <v>1376</v>
      </c>
      <c r="D18" s="223" t="s">
        <v>124</v>
      </c>
      <c r="E18" s="223" t="s">
        <v>1550</v>
      </c>
      <c r="F18" s="223" t="s">
        <v>332</v>
      </c>
      <c r="G18" s="223" t="s">
        <v>587</v>
      </c>
      <c r="H18" s="223" t="s">
        <v>1969</v>
      </c>
      <c r="I18" s="222">
        <v>130</v>
      </c>
      <c r="J18" s="222"/>
      <c r="K18" s="222"/>
      <c r="L18" s="222"/>
      <c r="M18" s="222">
        <v>130</v>
      </c>
      <c r="N18" s="222"/>
      <c r="O18" s="222" t="s">
        <v>756</v>
      </c>
      <c r="P18" s="395" t="s">
        <v>952</v>
      </c>
      <c r="Q18" s="76"/>
    </row>
    <row r="19" spans="1:17" ht="36" customHeight="1" x14ac:dyDescent="0.15">
      <c r="A19" s="135" t="s">
        <v>10</v>
      </c>
      <c r="B19" s="135">
        <v>16</v>
      </c>
      <c r="C19" s="126" t="s">
        <v>1376</v>
      </c>
      <c r="D19" s="223" t="s">
        <v>126</v>
      </c>
      <c r="E19" s="223" t="s">
        <v>1551</v>
      </c>
      <c r="F19" s="223" t="s">
        <v>338</v>
      </c>
      <c r="G19" s="223" t="s">
        <v>593</v>
      </c>
      <c r="H19" s="223" t="s">
        <v>1653</v>
      </c>
      <c r="I19" s="222">
        <v>92</v>
      </c>
      <c r="J19" s="222">
        <v>50</v>
      </c>
      <c r="K19" s="222">
        <v>42</v>
      </c>
      <c r="L19" s="222"/>
      <c r="M19" s="222"/>
      <c r="N19" s="222"/>
      <c r="O19" s="222" t="s">
        <v>1588</v>
      </c>
      <c r="P19" s="395" t="s">
        <v>902</v>
      </c>
      <c r="Q19" s="76"/>
    </row>
    <row r="20" spans="1:17" ht="54.6" customHeight="1" x14ac:dyDescent="0.15">
      <c r="A20" s="135" t="s">
        <v>9</v>
      </c>
      <c r="B20" s="135">
        <v>17</v>
      </c>
      <c r="C20" s="126" t="s">
        <v>1376</v>
      </c>
      <c r="D20" s="223" t="s">
        <v>2703</v>
      </c>
      <c r="E20" s="223" t="s">
        <v>1589</v>
      </c>
      <c r="F20" s="223" t="s">
        <v>358</v>
      </c>
      <c r="G20" s="223" t="s">
        <v>618</v>
      </c>
      <c r="H20" s="223" t="s">
        <v>2441</v>
      </c>
      <c r="I20" s="222">
        <v>90</v>
      </c>
      <c r="J20" s="222">
        <v>40</v>
      </c>
      <c r="K20" s="222">
        <v>50</v>
      </c>
      <c r="L20" s="222"/>
      <c r="M20" s="222"/>
      <c r="N20" s="222"/>
      <c r="O20" s="222" t="s">
        <v>1590</v>
      </c>
      <c r="P20" s="395" t="s">
        <v>968</v>
      </c>
      <c r="Q20" s="76"/>
    </row>
    <row r="21" spans="1:17" ht="36" customHeight="1" x14ac:dyDescent="0.15">
      <c r="A21" s="135" t="s">
        <v>1570</v>
      </c>
      <c r="B21" s="135">
        <v>18</v>
      </c>
      <c r="C21" s="126" t="s">
        <v>1376</v>
      </c>
      <c r="D21" s="223" t="s">
        <v>138</v>
      </c>
      <c r="E21" s="223" t="s">
        <v>1552</v>
      </c>
      <c r="F21" s="223" t="s">
        <v>352</v>
      </c>
      <c r="G21" s="223" t="s">
        <v>610</v>
      </c>
      <c r="H21" s="223" t="s">
        <v>684</v>
      </c>
      <c r="I21" s="222">
        <v>96</v>
      </c>
      <c r="J21" s="222">
        <v>57</v>
      </c>
      <c r="K21" s="222">
        <v>39</v>
      </c>
      <c r="L21" s="222"/>
      <c r="M21" s="222"/>
      <c r="N21" s="222"/>
      <c r="O21" s="222" t="s">
        <v>1539</v>
      </c>
      <c r="P21" s="395" t="s">
        <v>963</v>
      </c>
      <c r="Q21" s="76"/>
    </row>
    <row r="22" spans="1:17" ht="36" customHeight="1" x14ac:dyDescent="0.15">
      <c r="A22" s="135" t="s">
        <v>9</v>
      </c>
      <c r="B22" s="135">
        <v>19</v>
      </c>
      <c r="C22" s="126" t="s">
        <v>1377</v>
      </c>
      <c r="D22" s="223" t="s">
        <v>1378</v>
      </c>
      <c r="E22" s="223" t="s">
        <v>1553</v>
      </c>
      <c r="F22" s="223" t="s">
        <v>352</v>
      </c>
      <c r="G22" s="223" t="s">
        <v>611</v>
      </c>
      <c r="H22" s="223" t="s">
        <v>1379</v>
      </c>
      <c r="I22" s="222">
        <v>180</v>
      </c>
      <c r="J22" s="222"/>
      <c r="K22" s="222">
        <v>180</v>
      </c>
      <c r="L22" s="222"/>
      <c r="M22" s="222"/>
      <c r="N22" s="222"/>
      <c r="O22" s="222" t="s">
        <v>764</v>
      </c>
      <c r="P22" s="395" t="s">
        <v>836</v>
      </c>
      <c r="Q22" s="76"/>
    </row>
    <row r="23" spans="1:17" ht="36" customHeight="1" x14ac:dyDescent="0.15">
      <c r="A23" s="135"/>
      <c r="B23" s="135">
        <v>20</v>
      </c>
      <c r="C23" s="126" t="s">
        <v>1962</v>
      </c>
      <c r="D23" s="223" t="s">
        <v>1964</v>
      </c>
      <c r="E23" s="223" t="s">
        <v>2442</v>
      </c>
      <c r="F23" s="223" t="s">
        <v>1965</v>
      </c>
      <c r="G23" s="223" t="s">
        <v>1966</v>
      </c>
      <c r="H23" s="223" t="s">
        <v>1967</v>
      </c>
      <c r="I23" s="222">
        <v>132</v>
      </c>
      <c r="J23" s="222"/>
      <c r="K23" s="222">
        <v>132</v>
      </c>
      <c r="L23" s="222"/>
      <c r="M23" s="222"/>
      <c r="N23" s="222"/>
      <c r="O23" s="222" t="s">
        <v>2422</v>
      </c>
      <c r="P23" s="224" t="s">
        <v>2443</v>
      </c>
      <c r="Q23" s="76"/>
    </row>
    <row r="24" spans="1:17" ht="36" customHeight="1" x14ac:dyDescent="0.15">
      <c r="A24" s="135" t="s">
        <v>10</v>
      </c>
      <c r="B24" s="135">
        <v>21</v>
      </c>
      <c r="C24" s="126" t="s">
        <v>1376</v>
      </c>
      <c r="D24" s="223" t="s">
        <v>121</v>
      </c>
      <c r="E24" s="223" t="s">
        <v>1554</v>
      </c>
      <c r="F24" s="223" t="s">
        <v>328</v>
      </c>
      <c r="G24" s="223" t="s">
        <v>583</v>
      </c>
      <c r="H24" s="223" t="s">
        <v>1380</v>
      </c>
      <c r="I24" s="222">
        <v>171</v>
      </c>
      <c r="J24" s="222">
        <v>120</v>
      </c>
      <c r="K24" s="222">
        <v>51</v>
      </c>
      <c r="L24" s="222"/>
      <c r="M24" s="222"/>
      <c r="N24" s="222"/>
      <c r="O24" s="222" t="s">
        <v>754</v>
      </c>
      <c r="P24" s="395" t="s">
        <v>948</v>
      </c>
      <c r="Q24" s="76"/>
    </row>
    <row r="25" spans="1:17" ht="58.5" customHeight="1" x14ac:dyDescent="0.15">
      <c r="A25" s="135" t="s">
        <v>9</v>
      </c>
      <c r="B25" s="135">
        <v>22</v>
      </c>
      <c r="C25" s="126" t="s">
        <v>1376</v>
      </c>
      <c r="D25" s="223" t="s">
        <v>127</v>
      </c>
      <c r="E25" s="223" t="s">
        <v>1877</v>
      </c>
      <c r="F25" s="223" t="s">
        <v>1793</v>
      </c>
      <c r="G25" s="223" t="s">
        <v>594</v>
      </c>
      <c r="H25" s="223" t="s">
        <v>2444</v>
      </c>
      <c r="I25" s="222">
        <v>180</v>
      </c>
      <c r="J25" s="222">
        <v>60</v>
      </c>
      <c r="K25" s="222">
        <v>120</v>
      </c>
      <c r="L25" s="222"/>
      <c r="M25" s="222"/>
      <c r="N25" s="222"/>
      <c r="O25" s="222" t="s">
        <v>760</v>
      </c>
      <c r="P25" s="224" t="s">
        <v>2445</v>
      </c>
      <c r="Q25" s="76"/>
    </row>
    <row r="26" spans="1:17" ht="46.5" customHeight="1" x14ac:dyDescent="0.15">
      <c r="A26" s="135" t="s">
        <v>9</v>
      </c>
      <c r="B26" s="135">
        <v>23</v>
      </c>
      <c r="C26" s="126" t="s">
        <v>1376</v>
      </c>
      <c r="D26" s="223" t="s">
        <v>142</v>
      </c>
      <c r="E26" s="223" t="s">
        <v>1555</v>
      </c>
      <c r="F26" s="223" t="s">
        <v>357</v>
      </c>
      <c r="G26" s="223" t="s">
        <v>617</v>
      </c>
      <c r="H26" s="223" t="s">
        <v>712</v>
      </c>
      <c r="I26" s="222">
        <v>48</v>
      </c>
      <c r="J26" s="222">
        <v>48</v>
      </c>
      <c r="K26" s="222"/>
      <c r="L26" s="222"/>
      <c r="M26" s="222"/>
      <c r="N26" s="222"/>
      <c r="O26" s="222" t="s">
        <v>2553</v>
      </c>
      <c r="P26" s="395" t="s">
        <v>967</v>
      </c>
      <c r="Q26" s="76"/>
    </row>
    <row r="27" spans="1:17" ht="36" customHeight="1" x14ac:dyDescent="0.15">
      <c r="A27" s="135" t="s">
        <v>9</v>
      </c>
      <c r="B27" s="135">
        <v>24</v>
      </c>
      <c r="C27" s="126" t="s">
        <v>1376</v>
      </c>
      <c r="D27" s="223" t="s">
        <v>1381</v>
      </c>
      <c r="E27" s="223" t="s">
        <v>1591</v>
      </c>
      <c r="F27" s="223" t="s">
        <v>325</v>
      </c>
      <c r="G27" s="223" t="s">
        <v>580</v>
      </c>
      <c r="H27" s="223" t="s">
        <v>703</v>
      </c>
      <c r="I27" s="222">
        <v>180</v>
      </c>
      <c r="J27" s="222"/>
      <c r="K27" s="222"/>
      <c r="L27" s="222"/>
      <c r="M27" s="222">
        <v>180</v>
      </c>
      <c r="N27" s="222"/>
      <c r="O27" s="222" t="s">
        <v>2554</v>
      </c>
      <c r="P27" s="395" t="s">
        <v>946</v>
      </c>
      <c r="Q27" s="76"/>
    </row>
    <row r="28" spans="1:17" ht="70.150000000000006" customHeight="1" x14ac:dyDescent="0.15">
      <c r="A28" s="135" t="s">
        <v>10</v>
      </c>
      <c r="B28" s="135">
        <v>25</v>
      </c>
      <c r="C28" s="126" t="s">
        <v>1376</v>
      </c>
      <c r="D28" s="223" t="s">
        <v>1382</v>
      </c>
      <c r="E28" s="223" t="s">
        <v>1592</v>
      </c>
      <c r="F28" s="223" t="s">
        <v>354</v>
      </c>
      <c r="G28" s="223" t="s">
        <v>613</v>
      </c>
      <c r="H28" s="223" t="s">
        <v>2704</v>
      </c>
      <c r="I28" s="222">
        <v>348</v>
      </c>
      <c r="J28" s="222">
        <v>348</v>
      </c>
      <c r="K28" s="222"/>
      <c r="L28" s="222"/>
      <c r="M28" s="222"/>
      <c r="N28" s="222"/>
      <c r="O28" s="222" t="s">
        <v>2629</v>
      </c>
      <c r="P28" s="395" t="s">
        <v>799</v>
      </c>
      <c r="Q28" s="76"/>
    </row>
    <row r="29" spans="1:17" ht="36" customHeight="1" x14ac:dyDescent="0.15">
      <c r="A29" s="148" t="s">
        <v>9</v>
      </c>
      <c r="B29" s="148">
        <v>26</v>
      </c>
      <c r="C29" s="396" t="s">
        <v>1376</v>
      </c>
      <c r="D29" s="397" t="s">
        <v>1383</v>
      </c>
      <c r="E29" s="397" t="s">
        <v>1556</v>
      </c>
      <c r="F29" s="397" t="s">
        <v>355</v>
      </c>
      <c r="G29" s="397" t="s">
        <v>614</v>
      </c>
      <c r="H29" s="397" t="s">
        <v>710</v>
      </c>
      <c r="I29" s="398">
        <v>240</v>
      </c>
      <c r="J29" s="398"/>
      <c r="K29" s="398"/>
      <c r="L29" s="398"/>
      <c r="M29" s="398">
        <v>240</v>
      </c>
      <c r="N29" s="398"/>
      <c r="O29" s="398" t="s">
        <v>766</v>
      </c>
      <c r="P29" s="399" t="s">
        <v>964</v>
      </c>
      <c r="Q29" s="76"/>
    </row>
    <row r="30" spans="1:17" ht="66" customHeight="1" x14ac:dyDescent="0.15">
      <c r="A30" s="135" t="s">
        <v>1570</v>
      </c>
      <c r="B30" s="135">
        <v>27</v>
      </c>
      <c r="C30" s="126" t="s">
        <v>1376</v>
      </c>
      <c r="D30" s="223" t="s">
        <v>123</v>
      </c>
      <c r="E30" s="223" t="s">
        <v>1557</v>
      </c>
      <c r="F30" s="223" t="s">
        <v>331</v>
      </c>
      <c r="G30" s="223" t="s">
        <v>586</v>
      </c>
      <c r="H30" s="223" t="s">
        <v>1878</v>
      </c>
      <c r="I30" s="222">
        <v>170</v>
      </c>
      <c r="J30" s="222">
        <v>129</v>
      </c>
      <c r="K30" s="222">
        <v>41</v>
      </c>
      <c r="L30" s="222"/>
      <c r="M30" s="222"/>
      <c r="N30" s="222"/>
      <c r="O30" s="222" t="s">
        <v>755</v>
      </c>
      <c r="P30" s="395" t="s">
        <v>951</v>
      </c>
      <c r="Q30" s="76"/>
    </row>
    <row r="31" spans="1:17" ht="36" customHeight="1" x14ac:dyDescent="0.15">
      <c r="A31" s="140" t="s">
        <v>9</v>
      </c>
      <c r="B31" s="140">
        <v>28</v>
      </c>
      <c r="C31" s="131" t="s">
        <v>1376</v>
      </c>
      <c r="D31" s="400" t="s">
        <v>1384</v>
      </c>
      <c r="E31" s="400" t="s">
        <v>1558</v>
      </c>
      <c r="F31" s="400" t="s">
        <v>340</v>
      </c>
      <c r="G31" s="400" t="s">
        <v>596</v>
      </c>
      <c r="H31" s="400" t="s">
        <v>705</v>
      </c>
      <c r="I31" s="367">
        <v>80</v>
      </c>
      <c r="J31" s="367">
        <v>80</v>
      </c>
      <c r="K31" s="367"/>
      <c r="L31" s="367"/>
      <c r="M31" s="367"/>
      <c r="N31" s="367"/>
      <c r="O31" s="367" t="s">
        <v>1581</v>
      </c>
      <c r="P31" s="401" t="s">
        <v>850</v>
      </c>
      <c r="Q31" s="76"/>
    </row>
    <row r="32" spans="1:17" ht="36" customHeight="1" x14ac:dyDescent="0.15">
      <c r="A32" s="225" t="s">
        <v>1570</v>
      </c>
      <c r="B32" s="138">
        <v>29</v>
      </c>
      <c r="C32" s="137" t="s">
        <v>1376</v>
      </c>
      <c r="D32" s="402" t="s">
        <v>144</v>
      </c>
      <c r="E32" s="402" t="s">
        <v>1559</v>
      </c>
      <c r="F32" s="402" t="s">
        <v>360</v>
      </c>
      <c r="G32" s="402" t="s">
        <v>621</v>
      </c>
      <c r="H32" s="402" t="s">
        <v>2446</v>
      </c>
      <c r="I32" s="403">
        <v>50</v>
      </c>
      <c r="J32" s="403">
        <v>50</v>
      </c>
      <c r="K32" s="403"/>
      <c r="L32" s="403"/>
      <c r="M32" s="403"/>
      <c r="N32" s="403"/>
      <c r="O32" s="403" t="s">
        <v>769</v>
      </c>
      <c r="P32" s="404" t="s">
        <v>971</v>
      </c>
      <c r="Q32" s="76"/>
    </row>
    <row r="33" spans="1:17" ht="36" customHeight="1" x14ac:dyDescent="0.15">
      <c r="A33" s="221"/>
      <c r="B33" s="135">
        <v>30</v>
      </c>
      <c r="C33" s="126" t="s">
        <v>1502</v>
      </c>
      <c r="D33" s="223" t="s">
        <v>2540</v>
      </c>
      <c r="E33" s="223" t="s">
        <v>2541</v>
      </c>
      <c r="F33" s="223" t="s">
        <v>2542</v>
      </c>
      <c r="G33" s="223" t="s">
        <v>2543</v>
      </c>
      <c r="H33" s="223" t="s">
        <v>2544</v>
      </c>
      <c r="I33" s="222">
        <v>180</v>
      </c>
      <c r="J33" s="222"/>
      <c r="K33" s="222">
        <v>180</v>
      </c>
      <c r="L33" s="222"/>
      <c r="M33" s="222"/>
      <c r="N33" s="222"/>
      <c r="O33" s="222" t="s">
        <v>2545</v>
      </c>
      <c r="P33" s="395">
        <v>44753</v>
      </c>
      <c r="Q33" s="76"/>
    </row>
    <row r="34" spans="1:17" ht="105" customHeight="1" x14ac:dyDescent="0.15">
      <c r="A34" s="135" t="s">
        <v>10</v>
      </c>
      <c r="B34" s="135">
        <v>31</v>
      </c>
      <c r="C34" s="126" t="s">
        <v>1376</v>
      </c>
      <c r="D34" s="223" t="s">
        <v>1879</v>
      </c>
      <c r="E34" s="223" t="s">
        <v>1593</v>
      </c>
      <c r="F34" s="223" t="s">
        <v>333</v>
      </c>
      <c r="G34" s="223" t="s">
        <v>588</v>
      </c>
      <c r="H34" s="223" t="s">
        <v>2557</v>
      </c>
      <c r="I34" s="222">
        <v>158</v>
      </c>
      <c r="J34" s="222">
        <v>158</v>
      </c>
      <c r="K34" s="222"/>
      <c r="L34" s="222"/>
      <c r="M34" s="222"/>
      <c r="N34" s="222"/>
      <c r="O34" s="222" t="s">
        <v>757</v>
      </c>
      <c r="P34" s="395" t="s">
        <v>778</v>
      </c>
      <c r="Q34" s="76"/>
    </row>
    <row r="35" spans="1:17" ht="36" customHeight="1" x14ac:dyDescent="0.15">
      <c r="A35" s="135" t="s">
        <v>9</v>
      </c>
      <c r="B35" s="135">
        <v>32</v>
      </c>
      <c r="C35" s="126" t="s">
        <v>1376</v>
      </c>
      <c r="D35" s="223" t="s">
        <v>132</v>
      </c>
      <c r="E35" s="223" t="s">
        <v>1560</v>
      </c>
      <c r="F35" s="223" t="s">
        <v>344</v>
      </c>
      <c r="G35" s="223" t="s">
        <v>601</v>
      </c>
      <c r="H35" s="223" t="s">
        <v>2558</v>
      </c>
      <c r="I35" s="222">
        <v>90</v>
      </c>
      <c r="J35" s="222">
        <v>90</v>
      </c>
      <c r="K35" s="222"/>
      <c r="L35" s="222"/>
      <c r="M35" s="222"/>
      <c r="N35" s="222"/>
      <c r="O35" s="222" t="s">
        <v>762</v>
      </c>
      <c r="P35" s="395" t="s">
        <v>957</v>
      </c>
      <c r="Q35" s="76"/>
    </row>
    <row r="36" spans="1:17" ht="48.75" customHeight="1" x14ac:dyDescent="0.15">
      <c r="A36" s="135" t="s">
        <v>10</v>
      </c>
      <c r="B36" s="135">
        <v>33</v>
      </c>
      <c r="C36" s="126" t="s">
        <v>1376</v>
      </c>
      <c r="D36" s="223" t="s">
        <v>140</v>
      </c>
      <c r="E36" s="223" t="s">
        <v>1561</v>
      </c>
      <c r="F36" s="223" t="s">
        <v>356</v>
      </c>
      <c r="G36" s="223" t="s">
        <v>615</v>
      </c>
      <c r="H36" s="223" t="s">
        <v>1880</v>
      </c>
      <c r="I36" s="222">
        <v>190</v>
      </c>
      <c r="J36" s="222">
        <v>47</v>
      </c>
      <c r="K36" s="222">
        <v>143</v>
      </c>
      <c r="L36" s="222"/>
      <c r="M36" s="222"/>
      <c r="N36" s="222"/>
      <c r="O36" s="222" t="s">
        <v>2630</v>
      </c>
      <c r="P36" s="395" t="s">
        <v>965</v>
      </c>
      <c r="Q36" s="76"/>
    </row>
    <row r="37" spans="1:17" ht="36" customHeight="1" x14ac:dyDescent="0.15">
      <c r="A37" s="135" t="s">
        <v>10</v>
      </c>
      <c r="B37" s="135">
        <v>34</v>
      </c>
      <c r="C37" s="126" t="s">
        <v>1376</v>
      </c>
      <c r="D37" s="223" t="s">
        <v>125</v>
      </c>
      <c r="E37" s="223" t="s">
        <v>1594</v>
      </c>
      <c r="F37" s="223" t="s">
        <v>337</v>
      </c>
      <c r="G37" s="223" t="s">
        <v>592</v>
      </c>
      <c r="H37" s="223" t="s">
        <v>2705</v>
      </c>
      <c r="I37" s="222">
        <v>199</v>
      </c>
      <c r="J37" s="222">
        <v>178</v>
      </c>
      <c r="K37" s="222">
        <v>21</v>
      </c>
      <c r="L37" s="222"/>
      <c r="M37" s="222"/>
      <c r="N37" s="222"/>
      <c r="O37" s="222" t="s">
        <v>759</v>
      </c>
      <c r="P37" s="395" t="s">
        <v>919</v>
      </c>
      <c r="Q37" s="76"/>
    </row>
    <row r="38" spans="1:17" ht="36" customHeight="1" x14ac:dyDescent="0.15">
      <c r="A38" s="135" t="s">
        <v>10</v>
      </c>
      <c r="B38" s="135">
        <v>35</v>
      </c>
      <c r="C38" s="126" t="s">
        <v>1376</v>
      </c>
      <c r="D38" s="223" t="s">
        <v>1386</v>
      </c>
      <c r="E38" s="223" t="s">
        <v>1562</v>
      </c>
      <c r="F38" s="223" t="s">
        <v>350</v>
      </c>
      <c r="G38" s="223" t="s">
        <v>608</v>
      </c>
      <c r="H38" s="223" t="s">
        <v>709</v>
      </c>
      <c r="I38" s="222">
        <v>97</v>
      </c>
      <c r="J38" s="222">
        <v>97</v>
      </c>
      <c r="K38" s="222"/>
      <c r="L38" s="222"/>
      <c r="M38" s="222"/>
      <c r="N38" s="222"/>
      <c r="O38" s="222" t="s">
        <v>763</v>
      </c>
      <c r="P38" s="395" t="s">
        <v>884</v>
      </c>
      <c r="Q38" s="76"/>
    </row>
    <row r="39" spans="1:17" ht="36" customHeight="1" x14ac:dyDescent="0.15">
      <c r="A39" s="135" t="s">
        <v>1570</v>
      </c>
      <c r="B39" s="135">
        <v>36</v>
      </c>
      <c r="C39" s="126" t="s">
        <v>1376</v>
      </c>
      <c r="D39" s="223" t="s">
        <v>141</v>
      </c>
      <c r="E39" s="223" t="s">
        <v>1563</v>
      </c>
      <c r="F39" s="223" t="s">
        <v>350</v>
      </c>
      <c r="G39" s="223" t="s">
        <v>616</v>
      </c>
      <c r="H39" s="223" t="s">
        <v>711</v>
      </c>
      <c r="I39" s="222">
        <v>199</v>
      </c>
      <c r="J39" s="222">
        <v>42</v>
      </c>
      <c r="K39" s="222">
        <v>157</v>
      </c>
      <c r="L39" s="222"/>
      <c r="M39" s="222"/>
      <c r="N39" s="222"/>
      <c r="O39" s="222" t="s">
        <v>767</v>
      </c>
      <c r="P39" s="395" t="s">
        <v>966</v>
      </c>
      <c r="Q39" s="76"/>
    </row>
    <row r="40" spans="1:17" ht="92.25" customHeight="1" x14ac:dyDescent="0.15">
      <c r="A40" s="135" t="s">
        <v>10</v>
      </c>
      <c r="B40" s="135">
        <v>37</v>
      </c>
      <c r="C40" s="126" t="s">
        <v>1376</v>
      </c>
      <c r="D40" s="223" t="s">
        <v>128</v>
      </c>
      <c r="E40" s="223" t="s">
        <v>1595</v>
      </c>
      <c r="F40" s="223" t="s">
        <v>339</v>
      </c>
      <c r="G40" s="223" t="s">
        <v>595</v>
      </c>
      <c r="H40" s="223" t="s">
        <v>2559</v>
      </c>
      <c r="I40" s="222">
        <v>255</v>
      </c>
      <c r="J40" s="222">
        <v>255</v>
      </c>
      <c r="K40" s="222"/>
      <c r="L40" s="222"/>
      <c r="M40" s="222"/>
      <c r="N40" s="222"/>
      <c r="O40" s="222" t="s">
        <v>2555</v>
      </c>
      <c r="P40" s="395" t="s">
        <v>810</v>
      </c>
      <c r="Q40" s="76"/>
    </row>
    <row r="41" spans="1:17" ht="100.15" customHeight="1" x14ac:dyDescent="0.15">
      <c r="A41" s="135" t="s">
        <v>10</v>
      </c>
      <c r="B41" s="135">
        <v>38</v>
      </c>
      <c r="C41" s="222" t="s">
        <v>1502</v>
      </c>
      <c r="D41" s="223" t="s">
        <v>1654</v>
      </c>
      <c r="E41" s="223" t="s">
        <v>1596</v>
      </c>
      <c r="F41" s="223" t="s">
        <v>327</v>
      </c>
      <c r="G41" s="223" t="s">
        <v>582</v>
      </c>
      <c r="H41" s="223" t="s">
        <v>1872</v>
      </c>
      <c r="I41" s="222">
        <v>180</v>
      </c>
      <c r="J41" s="222">
        <v>180</v>
      </c>
      <c r="K41" s="222"/>
      <c r="L41" s="222"/>
      <c r="M41" s="222"/>
      <c r="N41" s="222"/>
      <c r="O41" s="222" t="s">
        <v>13</v>
      </c>
      <c r="P41" s="405" t="s">
        <v>1787</v>
      </c>
      <c r="Q41" s="76"/>
    </row>
    <row r="42" spans="1:17" ht="91.9" customHeight="1" x14ac:dyDescent="0.15">
      <c r="A42" s="135" t="s">
        <v>10</v>
      </c>
      <c r="B42" s="135">
        <v>39</v>
      </c>
      <c r="C42" s="126" t="s">
        <v>1376</v>
      </c>
      <c r="D42" s="223" t="s">
        <v>1388</v>
      </c>
      <c r="E42" s="223" t="s">
        <v>1564</v>
      </c>
      <c r="F42" s="223" t="s">
        <v>349</v>
      </c>
      <c r="G42" s="223" t="s">
        <v>607</v>
      </c>
      <c r="H42" s="223" t="s">
        <v>2546</v>
      </c>
      <c r="I42" s="222">
        <v>272</v>
      </c>
      <c r="J42" s="222">
        <v>272</v>
      </c>
      <c r="K42" s="222"/>
      <c r="L42" s="222"/>
      <c r="M42" s="222"/>
      <c r="N42" s="222"/>
      <c r="O42" s="222" t="s">
        <v>2631</v>
      </c>
      <c r="P42" s="395" t="s">
        <v>834</v>
      </c>
      <c r="Q42" s="76"/>
    </row>
    <row r="43" spans="1:17" ht="36" customHeight="1" x14ac:dyDescent="0.15">
      <c r="A43" s="148" t="s">
        <v>9</v>
      </c>
      <c r="B43" s="148">
        <v>40</v>
      </c>
      <c r="C43" s="396" t="s">
        <v>1376</v>
      </c>
      <c r="D43" s="397" t="s">
        <v>129</v>
      </c>
      <c r="E43" s="397" t="s">
        <v>1597</v>
      </c>
      <c r="F43" s="397" t="s">
        <v>341</v>
      </c>
      <c r="G43" s="397" t="s">
        <v>597</v>
      </c>
      <c r="H43" s="397" t="s">
        <v>2632</v>
      </c>
      <c r="I43" s="398">
        <v>128</v>
      </c>
      <c r="J43" s="398"/>
      <c r="K43" s="398"/>
      <c r="L43" s="398"/>
      <c r="M43" s="398">
        <v>128</v>
      </c>
      <c r="N43" s="398"/>
      <c r="O43" s="398" t="s">
        <v>761</v>
      </c>
      <c r="P43" s="399" t="s">
        <v>787</v>
      </c>
      <c r="Q43" s="76"/>
    </row>
    <row r="44" spans="1:17" s="158" customFormat="1" ht="70.150000000000006" customHeight="1" x14ac:dyDescent="0.15">
      <c r="A44" s="135" t="s">
        <v>10</v>
      </c>
      <c r="B44" s="135">
        <v>41</v>
      </c>
      <c r="C44" s="126" t="s">
        <v>1376</v>
      </c>
      <c r="D44" s="223" t="s">
        <v>1316</v>
      </c>
      <c r="E44" s="223" t="s">
        <v>1565</v>
      </c>
      <c r="F44" s="223" t="s">
        <v>341</v>
      </c>
      <c r="G44" s="223" t="s">
        <v>619</v>
      </c>
      <c r="H44" s="223" t="s">
        <v>2423</v>
      </c>
      <c r="I44" s="222">
        <v>261</v>
      </c>
      <c r="J44" s="222">
        <v>261</v>
      </c>
      <c r="K44" s="222"/>
      <c r="L44" s="222"/>
      <c r="M44" s="222"/>
      <c r="N44" s="222"/>
      <c r="O44" s="222" t="s">
        <v>768</v>
      </c>
      <c r="P44" s="395" t="s">
        <v>969</v>
      </c>
      <c r="Q44" s="157"/>
    </row>
    <row r="45" spans="1:17" ht="36" customHeight="1" x14ac:dyDescent="0.15">
      <c r="A45" s="140" t="s">
        <v>10</v>
      </c>
      <c r="B45" s="140">
        <v>42</v>
      </c>
      <c r="C45" s="131" t="s">
        <v>1376</v>
      </c>
      <c r="D45" s="400" t="s">
        <v>1362</v>
      </c>
      <c r="E45" s="400" t="s">
        <v>1598</v>
      </c>
      <c r="F45" s="400" t="s">
        <v>326</v>
      </c>
      <c r="G45" s="400" t="s">
        <v>581</v>
      </c>
      <c r="H45" s="400" t="s">
        <v>1389</v>
      </c>
      <c r="I45" s="367">
        <v>98</v>
      </c>
      <c r="J45" s="367">
        <v>51</v>
      </c>
      <c r="K45" s="367">
        <v>47</v>
      </c>
      <c r="L45" s="367"/>
      <c r="M45" s="367"/>
      <c r="N45" s="367"/>
      <c r="O45" s="367" t="s">
        <v>753</v>
      </c>
      <c r="P45" s="401" t="s">
        <v>947</v>
      </c>
      <c r="Q45" s="76"/>
    </row>
    <row r="46" spans="1:17" ht="36" customHeight="1" x14ac:dyDescent="0.15">
      <c r="A46" s="138" t="s">
        <v>9</v>
      </c>
      <c r="B46" s="138">
        <v>43</v>
      </c>
      <c r="C46" s="137" t="s">
        <v>1376</v>
      </c>
      <c r="D46" s="402" t="s">
        <v>1599</v>
      </c>
      <c r="E46" s="402" t="s">
        <v>1600</v>
      </c>
      <c r="F46" s="402" t="s">
        <v>342</v>
      </c>
      <c r="G46" s="402" t="s">
        <v>598</v>
      </c>
      <c r="H46" s="402" t="s">
        <v>1652</v>
      </c>
      <c r="I46" s="403">
        <v>254</v>
      </c>
      <c r="J46" s="403">
        <v>102</v>
      </c>
      <c r="K46" s="403">
        <v>152</v>
      </c>
      <c r="L46" s="403"/>
      <c r="M46" s="403"/>
      <c r="N46" s="403"/>
      <c r="O46" s="403" t="s">
        <v>1390</v>
      </c>
      <c r="P46" s="404" t="s">
        <v>954</v>
      </c>
      <c r="Q46" s="76"/>
    </row>
    <row r="47" spans="1:17" ht="63" customHeight="1" x14ac:dyDescent="0.15">
      <c r="A47" s="135" t="s">
        <v>9</v>
      </c>
      <c r="B47" s="135">
        <v>44</v>
      </c>
      <c r="C47" s="126" t="s">
        <v>1376</v>
      </c>
      <c r="D47" s="223" t="s">
        <v>139</v>
      </c>
      <c r="E47" s="223" t="s">
        <v>1601</v>
      </c>
      <c r="F47" s="223" t="s">
        <v>353</v>
      </c>
      <c r="G47" s="223" t="s">
        <v>612</v>
      </c>
      <c r="H47" s="223" t="s">
        <v>2560</v>
      </c>
      <c r="I47" s="222">
        <v>137</v>
      </c>
      <c r="J47" s="222">
        <v>52</v>
      </c>
      <c r="K47" s="222">
        <v>85</v>
      </c>
      <c r="L47" s="222"/>
      <c r="M47" s="222"/>
      <c r="N47" s="222"/>
      <c r="O47" s="222" t="s">
        <v>765</v>
      </c>
      <c r="P47" s="395" t="s">
        <v>854</v>
      </c>
      <c r="Q47" s="76"/>
    </row>
    <row r="48" spans="1:17" ht="36" customHeight="1" x14ac:dyDescent="0.15">
      <c r="A48" s="135" t="s">
        <v>9</v>
      </c>
      <c r="B48" s="135">
        <v>45</v>
      </c>
      <c r="C48" s="126" t="s">
        <v>1376</v>
      </c>
      <c r="D48" s="125" t="s">
        <v>143</v>
      </c>
      <c r="E48" s="125" t="s">
        <v>1566</v>
      </c>
      <c r="F48" s="125" t="s">
        <v>359</v>
      </c>
      <c r="G48" s="125" t="s">
        <v>620</v>
      </c>
      <c r="H48" s="125" t="s">
        <v>2547</v>
      </c>
      <c r="I48" s="126">
        <v>50</v>
      </c>
      <c r="J48" s="126">
        <v>50</v>
      </c>
      <c r="K48" s="126"/>
      <c r="L48" s="126"/>
      <c r="M48" s="126"/>
      <c r="N48" s="126"/>
      <c r="O48" s="126" t="s">
        <v>1794</v>
      </c>
      <c r="P48" s="134" t="s">
        <v>970</v>
      </c>
      <c r="Q48" s="76"/>
    </row>
    <row r="49" spans="1:17" ht="36" customHeight="1" x14ac:dyDescent="0.15">
      <c r="A49" s="135" t="s">
        <v>9</v>
      </c>
      <c r="B49" s="135">
        <v>46</v>
      </c>
      <c r="C49" s="126" t="s">
        <v>1376</v>
      </c>
      <c r="D49" s="125" t="s">
        <v>1356</v>
      </c>
      <c r="E49" s="125" t="s">
        <v>1567</v>
      </c>
      <c r="F49" s="125" t="s">
        <v>329</v>
      </c>
      <c r="G49" s="125" t="s">
        <v>584</v>
      </c>
      <c r="H49" s="125" t="s">
        <v>2447</v>
      </c>
      <c r="I49" s="126">
        <v>170</v>
      </c>
      <c r="J49" s="126">
        <v>170</v>
      </c>
      <c r="K49" s="126"/>
      <c r="L49" s="126"/>
      <c r="M49" s="126"/>
      <c r="N49" s="126"/>
      <c r="O49" s="126" t="s">
        <v>1391</v>
      </c>
      <c r="P49" s="134" t="s">
        <v>949</v>
      </c>
      <c r="Q49" s="76"/>
    </row>
    <row r="50" spans="1:17" s="19" customFormat="1" ht="36" customHeight="1" x14ac:dyDescent="0.15">
      <c r="A50" s="140" t="s">
        <v>9</v>
      </c>
      <c r="B50" s="140">
        <v>47</v>
      </c>
      <c r="C50" s="131" t="s">
        <v>1376</v>
      </c>
      <c r="D50" s="130" t="s">
        <v>122</v>
      </c>
      <c r="E50" s="130" t="s">
        <v>1602</v>
      </c>
      <c r="F50" s="130" t="s">
        <v>330</v>
      </c>
      <c r="G50" s="130" t="s">
        <v>585</v>
      </c>
      <c r="H50" s="130" t="s">
        <v>2706</v>
      </c>
      <c r="I50" s="131">
        <v>41</v>
      </c>
      <c r="J50" s="131"/>
      <c r="K50" s="131">
        <v>41</v>
      </c>
      <c r="L50" s="131"/>
      <c r="M50" s="131"/>
      <c r="N50" s="131"/>
      <c r="O50" s="131" t="s">
        <v>1392</v>
      </c>
      <c r="P50" s="139" t="s">
        <v>950</v>
      </c>
      <c r="Q50" s="77"/>
    </row>
    <row r="51" spans="1:17" ht="36.75" customHeight="1" x14ac:dyDescent="0.15"/>
    <row r="52" spans="1:17" ht="36.75" customHeight="1" x14ac:dyDescent="0.15"/>
    <row r="53" spans="1:17" ht="36.75" customHeight="1" x14ac:dyDescent="0.15"/>
    <row r="54" spans="1:17" ht="36.75" customHeight="1" x14ac:dyDescent="0.15"/>
    <row r="55" spans="1:17" ht="36.75" customHeight="1" x14ac:dyDescent="0.15"/>
    <row r="56" spans="1:17" ht="36.75" customHeight="1" x14ac:dyDescent="0.15"/>
    <row r="57" spans="1:17" ht="36.75" customHeight="1" x14ac:dyDescent="0.15"/>
    <row r="58" spans="1:17" ht="36.75" customHeight="1" x14ac:dyDescent="0.15"/>
    <row r="59" spans="1:17" ht="36.75" customHeight="1" x14ac:dyDescent="0.15"/>
    <row r="60" spans="1:17" ht="36.75" customHeight="1" x14ac:dyDescent="0.15"/>
    <row r="61" spans="1:17" ht="36.75" customHeight="1" x14ac:dyDescent="0.15"/>
    <row r="62" spans="1:17" ht="36.75" customHeight="1" x14ac:dyDescent="0.15"/>
    <row r="63" spans="1:17" ht="36.75" customHeight="1" x14ac:dyDescent="0.15"/>
    <row r="64" spans="1:17"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spans="21:21" ht="36.75" customHeight="1" x14ac:dyDescent="0.15"/>
    <row r="98" spans="21:21" ht="36.75" customHeight="1" x14ac:dyDescent="0.15"/>
    <row r="99" spans="21:21" ht="36.75" customHeight="1" x14ac:dyDescent="0.15"/>
    <row r="100" spans="21:21" ht="36.75" customHeight="1" x14ac:dyDescent="0.15"/>
    <row r="101" spans="21:21" ht="36.75" customHeight="1" x14ac:dyDescent="0.15"/>
    <row r="102" spans="21:21" ht="36.75" customHeight="1" x14ac:dyDescent="0.15"/>
    <row r="103" spans="21:21" ht="36.75" customHeight="1" x14ac:dyDescent="0.15"/>
    <row r="104" spans="21:21" ht="36.75" customHeight="1" x14ac:dyDescent="0.15"/>
    <row r="105" spans="21:21" ht="36.75" customHeight="1" x14ac:dyDescent="0.15">
      <c r="U105" s="11" t="s">
        <v>9</v>
      </c>
    </row>
    <row r="106" spans="21:21" ht="36.75" customHeight="1" x14ac:dyDescent="0.15">
      <c r="U106" s="11" t="s">
        <v>9</v>
      </c>
    </row>
    <row r="107" spans="21:21" ht="36.75" customHeight="1" x14ac:dyDescent="0.15">
      <c r="U107" s="11" t="s">
        <v>9</v>
      </c>
    </row>
    <row r="108" spans="21:21" ht="36.75" customHeight="1" x14ac:dyDescent="0.15">
      <c r="U108" s="11" t="s">
        <v>9</v>
      </c>
    </row>
    <row r="109" spans="21:21" ht="36.75" customHeight="1" x14ac:dyDescent="0.15">
      <c r="U109" s="14" t="s">
        <v>9</v>
      </c>
    </row>
    <row r="110" spans="21:21" ht="36.75" customHeight="1" x14ac:dyDescent="0.15">
      <c r="U110" s="11" t="s">
        <v>9</v>
      </c>
    </row>
    <row r="111" spans="21:21" ht="36.75" customHeight="1" x14ac:dyDescent="0.15">
      <c r="U111" s="11" t="s">
        <v>9</v>
      </c>
    </row>
    <row r="112" spans="21:21" ht="36.75" customHeight="1" x14ac:dyDescent="0.15">
      <c r="U112" s="11" t="s">
        <v>9</v>
      </c>
    </row>
    <row r="113" spans="21:21" ht="36.75" customHeight="1" x14ac:dyDescent="0.15">
      <c r="U113" s="11" t="s">
        <v>9</v>
      </c>
    </row>
    <row r="114" spans="21:21" ht="36.75" customHeight="1" x14ac:dyDescent="0.15">
      <c r="U114" s="11" t="s">
        <v>9</v>
      </c>
    </row>
    <row r="115" spans="21:21" ht="36.75" customHeight="1" x14ac:dyDescent="0.15">
      <c r="U115" s="11" t="s">
        <v>9</v>
      </c>
    </row>
    <row r="116" spans="21:21" ht="36.75" customHeight="1" x14ac:dyDescent="0.15">
      <c r="U116" s="11" t="s">
        <v>9</v>
      </c>
    </row>
    <row r="117" spans="21:21" ht="36.75" customHeight="1" x14ac:dyDescent="0.15">
      <c r="U117" s="11" t="s">
        <v>9</v>
      </c>
    </row>
    <row r="118" spans="21:21" ht="36.75" customHeight="1" x14ac:dyDescent="0.15">
      <c r="U118" s="11" t="s">
        <v>9</v>
      </c>
    </row>
    <row r="119" spans="21:21" ht="36.75" customHeight="1" x14ac:dyDescent="0.15">
      <c r="U119" s="11" t="s">
        <v>9</v>
      </c>
    </row>
    <row r="120" spans="21:21" ht="36.75" customHeight="1" x14ac:dyDescent="0.15">
      <c r="U120" s="11" t="s">
        <v>9</v>
      </c>
    </row>
    <row r="121" spans="21:21" ht="36.75" customHeight="1" x14ac:dyDescent="0.15">
      <c r="U121" s="11" t="s">
        <v>9</v>
      </c>
    </row>
    <row r="122" spans="21:21" ht="36.75" customHeight="1" x14ac:dyDescent="0.15">
      <c r="U122" s="11" t="s">
        <v>9</v>
      </c>
    </row>
    <row r="123" spans="21:21" ht="36.75" customHeight="1" x14ac:dyDescent="0.15">
      <c r="U123" s="11" t="s">
        <v>9</v>
      </c>
    </row>
    <row r="124" spans="21:21" ht="36.75" customHeight="1" x14ac:dyDescent="0.15">
      <c r="U124" s="11" t="s">
        <v>9</v>
      </c>
    </row>
    <row r="125" spans="21:21" ht="36.75" customHeight="1" x14ac:dyDescent="0.15">
      <c r="U125" s="11" t="s">
        <v>9</v>
      </c>
    </row>
    <row r="126" spans="21:21" ht="36.75" customHeight="1" x14ac:dyDescent="0.15">
      <c r="U126" s="11" t="s">
        <v>9</v>
      </c>
    </row>
    <row r="127" spans="21:21" ht="36.75" customHeight="1" x14ac:dyDescent="0.15">
      <c r="U127" s="11" t="s">
        <v>9</v>
      </c>
    </row>
    <row r="128" spans="21:21" ht="36.75" customHeight="1" x14ac:dyDescent="0.15">
      <c r="U128" s="11" t="s">
        <v>9</v>
      </c>
    </row>
    <row r="129" spans="21:21" ht="36.75" customHeight="1" x14ac:dyDescent="0.15">
      <c r="U129" s="14" t="s">
        <v>9</v>
      </c>
    </row>
    <row r="130" spans="21:21" ht="36.75" customHeight="1" x14ac:dyDescent="0.15">
      <c r="U130" s="11" t="s">
        <v>9</v>
      </c>
    </row>
    <row r="131" spans="21:21" ht="36.75" customHeight="1" x14ac:dyDescent="0.15">
      <c r="U131" s="11" t="s">
        <v>9</v>
      </c>
    </row>
    <row r="132" spans="21:21" ht="36.75" customHeight="1" x14ac:dyDescent="0.15">
      <c r="U132" s="11" t="s">
        <v>9</v>
      </c>
    </row>
    <row r="133" spans="21:21" ht="36.75" customHeight="1" x14ac:dyDescent="0.15">
      <c r="U133" s="11" t="s">
        <v>9</v>
      </c>
    </row>
    <row r="134" spans="21:21" ht="36.75" customHeight="1" x14ac:dyDescent="0.15">
      <c r="U134" s="11" t="s">
        <v>9</v>
      </c>
    </row>
    <row r="135" spans="21:21" ht="36.75" customHeight="1" x14ac:dyDescent="0.15">
      <c r="U135" s="11" t="s">
        <v>9</v>
      </c>
    </row>
    <row r="136" spans="21:21" ht="36.75" customHeight="1" x14ac:dyDescent="0.15">
      <c r="U136" s="11" t="s">
        <v>9</v>
      </c>
    </row>
    <row r="137" spans="21:21" ht="36.75" customHeight="1" x14ac:dyDescent="0.15">
      <c r="U137" s="11" t="s">
        <v>9</v>
      </c>
    </row>
    <row r="138" spans="21:21" ht="36.75" customHeight="1" x14ac:dyDescent="0.15">
      <c r="U138" s="11" t="s">
        <v>9</v>
      </c>
    </row>
    <row r="139" spans="21:21" ht="36.75" customHeight="1" x14ac:dyDescent="0.15">
      <c r="U139" s="11" t="s">
        <v>9</v>
      </c>
    </row>
    <row r="140" spans="21:21" ht="36.75" customHeight="1" x14ac:dyDescent="0.15">
      <c r="U140" s="11" t="s">
        <v>9</v>
      </c>
    </row>
    <row r="141" spans="21:21" ht="36.75" customHeight="1" x14ac:dyDescent="0.15">
      <c r="U141" s="11" t="s">
        <v>9</v>
      </c>
    </row>
    <row r="142" spans="21:21" ht="36.75" customHeight="1" x14ac:dyDescent="0.15">
      <c r="U142" s="11" t="s">
        <v>9</v>
      </c>
    </row>
    <row r="143" spans="21:21" ht="36.75" customHeight="1" x14ac:dyDescent="0.15">
      <c r="U143" s="11" t="s">
        <v>9</v>
      </c>
    </row>
    <row r="144" spans="21:21" ht="36.75" customHeight="1" x14ac:dyDescent="0.15">
      <c r="U144" s="11" t="s">
        <v>9</v>
      </c>
    </row>
    <row r="145" spans="21:21" ht="36.75" customHeight="1" x14ac:dyDescent="0.15">
      <c r="U145" s="11" t="s">
        <v>9</v>
      </c>
    </row>
    <row r="146" spans="21:21" ht="36.75" customHeight="1" x14ac:dyDescent="0.15">
      <c r="U146" s="11" t="s">
        <v>9</v>
      </c>
    </row>
    <row r="147" spans="21:21" ht="36.75" customHeight="1" x14ac:dyDescent="0.15">
      <c r="U147" s="11" t="s">
        <v>9</v>
      </c>
    </row>
    <row r="148" spans="21:21" ht="36.75" customHeight="1" x14ac:dyDescent="0.15">
      <c r="U148" s="11" t="s">
        <v>9</v>
      </c>
    </row>
    <row r="149" spans="21:21" ht="36.75" customHeight="1" x14ac:dyDescent="0.15">
      <c r="U149" s="14" t="s">
        <v>9</v>
      </c>
    </row>
    <row r="150" spans="21:21" ht="36.75" customHeight="1" x14ac:dyDescent="0.15">
      <c r="U150" s="11" t="s">
        <v>9</v>
      </c>
    </row>
    <row r="151" spans="21:21" ht="36.75" customHeight="1" x14ac:dyDescent="0.15">
      <c r="U151" s="11" t="s">
        <v>9</v>
      </c>
    </row>
    <row r="152" spans="21:21" ht="36.75" customHeight="1" x14ac:dyDescent="0.15">
      <c r="U152" s="11" t="s">
        <v>9</v>
      </c>
    </row>
    <row r="153" spans="21:21" ht="36.75" customHeight="1" x14ac:dyDescent="0.15">
      <c r="U153" s="11" t="s">
        <v>9</v>
      </c>
    </row>
    <row r="154" spans="21:21" ht="36.75" customHeight="1" x14ac:dyDescent="0.15">
      <c r="U154" s="11" t="s">
        <v>9</v>
      </c>
    </row>
    <row r="155" spans="21:21" ht="36.75" customHeight="1" x14ac:dyDescent="0.15">
      <c r="U155" s="11" t="s">
        <v>9</v>
      </c>
    </row>
    <row r="156" spans="21:21" ht="36.75" customHeight="1" x14ac:dyDescent="0.15">
      <c r="U156" s="11" t="s">
        <v>9</v>
      </c>
    </row>
    <row r="157" spans="21:21" ht="36.75" customHeight="1" x14ac:dyDescent="0.15">
      <c r="U157" s="11" t="s">
        <v>9</v>
      </c>
    </row>
    <row r="158" spans="21:21" ht="36.75" customHeight="1" x14ac:dyDescent="0.15">
      <c r="U158" s="11" t="s">
        <v>9</v>
      </c>
    </row>
    <row r="159" spans="21:21" ht="36.75" customHeight="1" x14ac:dyDescent="0.15">
      <c r="U159" s="11" t="s">
        <v>9</v>
      </c>
    </row>
    <row r="160" spans="21:21" ht="36.75" customHeight="1" x14ac:dyDescent="0.15">
      <c r="U160" s="11" t="s">
        <v>9</v>
      </c>
    </row>
    <row r="161" spans="21:21" ht="36.75" customHeight="1" x14ac:dyDescent="0.15">
      <c r="U161" s="11" t="s">
        <v>9</v>
      </c>
    </row>
    <row r="162" spans="21:21" ht="36.75" customHeight="1" x14ac:dyDescent="0.15">
      <c r="U162" s="11" t="s">
        <v>9</v>
      </c>
    </row>
    <row r="163" spans="21:21" ht="36.75" customHeight="1" x14ac:dyDescent="0.15">
      <c r="U163" s="11" t="s">
        <v>9</v>
      </c>
    </row>
    <row r="164" spans="21:21" ht="36.75" customHeight="1" x14ac:dyDescent="0.15">
      <c r="U164" s="11" t="s">
        <v>9</v>
      </c>
    </row>
    <row r="165" spans="21:21" ht="36.75" customHeight="1" x14ac:dyDescent="0.15">
      <c r="U165" s="11" t="s">
        <v>9</v>
      </c>
    </row>
    <row r="166" spans="21:21" ht="36.75" customHeight="1" x14ac:dyDescent="0.15">
      <c r="U166" s="11" t="s">
        <v>9</v>
      </c>
    </row>
    <row r="167" spans="21:21" ht="36.75" customHeight="1" x14ac:dyDescent="0.15">
      <c r="U167" s="11" t="s">
        <v>9</v>
      </c>
    </row>
    <row r="168" spans="21:21" ht="36.75" customHeight="1" x14ac:dyDescent="0.15">
      <c r="U168" s="11" t="s">
        <v>9</v>
      </c>
    </row>
    <row r="169" spans="21:21" ht="36.75" customHeight="1" x14ac:dyDescent="0.15">
      <c r="U169" s="14" t="s">
        <v>9</v>
      </c>
    </row>
    <row r="170" spans="21:21" ht="36.75" customHeight="1" x14ac:dyDescent="0.15">
      <c r="U170" s="11" t="s">
        <v>9</v>
      </c>
    </row>
    <row r="171" spans="21:21" ht="36.75" customHeight="1" x14ac:dyDescent="0.15">
      <c r="U171" s="11" t="s">
        <v>9</v>
      </c>
    </row>
    <row r="172" spans="21:21" ht="36.75" customHeight="1" x14ac:dyDescent="0.15">
      <c r="U172" s="11" t="s">
        <v>9</v>
      </c>
    </row>
    <row r="173" spans="21:21" ht="36.75" customHeight="1" x14ac:dyDescent="0.15">
      <c r="U173" s="11" t="s">
        <v>9</v>
      </c>
    </row>
    <row r="174" spans="21:21" ht="36.75" customHeight="1" x14ac:dyDescent="0.15">
      <c r="U174" s="11" t="s">
        <v>9</v>
      </c>
    </row>
    <row r="175" spans="21:21" ht="36.75" customHeight="1" x14ac:dyDescent="0.15">
      <c r="U175" s="11" t="s">
        <v>9</v>
      </c>
    </row>
    <row r="176" spans="21:21" ht="36.75" customHeight="1" x14ac:dyDescent="0.15">
      <c r="U176" s="11" t="s">
        <v>9</v>
      </c>
    </row>
    <row r="177" spans="21:21" ht="36.75" customHeight="1" x14ac:dyDescent="0.15">
      <c r="U177" s="11" t="s">
        <v>9</v>
      </c>
    </row>
    <row r="178" spans="21:21" ht="36.75" customHeight="1" x14ac:dyDescent="0.15">
      <c r="U178" s="11" t="s">
        <v>9</v>
      </c>
    </row>
    <row r="179" spans="21:21" ht="36.75" customHeight="1" x14ac:dyDescent="0.15">
      <c r="U179" s="11" t="s">
        <v>9</v>
      </c>
    </row>
    <row r="180" spans="21:21" ht="36.75" customHeight="1" x14ac:dyDescent="0.15">
      <c r="U180" s="11" t="s">
        <v>9</v>
      </c>
    </row>
    <row r="181" spans="21:21" ht="36.75" customHeight="1" x14ac:dyDescent="0.15">
      <c r="U181" s="11" t="s">
        <v>9</v>
      </c>
    </row>
    <row r="182" spans="21:21" ht="36.75" customHeight="1" x14ac:dyDescent="0.15">
      <c r="U182" s="11" t="s">
        <v>9</v>
      </c>
    </row>
    <row r="183" spans="21:21" ht="36.75" customHeight="1" x14ac:dyDescent="0.15">
      <c r="U183" s="11" t="s">
        <v>9</v>
      </c>
    </row>
    <row r="184" spans="21:21" ht="36.75" customHeight="1" x14ac:dyDescent="0.15">
      <c r="U184" s="11" t="s">
        <v>9</v>
      </c>
    </row>
    <row r="185" spans="21:21" ht="36.75" customHeight="1" x14ac:dyDescent="0.15">
      <c r="U185" s="11" t="s">
        <v>9</v>
      </c>
    </row>
    <row r="186" spans="21:21" ht="36.75" customHeight="1" x14ac:dyDescent="0.15">
      <c r="U186" s="11" t="s">
        <v>9</v>
      </c>
    </row>
    <row r="187" spans="21:21" ht="36.75" customHeight="1" x14ac:dyDescent="0.15">
      <c r="U187" s="11" t="s">
        <v>9</v>
      </c>
    </row>
    <row r="188" spans="21:21" ht="36.75" customHeight="1" x14ac:dyDescent="0.15">
      <c r="U188" s="11" t="s">
        <v>9</v>
      </c>
    </row>
    <row r="189" spans="21:21" ht="36.75" customHeight="1" x14ac:dyDescent="0.15">
      <c r="U189" s="14" t="s">
        <v>9</v>
      </c>
    </row>
    <row r="190" spans="21:21" ht="36.75" customHeight="1" x14ac:dyDescent="0.15">
      <c r="U190" s="11" t="s">
        <v>9</v>
      </c>
    </row>
    <row r="191" spans="21:21" ht="36.75" customHeight="1" x14ac:dyDescent="0.15">
      <c r="U191" s="11" t="s">
        <v>9</v>
      </c>
    </row>
    <row r="192" spans="21:21" ht="36.75" customHeight="1" x14ac:dyDescent="0.15">
      <c r="U192" s="11" t="s">
        <v>9</v>
      </c>
    </row>
    <row r="193" spans="21:21" ht="36.75" customHeight="1" x14ac:dyDescent="0.15">
      <c r="U193" s="11" t="s">
        <v>9</v>
      </c>
    </row>
    <row r="194" spans="21:21" ht="36.75" customHeight="1" x14ac:dyDescent="0.15">
      <c r="U194" s="11" t="s">
        <v>9</v>
      </c>
    </row>
    <row r="195" spans="21:21" ht="36.75" customHeight="1" x14ac:dyDescent="0.15">
      <c r="U195" s="11" t="s">
        <v>9</v>
      </c>
    </row>
    <row r="196" spans="21:21" ht="36.75" customHeight="1" x14ac:dyDescent="0.15">
      <c r="U196" s="11" t="s">
        <v>9</v>
      </c>
    </row>
    <row r="197" spans="21:21" ht="36.75" customHeight="1" x14ac:dyDescent="0.15">
      <c r="U197" s="11" t="s">
        <v>9</v>
      </c>
    </row>
    <row r="198" spans="21:21" ht="36.75" customHeight="1" x14ac:dyDescent="0.15">
      <c r="U198" s="11" t="s">
        <v>9</v>
      </c>
    </row>
    <row r="199" spans="21:21" ht="36.75" customHeight="1" x14ac:dyDescent="0.15">
      <c r="U199" s="11" t="s">
        <v>9</v>
      </c>
    </row>
    <row r="200" spans="21:21" ht="36.75" customHeight="1" x14ac:dyDescent="0.15">
      <c r="U200" s="11" t="s">
        <v>9</v>
      </c>
    </row>
    <row r="201" spans="21:21" ht="36.75" customHeight="1" x14ac:dyDescent="0.15">
      <c r="U201" s="11" t="s">
        <v>9</v>
      </c>
    </row>
    <row r="202" spans="21:21" ht="36.75" customHeight="1" x14ac:dyDescent="0.15">
      <c r="U202" s="11" t="s">
        <v>9</v>
      </c>
    </row>
    <row r="203" spans="21:21" ht="36.75" customHeight="1" x14ac:dyDescent="0.15">
      <c r="U203" s="11" t="s">
        <v>9</v>
      </c>
    </row>
    <row r="204" spans="21:21" ht="36.75" customHeight="1" x14ac:dyDescent="0.15">
      <c r="U204" s="11" t="s">
        <v>9</v>
      </c>
    </row>
    <row r="205" spans="21:21" ht="36.75" customHeight="1" x14ac:dyDescent="0.15">
      <c r="U205" s="11" t="s">
        <v>9</v>
      </c>
    </row>
    <row r="206" spans="21:21" ht="36.75" customHeight="1" x14ac:dyDescent="0.15">
      <c r="U206" s="11" t="s">
        <v>9</v>
      </c>
    </row>
    <row r="207" spans="21:21" ht="36.75" customHeight="1" x14ac:dyDescent="0.15">
      <c r="U207" s="11" t="s">
        <v>9</v>
      </c>
    </row>
    <row r="208" spans="21:21" ht="36.75" customHeight="1" x14ac:dyDescent="0.15">
      <c r="U208" s="11" t="s">
        <v>9</v>
      </c>
    </row>
    <row r="209" spans="21:21" ht="36.75" customHeight="1" x14ac:dyDescent="0.15">
      <c r="U209" s="14" t="s">
        <v>9</v>
      </c>
    </row>
    <row r="210" spans="21:21" ht="36.75" customHeight="1" x14ac:dyDescent="0.15">
      <c r="U210" s="11" t="s">
        <v>9</v>
      </c>
    </row>
    <row r="211" spans="21:21" ht="36.75" customHeight="1" x14ac:dyDescent="0.15">
      <c r="U211" s="11" t="s">
        <v>9</v>
      </c>
    </row>
    <row r="212" spans="21:21" ht="36.75" customHeight="1" x14ac:dyDescent="0.15">
      <c r="U212" s="11" t="s">
        <v>9</v>
      </c>
    </row>
    <row r="213" spans="21:21" ht="36.75" customHeight="1" x14ac:dyDescent="0.15">
      <c r="U213" s="11" t="s">
        <v>9</v>
      </c>
    </row>
    <row r="214" spans="21:21" ht="36.75" customHeight="1" x14ac:dyDescent="0.15">
      <c r="U214" s="11" t="s">
        <v>9</v>
      </c>
    </row>
    <row r="215" spans="21:21" ht="36.75" customHeight="1" x14ac:dyDescent="0.15">
      <c r="U215" s="11" t="s">
        <v>9</v>
      </c>
    </row>
    <row r="216" spans="21:21" ht="36.75" customHeight="1" x14ac:dyDescent="0.15">
      <c r="U216" s="11" t="s">
        <v>9</v>
      </c>
    </row>
    <row r="217" spans="21:21" ht="36.75" customHeight="1" x14ac:dyDescent="0.15">
      <c r="U217" s="11" t="s">
        <v>9</v>
      </c>
    </row>
    <row r="218" spans="21:21" ht="36.75" customHeight="1" x14ac:dyDescent="0.15">
      <c r="U218" s="11" t="s">
        <v>9</v>
      </c>
    </row>
    <row r="219" spans="21:21" ht="36.75" customHeight="1" x14ac:dyDescent="0.15">
      <c r="U219" s="11" t="s">
        <v>9</v>
      </c>
    </row>
    <row r="220" spans="21:21" ht="36.75" customHeight="1" x14ac:dyDescent="0.15">
      <c r="U220" s="11" t="s">
        <v>9</v>
      </c>
    </row>
    <row r="221" spans="21:21" ht="36.75" customHeight="1" x14ac:dyDescent="0.15">
      <c r="U221" s="11" t="s">
        <v>9</v>
      </c>
    </row>
    <row r="222" spans="21:21" ht="36.75" customHeight="1" x14ac:dyDescent="0.15">
      <c r="U222" s="11" t="s">
        <v>9</v>
      </c>
    </row>
    <row r="223" spans="21:21" ht="36.75" customHeight="1" x14ac:dyDescent="0.15">
      <c r="U223" s="11" t="s">
        <v>9</v>
      </c>
    </row>
    <row r="224" spans="21:21" ht="36.75" customHeight="1" x14ac:dyDescent="0.15">
      <c r="U224" s="11" t="s">
        <v>9</v>
      </c>
    </row>
    <row r="225" spans="21:21" ht="36.75" customHeight="1" x14ac:dyDescent="0.15">
      <c r="U225" s="11" t="s">
        <v>9</v>
      </c>
    </row>
    <row r="226" spans="21:21" ht="36.75" customHeight="1" x14ac:dyDescent="0.15">
      <c r="U226" s="11" t="s">
        <v>9</v>
      </c>
    </row>
    <row r="227" spans="21:21" ht="36.75" customHeight="1" x14ac:dyDescent="0.15">
      <c r="U227" s="11" t="s">
        <v>9</v>
      </c>
    </row>
    <row r="228" spans="21:21" ht="36.75" customHeight="1" x14ac:dyDescent="0.15">
      <c r="U228" s="11" t="s">
        <v>9</v>
      </c>
    </row>
    <row r="229" spans="21:21" ht="36.75" customHeight="1" x14ac:dyDescent="0.15">
      <c r="U229" s="14" t="s">
        <v>9</v>
      </c>
    </row>
    <row r="230" spans="21:21" ht="36.75" customHeight="1" x14ac:dyDescent="0.15">
      <c r="U230" s="11" t="s">
        <v>9</v>
      </c>
    </row>
    <row r="231" spans="21:21" ht="36.75" customHeight="1" x14ac:dyDescent="0.15">
      <c r="U231" s="11" t="s">
        <v>9</v>
      </c>
    </row>
    <row r="232" spans="21:21" ht="36.75" customHeight="1" x14ac:dyDescent="0.15">
      <c r="U232" s="11" t="s">
        <v>9</v>
      </c>
    </row>
    <row r="233" spans="21:21" ht="36.75" customHeight="1" x14ac:dyDescent="0.15">
      <c r="U233" s="11" t="s">
        <v>9</v>
      </c>
    </row>
    <row r="234" spans="21:21" ht="36.75" customHeight="1" x14ac:dyDescent="0.15">
      <c r="U234" s="11" t="s">
        <v>9</v>
      </c>
    </row>
    <row r="235" spans="21:21" ht="36.75" customHeight="1" x14ac:dyDescent="0.15">
      <c r="U235" s="11" t="s">
        <v>9</v>
      </c>
    </row>
    <row r="236" spans="21:21" ht="36.75" customHeight="1" x14ac:dyDescent="0.15">
      <c r="U236" s="11" t="s">
        <v>9</v>
      </c>
    </row>
    <row r="237" spans="21:21" ht="36.75" customHeight="1" x14ac:dyDescent="0.15">
      <c r="U237" s="11" t="s">
        <v>9</v>
      </c>
    </row>
    <row r="238" spans="21:21" ht="36.75" customHeight="1" x14ac:dyDescent="0.15">
      <c r="U238" s="11" t="s">
        <v>9</v>
      </c>
    </row>
    <row r="239" spans="21:21" ht="36.75" customHeight="1" x14ac:dyDescent="0.15">
      <c r="U239" s="11" t="s">
        <v>9</v>
      </c>
    </row>
    <row r="240" spans="21:21" ht="36.75" customHeight="1" x14ac:dyDescent="0.15">
      <c r="U240" s="11" t="s">
        <v>9</v>
      </c>
    </row>
    <row r="241" spans="21:21" ht="36.75" customHeight="1" x14ac:dyDescent="0.15">
      <c r="U241" s="11" t="s">
        <v>9</v>
      </c>
    </row>
    <row r="242" spans="21:21" ht="36.75" customHeight="1" x14ac:dyDescent="0.15">
      <c r="U242" s="11" t="s">
        <v>9</v>
      </c>
    </row>
    <row r="243" spans="21:21" ht="36.75" customHeight="1" x14ac:dyDescent="0.15">
      <c r="U243" s="11" t="s">
        <v>9</v>
      </c>
    </row>
    <row r="244" spans="21:21" ht="36.75" customHeight="1" x14ac:dyDescent="0.15">
      <c r="U244" s="11" t="s">
        <v>9</v>
      </c>
    </row>
    <row r="245" spans="21:21" ht="36.75" customHeight="1" x14ac:dyDescent="0.15">
      <c r="U245" s="11" t="s">
        <v>9</v>
      </c>
    </row>
    <row r="246" spans="21:21" ht="36.75" customHeight="1" x14ac:dyDescent="0.15">
      <c r="U246" s="11" t="s">
        <v>9</v>
      </c>
    </row>
    <row r="247" spans="21:21" ht="36.75" customHeight="1" x14ac:dyDescent="0.15">
      <c r="U247" s="11" t="s">
        <v>9</v>
      </c>
    </row>
    <row r="248" spans="21:21" ht="36.75" customHeight="1" x14ac:dyDescent="0.15">
      <c r="U248" s="11" t="s">
        <v>9</v>
      </c>
    </row>
    <row r="249" spans="21:21" ht="36.75" customHeight="1" x14ac:dyDescent="0.15">
      <c r="U249" s="14" t="s">
        <v>9</v>
      </c>
    </row>
    <row r="250" spans="21:21" ht="36.75" customHeight="1" x14ac:dyDescent="0.15">
      <c r="U250" s="11" t="s">
        <v>9</v>
      </c>
    </row>
    <row r="251" spans="21:21" ht="36.75" customHeight="1" x14ac:dyDescent="0.15">
      <c r="U251" s="11" t="s">
        <v>9</v>
      </c>
    </row>
    <row r="252" spans="21:21" ht="36.75" customHeight="1" x14ac:dyDescent="0.15">
      <c r="U252" s="11" t="s">
        <v>9</v>
      </c>
    </row>
    <row r="253" spans="21:21" ht="36.75" customHeight="1" x14ac:dyDescent="0.15">
      <c r="U253" s="11" t="s">
        <v>9</v>
      </c>
    </row>
    <row r="254" spans="21:21" ht="36.75" customHeight="1" x14ac:dyDescent="0.15">
      <c r="U254" s="11" t="s">
        <v>9</v>
      </c>
    </row>
    <row r="255" spans="21:21" ht="36.75" customHeight="1" x14ac:dyDescent="0.15">
      <c r="U255" s="11" t="s">
        <v>9</v>
      </c>
    </row>
    <row r="256" spans="21:21" ht="36.75" customHeight="1" x14ac:dyDescent="0.15">
      <c r="U256" s="11" t="s">
        <v>9</v>
      </c>
    </row>
    <row r="257" spans="21:21" ht="36.75" customHeight="1" x14ac:dyDescent="0.15">
      <c r="U257" s="11" t="s">
        <v>9</v>
      </c>
    </row>
    <row r="258" spans="21:21" ht="36.75" customHeight="1" x14ac:dyDescent="0.15">
      <c r="U258" s="11" t="s">
        <v>9</v>
      </c>
    </row>
    <row r="259" spans="21:21" ht="36.75" customHeight="1" x14ac:dyDescent="0.15">
      <c r="U259" s="11" t="s">
        <v>9</v>
      </c>
    </row>
    <row r="260" spans="21:21" ht="36.75" customHeight="1" x14ac:dyDescent="0.15">
      <c r="U260" s="11" t="s">
        <v>9</v>
      </c>
    </row>
    <row r="261" spans="21:21" ht="36.75" customHeight="1" x14ac:dyDescent="0.15">
      <c r="U261" s="11" t="s">
        <v>9</v>
      </c>
    </row>
    <row r="262" spans="21:21" ht="36.75" customHeight="1" x14ac:dyDescent="0.15">
      <c r="U262" s="11" t="s">
        <v>9</v>
      </c>
    </row>
    <row r="263" spans="21:21" ht="36.75" customHeight="1" x14ac:dyDescent="0.15">
      <c r="U263" s="11" t="s">
        <v>9</v>
      </c>
    </row>
    <row r="264" spans="21:21" ht="36.75" customHeight="1" x14ac:dyDescent="0.15">
      <c r="U264" s="11" t="s">
        <v>9</v>
      </c>
    </row>
    <row r="265" spans="21:21" ht="36.75" customHeight="1" x14ac:dyDescent="0.15">
      <c r="U265" s="11" t="s">
        <v>9</v>
      </c>
    </row>
    <row r="266" spans="21:21" ht="36.75" customHeight="1" x14ac:dyDescent="0.15">
      <c r="U266" s="11" t="s">
        <v>9</v>
      </c>
    </row>
    <row r="267" spans="21:21" ht="36.75" customHeight="1" x14ac:dyDescent="0.15">
      <c r="U267" s="11" t="s">
        <v>9</v>
      </c>
    </row>
    <row r="268" spans="21:21" ht="36.75" customHeight="1" x14ac:dyDescent="0.15">
      <c r="U268" s="11" t="s">
        <v>9</v>
      </c>
    </row>
    <row r="269" spans="21:21" ht="36.75" customHeight="1" x14ac:dyDescent="0.15">
      <c r="U269" s="14" t="s">
        <v>9</v>
      </c>
    </row>
    <row r="270" spans="21:21" ht="36.75" customHeight="1" x14ac:dyDescent="0.15">
      <c r="U270" s="11" t="s">
        <v>9</v>
      </c>
    </row>
    <row r="271" spans="21:21" ht="36.75" customHeight="1" x14ac:dyDescent="0.15">
      <c r="U271" s="11" t="s">
        <v>9</v>
      </c>
    </row>
    <row r="272" spans="21:21" ht="36.75" customHeight="1" x14ac:dyDescent="0.15">
      <c r="U272" s="11" t="s">
        <v>9</v>
      </c>
    </row>
    <row r="273" spans="21:21" ht="36.75" customHeight="1" x14ac:dyDescent="0.15">
      <c r="U273" s="11" t="s">
        <v>9</v>
      </c>
    </row>
    <row r="274" spans="21:21" ht="36.75" customHeight="1" x14ac:dyDescent="0.15">
      <c r="U274" s="11" t="s">
        <v>9</v>
      </c>
    </row>
    <row r="275" spans="21:21" ht="36.75" customHeight="1" x14ac:dyDescent="0.15">
      <c r="U275" s="11" t="s">
        <v>9</v>
      </c>
    </row>
    <row r="276" spans="21:21" ht="36.75" customHeight="1" x14ac:dyDescent="0.15">
      <c r="U276" s="11" t="s">
        <v>9</v>
      </c>
    </row>
    <row r="277" spans="21:21" ht="36.75" customHeight="1" x14ac:dyDescent="0.15">
      <c r="U277" s="11"/>
    </row>
    <row r="278" spans="21:21" ht="36.75" customHeight="1" x14ac:dyDescent="0.15">
      <c r="U278" s="11"/>
    </row>
    <row r="279" spans="21:21" ht="36.75" customHeight="1" x14ac:dyDescent="0.15">
      <c r="U279" s="11"/>
    </row>
    <row r="280" spans="21:21" ht="36.75" customHeight="1" x14ac:dyDescent="0.15">
      <c r="U280" s="11"/>
    </row>
    <row r="281" spans="21:21" ht="36.75" customHeight="1" x14ac:dyDescent="0.15">
      <c r="U281" s="11"/>
    </row>
    <row r="282" spans="21:21" ht="36.75" customHeight="1" x14ac:dyDescent="0.15">
      <c r="U282" s="11"/>
    </row>
    <row r="283" spans="21:21" ht="36.75" customHeight="1" x14ac:dyDescent="0.15">
      <c r="U283" s="11"/>
    </row>
    <row r="284" spans="21:21" ht="36.75" customHeight="1" x14ac:dyDescent="0.15">
      <c r="U284" s="11"/>
    </row>
    <row r="285" spans="21:21" ht="36.75" customHeight="1" x14ac:dyDescent="0.15">
      <c r="U285" s="11"/>
    </row>
    <row r="286" spans="21:21" ht="36.75" customHeight="1" x14ac:dyDescent="0.15">
      <c r="U286" s="11"/>
    </row>
    <row r="287" spans="21:21" ht="36.75" customHeight="1" x14ac:dyDescent="0.15">
      <c r="U287" s="11"/>
    </row>
    <row r="288" spans="21:21" ht="36.75" customHeight="1" x14ac:dyDescent="0.15">
      <c r="U288" s="11"/>
    </row>
  </sheetData>
  <mergeCells count="14">
    <mergeCell ref="A1:C1"/>
    <mergeCell ref="A2:A3"/>
    <mergeCell ref="B2:B3"/>
    <mergeCell ref="C2:C3"/>
    <mergeCell ref="I2:N2"/>
    <mergeCell ref="D2:D3"/>
    <mergeCell ref="E2:E3"/>
    <mergeCell ref="F2:F3"/>
    <mergeCell ref="G2:G3"/>
    <mergeCell ref="H2:H3"/>
    <mergeCell ref="H1:P1"/>
    <mergeCell ref="O2:O3"/>
    <mergeCell ref="P2:P3"/>
    <mergeCell ref="D1:G1"/>
  </mergeCells>
  <phoneticPr fontId="3"/>
  <printOptions horizontalCentered="1"/>
  <pageMargins left="0.70866141732283472" right="0.70866141732283472" top="0.74803149606299213" bottom="0.74803149606299213" header="0.31496062992125984" footer="0.31496062992125984"/>
  <pageSetup paperSize="9" scale="89" pageOrder="overThenDown" orientation="portrait" r:id="rId1"/>
  <headerFooter alignWithMargins="0"/>
  <rowBreaks count="3" manualBreakCount="3">
    <brk id="14" max="15" man="1"/>
    <brk id="31" max="15" man="1"/>
    <brk id="45" max="15" man="1"/>
  </rowBreaks>
  <colBreaks count="1" manualBreakCount="1">
    <brk id="7"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E24"/>
  <sheetViews>
    <sheetView showGridLines="0" view="pageBreakPreview" zoomScale="40" zoomScaleNormal="100" zoomScaleSheetLayoutView="40" workbookViewId="0">
      <selection sqref="A1:C1"/>
    </sheetView>
  </sheetViews>
  <sheetFormatPr defaultColWidth="9" defaultRowHeight="14.25" x14ac:dyDescent="0.15"/>
  <cols>
    <col min="1" max="1" width="3.375" style="2" customWidth="1"/>
    <col min="2" max="2" width="3.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13.625" style="2" customWidth="1"/>
    <col min="18" max="18" width="11.625" style="2" customWidth="1"/>
    <col min="19" max="19" width="12.25" style="2" customWidth="1"/>
    <col min="20" max="21" width="9.5" style="2" customWidth="1"/>
    <col min="22" max="22" width="12.25" style="2" customWidth="1"/>
    <col min="23" max="23" width="9" style="2" customWidth="1"/>
    <col min="24" max="16384" width="9" style="2"/>
  </cols>
  <sheetData>
    <row r="1" spans="1:31" ht="27" customHeight="1" x14ac:dyDescent="0.15">
      <c r="A1" s="597" t="s">
        <v>1004</v>
      </c>
      <c r="B1" s="598"/>
      <c r="C1" s="599"/>
      <c r="D1" s="600" t="s">
        <v>1993</v>
      </c>
      <c r="E1" s="601"/>
      <c r="F1" s="601"/>
      <c r="G1" s="602"/>
      <c r="H1" s="588"/>
      <c r="I1" s="588"/>
      <c r="J1" s="588"/>
      <c r="K1" s="588"/>
      <c r="L1" s="588"/>
      <c r="M1" s="588"/>
      <c r="N1" s="588"/>
      <c r="O1" s="588"/>
      <c r="P1" s="588"/>
      <c r="Q1" s="1"/>
      <c r="R1" s="1"/>
      <c r="S1" s="1"/>
    </row>
    <row r="2" spans="1:31" ht="18" customHeight="1" x14ac:dyDescent="0.15">
      <c r="A2" s="582" t="s">
        <v>1010</v>
      </c>
      <c r="B2" s="584" t="s">
        <v>5</v>
      </c>
      <c r="C2" s="584" t="s">
        <v>6</v>
      </c>
      <c r="D2" s="584" t="s">
        <v>7</v>
      </c>
      <c r="E2" s="584" t="s">
        <v>8</v>
      </c>
      <c r="F2" s="586" t="s">
        <v>0</v>
      </c>
      <c r="G2" s="584" t="s">
        <v>1</v>
      </c>
      <c r="H2" s="584" t="s">
        <v>3</v>
      </c>
      <c r="I2" s="592" t="s">
        <v>1009</v>
      </c>
      <c r="J2" s="593"/>
      <c r="K2" s="593"/>
      <c r="L2" s="593"/>
      <c r="M2" s="593"/>
      <c r="N2" s="594"/>
      <c r="O2" s="584" t="s">
        <v>2</v>
      </c>
      <c r="P2" s="595" t="s">
        <v>4</v>
      </c>
      <c r="R2" s="3"/>
      <c r="S2" s="4"/>
      <c r="V2" s="5"/>
    </row>
    <row r="3" spans="1:31" s="6" customFormat="1" ht="18" customHeight="1" x14ac:dyDescent="0.15">
      <c r="A3" s="583"/>
      <c r="B3" s="585"/>
      <c r="C3" s="585"/>
      <c r="D3" s="585"/>
      <c r="E3" s="585"/>
      <c r="F3" s="587"/>
      <c r="G3" s="585"/>
      <c r="H3" s="585"/>
      <c r="I3" s="147" t="s">
        <v>1012</v>
      </c>
      <c r="J3" s="127" t="s">
        <v>1013</v>
      </c>
      <c r="K3" s="127" t="s">
        <v>1014</v>
      </c>
      <c r="L3" s="127" t="s">
        <v>1015</v>
      </c>
      <c r="M3" s="127" t="s">
        <v>1016</v>
      </c>
      <c r="N3" s="127" t="s">
        <v>1017</v>
      </c>
      <c r="O3" s="585"/>
      <c r="P3" s="596"/>
      <c r="Q3" s="7"/>
      <c r="T3" s="8"/>
      <c r="AE3" s="8"/>
    </row>
    <row r="4" spans="1:31" ht="96.75" customHeight="1" x14ac:dyDescent="0.15">
      <c r="A4" s="142" t="s">
        <v>1509</v>
      </c>
      <c r="B4" s="128">
        <v>1</v>
      </c>
      <c r="C4" s="142" t="s">
        <v>1393</v>
      </c>
      <c r="D4" s="129" t="s">
        <v>1394</v>
      </c>
      <c r="E4" s="129" t="s">
        <v>1882</v>
      </c>
      <c r="F4" s="129" t="s">
        <v>168</v>
      </c>
      <c r="G4" s="129" t="s">
        <v>404</v>
      </c>
      <c r="H4" s="129" t="s">
        <v>2754</v>
      </c>
      <c r="I4" s="142">
        <v>400</v>
      </c>
      <c r="J4" s="142">
        <v>400</v>
      </c>
      <c r="K4" s="142"/>
      <c r="L4" s="142"/>
      <c r="M4" s="142"/>
      <c r="N4" s="142"/>
      <c r="O4" s="142" t="s">
        <v>1531</v>
      </c>
      <c r="P4" s="141" t="s">
        <v>788</v>
      </c>
    </row>
    <row r="5" spans="1:31" ht="36" customHeight="1" x14ac:dyDescent="0.15">
      <c r="A5" s="135" t="s">
        <v>9</v>
      </c>
      <c r="B5" s="135">
        <v>2</v>
      </c>
      <c r="C5" s="126" t="s">
        <v>1608</v>
      </c>
      <c r="D5" s="125" t="s">
        <v>20</v>
      </c>
      <c r="E5" s="125" t="s">
        <v>1883</v>
      </c>
      <c r="F5" s="125" t="s">
        <v>173</v>
      </c>
      <c r="G5" s="125" t="s">
        <v>411</v>
      </c>
      <c r="H5" s="125" t="s">
        <v>662</v>
      </c>
      <c r="I5" s="126">
        <v>108</v>
      </c>
      <c r="J5" s="126"/>
      <c r="K5" s="126"/>
      <c r="L5" s="126"/>
      <c r="M5" s="126">
        <v>108</v>
      </c>
      <c r="N5" s="126"/>
      <c r="O5" s="126" t="s">
        <v>1609</v>
      </c>
      <c r="P5" s="134" t="s">
        <v>793</v>
      </c>
    </row>
    <row r="6" spans="1:31" ht="67.900000000000006" customHeight="1" x14ac:dyDescent="0.15">
      <c r="A6" s="135" t="s">
        <v>10</v>
      </c>
      <c r="B6" s="135">
        <v>3</v>
      </c>
      <c r="C6" s="126" t="s">
        <v>1376</v>
      </c>
      <c r="D6" s="125" t="s">
        <v>1395</v>
      </c>
      <c r="E6" s="125" t="s">
        <v>1884</v>
      </c>
      <c r="F6" s="125" t="s">
        <v>172</v>
      </c>
      <c r="G6" s="125" t="s">
        <v>409</v>
      </c>
      <c r="H6" s="125" t="s">
        <v>2755</v>
      </c>
      <c r="I6" s="126">
        <v>183</v>
      </c>
      <c r="J6" s="126">
        <v>183</v>
      </c>
      <c r="K6" s="126"/>
      <c r="L6" s="126"/>
      <c r="M6" s="126"/>
      <c r="N6" s="126"/>
      <c r="O6" s="126" t="s">
        <v>725</v>
      </c>
      <c r="P6" s="134" t="s">
        <v>791</v>
      </c>
    </row>
    <row r="7" spans="1:31" ht="67.900000000000006" customHeight="1" x14ac:dyDescent="0.15">
      <c r="A7" s="135" t="s">
        <v>10</v>
      </c>
      <c r="B7" s="135">
        <v>4</v>
      </c>
      <c r="C7" s="126" t="s">
        <v>1376</v>
      </c>
      <c r="D7" s="125" t="s">
        <v>1396</v>
      </c>
      <c r="E7" s="125" t="s">
        <v>1885</v>
      </c>
      <c r="F7" s="125" t="s">
        <v>169</v>
      </c>
      <c r="G7" s="125" t="s">
        <v>405</v>
      </c>
      <c r="H7" s="125" t="s">
        <v>2450</v>
      </c>
      <c r="I7" s="126">
        <v>314</v>
      </c>
      <c r="J7" s="126">
        <v>314</v>
      </c>
      <c r="K7" s="126"/>
      <c r="L7" s="126"/>
      <c r="M7" s="126"/>
      <c r="N7" s="126"/>
      <c r="O7" s="126" t="s">
        <v>1404</v>
      </c>
      <c r="P7" s="134" t="s">
        <v>778</v>
      </c>
    </row>
    <row r="8" spans="1:31" ht="36" customHeight="1" x14ac:dyDescent="0.15">
      <c r="A8" s="135" t="s">
        <v>9</v>
      </c>
      <c r="B8" s="135">
        <v>5</v>
      </c>
      <c r="C8" s="126" t="s">
        <v>1376</v>
      </c>
      <c r="D8" s="125" t="s">
        <v>1397</v>
      </c>
      <c r="E8" s="125" t="s">
        <v>1886</v>
      </c>
      <c r="F8" s="125" t="s">
        <v>169</v>
      </c>
      <c r="G8" s="125" t="s">
        <v>407</v>
      </c>
      <c r="H8" s="125" t="s">
        <v>663</v>
      </c>
      <c r="I8" s="126">
        <v>160</v>
      </c>
      <c r="J8" s="126">
        <v>160</v>
      </c>
      <c r="K8" s="126"/>
      <c r="L8" s="126"/>
      <c r="M8" s="126"/>
      <c r="N8" s="126"/>
      <c r="O8" s="126" t="s">
        <v>1610</v>
      </c>
      <c r="P8" s="134" t="s">
        <v>790</v>
      </c>
    </row>
    <row r="9" spans="1:31" ht="60.6" customHeight="1" x14ac:dyDescent="0.15">
      <c r="A9" s="135" t="s">
        <v>10</v>
      </c>
      <c r="B9" s="135">
        <v>6</v>
      </c>
      <c r="C9" s="126" t="s">
        <v>1376</v>
      </c>
      <c r="D9" s="125" t="s">
        <v>23</v>
      </c>
      <c r="E9" s="125" t="s">
        <v>1887</v>
      </c>
      <c r="F9" s="125" t="s">
        <v>169</v>
      </c>
      <c r="G9" s="125" t="s">
        <v>414</v>
      </c>
      <c r="H9" s="125" t="s">
        <v>2510</v>
      </c>
      <c r="I9" s="126">
        <v>274</v>
      </c>
      <c r="J9" s="126">
        <v>242</v>
      </c>
      <c r="K9" s="126">
        <v>32</v>
      </c>
      <c r="L9" s="126"/>
      <c r="M9" s="126"/>
      <c r="N9" s="126"/>
      <c r="O9" s="126" t="s">
        <v>2431</v>
      </c>
      <c r="P9" s="134" t="s">
        <v>796</v>
      </c>
    </row>
    <row r="10" spans="1:31" ht="36" customHeight="1" x14ac:dyDescent="0.15">
      <c r="A10" s="135" t="s">
        <v>9</v>
      </c>
      <c r="B10" s="135">
        <v>7</v>
      </c>
      <c r="C10" s="126" t="s">
        <v>1376</v>
      </c>
      <c r="D10" s="125" t="s">
        <v>16</v>
      </c>
      <c r="E10" s="125" t="s">
        <v>1888</v>
      </c>
      <c r="F10" s="125" t="s">
        <v>165</v>
      </c>
      <c r="G10" s="125" t="s">
        <v>398</v>
      </c>
      <c r="H10" s="125" t="s">
        <v>662</v>
      </c>
      <c r="I10" s="126">
        <v>84</v>
      </c>
      <c r="J10" s="126"/>
      <c r="K10" s="126"/>
      <c r="L10" s="126"/>
      <c r="M10" s="126">
        <v>84</v>
      </c>
      <c r="N10" s="126"/>
      <c r="O10" s="126" t="s">
        <v>722</v>
      </c>
      <c r="P10" s="134" t="s">
        <v>782</v>
      </c>
    </row>
    <row r="11" spans="1:31" ht="36" customHeight="1" x14ac:dyDescent="0.15">
      <c r="A11" s="135" t="s">
        <v>9</v>
      </c>
      <c r="B11" s="135">
        <v>8</v>
      </c>
      <c r="C11" s="126" t="s">
        <v>1376</v>
      </c>
      <c r="D11" s="125" t="s">
        <v>1398</v>
      </c>
      <c r="E11" s="125" t="s">
        <v>1889</v>
      </c>
      <c r="F11" s="125" t="s">
        <v>163</v>
      </c>
      <c r="G11" s="125" t="s">
        <v>399</v>
      </c>
      <c r="H11" s="125" t="s">
        <v>1857</v>
      </c>
      <c r="I11" s="126">
        <v>198</v>
      </c>
      <c r="J11" s="126"/>
      <c r="K11" s="126"/>
      <c r="L11" s="126"/>
      <c r="M11" s="126">
        <v>198</v>
      </c>
      <c r="N11" s="126"/>
      <c r="O11" s="126" t="s">
        <v>1611</v>
      </c>
      <c r="P11" s="134" t="s">
        <v>783</v>
      </c>
    </row>
    <row r="12" spans="1:31" ht="52.15" customHeight="1" x14ac:dyDescent="0.15">
      <c r="A12" s="135" t="s">
        <v>10</v>
      </c>
      <c r="B12" s="135">
        <v>9</v>
      </c>
      <c r="C12" s="126" t="s">
        <v>1376</v>
      </c>
      <c r="D12" s="125" t="s">
        <v>1399</v>
      </c>
      <c r="E12" s="125" t="s">
        <v>1890</v>
      </c>
      <c r="F12" s="125" t="s">
        <v>163</v>
      </c>
      <c r="G12" s="125" t="s">
        <v>395</v>
      </c>
      <c r="H12" s="125" t="s">
        <v>1400</v>
      </c>
      <c r="I12" s="126">
        <v>275</v>
      </c>
      <c r="J12" s="126">
        <v>95</v>
      </c>
      <c r="K12" s="126">
        <v>180</v>
      </c>
      <c r="L12" s="126"/>
      <c r="M12" s="126"/>
      <c r="N12" s="126"/>
      <c r="O12" s="126" t="s">
        <v>1405</v>
      </c>
      <c r="P12" s="134" t="s">
        <v>779</v>
      </c>
    </row>
    <row r="13" spans="1:31" ht="92.25" customHeight="1" x14ac:dyDescent="0.15">
      <c r="A13" s="135" t="s">
        <v>9</v>
      </c>
      <c r="B13" s="135">
        <v>10</v>
      </c>
      <c r="C13" s="126" t="s">
        <v>1376</v>
      </c>
      <c r="D13" s="125" t="s">
        <v>18</v>
      </c>
      <c r="E13" s="125" t="s">
        <v>1891</v>
      </c>
      <c r="F13" s="125" t="s">
        <v>166</v>
      </c>
      <c r="G13" s="125" t="s">
        <v>401</v>
      </c>
      <c r="H13" s="125" t="s">
        <v>2658</v>
      </c>
      <c r="I13" s="126">
        <v>295</v>
      </c>
      <c r="J13" s="126"/>
      <c r="K13" s="126">
        <v>295</v>
      </c>
      <c r="L13" s="126"/>
      <c r="M13" s="126"/>
      <c r="N13" s="126"/>
      <c r="O13" s="126" t="s">
        <v>1406</v>
      </c>
      <c r="P13" s="134" t="s">
        <v>785</v>
      </c>
    </row>
    <row r="14" spans="1:31" ht="41.25" customHeight="1" x14ac:dyDescent="0.15">
      <c r="A14" s="135" t="s">
        <v>9</v>
      </c>
      <c r="B14" s="135">
        <v>11</v>
      </c>
      <c r="C14" s="126" t="s">
        <v>1376</v>
      </c>
      <c r="D14" s="125" t="s">
        <v>17</v>
      </c>
      <c r="E14" s="125" t="s">
        <v>1892</v>
      </c>
      <c r="F14" s="125" t="s">
        <v>166</v>
      </c>
      <c r="G14" s="125" t="s">
        <v>400</v>
      </c>
      <c r="H14" s="125" t="s">
        <v>1854</v>
      </c>
      <c r="I14" s="126">
        <v>360</v>
      </c>
      <c r="J14" s="126"/>
      <c r="K14" s="126"/>
      <c r="L14" s="126"/>
      <c r="M14" s="126">
        <v>360</v>
      </c>
      <c r="N14" s="126"/>
      <c r="O14" s="126" t="s">
        <v>1612</v>
      </c>
      <c r="P14" s="134" t="s">
        <v>784</v>
      </c>
    </row>
    <row r="15" spans="1:31" ht="36.75" customHeight="1" x14ac:dyDescent="0.15">
      <c r="A15" s="135" t="s">
        <v>9</v>
      </c>
      <c r="B15" s="135">
        <v>12</v>
      </c>
      <c r="C15" s="126" t="s">
        <v>1377</v>
      </c>
      <c r="D15" s="125" t="s">
        <v>22</v>
      </c>
      <c r="E15" s="125" t="s">
        <v>1893</v>
      </c>
      <c r="F15" s="125" t="s">
        <v>166</v>
      </c>
      <c r="G15" s="125" t="s">
        <v>413</v>
      </c>
      <c r="H15" s="125" t="s">
        <v>664</v>
      </c>
      <c r="I15" s="126">
        <v>240</v>
      </c>
      <c r="J15" s="126"/>
      <c r="K15" s="126">
        <v>240</v>
      </c>
      <c r="L15" s="126"/>
      <c r="M15" s="126"/>
      <c r="N15" s="126"/>
      <c r="O15" s="126" t="s">
        <v>1868</v>
      </c>
      <c r="P15" s="134" t="s">
        <v>795</v>
      </c>
    </row>
    <row r="16" spans="1:31" ht="36" customHeight="1" x14ac:dyDescent="0.15">
      <c r="A16" s="135" t="s">
        <v>9</v>
      </c>
      <c r="B16" s="135">
        <v>13</v>
      </c>
      <c r="C16" s="126" t="s">
        <v>1376</v>
      </c>
      <c r="D16" s="125" t="s">
        <v>21</v>
      </c>
      <c r="E16" s="125" t="s">
        <v>1894</v>
      </c>
      <c r="F16" s="125" t="s">
        <v>174</v>
      </c>
      <c r="G16" s="125" t="s">
        <v>412</v>
      </c>
      <c r="H16" s="125" t="s">
        <v>2448</v>
      </c>
      <c r="I16" s="126">
        <v>422</v>
      </c>
      <c r="J16" s="126"/>
      <c r="K16" s="126"/>
      <c r="L16" s="126"/>
      <c r="M16" s="126">
        <v>422</v>
      </c>
      <c r="N16" s="126"/>
      <c r="O16" s="126" t="s">
        <v>726</v>
      </c>
      <c r="P16" s="134" t="s">
        <v>794</v>
      </c>
    </row>
    <row r="17" spans="1:16" ht="72.75" customHeight="1" x14ac:dyDescent="0.15">
      <c r="A17" s="135" t="s">
        <v>10</v>
      </c>
      <c r="B17" s="135">
        <v>14</v>
      </c>
      <c r="C17" s="126" t="s">
        <v>1376</v>
      </c>
      <c r="D17" s="125" t="s">
        <v>1401</v>
      </c>
      <c r="E17" s="125" t="s">
        <v>1895</v>
      </c>
      <c r="F17" s="125" t="s">
        <v>167</v>
      </c>
      <c r="G17" s="125" t="s">
        <v>402</v>
      </c>
      <c r="H17" s="125" t="s">
        <v>2451</v>
      </c>
      <c r="I17" s="126">
        <v>315</v>
      </c>
      <c r="J17" s="126">
        <v>195</v>
      </c>
      <c r="K17" s="126">
        <v>120</v>
      </c>
      <c r="L17" s="126"/>
      <c r="M17" s="126"/>
      <c r="N17" s="126"/>
      <c r="O17" s="126" t="s">
        <v>1407</v>
      </c>
      <c r="P17" s="134" t="s">
        <v>786</v>
      </c>
    </row>
    <row r="18" spans="1:16" ht="36" customHeight="1" x14ac:dyDescent="0.15">
      <c r="A18" s="140" t="s">
        <v>10</v>
      </c>
      <c r="B18" s="140">
        <v>15</v>
      </c>
      <c r="C18" s="131" t="s">
        <v>1376</v>
      </c>
      <c r="D18" s="130" t="s">
        <v>15</v>
      </c>
      <c r="E18" s="130" t="s">
        <v>1896</v>
      </c>
      <c r="F18" s="130" t="s">
        <v>164</v>
      </c>
      <c r="G18" s="130" t="s">
        <v>396</v>
      </c>
      <c r="H18" s="130" t="s">
        <v>2756</v>
      </c>
      <c r="I18" s="131">
        <v>148</v>
      </c>
      <c r="J18" s="131">
        <v>100</v>
      </c>
      <c r="K18" s="131">
        <v>48</v>
      </c>
      <c r="L18" s="131"/>
      <c r="M18" s="131"/>
      <c r="N18" s="131"/>
      <c r="O18" s="131" t="s">
        <v>1408</v>
      </c>
      <c r="P18" s="139" t="s">
        <v>780</v>
      </c>
    </row>
    <row r="19" spans="1:16" ht="124.5" customHeight="1" x14ac:dyDescent="0.15">
      <c r="A19" s="142" t="s">
        <v>1509</v>
      </c>
      <c r="B19" s="128">
        <v>16</v>
      </c>
      <c r="C19" s="142" t="s">
        <v>1385</v>
      </c>
      <c r="D19" s="129" t="s">
        <v>1402</v>
      </c>
      <c r="E19" s="129" t="s">
        <v>1897</v>
      </c>
      <c r="F19" s="129" t="s">
        <v>170</v>
      </c>
      <c r="G19" s="129" t="s">
        <v>406</v>
      </c>
      <c r="H19" s="129" t="s">
        <v>2757</v>
      </c>
      <c r="I19" s="142">
        <v>500</v>
      </c>
      <c r="J19" s="142">
        <v>500</v>
      </c>
      <c r="K19" s="142"/>
      <c r="L19" s="142"/>
      <c r="M19" s="142"/>
      <c r="N19" s="142"/>
      <c r="O19" s="142" t="s">
        <v>724</v>
      </c>
      <c r="P19" s="141" t="s">
        <v>789</v>
      </c>
    </row>
    <row r="20" spans="1:16" ht="36" customHeight="1" x14ac:dyDescent="0.15">
      <c r="A20" s="135" t="s">
        <v>9</v>
      </c>
      <c r="B20" s="135">
        <v>17</v>
      </c>
      <c r="C20" s="126" t="s">
        <v>1376</v>
      </c>
      <c r="D20" s="125" t="s">
        <v>19</v>
      </c>
      <c r="E20" s="125" t="s">
        <v>1898</v>
      </c>
      <c r="F20" s="125" t="s">
        <v>162</v>
      </c>
      <c r="G20" s="125" t="s">
        <v>410</v>
      </c>
      <c r="H20" s="125" t="s">
        <v>2758</v>
      </c>
      <c r="I20" s="126">
        <v>320</v>
      </c>
      <c r="J20" s="126"/>
      <c r="K20" s="126">
        <v>320</v>
      </c>
      <c r="L20" s="126"/>
      <c r="M20" s="126"/>
      <c r="N20" s="126"/>
      <c r="O20" s="126" t="s">
        <v>1532</v>
      </c>
      <c r="P20" s="134" t="s">
        <v>792</v>
      </c>
    </row>
    <row r="21" spans="1:16" ht="36" customHeight="1" x14ac:dyDescent="0.15">
      <c r="A21" s="135" t="s">
        <v>9</v>
      </c>
      <c r="B21" s="135">
        <v>18</v>
      </c>
      <c r="C21" s="126" t="s">
        <v>1376</v>
      </c>
      <c r="D21" s="125" t="s">
        <v>1334</v>
      </c>
      <c r="E21" s="125" t="s">
        <v>1899</v>
      </c>
      <c r="F21" s="125" t="s">
        <v>162</v>
      </c>
      <c r="G21" s="125" t="s">
        <v>403</v>
      </c>
      <c r="H21" s="125" t="s">
        <v>1403</v>
      </c>
      <c r="I21" s="126">
        <v>120</v>
      </c>
      <c r="J21" s="126"/>
      <c r="K21" s="126">
        <v>120</v>
      </c>
      <c r="L21" s="126"/>
      <c r="M21" s="126"/>
      <c r="N21" s="126"/>
      <c r="O21" s="126" t="s">
        <v>723</v>
      </c>
      <c r="P21" s="134" t="s">
        <v>787</v>
      </c>
    </row>
    <row r="22" spans="1:16" ht="36" customHeight="1" x14ac:dyDescent="0.15">
      <c r="A22" s="135" t="s">
        <v>9</v>
      </c>
      <c r="B22" s="135">
        <v>19</v>
      </c>
      <c r="C22" s="126" t="s">
        <v>1376</v>
      </c>
      <c r="D22" s="125" t="s">
        <v>14</v>
      </c>
      <c r="E22" s="125" t="s">
        <v>1900</v>
      </c>
      <c r="F22" s="125" t="s">
        <v>162</v>
      </c>
      <c r="G22" s="125" t="s">
        <v>394</v>
      </c>
      <c r="H22" s="125" t="s">
        <v>1901</v>
      </c>
      <c r="I22" s="126">
        <v>352</v>
      </c>
      <c r="J22" s="126">
        <v>70</v>
      </c>
      <c r="K22" s="126"/>
      <c r="L22" s="126"/>
      <c r="M22" s="126">
        <v>282</v>
      </c>
      <c r="N22" s="126"/>
      <c r="O22" s="126" t="s">
        <v>1968</v>
      </c>
      <c r="P22" s="134" t="s">
        <v>778</v>
      </c>
    </row>
    <row r="23" spans="1:16" ht="89.25" customHeight="1" x14ac:dyDescent="0.15">
      <c r="A23" s="135" t="s">
        <v>10</v>
      </c>
      <c r="B23" s="135">
        <v>20</v>
      </c>
      <c r="C23" s="126" t="s">
        <v>1376</v>
      </c>
      <c r="D23" s="125" t="s">
        <v>2449</v>
      </c>
      <c r="E23" s="125" t="s">
        <v>1902</v>
      </c>
      <c r="F23" s="125" t="s">
        <v>162</v>
      </c>
      <c r="G23" s="125" t="s">
        <v>397</v>
      </c>
      <c r="H23" s="125" t="s">
        <v>2759</v>
      </c>
      <c r="I23" s="126">
        <v>331</v>
      </c>
      <c r="J23" s="126">
        <v>331</v>
      </c>
      <c r="K23" s="126"/>
      <c r="L23" s="126"/>
      <c r="M23" s="126"/>
      <c r="N23" s="126"/>
      <c r="O23" s="126" t="s">
        <v>1869</v>
      </c>
      <c r="P23" s="134" t="s">
        <v>781</v>
      </c>
    </row>
    <row r="24" spans="1:16" ht="72" customHeight="1" x14ac:dyDescent="0.15">
      <c r="A24" s="140" t="s">
        <v>9</v>
      </c>
      <c r="B24" s="140">
        <v>21</v>
      </c>
      <c r="C24" s="131" t="s">
        <v>1376</v>
      </c>
      <c r="D24" s="130" t="s">
        <v>1649</v>
      </c>
      <c r="E24" s="130" t="s">
        <v>1903</v>
      </c>
      <c r="F24" s="130" t="s">
        <v>171</v>
      </c>
      <c r="G24" s="130" t="s">
        <v>408</v>
      </c>
      <c r="H24" s="130" t="s">
        <v>2760</v>
      </c>
      <c r="I24" s="131">
        <v>160</v>
      </c>
      <c r="J24" s="131">
        <v>160</v>
      </c>
      <c r="K24" s="131"/>
      <c r="L24" s="131"/>
      <c r="M24" s="131"/>
      <c r="N24" s="131"/>
      <c r="O24" s="131" t="s">
        <v>2659</v>
      </c>
      <c r="P24" s="155" t="s">
        <v>1881</v>
      </c>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Width="0" pageOrder="overThenDown" orientation="portrait" r:id="rId1"/>
  <headerFooter alignWithMargins="0"/>
  <rowBreaks count="1" manualBreakCount="1">
    <brk id="18" max="15" man="1"/>
  </rowBreaks>
  <colBreaks count="1" manualBreakCount="1">
    <brk id="7"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AG284"/>
  <sheetViews>
    <sheetView showGridLines="0" view="pageBreakPreview" zoomScaleNormal="100" zoomScaleSheetLayoutView="100" workbookViewId="0">
      <selection sqref="A1:C1"/>
    </sheetView>
  </sheetViews>
  <sheetFormatPr defaultColWidth="9" defaultRowHeight="14.25" x14ac:dyDescent="0.15"/>
  <cols>
    <col min="1" max="1" width="3.375" style="2" customWidth="1"/>
    <col min="2" max="2" width="4.875" style="2" customWidth="1"/>
    <col min="3" max="3" width="13.625" style="2" customWidth="1"/>
    <col min="4" max="4" width="33.375" style="2" customWidth="1"/>
    <col min="5" max="5" width="28.625" style="2" customWidth="1"/>
    <col min="6" max="6" width="5.875" style="2" customWidth="1"/>
    <col min="7" max="7" width="9.875" style="2" customWidth="1"/>
    <col min="8" max="8" width="39.625" style="2" customWidth="1"/>
    <col min="9" max="14" width="5.5" style="2" customWidth="1"/>
    <col min="15" max="15" width="13.625" style="2" customWidth="1"/>
    <col min="16" max="16" width="11.625" style="2" customWidth="1"/>
    <col min="17" max="17" width="7.5" style="2" customWidth="1"/>
    <col min="18" max="18" width="13" style="2" bestFit="1" customWidth="1"/>
    <col min="19" max="19" width="12.25" style="2" customWidth="1"/>
    <col min="20" max="21" width="9.5" style="2" customWidth="1"/>
    <col min="22" max="22" width="12.25" style="2" customWidth="1"/>
    <col min="23" max="23" width="0" style="2" hidden="1" customWidth="1"/>
    <col min="24" max="16384" width="9" style="2"/>
  </cols>
  <sheetData>
    <row r="1" spans="1:33" ht="27" customHeight="1" x14ac:dyDescent="0.15">
      <c r="A1" s="592" t="s">
        <v>1946</v>
      </c>
      <c r="B1" s="593"/>
      <c r="C1" s="594"/>
      <c r="D1" s="589" t="s">
        <v>1006</v>
      </c>
      <c r="E1" s="590"/>
      <c r="F1" s="590"/>
      <c r="G1" s="591"/>
      <c r="H1" s="588"/>
      <c r="I1" s="588"/>
      <c r="J1" s="588"/>
      <c r="K1" s="588"/>
      <c r="L1" s="588"/>
      <c r="M1" s="588"/>
      <c r="N1" s="588"/>
      <c r="O1" s="588"/>
      <c r="P1" s="588"/>
      <c r="Q1" s="1"/>
      <c r="R1" s="1"/>
      <c r="S1" s="1"/>
    </row>
    <row r="2" spans="1:33" ht="18" customHeight="1" x14ac:dyDescent="0.15">
      <c r="A2" s="582" t="s">
        <v>1010</v>
      </c>
      <c r="B2" s="584" t="s">
        <v>5</v>
      </c>
      <c r="C2" s="584" t="s">
        <v>6</v>
      </c>
      <c r="D2" s="584" t="s">
        <v>7</v>
      </c>
      <c r="E2" s="584" t="s">
        <v>8</v>
      </c>
      <c r="F2" s="586" t="s">
        <v>0</v>
      </c>
      <c r="G2" s="584" t="s">
        <v>1</v>
      </c>
      <c r="H2" s="584" t="s">
        <v>3</v>
      </c>
      <c r="I2" s="592" t="s">
        <v>1009</v>
      </c>
      <c r="J2" s="593"/>
      <c r="K2" s="593"/>
      <c r="L2" s="593"/>
      <c r="M2" s="593"/>
      <c r="N2" s="594"/>
      <c r="O2" s="584" t="s">
        <v>2</v>
      </c>
      <c r="P2" s="584" t="s">
        <v>4</v>
      </c>
      <c r="R2" s="3"/>
      <c r="S2" s="4"/>
      <c r="V2" s="5"/>
    </row>
    <row r="3" spans="1:33" s="6" customFormat="1" ht="18" customHeight="1" x14ac:dyDescent="0.15">
      <c r="A3" s="583"/>
      <c r="B3" s="585"/>
      <c r="C3" s="585"/>
      <c r="D3" s="585"/>
      <c r="E3" s="585"/>
      <c r="F3" s="587"/>
      <c r="G3" s="585"/>
      <c r="H3" s="585"/>
      <c r="I3" s="127" t="s">
        <v>1012</v>
      </c>
      <c r="J3" s="127" t="s">
        <v>1013</v>
      </c>
      <c r="K3" s="127" t="s">
        <v>1014</v>
      </c>
      <c r="L3" s="127" t="s">
        <v>1015</v>
      </c>
      <c r="M3" s="127" t="s">
        <v>1016</v>
      </c>
      <c r="N3" s="127" t="s">
        <v>1017</v>
      </c>
      <c r="O3" s="585"/>
      <c r="P3" s="585"/>
      <c r="S3" s="7"/>
      <c r="V3" s="8"/>
      <c r="AG3" s="8"/>
    </row>
    <row r="4" spans="1:33" ht="94.5" customHeight="1" x14ac:dyDescent="0.15">
      <c r="A4" s="128" t="s">
        <v>10</v>
      </c>
      <c r="B4" s="128">
        <v>1</v>
      </c>
      <c r="C4" s="142" t="s">
        <v>1368</v>
      </c>
      <c r="D4" s="129" t="s">
        <v>1409</v>
      </c>
      <c r="E4" s="129" t="s">
        <v>1655</v>
      </c>
      <c r="F4" s="129" t="s">
        <v>377</v>
      </c>
      <c r="G4" s="129" t="s">
        <v>642</v>
      </c>
      <c r="H4" s="129" t="s">
        <v>715</v>
      </c>
      <c r="I4" s="142">
        <v>399</v>
      </c>
      <c r="J4" s="142">
        <v>395</v>
      </c>
      <c r="K4" s="142"/>
      <c r="L4" s="142"/>
      <c r="M4" s="142"/>
      <c r="N4" s="142">
        <v>4</v>
      </c>
      <c r="O4" s="142" t="s">
        <v>1970</v>
      </c>
      <c r="P4" s="141" t="s">
        <v>989</v>
      </c>
    </row>
    <row r="5" spans="1:33" ht="105" customHeight="1" x14ac:dyDescent="0.15">
      <c r="A5" s="126" t="s">
        <v>1509</v>
      </c>
      <c r="B5" s="135">
        <v>2</v>
      </c>
      <c r="C5" s="126" t="s">
        <v>1375</v>
      </c>
      <c r="D5" s="125" t="s">
        <v>152</v>
      </c>
      <c r="E5" s="125" t="s">
        <v>1656</v>
      </c>
      <c r="F5" s="125" t="s">
        <v>374</v>
      </c>
      <c r="G5" s="125" t="s">
        <v>638</v>
      </c>
      <c r="H5" s="125" t="s">
        <v>1657</v>
      </c>
      <c r="I5" s="126">
        <v>449</v>
      </c>
      <c r="J5" s="126">
        <v>449</v>
      </c>
      <c r="K5" s="126"/>
      <c r="L5" s="126"/>
      <c r="M5" s="126"/>
      <c r="N5" s="126"/>
      <c r="O5" s="126" t="s">
        <v>2642</v>
      </c>
      <c r="P5" s="134" t="s">
        <v>987</v>
      </c>
    </row>
    <row r="6" spans="1:33" ht="36" customHeight="1" x14ac:dyDescent="0.15">
      <c r="A6" s="135" t="s">
        <v>9</v>
      </c>
      <c r="B6" s="135">
        <v>3</v>
      </c>
      <c r="C6" s="126" t="s">
        <v>1375</v>
      </c>
      <c r="D6" s="125" t="s">
        <v>153</v>
      </c>
      <c r="E6" s="125" t="s">
        <v>1658</v>
      </c>
      <c r="F6" s="125" t="s">
        <v>375</v>
      </c>
      <c r="G6" s="125" t="s">
        <v>639</v>
      </c>
      <c r="H6" s="125" t="s">
        <v>664</v>
      </c>
      <c r="I6" s="126">
        <v>200</v>
      </c>
      <c r="J6" s="126"/>
      <c r="K6" s="126">
        <v>200</v>
      </c>
      <c r="L6" s="126"/>
      <c r="M6" s="126"/>
      <c r="N6" s="126"/>
      <c r="O6" s="126" t="s">
        <v>2643</v>
      </c>
      <c r="P6" s="134" t="s">
        <v>782</v>
      </c>
    </row>
    <row r="7" spans="1:33" ht="36" customHeight="1" x14ac:dyDescent="0.15">
      <c r="A7" s="135" t="s">
        <v>9</v>
      </c>
      <c r="B7" s="135">
        <v>4</v>
      </c>
      <c r="C7" s="126" t="s">
        <v>1410</v>
      </c>
      <c r="D7" s="125" t="s">
        <v>147</v>
      </c>
      <c r="E7" s="125" t="s">
        <v>1659</v>
      </c>
      <c r="F7" s="125" t="s">
        <v>367</v>
      </c>
      <c r="G7" s="125" t="s">
        <v>629</v>
      </c>
      <c r="H7" s="125" t="s">
        <v>668</v>
      </c>
      <c r="I7" s="126">
        <v>452</v>
      </c>
      <c r="J7" s="126"/>
      <c r="K7" s="126"/>
      <c r="L7" s="126"/>
      <c r="M7" s="126">
        <v>452</v>
      </c>
      <c r="N7" s="126"/>
      <c r="O7" s="126" t="s">
        <v>1413</v>
      </c>
      <c r="P7" s="134" t="s">
        <v>979</v>
      </c>
    </row>
    <row r="8" spans="1:33" ht="36" customHeight="1" x14ac:dyDescent="0.15">
      <c r="A8" s="135" t="s">
        <v>10</v>
      </c>
      <c r="B8" s="135">
        <v>5</v>
      </c>
      <c r="C8" s="126" t="s">
        <v>1376</v>
      </c>
      <c r="D8" s="125" t="s">
        <v>1954</v>
      </c>
      <c r="E8" s="125" t="s">
        <v>1660</v>
      </c>
      <c r="F8" s="125" t="s">
        <v>362</v>
      </c>
      <c r="G8" s="125" t="s">
        <v>623</v>
      </c>
      <c r="H8" s="125" t="s">
        <v>1870</v>
      </c>
      <c r="I8" s="126">
        <v>57</v>
      </c>
      <c r="J8" s="126">
        <v>57</v>
      </c>
      <c r="K8" s="126"/>
      <c r="L8" s="126"/>
      <c r="M8" s="126"/>
      <c r="N8" s="126"/>
      <c r="O8" s="126" t="s">
        <v>1871</v>
      </c>
      <c r="P8" s="134" t="s">
        <v>973</v>
      </c>
    </row>
    <row r="9" spans="1:33" ht="100.5" customHeight="1" x14ac:dyDescent="0.15">
      <c r="A9" s="135" t="s">
        <v>10</v>
      </c>
      <c r="B9" s="135">
        <v>6</v>
      </c>
      <c r="C9" s="126" t="s">
        <v>1376</v>
      </c>
      <c r="D9" s="125" t="s">
        <v>146</v>
      </c>
      <c r="E9" s="125" t="s">
        <v>1661</v>
      </c>
      <c r="F9" s="125" t="s">
        <v>364</v>
      </c>
      <c r="G9" s="125" t="s">
        <v>625</v>
      </c>
      <c r="H9" s="125" t="s">
        <v>2761</v>
      </c>
      <c r="I9" s="126">
        <v>91</v>
      </c>
      <c r="J9" s="126">
        <v>91</v>
      </c>
      <c r="K9" s="126"/>
      <c r="L9" s="126"/>
      <c r="M9" s="126"/>
      <c r="N9" s="126"/>
      <c r="O9" s="126" t="s">
        <v>770</v>
      </c>
      <c r="P9" s="134" t="s">
        <v>975</v>
      </c>
    </row>
    <row r="10" spans="1:33" ht="36" customHeight="1" x14ac:dyDescent="0.15">
      <c r="A10" s="135" t="s">
        <v>10</v>
      </c>
      <c r="B10" s="135">
        <v>7</v>
      </c>
      <c r="C10" s="126" t="s">
        <v>1376</v>
      </c>
      <c r="D10" s="125" t="s">
        <v>155</v>
      </c>
      <c r="E10" s="125" t="s">
        <v>1662</v>
      </c>
      <c r="F10" s="125" t="s">
        <v>379</v>
      </c>
      <c r="G10" s="125" t="s">
        <v>644</v>
      </c>
      <c r="H10" s="125" t="s">
        <v>716</v>
      </c>
      <c r="I10" s="126">
        <v>41</v>
      </c>
      <c r="J10" s="126">
        <v>41</v>
      </c>
      <c r="K10" s="126"/>
      <c r="L10" s="126"/>
      <c r="M10" s="126"/>
      <c r="N10" s="126"/>
      <c r="O10" s="126" t="s">
        <v>1414</v>
      </c>
      <c r="P10" s="134" t="s">
        <v>807</v>
      </c>
    </row>
    <row r="11" spans="1:33" ht="81" customHeight="1" x14ac:dyDescent="0.15">
      <c r="A11" s="135" t="s">
        <v>10</v>
      </c>
      <c r="B11" s="135">
        <v>8</v>
      </c>
      <c r="C11" s="126" t="s">
        <v>1376</v>
      </c>
      <c r="D11" s="125" t="s">
        <v>154</v>
      </c>
      <c r="E11" s="125" t="s">
        <v>1568</v>
      </c>
      <c r="F11" s="125" t="s">
        <v>376</v>
      </c>
      <c r="G11" s="125" t="s">
        <v>641</v>
      </c>
      <c r="H11" s="125" t="s">
        <v>1663</v>
      </c>
      <c r="I11" s="126">
        <v>246</v>
      </c>
      <c r="J11" s="126">
        <v>246</v>
      </c>
      <c r="K11" s="126"/>
      <c r="L11" s="126"/>
      <c r="M11" s="126"/>
      <c r="N11" s="126"/>
      <c r="O11" s="126" t="s">
        <v>2410</v>
      </c>
      <c r="P11" s="134" t="s">
        <v>913</v>
      </c>
    </row>
    <row r="12" spans="1:33" ht="85.5" customHeight="1" x14ac:dyDescent="0.15">
      <c r="A12" s="135" t="s">
        <v>10</v>
      </c>
      <c r="B12" s="135">
        <v>9</v>
      </c>
      <c r="C12" s="126" t="s">
        <v>1376</v>
      </c>
      <c r="D12" s="125" t="s">
        <v>1336</v>
      </c>
      <c r="E12" s="125" t="s">
        <v>1664</v>
      </c>
      <c r="F12" s="125" t="s">
        <v>369</v>
      </c>
      <c r="G12" s="125" t="s">
        <v>631</v>
      </c>
      <c r="H12" s="125" t="s">
        <v>2762</v>
      </c>
      <c r="I12" s="126">
        <v>292</v>
      </c>
      <c r="J12" s="126">
        <v>292</v>
      </c>
      <c r="K12" s="126"/>
      <c r="L12" s="126"/>
      <c r="M12" s="126"/>
      <c r="N12" s="126"/>
      <c r="O12" s="126" t="s">
        <v>772</v>
      </c>
      <c r="P12" s="134" t="s">
        <v>981</v>
      </c>
    </row>
    <row r="13" spans="1:33" ht="36" customHeight="1" x14ac:dyDescent="0.15">
      <c r="A13" s="135" t="s">
        <v>9</v>
      </c>
      <c r="B13" s="135">
        <v>10</v>
      </c>
      <c r="C13" s="126" t="s">
        <v>1376</v>
      </c>
      <c r="D13" s="125" t="s">
        <v>151</v>
      </c>
      <c r="E13" s="125" t="s">
        <v>1665</v>
      </c>
      <c r="F13" s="125" t="s">
        <v>373</v>
      </c>
      <c r="G13" s="125" t="s">
        <v>637</v>
      </c>
      <c r="H13" s="125" t="s">
        <v>672</v>
      </c>
      <c r="I13" s="126">
        <v>458</v>
      </c>
      <c r="J13" s="126"/>
      <c r="K13" s="126"/>
      <c r="L13" s="126"/>
      <c r="M13" s="126">
        <v>458</v>
      </c>
      <c r="N13" s="126"/>
      <c r="O13" s="126" t="s">
        <v>1415</v>
      </c>
      <c r="P13" s="134" t="s">
        <v>986</v>
      </c>
    </row>
    <row r="14" spans="1:33" ht="71.25" customHeight="1" x14ac:dyDescent="0.15">
      <c r="A14" s="135" t="s">
        <v>9</v>
      </c>
      <c r="B14" s="135">
        <v>11</v>
      </c>
      <c r="C14" s="126" t="s">
        <v>1376</v>
      </c>
      <c r="D14" s="125" t="s">
        <v>1350</v>
      </c>
      <c r="E14" s="125" t="s">
        <v>1666</v>
      </c>
      <c r="F14" s="125" t="s">
        <v>366</v>
      </c>
      <c r="G14" s="125" t="s">
        <v>627</v>
      </c>
      <c r="H14" s="125" t="s">
        <v>1411</v>
      </c>
      <c r="I14" s="126">
        <v>147</v>
      </c>
      <c r="J14" s="126">
        <v>56</v>
      </c>
      <c r="K14" s="126">
        <v>91</v>
      </c>
      <c r="L14" s="126"/>
      <c r="M14" s="126"/>
      <c r="N14" s="126"/>
      <c r="O14" s="126" t="s">
        <v>1416</v>
      </c>
      <c r="P14" s="134" t="s">
        <v>977</v>
      </c>
    </row>
    <row r="15" spans="1:33" ht="36" customHeight="1" x14ac:dyDescent="0.15">
      <c r="A15" s="135" t="s">
        <v>9</v>
      </c>
      <c r="B15" s="135">
        <v>12</v>
      </c>
      <c r="C15" s="126" t="s">
        <v>1376</v>
      </c>
      <c r="D15" s="125" t="s">
        <v>1347</v>
      </c>
      <c r="E15" s="125" t="s">
        <v>1667</v>
      </c>
      <c r="F15" s="125" t="s">
        <v>366</v>
      </c>
      <c r="G15" s="125" t="s">
        <v>628</v>
      </c>
      <c r="H15" s="125" t="s">
        <v>1972</v>
      </c>
      <c r="I15" s="126">
        <v>60</v>
      </c>
      <c r="J15" s="126">
        <v>60</v>
      </c>
      <c r="K15" s="126"/>
      <c r="L15" s="126"/>
      <c r="M15" s="126"/>
      <c r="N15" s="126"/>
      <c r="O15" s="126" t="s">
        <v>2574</v>
      </c>
      <c r="P15" s="134" t="s">
        <v>978</v>
      </c>
    </row>
    <row r="16" spans="1:33" ht="36" customHeight="1" x14ac:dyDescent="0.15">
      <c r="A16" s="140" t="s">
        <v>9</v>
      </c>
      <c r="B16" s="140">
        <v>13</v>
      </c>
      <c r="C16" s="131" t="s">
        <v>1376</v>
      </c>
      <c r="D16" s="130" t="s">
        <v>148</v>
      </c>
      <c r="E16" s="130" t="s">
        <v>1668</v>
      </c>
      <c r="F16" s="130" t="s">
        <v>370</v>
      </c>
      <c r="G16" s="130" t="s">
        <v>632</v>
      </c>
      <c r="H16" s="130" t="s">
        <v>1971</v>
      </c>
      <c r="I16" s="131">
        <v>100</v>
      </c>
      <c r="J16" s="131"/>
      <c r="K16" s="131">
        <v>100</v>
      </c>
      <c r="L16" s="131"/>
      <c r="M16" s="131"/>
      <c r="N16" s="131"/>
      <c r="O16" s="131" t="s">
        <v>1417</v>
      </c>
      <c r="P16" s="139" t="s">
        <v>982</v>
      </c>
    </row>
    <row r="17" spans="1:16" ht="47.45" customHeight="1" x14ac:dyDescent="0.15">
      <c r="A17" s="128" t="s">
        <v>10</v>
      </c>
      <c r="B17" s="128">
        <v>14</v>
      </c>
      <c r="C17" s="142" t="s">
        <v>1376</v>
      </c>
      <c r="D17" s="129" t="s">
        <v>1320</v>
      </c>
      <c r="E17" s="129" t="s">
        <v>1603</v>
      </c>
      <c r="F17" s="129" t="s">
        <v>370</v>
      </c>
      <c r="G17" s="129" t="s">
        <v>636</v>
      </c>
      <c r="H17" s="129" t="s">
        <v>2763</v>
      </c>
      <c r="I17" s="142">
        <v>128</v>
      </c>
      <c r="J17" s="142">
        <v>128</v>
      </c>
      <c r="K17" s="142"/>
      <c r="L17" s="142"/>
      <c r="M17" s="142"/>
      <c r="N17" s="142"/>
      <c r="O17" s="142" t="s">
        <v>774</v>
      </c>
      <c r="P17" s="141" t="s">
        <v>985</v>
      </c>
    </row>
    <row r="18" spans="1:16" ht="36" customHeight="1" x14ac:dyDescent="0.15">
      <c r="A18" s="135" t="s">
        <v>9</v>
      </c>
      <c r="B18" s="135">
        <v>15</v>
      </c>
      <c r="C18" s="126" t="s">
        <v>1376</v>
      </c>
      <c r="D18" s="125" t="s">
        <v>2575</v>
      </c>
      <c r="E18" s="125" t="s">
        <v>1669</v>
      </c>
      <c r="F18" s="125" t="s">
        <v>368</v>
      </c>
      <c r="G18" s="125" t="s">
        <v>630</v>
      </c>
      <c r="H18" s="125" t="s">
        <v>2764</v>
      </c>
      <c r="I18" s="126">
        <v>92</v>
      </c>
      <c r="J18" s="126"/>
      <c r="K18" s="126">
        <v>92</v>
      </c>
      <c r="L18" s="126"/>
      <c r="M18" s="126"/>
      <c r="N18" s="126"/>
      <c r="O18" s="126" t="s">
        <v>2576</v>
      </c>
      <c r="P18" s="134" t="s">
        <v>980</v>
      </c>
    </row>
    <row r="19" spans="1:16" ht="36" customHeight="1" x14ac:dyDescent="0.15">
      <c r="A19" s="135" t="s">
        <v>9</v>
      </c>
      <c r="B19" s="135">
        <v>16</v>
      </c>
      <c r="C19" s="126" t="s">
        <v>1376</v>
      </c>
      <c r="D19" s="125" t="s">
        <v>1358</v>
      </c>
      <c r="E19" s="125" t="s">
        <v>1670</v>
      </c>
      <c r="F19" s="125" t="s">
        <v>365</v>
      </c>
      <c r="G19" s="125" t="s">
        <v>626</v>
      </c>
      <c r="H19" s="125" t="s">
        <v>1973</v>
      </c>
      <c r="I19" s="126">
        <v>35</v>
      </c>
      <c r="J19" s="126">
        <v>35</v>
      </c>
      <c r="K19" s="126"/>
      <c r="L19" s="126"/>
      <c r="M19" s="126"/>
      <c r="N19" s="126"/>
      <c r="O19" s="126" t="s">
        <v>771</v>
      </c>
      <c r="P19" s="134" t="s">
        <v>976</v>
      </c>
    </row>
    <row r="20" spans="1:16" ht="65.25" customHeight="1" x14ac:dyDescent="0.15">
      <c r="A20" s="135" t="s">
        <v>10</v>
      </c>
      <c r="B20" s="135">
        <v>17</v>
      </c>
      <c r="C20" s="126" t="s">
        <v>1376</v>
      </c>
      <c r="D20" s="125" t="s">
        <v>149</v>
      </c>
      <c r="E20" s="125" t="s">
        <v>1671</v>
      </c>
      <c r="F20" s="125" t="s">
        <v>371</v>
      </c>
      <c r="G20" s="125" t="s">
        <v>633</v>
      </c>
      <c r="H20" s="125" t="s">
        <v>2580</v>
      </c>
      <c r="I20" s="126">
        <v>51</v>
      </c>
      <c r="J20" s="126">
        <v>30</v>
      </c>
      <c r="K20" s="126">
        <v>21</v>
      </c>
      <c r="L20" s="126"/>
      <c r="M20" s="126"/>
      <c r="N20" s="126"/>
      <c r="O20" s="126" t="s">
        <v>773</v>
      </c>
      <c r="P20" s="134" t="s">
        <v>892</v>
      </c>
    </row>
    <row r="21" spans="1:16" ht="36" customHeight="1" x14ac:dyDescent="0.15">
      <c r="A21" s="135" t="s">
        <v>9</v>
      </c>
      <c r="B21" s="135">
        <v>18</v>
      </c>
      <c r="C21" s="126" t="s">
        <v>1376</v>
      </c>
      <c r="D21" s="125" t="s">
        <v>1319</v>
      </c>
      <c r="E21" s="125" t="s">
        <v>1672</v>
      </c>
      <c r="F21" s="125" t="s">
        <v>372</v>
      </c>
      <c r="G21" s="125" t="s">
        <v>640</v>
      </c>
      <c r="H21" s="125" t="s">
        <v>2772</v>
      </c>
      <c r="I21" s="126">
        <v>106</v>
      </c>
      <c r="J21" s="126">
        <v>106</v>
      </c>
      <c r="K21" s="126"/>
      <c r="L21" s="126"/>
      <c r="M21" s="126"/>
      <c r="N21" s="126"/>
      <c r="O21" s="126" t="s">
        <v>2577</v>
      </c>
      <c r="P21" s="134" t="s">
        <v>988</v>
      </c>
    </row>
    <row r="22" spans="1:16" ht="36" customHeight="1" x14ac:dyDescent="0.15">
      <c r="A22" s="135" t="s">
        <v>9</v>
      </c>
      <c r="B22" s="135">
        <v>19</v>
      </c>
      <c r="C22" s="126" t="s">
        <v>1376</v>
      </c>
      <c r="D22" s="125" t="s">
        <v>150</v>
      </c>
      <c r="E22" s="125" t="s">
        <v>1673</v>
      </c>
      <c r="F22" s="125" t="s">
        <v>372</v>
      </c>
      <c r="G22" s="125" t="s">
        <v>635</v>
      </c>
      <c r="H22" s="125" t="s">
        <v>714</v>
      </c>
      <c r="I22" s="126">
        <v>331</v>
      </c>
      <c r="J22" s="126"/>
      <c r="K22" s="126"/>
      <c r="L22" s="126"/>
      <c r="M22" s="126">
        <v>331</v>
      </c>
      <c r="N22" s="126"/>
      <c r="O22" s="126" t="s">
        <v>1418</v>
      </c>
      <c r="P22" s="134" t="s">
        <v>984</v>
      </c>
    </row>
    <row r="23" spans="1:16" ht="36" customHeight="1" x14ac:dyDescent="0.15">
      <c r="A23" s="135" t="s">
        <v>9</v>
      </c>
      <c r="B23" s="135">
        <v>20</v>
      </c>
      <c r="C23" s="126" t="s">
        <v>1376</v>
      </c>
      <c r="D23" s="125" t="s">
        <v>145</v>
      </c>
      <c r="E23" s="125" t="s">
        <v>1674</v>
      </c>
      <c r="F23" s="125" t="s">
        <v>363</v>
      </c>
      <c r="G23" s="125" t="s">
        <v>624</v>
      </c>
      <c r="H23" s="125" t="s">
        <v>2581</v>
      </c>
      <c r="I23" s="126">
        <v>48</v>
      </c>
      <c r="J23" s="126"/>
      <c r="K23" s="126">
        <v>48</v>
      </c>
      <c r="L23" s="126"/>
      <c r="M23" s="126"/>
      <c r="N23" s="126"/>
      <c r="O23" s="126" t="s">
        <v>1412</v>
      </c>
      <c r="P23" s="134" t="s">
        <v>974</v>
      </c>
    </row>
    <row r="24" spans="1:16" ht="98.25" customHeight="1" x14ac:dyDescent="0.15">
      <c r="A24" s="135" t="s">
        <v>10</v>
      </c>
      <c r="B24" s="135">
        <v>21</v>
      </c>
      <c r="C24" s="126" t="s">
        <v>1376</v>
      </c>
      <c r="D24" s="125" t="s">
        <v>2411</v>
      </c>
      <c r="E24" s="125" t="s">
        <v>1675</v>
      </c>
      <c r="F24" s="125" t="s">
        <v>2603</v>
      </c>
      <c r="G24" s="125" t="s">
        <v>634</v>
      </c>
      <c r="H24" s="125" t="s">
        <v>2765</v>
      </c>
      <c r="I24" s="126">
        <v>447</v>
      </c>
      <c r="J24" s="126">
        <v>447</v>
      </c>
      <c r="K24" s="126"/>
      <c r="L24" s="126"/>
      <c r="M24" s="126"/>
      <c r="N24" s="126"/>
      <c r="O24" s="126" t="s">
        <v>2578</v>
      </c>
      <c r="P24" s="134" t="s">
        <v>983</v>
      </c>
    </row>
    <row r="25" spans="1:16" ht="60" customHeight="1" x14ac:dyDescent="0.15">
      <c r="A25" s="140" t="s">
        <v>10</v>
      </c>
      <c r="B25" s="140">
        <v>22</v>
      </c>
      <c r="C25" s="131" t="s">
        <v>1376</v>
      </c>
      <c r="D25" s="130" t="s">
        <v>1961</v>
      </c>
      <c r="E25" s="130" t="s">
        <v>1676</v>
      </c>
      <c r="F25" s="130" t="s">
        <v>378</v>
      </c>
      <c r="G25" s="130" t="s">
        <v>643</v>
      </c>
      <c r="H25" s="130" t="s">
        <v>2582</v>
      </c>
      <c r="I25" s="131">
        <v>299</v>
      </c>
      <c r="J25" s="131">
        <v>252</v>
      </c>
      <c r="K25" s="131">
        <v>47</v>
      </c>
      <c r="L25" s="131"/>
      <c r="M25" s="131"/>
      <c r="N25" s="131"/>
      <c r="O25" s="131" t="s">
        <v>2579</v>
      </c>
      <c r="P25" s="139" t="s">
        <v>990</v>
      </c>
    </row>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spans="22:22" ht="36.75" customHeight="1" x14ac:dyDescent="0.15"/>
    <row r="34" spans="22:22" ht="36.75" customHeight="1" x14ac:dyDescent="0.15"/>
    <row r="35" spans="22:22" ht="36.75" customHeight="1" x14ac:dyDescent="0.15"/>
    <row r="36" spans="22:22" ht="36.75" customHeight="1" x14ac:dyDescent="0.15"/>
    <row r="37" spans="22:22" ht="36.75" customHeight="1" x14ac:dyDescent="0.15"/>
    <row r="38" spans="22:22" ht="36.75" customHeight="1" x14ac:dyDescent="0.15"/>
    <row r="39" spans="22:22" ht="36.75" customHeight="1" x14ac:dyDescent="0.15"/>
    <row r="40" spans="22:22" ht="36.75" customHeight="1" x14ac:dyDescent="0.15"/>
    <row r="41" spans="22:22" ht="36.75" customHeight="1" x14ac:dyDescent="0.15"/>
    <row r="42" spans="22:22" ht="36.75" customHeight="1" x14ac:dyDescent="0.15"/>
    <row r="43" spans="22:22" ht="36.75" customHeight="1" x14ac:dyDescent="0.15"/>
    <row r="44" spans="22:22" ht="36.75" customHeight="1" x14ac:dyDescent="0.15"/>
    <row r="45" spans="22:22" ht="36.75" customHeight="1" x14ac:dyDescent="0.15"/>
    <row r="46" spans="22:22" ht="36.75" customHeight="1" x14ac:dyDescent="0.15"/>
    <row r="47" spans="22:22" ht="36.75" customHeight="1" x14ac:dyDescent="0.15">
      <c r="V47" s="11" t="s">
        <v>9</v>
      </c>
    </row>
    <row r="48" spans="22:22" ht="36.75" customHeight="1" x14ac:dyDescent="0.15">
      <c r="V48" s="11" t="s">
        <v>9</v>
      </c>
    </row>
    <row r="49" spans="22:22" ht="36.75" customHeight="1" x14ac:dyDescent="0.15">
      <c r="V49" s="11" t="s">
        <v>9</v>
      </c>
    </row>
    <row r="50" spans="22:22" ht="36.75" customHeight="1" x14ac:dyDescent="0.15">
      <c r="V50" s="11" t="s">
        <v>9</v>
      </c>
    </row>
    <row r="51" spans="22:22" ht="36.75" customHeight="1" x14ac:dyDescent="0.15">
      <c r="V51" s="11" t="s">
        <v>9</v>
      </c>
    </row>
    <row r="52" spans="22:22" ht="36.75" customHeight="1" x14ac:dyDescent="0.15">
      <c r="V52" s="11" t="s">
        <v>9</v>
      </c>
    </row>
    <row r="53" spans="22:22" ht="36.75" customHeight="1" x14ac:dyDescent="0.15">
      <c r="V53" s="11" t="s">
        <v>9</v>
      </c>
    </row>
    <row r="54" spans="22:22" ht="36.75" customHeight="1" x14ac:dyDescent="0.15">
      <c r="V54" s="11" t="s">
        <v>9</v>
      </c>
    </row>
    <row r="55" spans="22:22" ht="36.75" customHeight="1" x14ac:dyDescent="0.15">
      <c r="V55" s="11" t="s">
        <v>9</v>
      </c>
    </row>
    <row r="56" spans="22:22" ht="36.75" customHeight="1" x14ac:dyDescent="0.15">
      <c r="V56" s="11" t="s">
        <v>9</v>
      </c>
    </row>
    <row r="57" spans="22:22" ht="36.75" customHeight="1" x14ac:dyDescent="0.15">
      <c r="V57" s="11" t="s">
        <v>9</v>
      </c>
    </row>
    <row r="58" spans="22:22" ht="36.75" customHeight="1" x14ac:dyDescent="0.15">
      <c r="V58" s="11" t="s">
        <v>9</v>
      </c>
    </row>
    <row r="59" spans="22:22" ht="36.75" customHeight="1" x14ac:dyDescent="0.15">
      <c r="V59" s="11" t="s">
        <v>9</v>
      </c>
    </row>
    <row r="60" spans="22:22" ht="36.75" customHeight="1" x14ac:dyDescent="0.15">
      <c r="V60" s="11" t="s">
        <v>9</v>
      </c>
    </row>
    <row r="61" spans="22:22" ht="36.75" customHeight="1" x14ac:dyDescent="0.15">
      <c r="V61" s="11" t="s">
        <v>9</v>
      </c>
    </row>
    <row r="62" spans="22:22" ht="36.75" customHeight="1" x14ac:dyDescent="0.15">
      <c r="V62" s="11" t="s">
        <v>9</v>
      </c>
    </row>
    <row r="63" spans="22:22" ht="36.75" customHeight="1" x14ac:dyDescent="0.15">
      <c r="V63" s="11" t="s">
        <v>9</v>
      </c>
    </row>
    <row r="64" spans="22:22" ht="36.75" customHeight="1" x14ac:dyDescent="0.15">
      <c r="V64" s="11" t="s">
        <v>9</v>
      </c>
    </row>
    <row r="65" spans="22:22" ht="36.75" customHeight="1" x14ac:dyDescent="0.15">
      <c r="V65" s="14" t="s">
        <v>9</v>
      </c>
    </row>
    <row r="66" spans="22:22" ht="36.75" customHeight="1" x14ac:dyDescent="0.15">
      <c r="V66" s="11" t="s">
        <v>9</v>
      </c>
    </row>
    <row r="67" spans="22:22" ht="36.75" customHeight="1" x14ac:dyDescent="0.15">
      <c r="V67" s="11" t="s">
        <v>9</v>
      </c>
    </row>
    <row r="68" spans="22:22" ht="36.75" customHeight="1" x14ac:dyDescent="0.15">
      <c r="V68" s="11" t="s">
        <v>9</v>
      </c>
    </row>
    <row r="69" spans="22:22" ht="36.75" customHeight="1" x14ac:dyDescent="0.15">
      <c r="V69" s="11" t="s">
        <v>9</v>
      </c>
    </row>
    <row r="70" spans="22:22" ht="36.75" customHeight="1" x14ac:dyDescent="0.15">
      <c r="V70" s="11" t="s">
        <v>9</v>
      </c>
    </row>
    <row r="71" spans="22:22" ht="36.75" customHeight="1" x14ac:dyDescent="0.15">
      <c r="V71" s="11" t="s">
        <v>9</v>
      </c>
    </row>
    <row r="72" spans="22:22" ht="36.75" customHeight="1" x14ac:dyDescent="0.15">
      <c r="V72" s="11" t="s">
        <v>9</v>
      </c>
    </row>
    <row r="73" spans="22:22" ht="36.75" customHeight="1" x14ac:dyDescent="0.15">
      <c r="V73" s="11" t="s">
        <v>9</v>
      </c>
    </row>
    <row r="74" spans="22:22" ht="36.75" customHeight="1" x14ac:dyDescent="0.15">
      <c r="V74" s="11" t="s">
        <v>9</v>
      </c>
    </row>
    <row r="75" spans="22:22" ht="36.75" customHeight="1" x14ac:dyDescent="0.15">
      <c r="V75" s="11" t="s">
        <v>9</v>
      </c>
    </row>
    <row r="76" spans="22:22" ht="36.75" customHeight="1" x14ac:dyDescent="0.15">
      <c r="V76" s="11" t="s">
        <v>9</v>
      </c>
    </row>
    <row r="77" spans="22:22" ht="36.75" customHeight="1" x14ac:dyDescent="0.15">
      <c r="V77" s="11" t="s">
        <v>9</v>
      </c>
    </row>
    <row r="78" spans="22:22" ht="36.75" customHeight="1" x14ac:dyDescent="0.15">
      <c r="V78" s="11" t="s">
        <v>9</v>
      </c>
    </row>
    <row r="79" spans="22:22" ht="36.75" customHeight="1" x14ac:dyDescent="0.15">
      <c r="V79" s="11" t="s">
        <v>9</v>
      </c>
    </row>
    <row r="80" spans="22:22" ht="36.75" customHeight="1" x14ac:dyDescent="0.15">
      <c r="V80" s="11" t="s">
        <v>9</v>
      </c>
    </row>
    <row r="81" spans="22:22" ht="36.75" customHeight="1" x14ac:dyDescent="0.15">
      <c r="V81" s="11" t="s">
        <v>9</v>
      </c>
    </row>
    <row r="82" spans="22:22" ht="36.75" customHeight="1" x14ac:dyDescent="0.15">
      <c r="V82" s="11" t="s">
        <v>9</v>
      </c>
    </row>
    <row r="83" spans="22:22" ht="36.75" customHeight="1" x14ac:dyDescent="0.15">
      <c r="V83" s="11" t="s">
        <v>9</v>
      </c>
    </row>
    <row r="84" spans="22:22" ht="36.75" customHeight="1" x14ac:dyDescent="0.15">
      <c r="V84" s="11" t="s">
        <v>9</v>
      </c>
    </row>
    <row r="85" spans="22:22" ht="36.75" customHeight="1" x14ac:dyDescent="0.15">
      <c r="V85" s="14" t="s">
        <v>9</v>
      </c>
    </row>
    <row r="86" spans="22:22" ht="36.75" customHeight="1" x14ac:dyDescent="0.15">
      <c r="V86" s="11" t="s">
        <v>9</v>
      </c>
    </row>
    <row r="87" spans="22:22" ht="36.75" customHeight="1" x14ac:dyDescent="0.15">
      <c r="V87" s="11" t="s">
        <v>9</v>
      </c>
    </row>
    <row r="88" spans="22:22" ht="36.75" customHeight="1" x14ac:dyDescent="0.15">
      <c r="V88" s="11" t="s">
        <v>9</v>
      </c>
    </row>
    <row r="89" spans="22:22" ht="36.75" customHeight="1" x14ac:dyDescent="0.15">
      <c r="V89" s="11" t="s">
        <v>9</v>
      </c>
    </row>
    <row r="90" spans="22:22" ht="36.75" customHeight="1" x14ac:dyDescent="0.15">
      <c r="V90" s="11" t="s">
        <v>9</v>
      </c>
    </row>
    <row r="91" spans="22:22" ht="36.75" customHeight="1" x14ac:dyDescent="0.15">
      <c r="V91" s="11" t="s">
        <v>9</v>
      </c>
    </row>
    <row r="92" spans="22:22" ht="36.75" customHeight="1" x14ac:dyDescent="0.15">
      <c r="V92" s="11" t="s">
        <v>9</v>
      </c>
    </row>
    <row r="93" spans="22:22" ht="36.75" customHeight="1" x14ac:dyDescent="0.15">
      <c r="V93" s="11" t="s">
        <v>9</v>
      </c>
    </row>
    <row r="94" spans="22:22" ht="36.75" customHeight="1" x14ac:dyDescent="0.15">
      <c r="V94" s="11" t="s">
        <v>9</v>
      </c>
    </row>
    <row r="95" spans="22:22" ht="36.75" customHeight="1" x14ac:dyDescent="0.15">
      <c r="V95" s="11" t="s">
        <v>9</v>
      </c>
    </row>
    <row r="96" spans="22:22" ht="36.75" customHeight="1" x14ac:dyDescent="0.15">
      <c r="V96" s="11" t="s">
        <v>9</v>
      </c>
    </row>
    <row r="97" spans="22:22" ht="36.75" customHeight="1" x14ac:dyDescent="0.15">
      <c r="V97" s="11" t="s">
        <v>9</v>
      </c>
    </row>
    <row r="98" spans="22:22" ht="36.75" customHeight="1" x14ac:dyDescent="0.15">
      <c r="V98" s="11" t="s">
        <v>9</v>
      </c>
    </row>
    <row r="99" spans="22:22" ht="36.75" customHeight="1" x14ac:dyDescent="0.15">
      <c r="V99" s="11" t="s">
        <v>9</v>
      </c>
    </row>
    <row r="100" spans="22:22" ht="36.75" customHeight="1" x14ac:dyDescent="0.15">
      <c r="V100" s="11" t="s">
        <v>9</v>
      </c>
    </row>
    <row r="101" spans="22:22" ht="36.75" customHeight="1" x14ac:dyDescent="0.15">
      <c r="V101" s="11" t="s">
        <v>9</v>
      </c>
    </row>
    <row r="102" spans="22:22" ht="36.75" customHeight="1" x14ac:dyDescent="0.15">
      <c r="V102" s="11" t="s">
        <v>9</v>
      </c>
    </row>
    <row r="103" spans="22:22" ht="36.75" customHeight="1" x14ac:dyDescent="0.15">
      <c r="V103" s="11" t="s">
        <v>9</v>
      </c>
    </row>
    <row r="104" spans="22:22" ht="36.75" customHeight="1" x14ac:dyDescent="0.15">
      <c r="V104" s="11" t="s">
        <v>9</v>
      </c>
    </row>
    <row r="105" spans="22:22" ht="36.75" customHeight="1" x14ac:dyDescent="0.15">
      <c r="V105" s="14" t="s">
        <v>9</v>
      </c>
    </row>
    <row r="106" spans="22:22" ht="36.75" customHeight="1" x14ac:dyDescent="0.15">
      <c r="V106" s="11" t="s">
        <v>9</v>
      </c>
    </row>
    <row r="107" spans="22:22" ht="36.75" customHeight="1" x14ac:dyDescent="0.15">
      <c r="V107" s="11" t="s">
        <v>9</v>
      </c>
    </row>
    <row r="108" spans="22:22" ht="36.75" customHeight="1" x14ac:dyDescent="0.15">
      <c r="V108" s="11" t="s">
        <v>9</v>
      </c>
    </row>
    <row r="109" spans="22:22" ht="36.75" customHeight="1" x14ac:dyDescent="0.15">
      <c r="V109" s="11" t="s">
        <v>9</v>
      </c>
    </row>
    <row r="110" spans="22:22" ht="36.75" customHeight="1" x14ac:dyDescent="0.15">
      <c r="V110" s="11" t="s">
        <v>9</v>
      </c>
    </row>
    <row r="111" spans="22:22" ht="36.75" customHeight="1" x14ac:dyDescent="0.15">
      <c r="V111" s="11" t="s">
        <v>9</v>
      </c>
    </row>
    <row r="112" spans="22:22" ht="36.75" customHeight="1" x14ac:dyDescent="0.15">
      <c r="V112" s="11" t="s">
        <v>9</v>
      </c>
    </row>
    <row r="113" spans="22:22" ht="36.75" customHeight="1" x14ac:dyDescent="0.15">
      <c r="V113" s="11" t="s">
        <v>9</v>
      </c>
    </row>
    <row r="114" spans="22:22" ht="36.75" customHeight="1" x14ac:dyDescent="0.15">
      <c r="V114" s="11" t="s">
        <v>9</v>
      </c>
    </row>
    <row r="115" spans="22:22" ht="36.75" customHeight="1" x14ac:dyDescent="0.15">
      <c r="V115" s="11" t="s">
        <v>9</v>
      </c>
    </row>
    <row r="116" spans="22:22" ht="36.75" customHeight="1" x14ac:dyDescent="0.15">
      <c r="V116" s="11" t="s">
        <v>9</v>
      </c>
    </row>
    <row r="117" spans="22:22" ht="36.75" customHeight="1" x14ac:dyDescent="0.15">
      <c r="V117" s="11" t="s">
        <v>9</v>
      </c>
    </row>
    <row r="118" spans="22:22" ht="36.75" customHeight="1" x14ac:dyDescent="0.15">
      <c r="V118" s="11" t="s">
        <v>9</v>
      </c>
    </row>
    <row r="119" spans="22:22" ht="36.75" customHeight="1" x14ac:dyDescent="0.15">
      <c r="V119" s="11" t="s">
        <v>9</v>
      </c>
    </row>
    <row r="120" spans="22:22" ht="36.75" customHeight="1" x14ac:dyDescent="0.15">
      <c r="V120" s="11" t="s">
        <v>9</v>
      </c>
    </row>
    <row r="121" spans="22:22" ht="36.75" customHeight="1" x14ac:dyDescent="0.15">
      <c r="V121" s="11" t="s">
        <v>9</v>
      </c>
    </row>
    <row r="122" spans="22:22" ht="36.75" customHeight="1" x14ac:dyDescent="0.15">
      <c r="V122" s="11" t="s">
        <v>9</v>
      </c>
    </row>
    <row r="123" spans="22:22" ht="36.75" customHeight="1" x14ac:dyDescent="0.15">
      <c r="V123" s="11" t="s">
        <v>9</v>
      </c>
    </row>
    <row r="124" spans="22:22" ht="36.75" customHeight="1" x14ac:dyDescent="0.15">
      <c r="V124" s="11" t="s">
        <v>9</v>
      </c>
    </row>
    <row r="125" spans="22:22" ht="36.75" customHeight="1" x14ac:dyDescent="0.15">
      <c r="V125" s="14" t="s">
        <v>9</v>
      </c>
    </row>
    <row r="126" spans="22:22" ht="36.75" customHeight="1" x14ac:dyDescent="0.15">
      <c r="V126" s="11" t="s">
        <v>9</v>
      </c>
    </row>
    <row r="127" spans="22:22" ht="36.75" customHeight="1" x14ac:dyDescent="0.15">
      <c r="V127" s="11" t="s">
        <v>9</v>
      </c>
    </row>
    <row r="128" spans="22:22" ht="36.75" customHeight="1" x14ac:dyDescent="0.15">
      <c r="V128" s="11" t="s">
        <v>9</v>
      </c>
    </row>
    <row r="129" spans="22:22" ht="36.75" customHeight="1" x14ac:dyDescent="0.15">
      <c r="V129" s="11" t="s">
        <v>9</v>
      </c>
    </row>
    <row r="130" spans="22:22" ht="36.75" customHeight="1" x14ac:dyDescent="0.15">
      <c r="V130" s="11" t="s">
        <v>9</v>
      </c>
    </row>
    <row r="131" spans="22:22" ht="36.75" customHeight="1" x14ac:dyDescent="0.15">
      <c r="V131" s="11" t="s">
        <v>9</v>
      </c>
    </row>
    <row r="132" spans="22:22" ht="36.75" customHeight="1" x14ac:dyDescent="0.15">
      <c r="V132" s="11" t="s">
        <v>9</v>
      </c>
    </row>
    <row r="133" spans="22:22" ht="36.75" customHeight="1" x14ac:dyDescent="0.15">
      <c r="V133" s="11" t="s">
        <v>9</v>
      </c>
    </row>
    <row r="134" spans="22:22" ht="36.75" customHeight="1" x14ac:dyDescent="0.15">
      <c r="V134" s="11" t="s">
        <v>9</v>
      </c>
    </row>
    <row r="135" spans="22:22" ht="36.75" customHeight="1" x14ac:dyDescent="0.15">
      <c r="V135" s="11" t="s">
        <v>9</v>
      </c>
    </row>
    <row r="136" spans="22:22" ht="36.75" customHeight="1" x14ac:dyDescent="0.15">
      <c r="V136" s="11" t="s">
        <v>9</v>
      </c>
    </row>
    <row r="137" spans="22:22" ht="36.75" customHeight="1" x14ac:dyDescent="0.15">
      <c r="V137" s="11" t="s">
        <v>9</v>
      </c>
    </row>
    <row r="138" spans="22:22" ht="36.75" customHeight="1" x14ac:dyDescent="0.15">
      <c r="V138" s="11" t="s">
        <v>9</v>
      </c>
    </row>
    <row r="139" spans="22:22" ht="36.75" customHeight="1" x14ac:dyDescent="0.15">
      <c r="V139" s="11" t="s">
        <v>9</v>
      </c>
    </row>
    <row r="140" spans="22:22" ht="36.75" customHeight="1" x14ac:dyDescent="0.15">
      <c r="V140" s="11" t="s">
        <v>9</v>
      </c>
    </row>
    <row r="141" spans="22:22" ht="36.75" customHeight="1" x14ac:dyDescent="0.15">
      <c r="V141" s="11" t="s">
        <v>9</v>
      </c>
    </row>
    <row r="142" spans="22:22" ht="36.75" customHeight="1" x14ac:dyDescent="0.15">
      <c r="V142" s="11" t="s">
        <v>9</v>
      </c>
    </row>
    <row r="143" spans="22:22" ht="36.75" customHeight="1" x14ac:dyDescent="0.15">
      <c r="V143" s="11" t="s">
        <v>9</v>
      </c>
    </row>
    <row r="144" spans="22:22" ht="36.75" customHeight="1" x14ac:dyDescent="0.15">
      <c r="V144" s="11" t="s">
        <v>9</v>
      </c>
    </row>
    <row r="145" spans="22:22" ht="36.75" customHeight="1" x14ac:dyDescent="0.15">
      <c r="V145" s="14" t="s">
        <v>9</v>
      </c>
    </row>
    <row r="146" spans="22:22" ht="36.75" customHeight="1" x14ac:dyDescent="0.15">
      <c r="V146" s="11" t="s">
        <v>9</v>
      </c>
    </row>
    <row r="147" spans="22:22" ht="36.75" customHeight="1" x14ac:dyDescent="0.15">
      <c r="V147" s="11" t="s">
        <v>9</v>
      </c>
    </row>
    <row r="148" spans="22:22" ht="36.75" customHeight="1" x14ac:dyDescent="0.15">
      <c r="V148" s="11" t="s">
        <v>9</v>
      </c>
    </row>
    <row r="149" spans="22:22" ht="36.75" customHeight="1" x14ac:dyDescent="0.15">
      <c r="V149" s="11" t="s">
        <v>9</v>
      </c>
    </row>
    <row r="150" spans="22:22" ht="36.75" customHeight="1" x14ac:dyDescent="0.15">
      <c r="V150" s="11" t="s">
        <v>9</v>
      </c>
    </row>
    <row r="151" spans="22:22" ht="36.75" customHeight="1" x14ac:dyDescent="0.15">
      <c r="V151" s="11" t="s">
        <v>9</v>
      </c>
    </row>
    <row r="152" spans="22:22" ht="36.75" customHeight="1" x14ac:dyDescent="0.15">
      <c r="V152" s="11" t="s">
        <v>9</v>
      </c>
    </row>
    <row r="153" spans="22:22" ht="36.75" customHeight="1" x14ac:dyDescent="0.15">
      <c r="V153" s="11" t="s">
        <v>9</v>
      </c>
    </row>
    <row r="154" spans="22:22" ht="36.75" customHeight="1" x14ac:dyDescent="0.15">
      <c r="V154" s="11" t="s">
        <v>9</v>
      </c>
    </row>
    <row r="155" spans="22:22" ht="36.75" customHeight="1" x14ac:dyDescent="0.15">
      <c r="V155" s="11" t="s">
        <v>9</v>
      </c>
    </row>
    <row r="156" spans="22:22" ht="36.75" customHeight="1" x14ac:dyDescent="0.15">
      <c r="V156" s="11" t="s">
        <v>9</v>
      </c>
    </row>
    <row r="157" spans="22:22" ht="36.75" customHeight="1" x14ac:dyDescent="0.15">
      <c r="V157" s="11" t="s">
        <v>9</v>
      </c>
    </row>
    <row r="158" spans="22:22" ht="36.75" customHeight="1" x14ac:dyDescent="0.15">
      <c r="V158" s="11" t="s">
        <v>9</v>
      </c>
    </row>
    <row r="159" spans="22:22" ht="36.75" customHeight="1" x14ac:dyDescent="0.15">
      <c r="V159" s="11" t="s">
        <v>9</v>
      </c>
    </row>
    <row r="160" spans="22:22" ht="36.75" customHeight="1" x14ac:dyDescent="0.15">
      <c r="V160" s="11" t="s">
        <v>9</v>
      </c>
    </row>
    <row r="161" spans="22:22" ht="36.75" customHeight="1" x14ac:dyDescent="0.15">
      <c r="V161" s="11" t="s">
        <v>9</v>
      </c>
    </row>
    <row r="162" spans="22:22" ht="36.75" customHeight="1" x14ac:dyDescent="0.15">
      <c r="V162" s="11" t="s">
        <v>9</v>
      </c>
    </row>
    <row r="163" spans="22:22" ht="36.75" customHeight="1" x14ac:dyDescent="0.15">
      <c r="V163" s="11" t="s">
        <v>9</v>
      </c>
    </row>
    <row r="164" spans="22:22" ht="36.75" customHeight="1" x14ac:dyDescent="0.15">
      <c r="V164" s="11" t="s">
        <v>9</v>
      </c>
    </row>
    <row r="165" spans="22:22" ht="36.75" customHeight="1" x14ac:dyDescent="0.15">
      <c r="V165" s="14" t="s">
        <v>9</v>
      </c>
    </row>
    <row r="166" spans="22:22" ht="36.75" customHeight="1" x14ac:dyDescent="0.15">
      <c r="V166" s="11" t="s">
        <v>9</v>
      </c>
    </row>
    <row r="167" spans="22:22" ht="36.75" customHeight="1" x14ac:dyDescent="0.15">
      <c r="V167" s="11" t="s">
        <v>9</v>
      </c>
    </row>
    <row r="168" spans="22:22" ht="36.75" customHeight="1" x14ac:dyDescent="0.15">
      <c r="V168" s="11" t="s">
        <v>9</v>
      </c>
    </row>
    <row r="169" spans="22:22" ht="36.75" customHeight="1" x14ac:dyDescent="0.15">
      <c r="V169" s="11" t="s">
        <v>9</v>
      </c>
    </row>
    <row r="170" spans="22:22" ht="36.75" customHeight="1" x14ac:dyDescent="0.15">
      <c r="V170" s="11" t="s">
        <v>9</v>
      </c>
    </row>
    <row r="171" spans="22:22" ht="36.75" customHeight="1" x14ac:dyDescent="0.15">
      <c r="V171" s="11" t="s">
        <v>9</v>
      </c>
    </row>
    <row r="172" spans="22:22" ht="36.75" customHeight="1" x14ac:dyDescent="0.15">
      <c r="V172" s="11" t="s">
        <v>9</v>
      </c>
    </row>
    <row r="173" spans="22:22" ht="36.75" customHeight="1" x14ac:dyDescent="0.15">
      <c r="V173" s="11" t="s">
        <v>9</v>
      </c>
    </row>
    <row r="174" spans="22:22" ht="36.75" customHeight="1" x14ac:dyDescent="0.15">
      <c r="V174" s="11" t="s">
        <v>9</v>
      </c>
    </row>
    <row r="175" spans="22:22" ht="36.75" customHeight="1" x14ac:dyDescent="0.15">
      <c r="V175" s="11" t="s">
        <v>9</v>
      </c>
    </row>
    <row r="176" spans="22:22" ht="36.75" customHeight="1" x14ac:dyDescent="0.15">
      <c r="V176" s="11" t="s">
        <v>9</v>
      </c>
    </row>
    <row r="177" spans="22:22" ht="36.75" customHeight="1" x14ac:dyDescent="0.15">
      <c r="V177" s="11" t="s">
        <v>9</v>
      </c>
    </row>
    <row r="178" spans="22:22" ht="36.75" customHeight="1" x14ac:dyDescent="0.15">
      <c r="V178" s="11" t="s">
        <v>9</v>
      </c>
    </row>
    <row r="179" spans="22:22" ht="36.75" customHeight="1" x14ac:dyDescent="0.15">
      <c r="V179" s="11" t="s">
        <v>9</v>
      </c>
    </row>
    <row r="180" spans="22:22" ht="36.75" customHeight="1" x14ac:dyDescent="0.15">
      <c r="V180" s="11" t="s">
        <v>9</v>
      </c>
    </row>
    <row r="181" spans="22:22" ht="36.75" customHeight="1" x14ac:dyDescent="0.15">
      <c r="V181" s="11" t="s">
        <v>9</v>
      </c>
    </row>
    <row r="182" spans="22:22" ht="36.75" customHeight="1" x14ac:dyDescent="0.15">
      <c r="V182" s="11" t="s">
        <v>9</v>
      </c>
    </row>
    <row r="183" spans="22:22" ht="36.75" customHeight="1" x14ac:dyDescent="0.15">
      <c r="V183" s="11" t="s">
        <v>9</v>
      </c>
    </row>
    <row r="184" spans="22:22" ht="36.75" customHeight="1" x14ac:dyDescent="0.15">
      <c r="V184" s="11" t="s">
        <v>9</v>
      </c>
    </row>
    <row r="185" spans="22:22" ht="36.75" customHeight="1" x14ac:dyDescent="0.15">
      <c r="V185" s="14" t="s">
        <v>9</v>
      </c>
    </row>
    <row r="186" spans="22:22" ht="36.75" customHeight="1" x14ac:dyDescent="0.15">
      <c r="V186" s="11" t="s">
        <v>9</v>
      </c>
    </row>
    <row r="187" spans="22:22" ht="36.75" customHeight="1" x14ac:dyDescent="0.15">
      <c r="V187" s="11" t="s">
        <v>9</v>
      </c>
    </row>
    <row r="188" spans="22:22" ht="36.75" customHeight="1" x14ac:dyDescent="0.15">
      <c r="V188" s="11" t="s">
        <v>9</v>
      </c>
    </row>
    <row r="189" spans="22:22" ht="36.75" customHeight="1" x14ac:dyDescent="0.15">
      <c r="V189" s="11" t="s">
        <v>9</v>
      </c>
    </row>
    <row r="190" spans="22:22" ht="36.75" customHeight="1" x14ac:dyDescent="0.15">
      <c r="V190" s="11" t="s">
        <v>9</v>
      </c>
    </row>
    <row r="191" spans="22:22" ht="36.75" customHeight="1" x14ac:dyDescent="0.15">
      <c r="V191" s="11" t="s">
        <v>9</v>
      </c>
    </row>
    <row r="192" spans="22:22" ht="36.75" customHeight="1" x14ac:dyDescent="0.15">
      <c r="V192" s="11" t="s">
        <v>9</v>
      </c>
    </row>
    <row r="193" spans="22:22" ht="36.75" customHeight="1" x14ac:dyDescent="0.15">
      <c r="V193" s="11" t="s">
        <v>9</v>
      </c>
    </row>
    <row r="194" spans="22:22" ht="36.75" customHeight="1" x14ac:dyDescent="0.15">
      <c r="V194" s="11" t="s">
        <v>9</v>
      </c>
    </row>
    <row r="195" spans="22:22" ht="36.75" customHeight="1" x14ac:dyDescent="0.15">
      <c r="V195" s="11" t="s">
        <v>9</v>
      </c>
    </row>
    <row r="196" spans="22:22" ht="36.75" customHeight="1" x14ac:dyDescent="0.15">
      <c r="V196" s="11" t="s">
        <v>9</v>
      </c>
    </row>
    <row r="197" spans="22:22" ht="36.75" customHeight="1" x14ac:dyDescent="0.15">
      <c r="V197" s="11" t="s">
        <v>9</v>
      </c>
    </row>
    <row r="198" spans="22:22" ht="36.75" customHeight="1" x14ac:dyDescent="0.15">
      <c r="V198" s="11" t="s">
        <v>9</v>
      </c>
    </row>
    <row r="199" spans="22:22" ht="36.75" customHeight="1" x14ac:dyDescent="0.15">
      <c r="V199" s="11" t="s">
        <v>9</v>
      </c>
    </row>
    <row r="200" spans="22:22" ht="36.75" customHeight="1" x14ac:dyDescent="0.15">
      <c r="V200" s="11" t="s">
        <v>9</v>
      </c>
    </row>
    <row r="201" spans="22:22" ht="36.75" customHeight="1" x14ac:dyDescent="0.15">
      <c r="V201" s="11" t="s">
        <v>9</v>
      </c>
    </row>
    <row r="202" spans="22:22" ht="36.75" customHeight="1" x14ac:dyDescent="0.15">
      <c r="V202" s="11" t="s">
        <v>9</v>
      </c>
    </row>
    <row r="203" spans="22:22" ht="36.75" customHeight="1" x14ac:dyDescent="0.15">
      <c r="V203" s="11" t="s">
        <v>9</v>
      </c>
    </row>
    <row r="204" spans="22:22" ht="36.75" customHeight="1" x14ac:dyDescent="0.15">
      <c r="V204" s="11" t="s">
        <v>9</v>
      </c>
    </row>
    <row r="205" spans="22:22" ht="36.75" customHeight="1" x14ac:dyDescent="0.15">
      <c r="V205" s="14" t="s">
        <v>9</v>
      </c>
    </row>
    <row r="206" spans="22:22" ht="36.75" customHeight="1" x14ac:dyDescent="0.15">
      <c r="V206" s="11" t="s">
        <v>9</v>
      </c>
    </row>
    <row r="207" spans="22:22" ht="36.75" customHeight="1" x14ac:dyDescent="0.15">
      <c r="V207" s="11" t="s">
        <v>9</v>
      </c>
    </row>
    <row r="208" spans="22:22" ht="36.75" customHeight="1" x14ac:dyDescent="0.15">
      <c r="V208" s="11" t="s">
        <v>9</v>
      </c>
    </row>
    <row r="209" spans="22:22" ht="36.75" customHeight="1" x14ac:dyDescent="0.15">
      <c r="V209" s="11" t="s">
        <v>9</v>
      </c>
    </row>
    <row r="210" spans="22:22" ht="36.75" customHeight="1" x14ac:dyDescent="0.15">
      <c r="V210" s="11" t="s">
        <v>9</v>
      </c>
    </row>
    <row r="211" spans="22:22" ht="36.75" customHeight="1" x14ac:dyDescent="0.15">
      <c r="V211" s="11" t="s">
        <v>9</v>
      </c>
    </row>
    <row r="212" spans="22:22" ht="36.75" customHeight="1" x14ac:dyDescent="0.15">
      <c r="V212" s="11" t="s">
        <v>9</v>
      </c>
    </row>
    <row r="213" spans="22:22" ht="36.75" customHeight="1" x14ac:dyDescent="0.15">
      <c r="V213" s="11" t="s">
        <v>9</v>
      </c>
    </row>
    <row r="214" spans="22:22" ht="36.75" customHeight="1" x14ac:dyDescent="0.15">
      <c r="V214" s="11" t="s">
        <v>9</v>
      </c>
    </row>
    <row r="215" spans="22:22" ht="36.75" customHeight="1" x14ac:dyDescent="0.15">
      <c r="V215" s="11" t="s">
        <v>9</v>
      </c>
    </row>
    <row r="216" spans="22:22" ht="36.75" customHeight="1" x14ac:dyDescent="0.15">
      <c r="V216" s="11" t="s">
        <v>9</v>
      </c>
    </row>
    <row r="217" spans="22:22" ht="36.75" customHeight="1" x14ac:dyDescent="0.15">
      <c r="V217" s="11" t="s">
        <v>9</v>
      </c>
    </row>
    <row r="218" spans="22:22" ht="36.75" customHeight="1" x14ac:dyDescent="0.15">
      <c r="V218" s="11" t="s">
        <v>9</v>
      </c>
    </row>
    <row r="219" spans="22:22" ht="36.75" customHeight="1" x14ac:dyDescent="0.15">
      <c r="V219" s="11" t="s">
        <v>9</v>
      </c>
    </row>
    <row r="220" spans="22:22" ht="36.75" customHeight="1" x14ac:dyDescent="0.15">
      <c r="V220" s="11" t="s">
        <v>9</v>
      </c>
    </row>
    <row r="221" spans="22:22" ht="36.75" customHeight="1" x14ac:dyDescent="0.15">
      <c r="V221" s="11" t="s">
        <v>9</v>
      </c>
    </row>
    <row r="222" spans="22:22" ht="36.75" customHeight="1" x14ac:dyDescent="0.15">
      <c r="V222" s="11" t="s">
        <v>9</v>
      </c>
    </row>
    <row r="223" spans="22:22" ht="36.75" customHeight="1" x14ac:dyDescent="0.15">
      <c r="V223" s="11" t="s">
        <v>9</v>
      </c>
    </row>
    <row r="224" spans="22:22" ht="36.75" customHeight="1" x14ac:dyDescent="0.15">
      <c r="V224" s="11" t="s">
        <v>9</v>
      </c>
    </row>
    <row r="225" spans="22:22" ht="36.75" customHeight="1" x14ac:dyDescent="0.15">
      <c r="V225" s="14" t="s">
        <v>9</v>
      </c>
    </row>
    <row r="226" spans="22:22" ht="36.75" customHeight="1" x14ac:dyDescent="0.15">
      <c r="V226" s="11" t="s">
        <v>9</v>
      </c>
    </row>
    <row r="227" spans="22:22" ht="36.75" customHeight="1" x14ac:dyDescent="0.15">
      <c r="V227" s="11" t="s">
        <v>9</v>
      </c>
    </row>
    <row r="228" spans="22:22" ht="36.75" customHeight="1" x14ac:dyDescent="0.15">
      <c r="V228" s="11" t="s">
        <v>9</v>
      </c>
    </row>
    <row r="229" spans="22:22" ht="36.75" customHeight="1" x14ac:dyDescent="0.15">
      <c r="V229" s="11" t="s">
        <v>9</v>
      </c>
    </row>
    <row r="230" spans="22:22" ht="36.75" customHeight="1" x14ac:dyDescent="0.15">
      <c r="V230" s="11" t="s">
        <v>9</v>
      </c>
    </row>
    <row r="231" spans="22:22" ht="36.75" customHeight="1" x14ac:dyDescent="0.15">
      <c r="V231" s="11" t="s">
        <v>9</v>
      </c>
    </row>
    <row r="232" spans="22:22" ht="36.75" customHeight="1" x14ac:dyDescent="0.15">
      <c r="V232" s="11" t="s">
        <v>9</v>
      </c>
    </row>
    <row r="233" spans="22:22" ht="36.75" customHeight="1" x14ac:dyDescent="0.15">
      <c r="V233" s="11" t="s">
        <v>9</v>
      </c>
    </row>
    <row r="234" spans="22:22" ht="36.75" customHeight="1" x14ac:dyDescent="0.15">
      <c r="V234" s="11" t="s">
        <v>9</v>
      </c>
    </row>
    <row r="235" spans="22:22" ht="36.75" customHeight="1" x14ac:dyDescent="0.15">
      <c r="V235" s="11" t="s">
        <v>9</v>
      </c>
    </row>
    <row r="236" spans="22:22" ht="36.75" customHeight="1" x14ac:dyDescent="0.15">
      <c r="V236" s="11" t="s">
        <v>9</v>
      </c>
    </row>
    <row r="237" spans="22:22" ht="36.75" customHeight="1" x14ac:dyDescent="0.15">
      <c r="V237" s="11" t="s">
        <v>9</v>
      </c>
    </row>
    <row r="238" spans="22:22" ht="36.75" customHeight="1" x14ac:dyDescent="0.15">
      <c r="V238" s="11" t="s">
        <v>9</v>
      </c>
    </row>
    <row r="239" spans="22:22" ht="36.75" customHeight="1" x14ac:dyDescent="0.15">
      <c r="V239" s="11" t="s">
        <v>9</v>
      </c>
    </row>
    <row r="240" spans="22:22" ht="36.75" customHeight="1" x14ac:dyDescent="0.15">
      <c r="V240" s="11" t="s">
        <v>9</v>
      </c>
    </row>
    <row r="241" spans="22:22" ht="36.75" customHeight="1" x14ac:dyDescent="0.15">
      <c r="V241" s="11" t="s">
        <v>9</v>
      </c>
    </row>
    <row r="242" spans="22:22" ht="36.75" customHeight="1" x14ac:dyDescent="0.15">
      <c r="V242" s="11" t="s">
        <v>9</v>
      </c>
    </row>
    <row r="243" spans="22:22" ht="36.75" customHeight="1" x14ac:dyDescent="0.15">
      <c r="V243" s="11" t="s">
        <v>9</v>
      </c>
    </row>
    <row r="244" spans="22:22" ht="36.75" customHeight="1" x14ac:dyDescent="0.15">
      <c r="V244" s="11" t="s">
        <v>9</v>
      </c>
    </row>
    <row r="245" spans="22:22" ht="36.75" customHeight="1" x14ac:dyDescent="0.15">
      <c r="V245" s="14" t="s">
        <v>9</v>
      </c>
    </row>
    <row r="246" spans="22:22" ht="36.75" customHeight="1" x14ac:dyDescent="0.15">
      <c r="V246" s="11" t="s">
        <v>9</v>
      </c>
    </row>
    <row r="247" spans="22:22" ht="36.75" customHeight="1" x14ac:dyDescent="0.15">
      <c r="V247" s="11" t="s">
        <v>9</v>
      </c>
    </row>
    <row r="248" spans="22:22" ht="36.75" customHeight="1" x14ac:dyDescent="0.15">
      <c r="V248" s="11" t="s">
        <v>9</v>
      </c>
    </row>
    <row r="249" spans="22:22" ht="36.75" customHeight="1" x14ac:dyDescent="0.15">
      <c r="V249" s="11" t="s">
        <v>9</v>
      </c>
    </row>
    <row r="250" spans="22:22" ht="36.75" customHeight="1" x14ac:dyDescent="0.15">
      <c r="V250" s="11" t="s">
        <v>9</v>
      </c>
    </row>
    <row r="251" spans="22:22" ht="36.75" customHeight="1" x14ac:dyDescent="0.15">
      <c r="V251" s="11" t="s">
        <v>9</v>
      </c>
    </row>
    <row r="252" spans="22:22" ht="36.75" customHeight="1" x14ac:dyDescent="0.15">
      <c r="V252" s="11" t="s">
        <v>9</v>
      </c>
    </row>
    <row r="253" spans="22:22" ht="36.75" customHeight="1" x14ac:dyDescent="0.15">
      <c r="V253" s="11" t="s">
        <v>9</v>
      </c>
    </row>
    <row r="254" spans="22:22" ht="36.75" customHeight="1" x14ac:dyDescent="0.15">
      <c r="V254" s="11" t="s">
        <v>9</v>
      </c>
    </row>
    <row r="255" spans="22:22" ht="36.75" customHeight="1" x14ac:dyDescent="0.15">
      <c r="V255" s="11" t="s">
        <v>9</v>
      </c>
    </row>
    <row r="256" spans="22:22" ht="36.75" customHeight="1" x14ac:dyDescent="0.15">
      <c r="V256" s="11" t="s">
        <v>9</v>
      </c>
    </row>
    <row r="257" spans="22:22" ht="36.75" customHeight="1" x14ac:dyDescent="0.15">
      <c r="V257" s="11" t="s">
        <v>9</v>
      </c>
    </row>
    <row r="258" spans="22:22" ht="36.75" customHeight="1" x14ac:dyDescent="0.15">
      <c r="V258" s="11" t="s">
        <v>9</v>
      </c>
    </row>
    <row r="259" spans="22:22" ht="36.75" customHeight="1" x14ac:dyDescent="0.15">
      <c r="V259" s="11" t="s">
        <v>9</v>
      </c>
    </row>
    <row r="260" spans="22:22" ht="36.75" customHeight="1" x14ac:dyDescent="0.15">
      <c r="V260" s="11" t="s">
        <v>9</v>
      </c>
    </row>
    <row r="261" spans="22:22" ht="36.75" customHeight="1" x14ac:dyDescent="0.15">
      <c r="V261" s="11" t="s">
        <v>9</v>
      </c>
    </row>
    <row r="262" spans="22:22" ht="36.75" customHeight="1" x14ac:dyDescent="0.15">
      <c r="V262" s="11" t="s">
        <v>9</v>
      </c>
    </row>
    <row r="263" spans="22:22" ht="36.75" customHeight="1" x14ac:dyDescent="0.15">
      <c r="V263" s="11" t="s">
        <v>9</v>
      </c>
    </row>
    <row r="264" spans="22:22" ht="36.75" customHeight="1" x14ac:dyDescent="0.15">
      <c r="V264" s="11" t="s">
        <v>9</v>
      </c>
    </row>
    <row r="265" spans="22:22" ht="36.75" customHeight="1" x14ac:dyDescent="0.15">
      <c r="V265" s="14" t="s">
        <v>9</v>
      </c>
    </row>
    <row r="266" spans="22:22" ht="36.75" customHeight="1" x14ac:dyDescent="0.15">
      <c r="V266" s="11" t="s">
        <v>9</v>
      </c>
    </row>
    <row r="267" spans="22:22" ht="36.75" customHeight="1" x14ac:dyDescent="0.15">
      <c r="V267" s="11" t="s">
        <v>9</v>
      </c>
    </row>
    <row r="268" spans="22:22" ht="36.75" customHeight="1" x14ac:dyDescent="0.15">
      <c r="V268" s="11" t="s">
        <v>9</v>
      </c>
    </row>
    <row r="269" spans="22:22" ht="36.75" customHeight="1" x14ac:dyDescent="0.15">
      <c r="V269" s="11" t="s">
        <v>9</v>
      </c>
    </row>
    <row r="270" spans="22:22" ht="36.75" customHeight="1" x14ac:dyDescent="0.15">
      <c r="V270" s="11" t="s">
        <v>9</v>
      </c>
    </row>
    <row r="271" spans="22:22" ht="36.75" customHeight="1" x14ac:dyDescent="0.15">
      <c r="V271" s="11" t="s">
        <v>9</v>
      </c>
    </row>
    <row r="272" spans="22:22" ht="36.75" customHeight="1" x14ac:dyDescent="0.15">
      <c r="V272" s="11" t="s">
        <v>9</v>
      </c>
    </row>
    <row r="273" spans="22:22" ht="36.75" customHeight="1" x14ac:dyDescent="0.15">
      <c r="V273" s="11"/>
    </row>
    <row r="274" spans="22:22" ht="36.75" customHeight="1" x14ac:dyDescent="0.15">
      <c r="V274" s="11"/>
    </row>
    <row r="275" spans="22:22" ht="36.75" customHeight="1" x14ac:dyDescent="0.15">
      <c r="V275" s="11"/>
    </row>
    <row r="276" spans="22:22" ht="36.75" customHeight="1" x14ac:dyDescent="0.15">
      <c r="V276" s="11"/>
    </row>
    <row r="277" spans="22:22" ht="36.75" customHeight="1" x14ac:dyDescent="0.15">
      <c r="V277" s="11"/>
    </row>
    <row r="278" spans="22:22" ht="36.75" customHeight="1" x14ac:dyDescent="0.15">
      <c r="V278" s="11"/>
    </row>
    <row r="279" spans="22:22" ht="36.75" customHeight="1" x14ac:dyDescent="0.15">
      <c r="V279" s="11"/>
    </row>
    <row r="280" spans="22:22" ht="36.75" customHeight="1" x14ac:dyDescent="0.15">
      <c r="V280" s="11"/>
    </row>
    <row r="281" spans="22:22" ht="36.75" customHeight="1" x14ac:dyDescent="0.15">
      <c r="V281" s="11"/>
    </row>
    <row r="282" spans="22:22" ht="36.75" customHeight="1" x14ac:dyDescent="0.15">
      <c r="V282" s="11"/>
    </row>
    <row r="283" spans="22:22" ht="36.75" customHeight="1" x14ac:dyDescent="0.15">
      <c r="V283" s="11"/>
    </row>
    <row r="284" spans="22:22" ht="36.75" customHeight="1" x14ac:dyDescent="0.15">
      <c r="V284" s="11"/>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Width="2" fitToHeight="0" pageOrder="overThenDown" orientation="portrait" r:id="rId1"/>
  <headerFooter alignWithMargins="0"/>
  <rowBreaks count="1" manualBreakCount="1">
    <brk id="16" max="15" man="1"/>
  </rowBreaks>
  <colBreaks count="1" manualBreakCount="1">
    <brk id="7"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43</vt:i4>
      </vt:variant>
    </vt:vector>
  </HeadingPairs>
  <TitlesOfParts>
    <vt:vector size="68" baseType="lpstr">
      <vt:lpstr>目次</vt:lpstr>
      <vt:lpstr>03 病院数</vt:lpstr>
      <vt:lpstr>04 診療所・助産所数 </vt:lpstr>
      <vt:lpstr>05 特定・地域</vt:lpstr>
      <vt:lpstr>06 救急告示</vt:lpstr>
      <vt:lpstr> 08 診療科目略号</vt:lpstr>
      <vt:lpstr>09 千葉市</vt:lpstr>
      <vt:lpstr>10 習志野</vt:lpstr>
      <vt:lpstr>11 船橋市</vt:lpstr>
      <vt:lpstr>12 市川</vt:lpstr>
      <vt:lpstr>13 松戸 </vt:lpstr>
      <vt:lpstr>14 柏市</vt:lpstr>
      <vt:lpstr>15 野田</vt:lpstr>
      <vt:lpstr>16 印旛</vt:lpstr>
      <vt:lpstr>17 香取</vt:lpstr>
      <vt:lpstr>18 海匝</vt:lpstr>
      <vt:lpstr>19 山武</vt:lpstr>
      <vt:lpstr>20 長生</vt:lpstr>
      <vt:lpstr>21 夷隅</vt:lpstr>
      <vt:lpstr>22 安房</vt:lpstr>
      <vt:lpstr>23 安房（鴨川)</vt:lpstr>
      <vt:lpstr>24 君津</vt:lpstr>
      <vt:lpstr>25 市原</vt:lpstr>
      <vt:lpstr>26 保健所目次</vt:lpstr>
      <vt:lpstr>27 五十音順</vt:lpstr>
      <vt:lpstr>' 08 診療科目略号'!Print_Area</vt:lpstr>
      <vt:lpstr>'03 病院数'!Print_Area</vt:lpstr>
      <vt:lpstr>'04 診療所・助産所数 '!Print_Area</vt:lpstr>
      <vt:lpstr>'05 特定・地域'!Print_Area</vt:lpstr>
      <vt:lpstr>'06 救急告示'!Print_Area</vt:lpstr>
      <vt:lpstr>'09 千葉市'!Print_Area</vt:lpstr>
      <vt:lpstr>'10 習志野'!Print_Area</vt:lpstr>
      <vt:lpstr>'11 船橋市'!Print_Area</vt:lpstr>
      <vt:lpstr>'12 市川'!Print_Area</vt:lpstr>
      <vt:lpstr>'13 松戸 '!Print_Area</vt:lpstr>
      <vt:lpstr>'14 柏市'!Print_Area</vt:lpstr>
      <vt:lpstr>'15 野田'!Print_Area</vt:lpstr>
      <vt:lpstr>'16 印旛'!Print_Area</vt:lpstr>
      <vt:lpstr>'17 香取'!Print_Area</vt:lpstr>
      <vt:lpstr>'18 海匝'!Print_Area</vt:lpstr>
      <vt:lpstr>'19 山武'!Print_Area</vt:lpstr>
      <vt:lpstr>'20 長生'!Print_Area</vt:lpstr>
      <vt:lpstr>'21 夷隅'!Print_Area</vt:lpstr>
      <vt:lpstr>'22 安房'!Print_Area</vt:lpstr>
      <vt:lpstr>'23 安房（鴨川)'!Print_Area</vt:lpstr>
      <vt:lpstr>'24 君津'!Print_Area</vt:lpstr>
      <vt:lpstr>'25 市原'!Print_Area</vt:lpstr>
      <vt:lpstr>'27 五十音順'!Print_Area</vt:lpstr>
      <vt:lpstr>目次!Print_Area</vt:lpstr>
      <vt:lpstr>'03 病院数'!Print_Titles</vt:lpstr>
      <vt:lpstr>'04 診療所・助産所数 '!Print_Titles</vt:lpstr>
      <vt:lpstr>'09 千葉市'!Print_Titles</vt:lpstr>
      <vt:lpstr>'10 習志野'!Print_Titles</vt:lpstr>
      <vt:lpstr>'11 船橋市'!Print_Titles</vt:lpstr>
      <vt:lpstr>'12 市川'!Print_Titles</vt:lpstr>
      <vt:lpstr>'13 松戸 '!Print_Titles</vt:lpstr>
      <vt:lpstr>'14 柏市'!Print_Titles</vt:lpstr>
      <vt:lpstr>'15 野田'!Print_Titles</vt:lpstr>
      <vt:lpstr>'16 印旛'!Print_Titles</vt:lpstr>
      <vt:lpstr>'17 香取'!Print_Titles</vt:lpstr>
      <vt:lpstr>'18 海匝'!Print_Titles</vt:lpstr>
      <vt:lpstr>'19 山武'!Print_Titles</vt:lpstr>
      <vt:lpstr>'20 長生'!Print_Titles</vt:lpstr>
      <vt:lpstr>'21 夷隅'!Print_Titles</vt:lpstr>
      <vt:lpstr>'22 安房'!Print_Titles</vt:lpstr>
      <vt:lpstr>'23 安房（鴨川)'!Print_Titles</vt:lpstr>
      <vt:lpstr>'24 君津'!Print_Titles</vt:lpstr>
      <vt:lpstr>'25 市原'!Print_Titles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2024-07-10T04:24:15Z</dcterms:created>
  <dcterms:modified xsi:type="dcterms:W3CDTF">2024-07-10T04:24:19Z</dcterms:modified>
</cp:coreProperties>
</file>