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5353C0D-C67A-49B5-8048-6381C0CAA89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<sst xmlns="http://schemas.openxmlformats.org/spreadsheetml/2006/main" count="3451" uniqueCount="1050">
  <si>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</si>
  <si>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</si>
  <si>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</si>
  <si>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</si>
  <si>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</si>
  <si>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</si>
  <si>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</si>
  <si>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</si>
  <si>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</si>
  <si>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</si>
  <si>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</si>
  <si>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</si>
  <si>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</si>
  <si>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</si>
  <si>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</si>
  <si>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</si>
  <si>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</si>
  <si>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</si>
  <si>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</si>
  <si>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</si>
  <si>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</si>
  <si>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</si>
  <si>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</si>
  <si>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</si>
  <si>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</si>
  <si>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</si>
  <si>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</si>
  <si>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</si>
  <si>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</si>
  <si>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</si>
  <si>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</si>
  <si>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</si>
  <si>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</si>
  <si>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</si>
  <si>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</si>
  <si>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</si>
  <si>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</si>
  <si>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</si>
  <si>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</si>
  <si>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</si>
  <si>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</si>
  <si>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</si>
  <si>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</si>
  <si>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</si>
  <si>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</si>
  <si>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</si>
  <si>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</si>
  <si>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</si>
  <si>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</si>
  <si>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</si>
  <si>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</si>
  <si>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</si>
  <si>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</si>
  <si>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</si>
  <si>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</si>
  <si>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</si>
  <si>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</si>
  <si>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</si>
  <si>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</si>
  <si>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</si>
  <si>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</si>
  <si>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</si>
  <si>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</si>
  <si>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</si>
  <si>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</si>
  <si>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</si>
  <si>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</si>
  <si>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</si>
  <si>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</si>
  <si>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</si>
  <si>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</si>
  <si>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</si>
  <si>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</si>
  <si>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</si>
  <si>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</si>
  <si>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</si>
  <si>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</si>
  <si>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</si>
  <si>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</si>
  <si>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</si>
  <si>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</si>
  <si>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</si>
  <si>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</si>
  <si>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</si>
  <si>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</si>
  <si>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</si>
  <si>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</si>
  <si>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</si>
  <si>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</si>
  <si>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</si>
  <si>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</si>
  <si>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</si>
  <si>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</si>
  <si>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</si>
  <si>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</si>
  <si>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</si>
  <si>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</si>
  <si>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</si>
  <si>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</si>
  <si>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</si>
  <si>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</si>
  <si>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</si>
  <si>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</si>
  <si>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</si>
  <si>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</si>
  <si>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</si>
  <si>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</si>
  <si>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</si>
  <si>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</si>
  <si>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</si>
  <si>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</si>
  <si>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</si>
  <si>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</si>
  <si>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</si>
  <si>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</si>
  <si>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</si>
  <si>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</si>
  <si>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</si>
  <si>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</si>
  <si>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</si>
  <si>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</si>
  <si>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</si>
  <si>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</si>
  <si>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</si>
  <si>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</si>
  <si>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</si>
  <si>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</si>
  <si>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</si>
  <si>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</si>
  <si>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</si>
  <si>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</si>
  <si>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</si>
  <si>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</si>
  <si>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</si>
  <si>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</si>
  <si>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</si>
  <si>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</si>
  <si>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</si>
  <si>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</si>
  <si>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</si>
  <si>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</si>
  <si>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</si>
  <si>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</si>
  <si>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</si>
  <si>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</si>
  <si>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</si>
  <si>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</si>
  <si>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</si>
  <si>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</si>
  <si>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</si>
  <si>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</si>
  <si>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</si>
  <si>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</si>
  <si>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</si>
  <si>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</si>
  <si>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</si>
  <si>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</si>
  <si>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</si>
  <si>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</si>
  <si>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</si>
  <si>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</si>
  <si>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</si>
  <si>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</si>
  <si>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</si>
  <si>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</si>
  <si>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</si>
  <si>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</si>
  <si>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</si>
  <si>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</si>
  <si>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</si>
  <si>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</si>
  <si>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</si>
  <si>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</si>
  <si>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</si>
  <si>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</si>
  <si>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</si>
  <si>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</si>
  <si>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</si>
  <si>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</si>
  <si>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</si>
  <si>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</si>
  <si>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</si>
  <si>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</si>
  <si>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</si>
  <si>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</si>
  <si>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</si>
  <si>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</si>
  <si>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</si>
  <si>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</si>
  <si>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</si>
  <si>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</si>
  <si>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</si>
  <si>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</si>
  <si>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</si>
  <si>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</si>
  <si>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</si>
  <si>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</si>
  <si>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</si>
  <si>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</si>
  <si>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</si>
  <si>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</si>
  <si>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</si>
  <si>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</si>
  <si>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</si>
  <si>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</si>
  <si>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</si>
  <si>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</si>
  <si>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</si>
  <si>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</si>
  <si>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</si>
  <si>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</si>
  <si>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</si>
  <si>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</si>
  <si>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</si>
  <si>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</si>
  <si>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</si>
  <si>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</si>
  <si>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</si>
  <si>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</si>
  <si>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</si>
  <si>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</si>
  <si>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</si>
  <si>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</si>
  <si>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</si>
  <si>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</si>
  <si>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</si>
  <si>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</si>
  <si>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</si>
  <si>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</si>
  <si>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</si>
  <si>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</si>
  <si>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</si>
  <si>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</si>
  <si>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</si>
  <si>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</si>
  <si>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</si>
  <si>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</si>
  <si>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</si>
  <si>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</si>
  <si>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</si>
  <si>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</si>
  <si>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</si>
  <si>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</si>
  <si>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</si>
  <si>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</si>
  <si>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</si>
  <si>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</si>
  <si>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</si>
  <si>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</si>
  <si>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</si>
  <si>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</si>
  <si>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</si>
  <si>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</si>
  <si>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</si>
  <si>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</si>
  <si>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</si>
  <si>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</si>
  <si>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</si>
  <si>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</si>
  <si>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</si>
  <si>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</si>
  <si>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</si>
  <si>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</si>
  <si>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</si>
  <si>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</si>
  <si>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</si>
  <si>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</si>
  <si>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</si>
  <si>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</si>
  <si>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</si>
  <si>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</si>
  <si>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</si>
  <si>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</si>
  <si>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</si>
  <si>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</si>
  <si>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</si>
  <si>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</si>
  <si>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</si>
  <si>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</si>
  <si>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</si>
  <si>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</si>
  <si>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</si>
  <si>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</si>
  <si>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</si>
  <si>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</si>
  <si>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</si>
  <si>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</si>
  <si>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</si>
  <si>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</si>
  <si>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</si>
  <si>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</si>
  <si>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</si>
  <si>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</si>
  <si>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</si>
  <si>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</si>
  <si>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</si>
  <si>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</si>
  <si>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</si>
  <si>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</si>
  <si>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</si>
  <si>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</si>
  <si>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</si>
  <si>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</si>
  <si>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</si>
  <si>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</si>
  <si>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</si>
  <si>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</si>
  <si>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</si>
  <si>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</si>
  <si>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</si>
  <si>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</si>
  <si>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</si>
  <si>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</si>
  <si>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</si>
  <si>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</si>
  <si>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</si>
  <si>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</si>
  <si>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</si>
  <si>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</si>
  <si>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</si>
  <si>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</si>
  <si>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</si>
  <si>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</si>
  <si>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</si>
  <si>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</si>
  <si>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</si>
  <si>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</si>
  <si>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</si>
  <si>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</si>
  <si>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</si>
  <si>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</si>
  <si>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</si>
  <si>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</si>
  <si>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</si>
  <si>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</si>
  <si>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</si>
  <si>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</si>
  <si>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</si>
  <si>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</si>
  <si>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</si>
  <si>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</si>
  <si>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</si>
  <si>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</si>
  <si>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</si>
  <si>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</si>
  <si>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</si>
  <si>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</si>
  <si>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</si>
  <si>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</si>
  <si>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</si>
  <si>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</si>
  <si>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</si>
  <si>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</si>
  <si>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</si>
  <si>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</si>
  <si>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</si>
  <si>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</si>
  <si>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</si>
  <si>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</si>
  <si>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</si>
  <si>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</si>
  <si>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</si>
  <si>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</si>
  <si>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</si>
  <si>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</si>
  <si>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</si>
  <si>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</si>
  <si>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</si>
  <si>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</si>
  <si>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</si>
  <si>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</si>
  <si>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</si>
  <si>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</si>
  <si>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</si>
  <si>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</si>
  <si>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</si>
  <si>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</si>
  <si>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</si>
  <si>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</si>
  <si>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</si>
  <si>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</si>
  <si>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</si>
  <si>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</si>
  <si>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</si>
  <si>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</si>
  <si>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</si>
  <si>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</si>
  <si>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</si>
  <si>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</si>
  <si>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</si>
  <si>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</si>
  <si>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</si>
  <si>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</si>
  <si>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</si>
  <si>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</si>
  <si>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</si>
  <si>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</si>
  <si>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</si>
  <si>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</si>
  <si>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</si>
  <si>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</si>
  <si>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</si>
  <si>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</si>
  <si>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</si>
  <si>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</si>
  <si>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</si>
  <si>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</si>
  <si>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</si>
  <si>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</si>
  <si>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</si>
  <si>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</si>
  <si>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</si>
  <si>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</si>
  <si>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</si>
  <si>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</si>
  <si>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</si>
  <si>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</si>
  <si>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</si>
  <si>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</si>
  <si>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</si>
  <si>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</si>
  <si>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</si>
  <si>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</si>
  <si>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</si>
  <si>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</si>
  <si>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</si>
  <si>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</si>
  <si>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</si>
  <si>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</si>
  <si>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</si>
  <si>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</si>
  <si>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</si>
  <si>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</si>
  <si>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</si>
  <si>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</si>
  <si>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</si>
  <si>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</si>
  <si>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</si>
  <si>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</si>
  <si>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</si>
  <si>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</si>
  <si>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</si>
  <si>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</si>
  <si>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</si>
  <si>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</si>
  <si>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</si>
  <si>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</si>
  <si>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</si>
  <si>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</si>
  <si>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</si>
  <si>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</si>
  <si>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</si>
  <si>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</si>
  <si>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</si>
  <si>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</si>
  <si>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</si>
  <si>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</si>
  <si>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</si>
  <si>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</si>
  <si>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</si>
  <si>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</si>
  <si>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</si>
  <si>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</si>
  <si>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</si>
  <si>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</si>
  <si>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</si>
  <si>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</si>
  <si>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</si>
  <si>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</si>
  <si>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</si>
  <si>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</si>
  <si>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</si>
  <si>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</si>
  <si>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</si>
  <si>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</si>
  <si>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</si>
  <si>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</si>
  <si>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</si>
  <si>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</si>
  <si>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</si>
  <si>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</si>
  <si>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</si>
  <si>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</si>
  <si>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</si>
  <si>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</si>
  <si>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</si>
  <si>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</si>
  <si>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</si>
  <si>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</si>
  <si>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</si>
  <si>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</si>
  <si>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</si>
  <si>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</si>
  <si>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</si>
  <si>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</si>
  <si>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</si>
  <si>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</si>
  <si>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</si>
  <si>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</si>
  <si>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</si>
  <si>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</si>
  <si>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</si>
  <si>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</si>
  <si>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</si>
  <si>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</si>
  <si>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</si>
  <si>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</si>
  <si>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</si>
  <si>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</si>
  <si>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</si>
  <si>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</si>
  <si>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</si>
  <si>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</si>
  <si>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</si>
  <si>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</si>
  <si>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</si>
  <si>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</si>
  <si>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</si>
  <si>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</si>
  <si>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</si>
  <si>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</si>
  <si>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</si>
  <si>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</si>
  <si>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</si>
  <si>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</si>
  <si>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</si>
  <si>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</si>
  <si>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</si>
  <si>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</si>
  <si>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</si>
  <si>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</si>
  <si>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</si>
  <si>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</si>
  <si>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</si>
  <si>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</si>
  <si>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</si>
  <si>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</si>
  <si>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</si>
  <si>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</si>
  <si>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</si>
  <si>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</si>
  <si>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</si>
  <si>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</si>
  <si>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</si>
  <si>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</si>
  <si>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</si>
  <si>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</si>
  <si>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</si>
  <si>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</si>
  <si>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</si>
  <si>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</si>
  <si>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</si>
  <si>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</si>
  <si>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</si>
  <si>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</si>
  <si>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</si>
  <si>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</si>
  <si>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</si>
  <si>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</si>
  <si>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</si>
  <si>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</si>
  <si>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</si>
  <si>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</si>
  <si>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</si>
  <si>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</si>
  <si>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</si>
  <si>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</si>
  <si>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</si>
  <si>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</si>
  <si>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</si>
  <si>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</si>
  <si>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</si>
  <si>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</si>
  <si>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</si>
  <si>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</si>
  <si>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</si>
  <si>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</si>
  <si>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</si>
  <si>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</si>
  <si>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</si>
  <si>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</si>
  <si>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</si>
  <si>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</si>
  <si>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</si>
  <si>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</si>
  <si>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</si>
  <si>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</si>
  <si>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</si>
  <si>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</si>
  <si>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</si>
  <si>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</si>
  <si>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</si>
  <si>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</si>
  <si>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</si>
  <si>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</si>
  <si>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</si>
  <si>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</si>
  <si>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</si>
  <si>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</si>
  <si>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</si>
  <si>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</si>
  <si>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</si>
  <si>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</si>
  <si>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</si>
  <si>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</si>
  <si>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</si>
  <si>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</si>
  <si>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</si>
  <si>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</si>
  <si>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</si>
  <si>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</si>
  <si>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</si>
  <si>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</si>
  <si>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</si>
  <si>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</si>
  <si>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</si>
  <si>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</si>
  <si>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</si>
  <si>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</si>
  <si>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</si>
  <si>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</si>
  <si>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</si>
  <si>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</si>
  <si>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</si>
  <si>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</si>
  <si>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</si>
  <si>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</si>
  <si>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</si>
  <si>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</si>
  <si>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</si>
  <si>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</si>
  <si>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</si>
  <si>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</si>
  <si>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</si>
  <si>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</si>
  <si>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</si>
  <si>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</si>
  <si>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</si>
  <si>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</si>
  <si>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</si>
  <si>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</si>
  <si>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</si>
  <si>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</si>
  <si>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</si>
  <si>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</si>
  <si>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</si>
  <si>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</si>
  <si>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</si>
  <si>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</si>
  <si>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</si>
  <si>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</si>
  <si>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</si>
  <si>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</si>
  <si>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</si>
  <si>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</si>
  <si>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</si>
  <si>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</si>
  <si>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</si>
  <si>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</si>
  <si>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</si>
  <si>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</si>
  <si>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</si>
  <si>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</si>
  <si>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</si>
  <si>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</si>
  <si>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</si>
  <si>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</si>
  <si>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</si>
  <si>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</si>
  <si>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</si>
  <si>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</si>
  <si>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</si>
  <si>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</si>
  <si>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</si>
  <si>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</si>
  <si>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</si>
  <si>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</si>
  <si>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</si>
  <si>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</si>
  <si>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</si>
  <si>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</si>
  <si>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</si>
  <si>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</si>
  <si>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</si>
  <si>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</si>
  <si>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</si>
  <si>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</si>
  <si>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</si>
  <si>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</si>
  <si>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</si>
  <si>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</si>
  <si>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</si>
  <si>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</si>
  <si>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</si>
  <si>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</si>
  <si>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</si>
  <si>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</si>
  <si>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</si>
  <si>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</si>
  <si>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</si>
  <si>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</si>
  <si>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</si>
  <si>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</si>
  <si>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</si>
  <si>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</si>
  <si>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</si>
  <si>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</si>
  <si>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</si>
  <si>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</si>
  <si>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</si>
  <si>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</si>
  <si>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</si>
  <si>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</si>
  <si>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</si>
  <si>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</si>
  <si>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</si>
  <si>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</si>
  <si>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</si>
  <si>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</si>
  <si>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</si>
  <si>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</si>
  <si>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</si>
  <si>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</si>
  <si>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</si>
  <si>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</si>
  <si>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</si>
  <si>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</si>
  <si>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</si>
  <si>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</si>
  <si>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</si>
  <si>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</si>
  <si>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</si>
  <si>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</si>
  <si>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</si>
  <si>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</si>
  <si>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</si>
  <si>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</si>
  <si>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</si>
  <si>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</si>
  <si>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</si>
  <si>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</si>
  <si>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</si>
  <si>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</si>
  <si>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</si>
  <si>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</si>
  <si>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</si>
  <si>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</si>
  <si>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</si>
  <si>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</si>
  <si>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</si>
  <si>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</si>
  <si>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</si>
  <si>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</si>
  <si>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</si>
  <si>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</si>
  <si>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</si>
  <si>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</si>
  <si>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</si>
  <si>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</si>
  <si>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</si>
  <si>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</si>
  <si>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</si>
  <si>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</si>
  <si>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</si>
  <si>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</si>
  <si>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</si>
  <si>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</si>
  <si>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</si>
  <si>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</si>
  <si>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</si>
  <si>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</si>
  <si>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</si>
  <si>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</si>
  <si>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</si>
  <si>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</si>
  <si>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</si>
  <si>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</si>
  <si>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</si>
  <si>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</si>
  <si>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</si>
  <si>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</si>
  <si>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</si>
  <si>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</si>
  <si>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</si>
  <si>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</si>
  <si>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</si>
  <si>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</si>
  <si>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</si>
  <si>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</si>
  <si>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</si>
  <si>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</si>
  <si>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</si>
  <si>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</si>
  <si>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</si>
  <si>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</si>
  <si>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</si>
  <si>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</si>
  <si>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</si>
  <si>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</si>
  <si>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</si>
  <si>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</si>
  <si>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</si>
  <si>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</si>
  <si>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</si>
  <si>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</si>
  <si>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</si>
  <si>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</si>
  <si>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</si>
  <si>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</si>
  <si>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</si>
  <si>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</si>
  <si>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</si>
  <si>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</si>
  <si>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</si>
  <si>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</si>
  <si>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</si>
  <si>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</si>
  <si>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</si>
  <si>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</si>
  <si>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</si>
  <si>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</si>
  <si>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</si>
  <si>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</si>
  <si>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</si>
  <si>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</si>
  <si>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</si>
  <si>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</si>
  <si>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</si>
  <si>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</si>
  <si>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</si>
  <si>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</si>
  <si>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</si>
  <si>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</si>
  <si>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</si>
  <si>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</si>
  <si>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</si>
  <si>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</si>
  <si>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</si>
  <si>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</si>
  <si>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</si>
  <si>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</si>
  <si>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</si>
  <si>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</si>
  <si>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</si>
  <si>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</si>
  <si>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</si>
  <si>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</si>
  <si>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</si>
  <si>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</si>
  <si>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</si>
  <si>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</si>
  <si>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</si>
  <si>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</si>
  <si>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</si>
  <si>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</si>
  <si>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</si>
  <si>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</si>
  <si>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</si>
  <si>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</si>
  <si>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</si>
  <si>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</si>
  <si>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</si>
  <si>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</si>
  <si>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</si>
  <si>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</si>
  <si>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</si>
  <si>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</si>
  <si>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</si>
  <si>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</si>
  <si>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</si>
  <si>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</si>
  <si>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</si>
  <si>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</si>
  <si>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</si>
  <si>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</si>
  <si>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</si>
  <si>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</si>
  <si>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</si>
  <si>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</si>
  <si>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</si>
  <si>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</si>
  <si>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</si>
  <si>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</si>
  <si>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</si>
  <si>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</si>
  <si>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</si>
  <si>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</si>
  <si>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</si>
  <si>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</si>
  <si>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</si>
  <si>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</si>
  <si>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</si>
  <si>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</si>
  <si>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</si>
  <si>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</si>
  <si>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</si>
  <si>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</si>
  <si>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</si>
  <si>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</si>
  <si>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</si>
  <si>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</si>
  <si>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</si>
  <si>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</si>
  <si>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</si>
  <si>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</si>
  <si>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</si>
  <si>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</si>
  <si>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</si>
  <si>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</si>
  <si>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</si>
  <si>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</si>
  <si>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</si>
  <si>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</si>
  <si>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</si>
  <si>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</si>
  <si>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</si>
  <si>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</si>
  <si>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</si>
  <si>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</si>
  <si>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</si>
  <si>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</si>
  <si>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</si>
  <si>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</si>
  <si>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</si>
  <si>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</si>
  <si>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</si>
  <si>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</si>
  <si>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</si>
  <si>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</si>
  <si>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</si>
  <si>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</si>
  <si>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</si>
  <si>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</si>
  <si>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</si>
  <si>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</si>
  <si>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</si>
  <si>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</si>
  <si>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</si>
  <si>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</si>
  <si>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</si>
  <si>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</si>
  <si>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</si>
  <si>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</si>
  <si>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</si>
  <si>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</si>
  <si>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</si>
  <si>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</si>
  <si>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</si>
  <si>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</si>
  <si>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</si>
  <si>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</si>
  <si>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</si>
  <si>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</si>
  <si>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</si>
  <si>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</si>
  <si>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</si>
  <si>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</si>
  <si>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</si>
  <si>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</si>
  <si>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</si>
  <si>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</si>
  <si>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</si>
  <si>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</si>
  <si>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</si>
  <si>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</si>
  <si>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</si>
  <si>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</si>
  <si>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</si>
  <si>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</si>
  <si>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</si>
  <si>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</si>
  <si>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</si>
  <si>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</si>
  <si>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</si>
  <si>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</si>
  <si>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</si>
  <si>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</si>
  <si>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</si>
  <si>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</si>
  <si>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</si>
  <si>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</si>
  <si>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</si>
  <si>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</si>
  <si>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</si>
  <si>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</si>
  <si>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</si>
  <si>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</si>
  <si>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</si>
  <si>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</si>
  <si>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</si>
  <si>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</si>
  <si>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</si>
  <si>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</si>
  <si>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</si>
  <si>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</si>
  <si>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</si>
  <si>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</si>
  <si>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</si>
  <si>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</si>
  <si>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</si>
  <si>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</si>
  <si>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</si>
  <si>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</si>
  <si>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</si>
  <si>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</si>
  <si>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</si>
  <si>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</si>
  <si>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</si>
  <si>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</si>
  <si>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</si>
  <si>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</si>
  <si>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</si>
  <si>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</si>
  <si>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</si>
  <si>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</si>
  <si>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</si>
  <si>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</si>
  <si>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</si>
  <si>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</si>
  <si>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</si>
  <si>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</si>
  <si>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</si>
  <si>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</si>
  <si>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</si>
  <si>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</si>
  <si>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</si>
  <si>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</si>
  <si>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</si>
  <si>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</si>
  <si>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</si>
  <si>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</si>
  <si>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</si>
  <si>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</si>
  <si>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</si>
  <si>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</si>
  <si>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成田リハビリテーション病院</t>
    <phoneticPr fontId="3"/>
  </si>
  <si>
    <t>〒286-0113 成田市南三里塚宮園１８－１</t>
    <phoneticPr fontId="3"/>
  </si>
  <si>
    <t>〇</t>
  </si>
  <si>
    <t>未突合</t>
  </si>
  <si>
    <t>医療法人</t>
  </si>
  <si>
    <t>リハビリテーション科</t>
  </si>
  <si>
    <t>回復期ﾘﾊﾋﾞﾘﾃｰｼｮﾝ病棟入院料１</t>
  </si>
  <si>
    <t>未突合</t>
    <phoneticPr fontId="10"/>
  </si>
  <si>
    <t>ＤＰＣ病院ではない</t>
  </si>
  <si>
    <t>有</t>
  </si>
  <si>
    <t>-</t>
    <phoneticPr fontId="3"/>
  </si>
  <si>
    <t>体制強化加算１の届出有り</t>
  </si>
  <si>
    <t>Ａ病棟</t>
  </si>
  <si>
    <t>回復期機能</t>
  </si>
  <si>
    <t>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</si>
</sst>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25025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1047</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1037</v>
      </c>
      <c r="M12" s="29" t="s">
        <v>1037</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1038</v>
      </c>
      <c r="M17" s="29" t="s">
        <v>1038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1047</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1037</v>
      </c>
      <c r="M25" s="29" t="s">
        <v>1037</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1047</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1047</v>
      </c>
      <c r="M44" s="282" t="s">
        <v>1049</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1047</v>
      </c>
      <c r="M89" s="262" t="s">
        <v>1049</v>
      </c>
    </row>
    <row r="90" spans="1:23" s="21" customFormat="1">
      <c r="A90" s="243"/>
      <c r="B90" s="1"/>
      <c r="C90" s="3"/>
      <c r="D90" s="3"/>
      <c r="E90" s="3"/>
      <c r="F90" s="3"/>
      <c r="G90" s="3"/>
      <c r="H90" s="287"/>
      <c r="I90" s="67" t="s">
        <v>36</v>
      </c>
      <c r="J90" s="68"/>
      <c r="K90" s="69"/>
      <c r="L90" s="262" t="s">
        <v>1048</v>
      </c>
      <c r="M90" s="262" t="s">
        <v>1048</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100</v>
      </c>
      <c r="K103" s="237" t="str">
        <f t="shared" si="1"/>
        <v/>
      </c>
      <c r="L103" s="258">
        <v>40</v>
      </c>
      <c r="M103" s="258">
        <v>60</v>
      </c>
    </row>
    <row r="104" spans="1:22" s="83" customFormat="1" ht="34.5" customHeight="1">
      <c r="A104" s="244" t="s">
        <v>614</v>
      </c>
      <c r="B104" s="84"/>
      <c r="C104" s="395"/>
      <c r="D104" s="396"/>
      <c r="E104" s="427"/>
      <c r="F104" s="428"/>
      <c r="G104" s="319" t="s">
        <v>47</v>
      </c>
      <c r="H104" s="321"/>
      <c r="I104" s="419"/>
      <c r="J104" s="256">
        <f t="shared" si="0"/>
        <v>100</v>
      </c>
      <c r="K104" s="237" t="str">
        <f t="shared" si="1"/>
        <v/>
      </c>
      <c r="L104" s="258">
        <v>40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97</v>
      </c>
      <c r="K106" s="237" t="str">
        <f t="shared" si="1"/>
        <v/>
      </c>
      <c r="L106" s="258">
        <v>37</v>
      </c>
      <c r="M106" s="258">
        <v>60</v>
      </c>
    </row>
    <row r="107" spans="1:22" s="83" customFormat="1" ht="34.5" customHeight="1">
      <c r="A107" s="244" t="s">
        <v>614</v>
      </c>
      <c r="B107" s="84"/>
      <c r="C107" s="395"/>
      <c r="D107" s="396"/>
      <c r="E107" s="427"/>
      <c r="F107" s="428"/>
      <c r="G107" s="319" t="s">
        <v>47</v>
      </c>
      <c r="H107" s="321"/>
      <c r="I107" s="419"/>
      <c r="J107" s="256">
        <f t="shared" si="0"/>
        <v>97</v>
      </c>
      <c r="K107" s="237" t="str">
        <f t="shared" si="1"/>
        <v/>
      </c>
      <c r="L107" s="258">
        <v>37</v>
      </c>
      <c r="M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100</v>
      </c>
      <c r="K109" s="237" t="str">
        <f t="shared" si="1"/>
        <v/>
      </c>
      <c r="L109" s="258">
        <v>40</v>
      </c>
      <c r="M109" s="258">
        <v>60</v>
      </c>
    </row>
    <row r="110" spans="1:22" s="83" customFormat="1" ht="34.5" customHeight="1">
      <c r="A110" s="244" t="s">
        <v>614</v>
      </c>
      <c r="B110" s="84"/>
      <c r="C110" s="395"/>
      <c r="D110" s="396"/>
      <c r="E110" s="431"/>
      <c r="F110" s="432"/>
      <c r="G110" s="316" t="s">
        <v>47</v>
      </c>
      <c r="H110" s="318"/>
      <c r="I110" s="419"/>
      <c r="J110" s="256">
        <f t="shared" si="0"/>
        <v>100</v>
      </c>
      <c r="K110" s="237" t="str">
        <f t="shared" si="1"/>
        <v/>
      </c>
      <c r="L110" s="258">
        <v>40</v>
      </c>
      <c r="M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row>
    <row r="132" spans="1:22" s="83" customFormat="1" ht="34.5" customHeight="1">
      <c r="A132" s="244" t="s">
        <v>621</v>
      </c>
      <c r="B132" s="84"/>
      <c r="C132" s="295"/>
      <c r="D132" s="297"/>
      <c r="E132" s="319" t="s">
        <v>58</v>
      </c>
      <c r="F132" s="320"/>
      <c r="G132" s="320"/>
      <c r="H132" s="321"/>
      <c r="I132" s="388"/>
      <c r="J132" s="101"/>
      <c r="K132" s="102"/>
      <c r="L132" s="82">
        <v>40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t="s">
        <v>1042</v>
      </c>
      <c r="M145" s="117" t="s">
        <v>1042</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t="s">
        <v>1042</v>
      </c>
      <c r="M177" s="117" t="s">
        <v>1042</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t="s">
        <v>1042</v>
      </c>
      <c r="M209" s="117" t="s">
        <v>1042</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3.12</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1.9</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32</v>
      </c>
      <c r="K269" s="81" t="str">
        <f t="shared" si="8"/>
        <v/>
      </c>
      <c r="L269" s="147">
        <v>13</v>
      </c>
      <c r="M269" s="147">
        <v>19</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0.5</v>
      </c>
      <c r="M270" s="148">
        <v>1.4</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1</v>
      </c>
      <c r="M271" s="147">
        <v>4</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c r="M272" s="148">
        <v>0</v>
      </c>
    </row>
    <row r="273" spans="1:13" s="83" customFormat="1" ht="34.5" customHeight="1">
      <c r="A273" s="249" t="s">
        <v>727</v>
      </c>
      <c r="B273" s="120"/>
      <c r="C273" s="370" t="s">
        <v>152</v>
      </c>
      <c r="D273" s="371"/>
      <c r="E273" s="371"/>
      <c r="F273" s="371"/>
      <c r="G273" s="370" t="s">
        <v>146</v>
      </c>
      <c r="H273" s="370"/>
      <c r="I273" s="403"/>
      <c r="J273" s="266">
        <f t="shared" si="9"/>
        <v>15</v>
      </c>
      <c r="K273" s="81" t="str">
        <f t="shared" si="8"/>
        <v/>
      </c>
      <c r="L273" s="147">
        <v>8</v>
      </c>
      <c r="M273" s="147">
        <v>7</v>
      </c>
    </row>
    <row r="274" spans="1:13" s="83" customFormat="1" ht="34.5" customHeight="1">
      <c r="A274" s="249" t="s">
        <v>727</v>
      </c>
      <c r="B274" s="120"/>
      <c r="C274" s="371"/>
      <c r="D274" s="371"/>
      <c r="E274" s="371"/>
      <c r="F274" s="371"/>
      <c r="G274" s="370" t="s">
        <v>148</v>
      </c>
      <c r="H274" s="370"/>
      <c r="I274" s="403"/>
      <c r="J274" s="266">
        <f t="shared" si="9"/>
        <v>0.6</v>
      </c>
      <c r="K274" s="81" t="str">
        <f t="shared" si="8"/>
        <v/>
      </c>
      <c r="L274" s="148">
        <v>0</v>
      </c>
      <c r="M274" s="148">
        <v>0.6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31</v>
      </c>
      <c r="K277" s="81" t="str">
        <f t="shared" si="8"/>
        <v/>
      </c>
      <c r="L277" s="147">
        <v>13</v>
      </c>
      <c r="M277" s="147">
        <v>18</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11</v>
      </c>
      <c r="K279" s="81" t="str">
        <f t="shared" si="8"/>
        <v/>
      </c>
      <c r="L279" s="147">
        <v>5</v>
      </c>
      <c r="M279" s="147">
        <v>6</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4</v>
      </c>
      <c r="K281" s="81" t="str">
        <f t="shared" si="8"/>
        <v/>
      </c>
      <c r="L281" s="147">
        <v>2</v>
      </c>
      <c r="M281" s="147">
        <v>2</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0.1</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2</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3</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3</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235</v>
      </c>
      <c r="K392" s="81" t="str">
        <f t="shared" ref="K392:K397" si="12">IF(OR(COUNTIF(L392:M392,"未確認")&gt;0,COUNTIF(L392:M392,"~*")&gt;0),"※","")</f>
        <v/>
      </c>
      <c r="L392" s="147">
        <v>118</v>
      </c>
      <c r="M392" s="147">
        <v>117</v>
      </c>
    </row>
    <row r="393" spans="1:22" s="83" customFormat="1" ht="34.5" customHeight="1">
      <c r="A393" s="249" t="s">
        <v>773</v>
      </c>
      <c r="B393" s="84"/>
      <c r="C393" s="369"/>
      <c r="D393" s="379"/>
      <c r="E393" s="319" t="s">
        <v>224</v>
      </c>
      <c r="F393" s="320"/>
      <c r="G393" s="320"/>
      <c r="H393" s="321"/>
      <c r="I393" s="342"/>
      <c r="J393" s="140">
        <f t="shared" si="11"/>
        <v>235</v>
      </c>
      <c r="K393" s="81" t="str">
        <f t="shared" si="12"/>
        <v/>
      </c>
      <c r="L393" s="147">
        <v>118</v>
      </c>
      <c r="M393" s="147">
        <v>117</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15570</v>
      </c>
      <c r="K396" s="81" t="str">
        <f t="shared" si="12"/>
        <v/>
      </c>
      <c r="L396" s="147">
        <v>4225</v>
      </c>
      <c r="M396" s="147">
        <v>11345</v>
      </c>
    </row>
    <row r="397" spans="1:22" s="83" customFormat="1" ht="34.5" customHeight="1">
      <c r="A397" s="250" t="s">
        <v>777</v>
      </c>
      <c r="B397" s="119"/>
      <c r="C397" s="369"/>
      <c r="D397" s="319" t="s">
        <v>228</v>
      </c>
      <c r="E397" s="320"/>
      <c r="F397" s="320"/>
      <c r="G397" s="320"/>
      <c r="H397" s="321"/>
      <c r="I397" s="343"/>
      <c r="J397" s="140">
        <f t="shared" si="11"/>
        <v>150</v>
      </c>
      <c r="K397" s="81" t="str">
        <f t="shared" si="12"/>
        <v/>
      </c>
      <c r="L397" s="147">
        <v>47</v>
      </c>
      <c r="M397" s="147">
        <v>103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235</v>
      </c>
      <c r="K405" s="81" t="str">
        <f t="shared" ref="K405:K422" si="14">IF(OR(COUNTIF(L405:M405,"未確認")&gt;0,COUNTIF(L405:M405,"~*")&gt;0),"※","")</f>
        <v/>
      </c>
      <c r="L405" s="147">
        <v>118</v>
      </c>
      <c r="M405" s="147">
        <v>117</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0</v>
      </c>
      <c r="M407" s="147">
        <v>1</v>
      </c>
    </row>
    <row r="408" spans="1:22" s="83" customFormat="1" ht="34.5" customHeight="1">
      <c r="A408" s="251" t="s">
        <v>781</v>
      </c>
      <c r="B408" s="119"/>
      <c r="C408" s="368"/>
      <c r="D408" s="368"/>
      <c r="E408" s="319" t="s">
        <v>236</v>
      </c>
      <c r="F408" s="320"/>
      <c r="G408" s="320"/>
      <c r="H408" s="321"/>
      <c r="I408" s="360"/>
      <c r="J408" s="140">
        <f t="shared" si="13"/>
        <v>234</v>
      </c>
      <c r="K408" s="81" t="str">
        <f t="shared" si="14"/>
        <v/>
      </c>
      <c r="L408" s="147">
        <v>118</v>
      </c>
      <c r="M408" s="147">
        <v>116</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150</v>
      </c>
      <c r="K413" s="81" t="str">
        <f t="shared" si="14"/>
        <v/>
      </c>
      <c r="L413" s="147">
        <v>47</v>
      </c>
      <c r="M413" s="147">
        <v>103</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107</v>
      </c>
      <c r="K415" s="81" t="str">
        <f t="shared" si="14"/>
        <v/>
      </c>
      <c r="L415" s="147">
        <v>37</v>
      </c>
      <c r="M415" s="147">
        <v>70</v>
      </c>
    </row>
    <row r="416" spans="1:22" s="83" customFormat="1" ht="34.5" customHeight="1">
      <c r="A416" s="251" t="s">
        <v>789</v>
      </c>
      <c r="B416" s="119"/>
      <c r="C416" s="368"/>
      <c r="D416" s="368"/>
      <c r="E416" s="319" t="s">
        <v>243</v>
      </c>
      <c r="F416" s="320"/>
      <c r="G416" s="320"/>
      <c r="H416" s="321"/>
      <c r="I416" s="360"/>
      <c r="J416" s="140">
        <f t="shared" si="13"/>
        <v>22</v>
      </c>
      <c r="K416" s="81" t="str">
        <f t="shared" si="14"/>
        <v/>
      </c>
      <c r="L416" s="147">
        <v>7</v>
      </c>
      <c r="M416" s="147">
        <v>15</v>
      </c>
    </row>
    <row r="417" spans="1:22" s="83" customFormat="1" ht="34.5" customHeight="1">
      <c r="A417" s="251" t="s">
        <v>790</v>
      </c>
      <c r="B417" s="119"/>
      <c r="C417" s="368"/>
      <c r="D417" s="368"/>
      <c r="E417" s="319" t="s">
        <v>244</v>
      </c>
      <c r="F417" s="320"/>
      <c r="G417" s="320"/>
      <c r="H417" s="321"/>
      <c r="I417" s="360"/>
      <c r="J417" s="140">
        <f t="shared" si="13"/>
        <v>11</v>
      </c>
      <c r="K417" s="81" t="str">
        <f t="shared" si="14"/>
        <v/>
      </c>
      <c r="L417" s="147">
        <v>2</v>
      </c>
      <c r="M417" s="147">
        <v>9</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9</v>
      </c>
      <c r="K420" s="81" t="str">
        <f t="shared" si="14"/>
        <v/>
      </c>
      <c r="L420" s="147">
        <v>1</v>
      </c>
      <c r="M420" s="147">
        <v>8</v>
      </c>
    </row>
    <row r="421" spans="1:22" s="83" customFormat="1" ht="34.5" customHeight="1">
      <c r="A421" s="251" t="s">
        <v>794</v>
      </c>
      <c r="B421" s="119"/>
      <c r="C421" s="368"/>
      <c r="D421" s="368"/>
      <c r="E421" s="319" t="s">
        <v>247</v>
      </c>
      <c r="F421" s="320"/>
      <c r="G421" s="320"/>
      <c r="H421" s="321"/>
      <c r="I421" s="360"/>
      <c r="J421" s="140">
        <f t="shared" si="13"/>
        <v>1</v>
      </c>
      <c r="K421" s="81" t="str">
        <f t="shared" si="14"/>
        <v/>
      </c>
      <c r="L421" s="147">
        <v>0</v>
      </c>
      <c r="M421" s="147">
        <v>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150</v>
      </c>
      <c r="K430" s="193" t="str">
        <f>IF(OR(COUNTIF(L430:M430,"未確認")&gt;0,COUNTIF(L430:M430,"~*")&gt;0),"※","")</f>
        <v/>
      </c>
      <c r="L430" s="147">
        <v>47</v>
      </c>
      <c r="M430" s="147">
        <v>103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35</v>
      </c>
      <c r="K432" s="193" t="str">
        <f>IF(OR(COUNTIF(L432:M432,"未確認")&gt;0,COUNTIF(L432:M432,"~*")&gt;0),"※","")</f>
        <v/>
      </c>
      <c r="L432" s="147">
        <v>5</v>
      </c>
      <c r="M432" s="147">
        <v>30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115</v>
      </c>
      <c r="K433" s="193" t="str">
        <f>IF(OR(COUNTIF(L433:M433,"未確認")&gt;0,COUNTIF(L433:M433,"~*")&gt;0),"※","")</f>
        <v/>
      </c>
      <c r="L433" s="147">
        <v>42</v>
      </c>
      <c r="M433" s="147">
        <v>73</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1042</v>
      </c>
      <c r="M468" s="117" t="s">
        <v>1042</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1042</v>
      </c>
      <c r="M481" s="117" t="s">
        <v>1042</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1042</v>
      </c>
      <c r="M504" s="117" t="s">
        <v>1042</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t="s">
        <v>1042</v>
      </c>
      <c r="M516" s="117" t="s">
        <v>1042</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t="s">
        <v>1042</v>
      </c>
      <c r="M517" s="117" t="s">
        <v>1042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t="s">
        <v>1042</v>
      </c>
      <c r="M522" s="117" t="s">
        <v>1042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1042</v>
      </c>
      <c r="M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1042</v>
      </c>
      <c r="M545" s="117" t="s">
        <v>1042</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t="s">
        <v>1042</v>
      </c>
      <c r="M590" s="117" t="s">
        <v>1042</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t="s">
        <v>1042</v>
      </c>
      <c r="M591" s="117" t="s">
        <v>1042</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t="s">
        <v>1042</v>
      </c>
      <c r="M592" s="117" t="s">
        <v>1042</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t="s">
        <v>1042</v>
      </c>
      <c r="M593" s="117" t="s">
        <v>1042</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t="s">
        <v>1042</v>
      </c>
      <c r="M594" s="117" t="s">
        <v>1042</v>
      </c>
    </row>
    <row r="595" spans="1:13" s="115" customFormat="1" ht="35.1" customHeight="1">
      <c r="A595" s="251" t="s">
        <v>895</v>
      </c>
      <c r="B595" s="84"/>
      <c r="C595" s="322" t="s">
        <v>992</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1042</v>
      </c>
      <c r="M600" s="117" t="s">
        <v>1042</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t="s">
        <v>1042</v>
      </c>
      <c r="M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1042</v>
      </c>
      <c r="M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1042</v>
      </c>
      <c r="M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1046</v>
      </c>
      <c r="M667" s="225" t="s">
        <v>1046</v>
      </c>
    </row>
    <row r="668" spans="1:22" s="83" customFormat="1" ht="56.1" customHeight="1">
      <c r="A668" s="251" t="s">
        <v>951</v>
      </c>
      <c r="B668" s="84"/>
      <c r="C668" s="316" t="s">
        <v>481</v>
      </c>
      <c r="D668" s="317"/>
      <c r="E668" s="317"/>
      <c r="F668" s="317"/>
      <c r="G668" s="317"/>
      <c r="H668" s="318"/>
      <c r="I668" s="138" t="s">
        <v>482</v>
      </c>
      <c r="J668" s="223"/>
      <c r="K668" s="224"/>
      <c r="L668" s="225">
        <v>100</v>
      </c>
      <c r="M668" s="225">
        <v>100</v>
      </c>
    </row>
    <row r="669" spans="1:22" s="83" customFormat="1" ht="56.1" customHeight="1">
      <c r="A669" s="251" t="s">
        <v>952</v>
      </c>
      <c r="B669" s="84"/>
      <c r="C669" s="316" t="s">
        <v>483</v>
      </c>
      <c r="D669" s="317"/>
      <c r="E669" s="317"/>
      <c r="F669" s="317"/>
      <c r="G669" s="317"/>
      <c r="H669" s="318"/>
      <c r="I669" s="138" t="s">
        <v>484</v>
      </c>
      <c r="J669" s="223"/>
      <c r="K669" s="224"/>
      <c r="L669" s="225">
        <v>5.5</v>
      </c>
      <c r="M669" s="225">
        <v>6</v>
      </c>
    </row>
    <row r="670" spans="1:22" s="83" customFormat="1" ht="60" customHeight="1">
      <c r="A670" s="251" t="s">
        <v>953</v>
      </c>
      <c r="B670" s="84"/>
      <c r="C670" s="322" t="s">
        <v>485</v>
      </c>
      <c r="D670" s="323"/>
      <c r="E670" s="323"/>
      <c r="F670" s="323"/>
      <c r="G670" s="323"/>
      <c r="H670" s="324"/>
      <c r="I670" s="325" t="s">
        <v>1028</v>
      </c>
      <c r="J670" s="223"/>
      <c r="K670" s="224"/>
      <c r="L670" s="225">
        <v>47</v>
      </c>
      <c r="M670" s="225">
        <v>103</v>
      </c>
    </row>
    <row r="671" spans="1:22" s="83" customFormat="1" ht="35.1" customHeight="1">
      <c r="A671" s="251" t="s">
        <v>954</v>
      </c>
      <c r="B671" s="84"/>
      <c r="C671" s="227"/>
      <c r="D671" s="228"/>
      <c r="E671" s="322" t="s">
        <v>487</v>
      </c>
      <c r="F671" s="323"/>
      <c r="G671" s="323"/>
      <c r="H671" s="324"/>
      <c r="I671" s="326"/>
      <c r="J671" s="223"/>
      <c r="K671" s="224"/>
      <c r="L671" s="225">
        <v>18</v>
      </c>
      <c r="M671" s="225">
        <v>38</v>
      </c>
    </row>
    <row r="672" spans="1:22" s="83" customFormat="1" ht="25.7" customHeight="1">
      <c r="A672" s="251" t="s">
        <v>955</v>
      </c>
      <c r="B672" s="84"/>
      <c r="C672" s="229"/>
      <c r="D672" s="286"/>
      <c r="E672" s="328"/>
      <c r="F672" s="329"/>
      <c r="G672" s="330" t="s">
        <v>1001</v>
      </c>
      <c r="H672" s="331"/>
      <c r="I672" s="327"/>
      <c r="J672" s="223"/>
      <c r="K672" s="224"/>
      <c r="L672" s="225">
        <v>13</v>
      </c>
      <c r="M672" s="225">
        <v>29</v>
      </c>
    </row>
    <row r="673" spans="1:22" s="115" customFormat="1" ht="80.099999999999994" customHeight="1">
      <c r="A673" s="251" t="s">
        <v>956</v>
      </c>
      <c r="B673" s="84"/>
      <c r="C673" s="322" t="s">
        <v>1025</v>
      </c>
      <c r="D673" s="323"/>
      <c r="E673" s="323"/>
      <c r="F673" s="323"/>
      <c r="G673" s="323"/>
      <c r="H673" s="324"/>
      <c r="I673" s="325" t="s">
        <v>1029</v>
      </c>
      <c r="J673" s="223"/>
      <c r="K673" s="224"/>
      <c r="L673" s="225">
        <v>41</v>
      </c>
      <c r="M673" s="225">
        <v>61</v>
      </c>
    </row>
    <row r="674" spans="1:22" s="115" customFormat="1" ht="34.5" customHeight="1">
      <c r="A674" s="251" t="s">
        <v>957</v>
      </c>
      <c r="B674" s="84"/>
      <c r="C674" s="289"/>
      <c r="D674" s="291"/>
      <c r="E674" s="316" t="s">
        <v>1002</v>
      </c>
      <c r="F674" s="317"/>
      <c r="G674" s="317"/>
      <c r="H674" s="318"/>
      <c r="I674" s="332"/>
      <c r="J674" s="223"/>
      <c r="K674" s="224"/>
      <c r="L674" s="225">
        <v>30</v>
      </c>
      <c r="M674" s="225">
        <v>43</v>
      </c>
    </row>
    <row r="675" spans="1:22" s="83" customFormat="1" ht="56.1" customHeight="1">
      <c r="A675" s="251" t="s">
        <v>958</v>
      </c>
      <c r="B675" s="84"/>
      <c r="C675" s="316" t="s">
        <v>1003</v>
      </c>
      <c r="D675" s="317"/>
      <c r="E675" s="317"/>
      <c r="F675" s="317"/>
      <c r="G675" s="317"/>
      <c r="H675" s="318"/>
      <c r="I675" s="138" t="s">
        <v>492</v>
      </c>
      <c r="J675" s="223"/>
      <c r="K675" s="224"/>
      <c r="L675" s="225">
        <v>39</v>
      </c>
      <c r="M675" s="225">
        <v>39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t="s">
        <v>1042</v>
      </c>
      <c r="M683" s="117" t="s">
        <v>1042</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t="s">
        <v>1042</v>
      </c>
      <c r="M684" s="117" t="s">
        <v>1042</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t="s">
        <v>1042</v>
      </c>
      <c r="M685" s="117" t="s">
        <v>1042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t="s">
        <v>1042</v>
      </c>
      <c r="M693" s="117" t="s">
        <v>1042</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t="s">
        <v>1042</v>
      </c>
      <c r="M694" s="117" t="s">
        <v>1042</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t="s">
        <v>1042</v>
      </c>
      <c r="M695" s="117" t="s">
        <v>1042</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t="s">
        <v>1042</v>
      </c>
      <c r="M696" s="117" t="s">
        <v>1042</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t="s">
        <v>1042</v>
      </c>
      <c r="M697" s="117" t="s">
        <v>1042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t="s">
        <v>1042</v>
      </c>
      <c r="M706" s="117" t="s">
        <v>1042</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t="s">
        <v>1042</v>
      </c>
      <c r="M707" s="117" t="s">
        <v>1042</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t="s">
        <v>1042</v>
      </c>
      <c r="M708" s="117" t="s">
        <v>1042</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t="s">
        <v>1042</v>
      </c>
      <c r="M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5ABCDC2-58A5-4545-9C98-BB755F2654BB}"/>
    <hyperlink ref="J71:L71" location="病院!B464" display="・手術の状況" xr:uid="{B4FFF5E2-C0C6-4033-9760-00EBA5C0BD7A}"/>
    <hyperlink ref="J72:L72" location="病院!B500" display="・がん、脳卒中、心筋梗塞、分娩、精神医療への対応状況" xr:uid="{B3C823AE-EE56-497B-BAE4-4D2C784C8BA2}"/>
    <hyperlink ref="J73:L73" location="病院!B541" display="・重症患者への対応状況" xr:uid="{C5D01340-60C6-4A39-A275-8167B2232D83}"/>
    <hyperlink ref="J74:L74" location="病院!B586" display="・救急医療の実施状況" xr:uid="{E23065C4-E8C8-4D7B-8A14-EBBE60E5471A}"/>
    <hyperlink ref="J75:L75" location="病院!B609" display="・急性期後の支援、在宅復帰の支援の状況" xr:uid="{80B1BB84-AF64-450E-B51B-5D27E910B876}"/>
    <hyperlink ref="J76:L76" location="病院!B627" display="・全身管理の状況" xr:uid="{44CEE7F5-2521-4478-AFAF-DE30548FFF6C}"/>
    <hyperlink ref="J78:L78" location="病院!B679" display="・長期療養患者の受入状況" xr:uid="{8B5BBA9D-E478-4100-9B08-2117699BDFA7}"/>
    <hyperlink ref="J77:L77" location="病院!B642" display="・リハビリテーションの実施状況" xr:uid="{7157CE99-120D-4B90-99BC-5F30A06BB7CA}"/>
    <hyperlink ref="J79:L79" location="病院!B689" display="・重度の障害児等の受入状況" xr:uid="{4CBC2F51-D275-4C47-818B-EFC6C4964C9B}"/>
    <hyperlink ref="J80:L80" location="病院!B702" display="・医科歯科の連携状況" xr:uid="{FFDDDFF0-392C-47A7-953C-ACF37812A78A}"/>
    <hyperlink ref="M71:N71" location="'病院(H30案)'!B448" display="・手術の状況" xr:uid="{55FF95C8-50C2-4AE7-8555-F4AAD97CB2BF}"/>
    <hyperlink ref="M72:N72" location="'病院(H30案)'!B484" display="・がん、脳卒中、心筋梗塞、分娩、精神医療への対応状況" xr:uid="{C9685CEE-1EE7-4D1C-BE83-68ABB0624868}"/>
    <hyperlink ref="M73:N73" location="'病院(H30案)'!B525" display="・重症患者への対応状況" xr:uid="{C8DD3E0B-67AD-46F3-8D3B-50E733DAA1EE}"/>
    <hyperlink ref="M74:N74" location="'病院(H30案)'!B570" display="・救急医療の実施状況" xr:uid="{1F850091-8003-46F1-835B-C6AC18485E71}"/>
    <hyperlink ref="M75:N75" location="'病院(H30案)'!B593" display="・急性期後の支援、在宅復帰の支援の状況" xr:uid="{90AE44AA-6A8B-4ED4-A812-B69546BFE905}"/>
    <hyperlink ref="C71:G71" location="病院!B87" display="・設置主体" xr:uid="{7660AF86-1310-451B-99EB-A660931FDA2B}"/>
    <hyperlink ref="C72:G72" location="病院!B95" display="・病床の状況" xr:uid="{145C456B-414E-43FA-A406-BA9BC8476FE8}"/>
    <hyperlink ref="C73:G73" location="病院!B116" display="・診療科" xr:uid="{AED1F071-A752-4EF7-87D5-D94B7191FF88}"/>
    <hyperlink ref="C74:G74" location="病院!B127" display="・入院基本料・特定入院料及び届出病床数" xr:uid="{39D88B54-56B5-466F-8D4D-01A3F4A7CA31}"/>
    <hyperlink ref="C75:G75" location="病院!B141" display="・算定する入院基本用・特定入院料等の状況" xr:uid="{9B5EC6BE-001A-4D13-AB5D-39F32DAC99ED}"/>
    <hyperlink ref="C76:G76" location="病院!B224" display="・DPC医療機関群の種類" xr:uid="{FC6D83FC-7372-459A-A9A4-CA73E3EC9307}"/>
    <hyperlink ref="C77:G77" location="病院!B232" display="・救急告示病院、二次救急医療施設、三次救急医療施設の告示・認定の有無" xr:uid="{D615983B-19B8-4747-BA1A-623E380E3F79}"/>
    <hyperlink ref="C78:F78" location="病院!B242" display="・承認の有無" xr:uid="{AD2E7EA4-996F-4D37-8CBC-805BF920F541}"/>
    <hyperlink ref="C79:F79" location="病院!B251" display="・診療報酬の届出の有無" xr:uid="{41C56B96-79ED-423B-89FB-DF58B77EB62E}"/>
    <hyperlink ref="C80:F80" location="病院!B261" display="・職員数の状況" xr:uid="{F2A0403B-48E1-4FEC-A62D-0FEB5F58B78A}"/>
    <hyperlink ref="C81:F81" location="病院!B320" display="・退院調整部門の設置状況" xr:uid="{F763F12E-E93C-4F26-9BCC-8CC430BED4CC}"/>
    <hyperlink ref="C82:F82" location="病院!B340" display="・医療機器の台数" xr:uid="{6079A1FF-F49D-41F4-8157-C2AF51198927}"/>
    <hyperlink ref="C83:G83" location="病院!B365" display="・過去1年間の間に病棟の再編・見直しがあった場合の報告対象期間" xr:uid="{52D30375-D553-493C-9B64-B8B063B746E2}"/>
    <hyperlink ref="H71:I71" location="病院!B388" display="・入院患者の状況（年間）" xr:uid="{ECD61C39-563E-4985-B492-831853ED1388}"/>
    <hyperlink ref="H72:I72" location="病院!B401" display="・入院患者の状況（年間／入棟前の場所・退棟先の場所の状況）" xr:uid="{F3644896-7889-448C-8B5E-48A5ECBF2073}"/>
    <hyperlink ref="H73:I73" location="病院!B426" display="・退院後に在宅医療を必要とする患者の状況" xr:uid="{AE70EAF1-13A0-4BB6-9241-13BB85298250}"/>
    <hyperlink ref="H74:I74" location="病院!B438" display="・看取りを行った患者数" xr:uid="{5794E5DB-D46E-477B-B24D-2A5E3CC333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2019-11-15T06:38:57Z</dcterms:modified>
</cp:coreProperties>
</file>