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8BE7FAD-C0E9-4D61-AB04-7C9A8ED9888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<sst xmlns="http://schemas.openxmlformats.org/spreadsheetml/2006/main" count="3074" uniqueCount="1048">
  <si>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</si>
  <si>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</si>
  <si>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</si>
  <si>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</si>
  <si>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</si>
  <si>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</si>
  <si>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</si>
  <si>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</si>
  <si>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</si>
  <si>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</si>
  <si>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</si>
  <si>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</si>
  <si>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</si>
  <si>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</si>
  <si>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</si>
  <si>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</si>
  <si>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</si>
  <si>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</si>
  <si>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</si>
  <si>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</si>
  <si>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</si>
  <si>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</si>
  <si>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</si>
  <si>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</si>
  <si>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</si>
  <si>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</si>
  <si>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</si>
  <si>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</si>
  <si>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</si>
  <si>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</si>
  <si>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</si>
  <si>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</si>
  <si>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</si>
  <si>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</si>
  <si>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</si>
  <si>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</si>
  <si>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</si>
  <si>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</si>
  <si>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</si>
  <si>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</si>
  <si>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</si>
  <si>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</si>
  <si>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</si>
  <si>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</si>
  <si>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</si>
  <si>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</si>
  <si>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</si>
  <si>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</si>
  <si>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</si>
  <si>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</si>
  <si>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</si>
  <si>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</si>
  <si>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</si>
  <si>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</si>
  <si>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</si>
  <si>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</si>
  <si>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</si>
  <si>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</si>
  <si>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</si>
  <si>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</si>
  <si>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</si>
  <si>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</si>
  <si>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</si>
  <si>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</si>
  <si>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</si>
  <si>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</si>
  <si>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</si>
  <si>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</si>
  <si>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</si>
  <si>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</si>
  <si>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</si>
  <si>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</si>
  <si>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</si>
  <si>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</si>
  <si>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</si>
  <si>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</si>
  <si>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</si>
  <si>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</si>
  <si>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</si>
  <si>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</si>
  <si>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</si>
  <si>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</si>
  <si>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</si>
  <si>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</si>
  <si>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</si>
  <si>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</si>
  <si>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</si>
  <si>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</si>
  <si>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</si>
  <si>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</si>
  <si>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</si>
  <si>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</si>
  <si>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</si>
  <si>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</si>
  <si>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</si>
  <si>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</si>
  <si>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</si>
  <si>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</si>
  <si>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</si>
  <si>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</si>
  <si>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</si>
  <si>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</si>
  <si>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</si>
  <si>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</si>
  <si>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</si>
  <si>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</si>
  <si>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</si>
  <si>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</si>
  <si>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</si>
  <si>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</si>
  <si>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</si>
  <si>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</si>
  <si>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</si>
  <si>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</si>
  <si>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</si>
  <si>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</si>
  <si>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</si>
  <si>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</si>
  <si>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</si>
  <si>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</si>
  <si>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</si>
  <si>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</si>
  <si>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</si>
  <si>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</si>
  <si>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</si>
  <si>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</si>
  <si>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</si>
  <si>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</si>
  <si>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</si>
  <si>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</si>
  <si>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</si>
  <si>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</si>
  <si>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</si>
  <si>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</si>
  <si>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</si>
  <si>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</si>
  <si>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</si>
  <si>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</si>
  <si>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</si>
  <si>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</si>
  <si>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</si>
  <si>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</si>
  <si>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</si>
  <si>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</si>
  <si>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</si>
  <si>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</si>
  <si>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</si>
  <si>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</si>
  <si>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</si>
  <si>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</si>
  <si>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</si>
  <si>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</si>
  <si>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</si>
  <si>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</si>
  <si>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</si>
  <si>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</si>
  <si>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</si>
  <si>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</si>
  <si>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</si>
  <si>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</si>
  <si>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</si>
  <si>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</si>
  <si>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</si>
  <si>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</si>
  <si>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</si>
  <si>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</si>
  <si>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</si>
  <si>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</si>
  <si>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</si>
  <si>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</si>
  <si>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</si>
  <si>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</si>
  <si>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</si>
  <si>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</si>
  <si>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</si>
  <si>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</si>
  <si>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</si>
  <si>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</si>
  <si>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</si>
  <si>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</si>
  <si>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</si>
  <si>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</si>
  <si>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</si>
  <si>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</si>
  <si>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</si>
  <si>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</si>
  <si>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</si>
  <si>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</si>
  <si>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</si>
  <si>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</si>
  <si>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</si>
  <si>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</si>
  <si>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</si>
  <si>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</si>
  <si>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</si>
  <si>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</si>
  <si>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</si>
  <si>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</si>
  <si>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</si>
  <si>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</si>
  <si>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</si>
  <si>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</si>
  <si>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</si>
  <si>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</si>
  <si>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</si>
  <si>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</si>
  <si>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</si>
  <si>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</si>
  <si>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</si>
  <si>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</si>
  <si>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</si>
  <si>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</si>
  <si>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</si>
  <si>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</si>
  <si>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</si>
  <si>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</si>
  <si>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</si>
  <si>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</si>
  <si>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</si>
  <si>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</si>
  <si>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</si>
  <si>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</si>
  <si>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</si>
  <si>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</si>
  <si>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</si>
  <si>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</si>
  <si>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</si>
  <si>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</si>
  <si>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</si>
  <si>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</si>
  <si>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</si>
  <si>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</si>
  <si>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</si>
  <si>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</si>
  <si>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</si>
  <si>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</si>
  <si>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</si>
  <si>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</si>
  <si>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</si>
  <si>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</si>
  <si>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</si>
  <si>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</si>
  <si>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</si>
  <si>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</si>
  <si>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</si>
  <si>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</si>
  <si>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</si>
  <si>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</si>
  <si>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</si>
  <si>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</si>
  <si>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</si>
  <si>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</si>
  <si>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</si>
  <si>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</si>
  <si>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</si>
  <si>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</si>
  <si>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</si>
  <si>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</si>
  <si>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</si>
  <si>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</si>
  <si>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</si>
  <si>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</si>
  <si>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</si>
  <si>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</si>
  <si>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</si>
  <si>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</si>
  <si>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</si>
  <si>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</si>
  <si>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</si>
  <si>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</si>
  <si>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</si>
  <si>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</si>
  <si>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</si>
  <si>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</si>
  <si>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</si>
  <si>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</si>
  <si>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</si>
  <si>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</si>
  <si>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</si>
  <si>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</si>
  <si>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</si>
  <si>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</si>
  <si>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</si>
  <si>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</si>
  <si>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</si>
  <si>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</si>
  <si>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</si>
  <si>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</si>
  <si>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</si>
  <si>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</si>
  <si>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</si>
  <si>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</si>
  <si>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</si>
  <si>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</si>
  <si>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</si>
  <si>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</si>
  <si>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</si>
  <si>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</si>
  <si>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</si>
  <si>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</si>
  <si>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</si>
  <si>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</si>
  <si>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</si>
  <si>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</si>
  <si>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</si>
  <si>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</si>
  <si>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</si>
  <si>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</si>
  <si>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</si>
  <si>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</si>
  <si>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</si>
  <si>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</si>
  <si>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</si>
  <si>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</si>
  <si>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</si>
  <si>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</si>
  <si>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</si>
  <si>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</si>
  <si>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</si>
  <si>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</si>
  <si>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</si>
  <si>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</si>
  <si>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</si>
  <si>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</si>
  <si>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</si>
  <si>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</si>
  <si>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</si>
  <si>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</si>
  <si>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</si>
  <si>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</si>
  <si>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</si>
  <si>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</si>
  <si>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</si>
  <si>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</si>
  <si>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</si>
  <si>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</si>
  <si>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</si>
  <si>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</si>
  <si>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</si>
  <si>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</si>
  <si>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</si>
  <si>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</si>
  <si>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</si>
  <si>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</si>
  <si>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</si>
  <si>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</si>
  <si>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</si>
  <si>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</si>
  <si>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</si>
  <si>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</si>
  <si>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</si>
  <si>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</si>
  <si>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</si>
  <si>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</si>
  <si>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</si>
  <si>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</si>
  <si>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</si>
  <si>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</si>
  <si>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</si>
  <si>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</si>
  <si>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</si>
  <si>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</si>
  <si>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</si>
  <si>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</si>
  <si>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</si>
  <si>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</si>
  <si>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</si>
  <si>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</si>
  <si>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</si>
  <si>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</si>
  <si>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</si>
  <si>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</si>
  <si>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</si>
  <si>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</si>
  <si>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</si>
  <si>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</si>
  <si>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</si>
  <si>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</si>
  <si>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</si>
  <si>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</si>
  <si>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</si>
  <si>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</si>
  <si>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</si>
  <si>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</si>
  <si>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</si>
  <si>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</si>
  <si>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</si>
  <si>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</si>
  <si>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</si>
  <si>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</si>
  <si>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</si>
  <si>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</si>
  <si>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</si>
  <si>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</si>
  <si>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</si>
  <si>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</si>
  <si>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</si>
  <si>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</si>
  <si>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</si>
  <si>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</si>
  <si>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</si>
  <si>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</si>
  <si>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</si>
  <si>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</si>
  <si>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</si>
  <si>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</si>
  <si>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</si>
  <si>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</si>
  <si>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</si>
  <si>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</si>
  <si>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</si>
  <si>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</si>
  <si>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</si>
  <si>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</si>
  <si>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</si>
  <si>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</si>
  <si>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</si>
  <si>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</si>
  <si>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</si>
  <si>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</si>
  <si>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</si>
  <si>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</si>
  <si>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</si>
  <si>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</si>
  <si>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</si>
  <si>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</si>
  <si>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</si>
  <si>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</si>
  <si>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</si>
  <si>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</si>
  <si>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</si>
  <si>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</si>
  <si>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</si>
  <si>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</si>
  <si>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</si>
  <si>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</si>
  <si>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</si>
  <si>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</si>
  <si>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</si>
  <si>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</si>
  <si>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</si>
  <si>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</si>
  <si>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</si>
  <si>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</si>
  <si>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</si>
  <si>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</si>
  <si>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</si>
  <si>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</si>
  <si>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</si>
  <si>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</si>
  <si>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</si>
  <si>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</si>
  <si>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</si>
  <si>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</si>
  <si>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</si>
  <si>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</si>
  <si>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</si>
  <si>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</si>
  <si>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</si>
  <si>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</si>
  <si>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</si>
  <si>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</si>
  <si>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</si>
  <si>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</si>
  <si>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</si>
  <si>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</si>
  <si>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</si>
  <si>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</si>
  <si>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</si>
  <si>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</si>
  <si>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</si>
  <si>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</si>
  <si>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</si>
  <si>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</si>
  <si>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</si>
  <si>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</si>
  <si>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</si>
  <si>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</si>
  <si>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</si>
  <si>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</si>
  <si>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</si>
  <si>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</si>
  <si>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</si>
  <si>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</si>
  <si>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</si>
  <si>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</si>
  <si>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</si>
  <si>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</si>
  <si>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</si>
  <si>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</si>
  <si>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</si>
  <si>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</si>
  <si>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</si>
  <si>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</si>
  <si>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</si>
  <si>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</si>
  <si>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</si>
  <si>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</si>
  <si>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</si>
  <si>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</si>
  <si>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</si>
  <si>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</si>
  <si>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</si>
  <si>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</si>
  <si>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</si>
  <si>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</si>
  <si>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</si>
  <si>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</si>
  <si>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</si>
  <si>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</si>
  <si>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</si>
  <si>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</si>
  <si>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</si>
  <si>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</si>
  <si>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</si>
  <si>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</si>
  <si>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</si>
  <si>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</si>
  <si>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</si>
  <si>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</si>
  <si>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</si>
  <si>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</si>
  <si>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</si>
  <si>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</si>
  <si>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</si>
  <si>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</si>
  <si>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</si>
  <si>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</si>
  <si>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</si>
  <si>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</si>
  <si>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</si>
  <si>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</si>
  <si>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</si>
  <si>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</si>
  <si>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</si>
  <si>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</si>
  <si>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</si>
  <si>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</si>
  <si>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</si>
  <si>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</si>
  <si>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</si>
  <si>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</si>
  <si>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</si>
  <si>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</si>
  <si>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</si>
  <si>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</si>
  <si>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</si>
  <si>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</si>
  <si>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</si>
  <si>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</si>
  <si>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</si>
  <si>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</si>
  <si>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</si>
  <si>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</si>
  <si>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</si>
  <si>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</si>
  <si>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</si>
  <si>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</si>
  <si>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</si>
  <si>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</si>
  <si>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</si>
  <si>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</si>
  <si>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</si>
  <si>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</si>
  <si>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</si>
  <si>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</si>
  <si>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</si>
  <si>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</si>
  <si>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</si>
  <si>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</si>
  <si>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</si>
  <si>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</si>
  <si>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</si>
  <si>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</si>
  <si>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</si>
  <si>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</si>
  <si>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</si>
  <si>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</si>
  <si>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</si>
  <si>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</si>
  <si>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</si>
  <si>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</si>
  <si>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</si>
  <si>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</si>
  <si>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</si>
  <si>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</si>
  <si>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</si>
  <si>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</si>
  <si>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</si>
  <si>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</si>
  <si>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</si>
  <si>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</si>
  <si>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</si>
  <si>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</si>
  <si>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</si>
  <si>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</si>
  <si>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</si>
  <si>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</si>
  <si>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</si>
  <si>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</si>
  <si>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</si>
  <si>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</si>
  <si>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</si>
  <si>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</si>
  <si>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</si>
  <si>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</si>
  <si>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</si>
  <si>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</si>
  <si>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</si>
  <si>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</si>
  <si>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</si>
  <si>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</si>
  <si>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</si>
  <si>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</si>
  <si>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</si>
  <si>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</si>
  <si>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</si>
  <si>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</si>
  <si>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</si>
  <si>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</si>
  <si>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</si>
  <si>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</si>
  <si>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</si>
  <si>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</si>
  <si>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</si>
  <si>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</si>
  <si>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</si>
  <si>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</si>
  <si>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</si>
  <si>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</si>
  <si>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</si>
  <si>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</si>
  <si>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</si>
  <si>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</si>
  <si>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</si>
  <si>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</si>
  <si>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</si>
  <si>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</si>
  <si>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</si>
  <si>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</si>
  <si>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</si>
  <si>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</si>
  <si>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</si>
  <si>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</si>
  <si>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</si>
  <si>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</si>
  <si>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</si>
  <si>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</si>
  <si>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</si>
  <si>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</si>
  <si>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</si>
  <si>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</si>
  <si>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</si>
  <si>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</si>
  <si>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</si>
  <si>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</si>
  <si>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</si>
  <si>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</si>
  <si>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</si>
  <si>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</si>
  <si>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</si>
  <si>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</si>
  <si>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</si>
  <si>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</si>
  <si>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</si>
  <si>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</si>
  <si>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</si>
  <si>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</si>
  <si>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</si>
  <si>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</si>
  <si>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</si>
  <si>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</si>
  <si>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</si>
  <si>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</si>
  <si>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</si>
  <si>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</si>
  <si>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</si>
  <si>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</si>
  <si>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</si>
  <si>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</si>
  <si>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</si>
  <si>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</si>
  <si>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</si>
  <si>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</si>
  <si>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</si>
  <si>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</si>
  <si>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</si>
  <si>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</si>
  <si>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</si>
  <si>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</si>
  <si>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</si>
  <si>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</si>
  <si>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</si>
  <si>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</si>
  <si>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</si>
  <si>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</si>
  <si>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</si>
  <si>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</si>
  <si>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</si>
  <si>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</si>
  <si>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</si>
  <si>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</si>
  <si>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</si>
  <si>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</si>
  <si>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</si>
  <si>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</si>
  <si>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</si>
  <si>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</si>
  <si>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</si>
  <si>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</si>
  <si>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</si>
  <si>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</si>
  <si>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</si>
  <si>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</si>
  <si>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</si>
  <si>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</si>
  <si>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</si>
  <si>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</si>
  <si>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</si>
  <si>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</si>
  <si>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</si>
  <si>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</si>
  <si>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</si>
  <si>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</si>
  <si>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</si>
  <si>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</si>
  <si>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</si>
  <si>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</si>
  <si>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</si>
  <si>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</si>
  <si>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</si>
  <si>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</si>
  <si>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</si>
  <si>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</si>
  <si>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</si>
  <si>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</si>
  <si>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</si>
  <si>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</si>
  <si>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</si>
  <si>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</si>
  <si>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</si>
  <si>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</si>
  <si>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</si>
  <si>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</si>
  <si>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</si>
  <si>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</si>
  <si>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</si>
  <si>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</si>
  <si>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</si>
  <si>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</si>
  <si>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</si>
  <si>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</si>
  <si>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</si>
  <si>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</si>
  <si>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</si>
  <si>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</si>
  <si>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</si>
  <si>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</si>
  <si>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</si>
  <si>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</si>
  <si>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</si>
  <si>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</si>
  <si>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</si>
  <si>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</si>
  <si>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</si>
  <si>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</si>
  <si>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</si>
  <si>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</si>
  <si>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</si>
  <si>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</si>
  <si>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</si>
  <si>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</si>
  <si>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</si>
  <si>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</si>
  <si>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</si>
  <si>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</si>
  <si>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</si>
  <si>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</si>
  <si>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</si>
  <si>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</si>
  <si>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</si>
  <si>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</si>
  <si>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</si>
  <si>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</si>
  <si>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</si>
  <si>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</si>
  <si>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</si>
  <si>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</si>
  <si>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</si>
  <si>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</si>
  <si>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</si>
  <si>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</si>
  <si>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</si>
  <si>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</si>
  <si>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</si>
  <si>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</si>
  <si>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</si>
  <si>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</si>
  <si>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</si>
  <si>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</si>
  <si>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</si>
  <si>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</si>
  <si>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</si>
  <si>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</si>
  <si>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</si>
  <si>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</si>
  <si>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</si>
  <si>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</si>
  <si>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</si>
  <si>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</si>
  <si>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</si>
  <si>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</si>
  <si>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</si>
  <si>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</si>
  <si>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</si>
  <si>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</si>
  <si>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</si>
  <si>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</si>
  <si>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</si>
  <si>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</si>
  <si>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</si>
  <si>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</si>
  <si>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</si>
  <si>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</si>
  <si>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</si>
  <si>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</si>
  <si>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</si>
  <si>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</si>
  <si>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</si>
  <si>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</si>
  <si>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</si>
  <si>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</si>
  <si>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</si>
  <si>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</si>
  <si>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</si>
  <si>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</si>
  <si>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</si>
  <si>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</si>
  <si>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</si>
  <si>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</si>
  <si>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</si>
  <si>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</si>
  <si>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</si>
  <si>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</si>
  <si>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</si>
  <si>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</si>
  <si>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</si>
  <si>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</si>
  <si>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</si>
  <si>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</si>
  <si>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</si>
  <si>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</si>
  <si>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</si>
  <si>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</si>
  <si>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</si>
  <si>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</si>
  <si>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</si>
  <si>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</si>
  <si>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</si>
  <si>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</si>
  <si>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</si>
  <si>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</si>
  <si>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</si>
  <si>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</si>
  <si>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</si>
  <si>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</si>
  <si>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</si>
  <si>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</si>
  <si>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</si>
  <si>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</si>
  <si>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</si>
  <si>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</si>
  <si>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</si>
  <si>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</si>
  <si>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</si>
  <si>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</si>
  <si>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</si>
  <si>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</si>
  <si>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</si>
  <si>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</si>
  <si>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</si>
  <si>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</si>
  <si>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</si>
  <si>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</si>
  <si>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</si>
  <si>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</si>
  <si>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</si>
  <si>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</si>
  <si>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</si>
  <si>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</si>
  <si>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</si>
  <si>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</si>
  <si>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</si>
  <si>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</si>
  <si>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</si>
  <si>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</si>
  <si>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</si>
  <si>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</si>
  <si>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</si>
  <si>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</si>
  <si>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</si>
  <si>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</si>
  <si>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</si>
  <si>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</si>
  <si>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</si>
  <si>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</si>
  <si>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</si>
  <si>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</si>
  <si>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</si>
  <si>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</si>
  <si>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</si>
  <si>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</si>
  <si>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</si>
  <si>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</si>
  <si>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</si>
  <si>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</si>
  <si>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</si>
  <si>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</si>
  <si>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</si>
  <si>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</si>
  <si>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</si>
  <si>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</si>
  <si>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</si>
  <si>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</si>
  <si>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</si>
  <si>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</si>
  <si>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</si>
  <si>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</si>
  <si>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</si>
  <si>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</si>
  <si>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</si>
  <si>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</si>
  <si>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</si>
  <si>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</si>
  <si>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</si>
  <si>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</si>
  <si>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</si>
  <si>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</si>
  <si>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</si>
  <si>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</si>
  <si>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</si>
  <si>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</si>
  <si>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</si>
  <si>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</si>
  <si>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</si>
  <si>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</si>
  <si>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</si>
  <si>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</si>
  <si>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</si>
  <si>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</si>
  <si>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</si>
  <si>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</si>
  <si>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</si>
  <si>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</si>
  <si>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</si>
  <si>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</si>
  <si>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</si>
  <si>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</si>
  <si>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</si>
  <si>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</si>
  <si>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</si>
  <si>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</si>
  <si>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</si>
  <si>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</si>
  <si>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</si>
  <si>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</si>
  <si>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</si>
  <si>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</si>
  <si>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</si>
  <si>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</si>
  <si>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</si>
  <si>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</si>
  <si>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</si>
  <si>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</si>
  <si>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</si>
  <si>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</si>
  <si>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</si>
  <si>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</si>
  <si>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</si>
  <si>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</si>
  <si>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</si>
  <si>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</si>
  <si>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</si>
  <si>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</si>
  <si>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</si>
  <si>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</si>
  <si>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</si>
  <si>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</si>
  <si>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</si>
  <si>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</si>
  <si>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</si>
  <si>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</si>
  <si>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</si>
  <si>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</si>
  <si>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</si>
  <si>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</si>
  <si>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</si>
  <si>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</si>
  <si>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</si>
  <si>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</si>
  <si>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</si>
  <si>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</si>
  <si>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</si>
  <si>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</si>
  <si>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</si>
  <si>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</si>
  <si>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</si>
  <si>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</si>
  <si>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</si>
  <si>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</si>
  <si>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</si>
  <si>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</si>
  <si>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</si>
  <si>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</si>
  <si>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</si>
  <si>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</si>
  <si>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</si>
  <si>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</si>
  <si>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</si>
  <si>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</si>
  <si>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</si>
  <si>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</si>
  <si>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</si>
  <si>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</si>
  <si>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</si>
  <si>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</si>
  <si>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</si>
  <si>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</si>
  <si>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</si>
  <si>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</si>
  <si>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</si>
  <si>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</si>
  <si>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</si>
  <si>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</si>
  <si>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医療法人社団弥生会旭神経内科リハビリテーション病院</t>
    <phoneticPr fontId="3"/>
  </si>
  <si>
    <t>〒270-0022 松戸市栗ケ沢７８９－１</t>
    <phoneticPr fontId="3"/>
  </si>
  <si>
    <t>〇</t>
  </si>
  <si>
    <t>医療法人</t>
  </si>
  <si>
    <t>当病棟について、平成30年7月1日に48床から51床に増床した旨を事務局に報告したところ、稼働病床数をゼロとして報告するよう指示を頂きました。</t>
  </si>
  <si>
    <t>リハビリテーション科</t>
  </si>
  <si>
    <t>回復期ﾘﾊﾋﾞﾘﾃｰｼｮﾝ病棟入院料１</t>
  </si>
  <si>
    <t>ＤＰＣ病院ではない</t>
  </si>
  <si>
    <t>有</t>
  </si>
  <si>
    <t>-</t>
    <phoneticPr fontId="3"/>
  </si>
  <si>
    <t>2階病棟</t>
  </si>
  <si>
    <t>回復期機能</t>
  </si>
  <si>
    <t>当病棟について、平成30年7月1日に39床から47床に増床した旨を事務局に報告したところ、稼働病床数をゼロとして報告するよう指示を頂きました。</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</si>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</sst>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1044</v>
      </c>
      <c r="M9" s="282" t="s">
        <v>1047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1044</v>
      </c>
      <c r="M22" s="282" t="s">
        <v>1047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t="s">
        <v>1036</v>
      </c>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1044</v>
      </c>
      <c r="M35" s="282" t="s">
        <v>1047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1044</v>
      </c>
      <c r="M44" s="282" t="s">
        <v>1047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1044</v>
      </c>
      <c r="M89" s="262" t="s">
        <v>1047</v>
      </c>
    </row>
    <row r="90" spans="1:23" s="21" customFormat="1">
      <c r="A90" s="243"/>
      <c r="B90" s="1"/>
      <c r="C90" s="3"/>
      <c r="D90" s="3"/>
      <c r="E90" s="3"/>
      <c r="F90" s="3"/>
      <c r="G90" s="3"/>
      <c r="H90" s="287"/>
      <c r="I90" s="67" t="s">
        <v>36</v>
      </c>
      <c r="J90" s="68"/>
      <c r="K90" s="69"/>
      <c r="L90" s="262" t="s">
        <v>1045</v>
      </c>
      <c r="M90" s="262" t="s">
        <v>1045</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47</v>
      </c>
      <c r="K99" s="237" t="str">
        <f>IF(OR(COUNTIF(L99:M99,"未確認")&gt;0,COUNTIF(L99:M99,"~*")&gt;0),"※","")</f>
        <v/>
      </c>
      <c r="L99" s="258">
        <v>0</v>
      </c>
      <c r="M99" s="258">
        <v>47</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IF(OR(COUNTIF(L101:M101,"未確認")&gt;0,COUNTIF(L101:M101,"~*")&gt;0),"※","")</f>
        <v/>
      </c>
      <c r="L102" s="258">
        <v>0</v>
      </c>
      <c r="M102" s="258">
        <v>47</v>
      </c>
    </row>
    <row r="103" spans="1:22" s="83" customFormat="1" ht="34.5" customHeight="1">
      <c r="A103" s="244" t="s">
        <v>613</v>
      </c>
      <c r="B103" s="84"/>
      <c r="C103" s="333" t="s">
        <v>46</v>
      </c>
      <c r="D103" s="335"/>
      <c r="E103" s="333" t="s">
        <v>42</v>
      </c>
      <c r="F103" s="334"/>
      <c r="G103" s="334"/>
      <c r="H103" s="335"/>
      <c r="I103" s="419"/>
      <c r="J103" s="256">
        <f t="shared" si="0"/>
        <v>51</v>
      </c>
      <c r="K103" s="237" t="str">
        <f t="shared" si="1"/>
        <v/>
      </c>
      <c r="L103" s="258">
        <v>51</v>
      </c>
      <c r="M103" s="258">
        <v>0</v>
      </c>
    </row>
    <row r="104" spans="1:22" s="83" customFormat="1" ht="34.5" customHeight="1">
      <c r="A104" s="244" t="s">
        <v>614</v>
      </c>
      <c r="B104" s="84"/>
      <c r="C104" s="395"/>
      <c r="D104" s="396"/>
      <c r="E104" s="427"/>
      <c r="F104" s="428"/>
      <c r="G104" s="319" t="s">
        <v>47</v>
      </c>
      <c r="H104" s="321"/>
      <c r="I104" s="419"/>
      <c r="J104" s="256">
        <f t="shared" si="0"/>
        <v>51</v>
      </c>
      <c r="K104" s="237" t="str">
        <f t="shared" si="1"/>
        <v/>
      </c>
      <c r="L104" s="258">
        <v>51</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51</v>
      </c>
      <c r="K109" s="237" t="str">
        <f t="shared" si="1"/>
        <v/>
      </c>
      <c r="L109" s="258">
        <v>51</v>
      </c>
      <c r="M109" s="258">
        <v>0</v>
      </c>
    </row>
    <row r="110" spans="1:22" s="83" customFormat="1" ht="34.5" customHeight="1">
      <c r="A110" s="244" t="s">
        <v>614</v>
      </c>
      <c r="B110" s="84"/>
      <c r="C110" s="395"/>
      <c r="D110" s="396"/>
      <c r="E110" s="431"/>
      <c r="F110" s="432"/>
      <c r="G110" s="316" t="s">
        <v>47</v>
      </c>
      <c r="H110" s="318"/>
      <c r="I110" s="419"/>
      <c r="J110" s="256">
        <f t="shared" si="0"/>
        <v>51</v>
      </c>
      <c r="K110" s="237" t="str">
        <f t="shared" si="1"/>
        <v/>
      </c>
      <c r="L110" s="258">
        <v>51</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1038</v>
      </c>
      <c r="M112" s="257" t="s">
        <v>1046</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1040</v>
      </c>
      <c r="M131" s="98" t="s">
        <v>1040</v>
      </c>
    </row>
    <row r="132" spans="1:22" s="83" customFormat="1" ht="34.5" customHeight="1">
      <c r="A132" s="244" t="s">
        <v>621</v>
      </c>
      <c r="B132" s="84"/>
      <c r="C132" s="295"/>
      <c r="D132" s="297"/>
      <c r="E132" s="319" t="s">
        <v>58</v>
      </c>
      <c r="F132" s="320"/>
      <c r="G132" s="320"/>
      <c r="H132" s="321"/>
      <c r="I132" s="388"/>
      <c r="J132" s="101"/>
      <c r="K132" s="102"/>
      <c r="L132" s="82">
        <v>51</v>
      </c>
      <c r="M132" s="82">
        <v>47</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t="str">
        <f t="shared" si="2"/>
        <v>*</v>
      </c>
      <c r="K157" s="264" t="str">
        <f t="shared" si="3"/>
        <v>※</v>
      </c>
      <c r="L157" s="117" t="s">
        <v>541</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99</v>
      </c>
      <c r="K194" s="264" t="str">
        <f t="shared" si="5"/>
        <v/>
      </c>
      <c r="L194" s="117">
        <v>58</v>
      </c>
      <c r="M194" s="117">
        <v>41</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24</v>
      </c>
      <c r="K269" s="81" t="str">
        <f t="shared" si="8"/>
        <v/>
      </c>
      <c r="L269" s="147">
        <v>13</v>
      </c>
      <c r="M269" s="147">
        <v>11</v>
      </c>
    </row>
    <row r="270" spans="1:22" s="83" customFormat="1" ht="34.5" customHeight="1">
      <c r="A270" s="249" t="s">
        <v>725</v>
      </c>
      <c r="B270" s="120"/>
      <c r="C270" s="370"/>
      <c r="D270" s="370"/>
      <c r="E270" s="370"/>
      <c r="F270" s="370"/>
      <c r="G270" s="370" t="s">
        <v>148</v>
      </c>
      <c r="H270" s="370"/>
      <c r="I270" s="403"/>
      <c r="J270" s="266">
        <f t="shared" si="9"/>
        <v>3.8</v>
      </c>
      <c r="K270" s="81" t="str">
        <f t="shared" si="8"/>
        <v/>
      </c>
      <c r="L270" s="148">
        <v>2.4</v>
      </c>
      <c r="M270" s="148">
        <v>1.4</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4</v>
      </c>
      <c r="M271" s="147">
        <v>4</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c r="M272" s="148">
        <v>0</v>
      </c>
    </row>
    <row r="273" spans="1:13" s="83" customFormat="1" ht="34.5" customHeight="1">
      <c r="A273" s="249" t="s">
        <v>727</v>
      </c>
      <c r="B273" s="120"/>
      <c r="C273" s="370" t="s">
        <v>152</v>
      </c>
      <c r="D273" s="371"/>
      <c r="E273" s="371"/>
      <c r="F273" s="371"/>
      <c r="G273" s="370" t="s">
        <v>146</v>
      </c>
      <c r="H273" s="370"/>
      <c r="I273" s="403"/>
      <c r="J273" s="266">
        <f t="shared" si="9"/>
        <v>17</v>
      </c>
      <c r="K273" s="81" t="str">
        <f t="shared" si="8"/>
        <v/>
      </c>
      <c r="L273" s="147">
        <v>10</v>
      </c>
      <c r="M273" s="147">
        <v>7</v>
      </c>
    </row>
    <row r="274" spans="1:13" s="83" customFormat="1" ht="34.5" customHeight="1">
      <c r="A274" s="249" t="s">
        <v>727</v>
      </c>
      <c r="B274" s="120"/>
      <c r="C274" s="371"/>
      <c r="D274" s="371"/>
      <c r="E274" s="371"/>
      <c r="F274" s="371"/>
      <c r="G274" s="370" t="s">
        <v>148</v>
      </c>
      <c r="H274" s="370"/>
      <c r="I274" s="403"/>
      <c r="J274" s="266">
        <f t="shared" si="9"/>
        <v>3.3000000000000003</v>
      </c>
      <c r="K274" s="81" t="str">
        <f t="shared" si="8"/>
        <v/>
      </c>
      <c r="L274" s="148">
        <v>0.6</v>
      </c>
      <c r="M274" s="148">
        <v>2.7</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6</v>
      </c>
      <c r="K277" s="81" t="str">
        <f t="shared" si="8"/>
        <v/>
      </c>
      <c r="L277" s="147">
        <v>3</v>
      </c>
      <c r="M277" s="147">
        <v>3</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4</v>
      </c>
      <c r="K279" s="81" t="str">
        <f t="shared" si="8"/>
        <v/>
      </c>
      <c r="L279" s="147">
        <v>2</v>
      </c>
      <c r="M279" s="147">
        <v>2</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2</v>
      </c>
      <c r="K281" s="81" t="str">
        <f t="shared" si="8"/>
        <v/>
      </c>
      <c r="L281" s="147">
        <v>1</v>
      </c>
      <c r="M281" s="147">
        <v>1</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5</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1.7</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2</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1</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4</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4</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69"/>
      <c r="D393" s="379"/>
      <c r="E393" s="319" t="s">
        <v>224</v>
      </c>
      <c r="F393" s="320"/>
      <c r="G393" s="320"/>
      <c r="H393" s="321"/>
      <c r="I393" s="342"/>
      <c r="J393" s="140">
        <f t="shared" si="11"/>
        <v>0</v>
      </c>
      <c r="K393" s="81" t="str">
        <f t="shared" si="12"/>
        <v/>
      </c>
      <c r="L393" s="147">
        <v>0</v>
      </c>
      <c r="M393" s="147">
        <v>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0</v>
      </c>
      <c r="K396" s="81" t="str">
        <f t="shared" si="12"/>
        <v/>
      </c>
      <c r="L396" s="147">
        <v>0</v>
      </c>
      <c r="M396" s="147">
        <v>0</v>
      </c>
    </row>
    <row r="397" spans="1:22" s="83" customFormat="1" ht="34.5" customHeight="1">
      <c r="A397" s="250" t="s">
        <v>777</v>
      </c>
      <c r="B397" s="119"/>
      <c r="C397" s="369"/>
      <c r="D397" s="319" t="s">
        <v>228</v>
      </c>
      <c r="E397" s="320"/>
      <c r="F397" s="320"/>
      <c r="G397" s="320"/>
      <c r="H397" s="321"/>
      <c r="I397" s="343"/>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0</v>
      </c>
      <c r="K413" s="81" t="str">
        <f t="shared" si="14"/>
        <v/>
      </c>
      <c r="L413" s="147">
        <v>0</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39</v>
      </c>
      <c r="K535" s="201" t="str">
        <f t="shared" si="23"/>
        <v/>
      </c>
      <c r="L535" s="117">
        <v>15</v>
      </c>
      <c r="M535" s="117">
        <v>24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1043</v>
      </c>
      <c r="M558" s="211" t="s">
        <v>1043</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12</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t="s">
        <v>540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14</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107</v>
      </c>
      <c r="K646" s="201" t="str">
        <f t="shared" ref="K646:K660" si="33">IF(OR(COUNTIF(L646:M646,"未確認")&gt;0,COUNTIF(L646:M646,"*")&gt;0),"※","")</f>
        <v/>
      </c>
      <c r="L646" s="117">
        <v>59</v>
      </c>
      <c r="M646" s="117">
        <v>48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44</v>
      </c>
      <c r="K648" s="201" t="str">
        <f t="shared" si="33"/>
        <v/>
      </c>
      <c r="L648" s="117">
        <v>20</v>
      </c>
      <c r="M648" s="117">
        <v>24</v>
      </c>
    </row>
    <row r="649" spans="1:22" s="118" customFormat="1" ht="69.95" customHeight="1">
      <c r="A649" s="252" t="s">
        <v>928</v>
      </c>
      <c r="B649" s="84"/>
      <c r="C649" s="295"/>
      <c r="D649" s="297"/>
      <c r="E649" s="319" t="s">
        <v>940</v>
      </c>
      <c r="F649" s="320"/>
      <c r="G649" s="320"/>
      <c r="H649" s="321"/>
      <c r="I649" s="122" t="s">
        <v>456</v>
      </c>
      <c r="J649" s="116">
        <f t="shared" si="32"/>
        <v>27</v>
      </c>
      <c r="K649" s="201" t="str">
        <f t="shared" si="33"/>
        <v/>
      </c>
      <c r="L649" s="117">
        <v>12</v>
      </c>
      <c r="M649" s="117">
        <v>15</v>
      </c>
    </row>
    <row r="650" spans="1:22" s="118" customFormat="1" ht="84" customHeight="1">
      <c r="A650" s="252" t="s">
        <v>929</v>
      </c>
      <c r="B650" s="84"/>
      <c r="C650" s="295"/>
      <c r="D650" s="297"/>
      <c r="E650" s="319" t="s">
        <v>941</v>
      </c>
      <c r="F650" s="320"/>
      <c r="G650" s="320"/>
      <c r="H650" s="321"/>
      <c r="I650" s="122" t="s">
        <v>458</v>
      </c>
      <c r="J650" s="116">
        <f t="shared" si="32"/>
        <v>29</v>
      </c>
      <c r="K650" s="201" t="str">
        <f t="shared" si="33"/>
        <v>※</v>
      </c>
      <c r="L650" s="117">
        <v>29</v>
      </c>
      <c r="M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12</v>
      </c>
      <c r="K655" s="201" t="str">
        <f t="shared" si="33"/>
        <v>※</v>
      </c>
      <c r="L655" s="117">
        <v>12</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row>
    <row r="658" spans="1:22" s="118" customFormat="1" ht="56.1" customHeight="1">
      <c r="A658" s="252" t="s">
        <v>946</v>
      </c>
      <c r="B658" s="84"/>
      <c r="C658" s="319" t="s">
        <v>471</v>
      </c>
      <c r="D658" s="320"/>
      <c r="E658" s="320"/>
      <c r="F658" s="320"/>
      <c r="G658" s="320"/>
      <c r="H658" s="321"/>
      <c r="I658" s="122" t="s">
        <v>472</v>
      </c>
      <c r="J658" s="116">
        <f t="shared" si="32"/>
        <v>34</v>
      </c>
      <c r="K658" s="201" t="str">
        <f t="shared" si="33"/>
        <v/>
      </c>
      <c r="L658" s="117">
        <v>13</v>
      </c>
      <c r="M658" s="117">
        <v>21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v>0</v>
      </c>
      <c r="M668" s="225">
        <v>0</v>
      </c>
    </row>
    <row r="669" spans="1:22" s="83" customFormat="1" ht="56.1" customHeight="1">
      <c r="A669" s="251" t="s">
        <v>952</v>
      </c>
      <c r="B669" s="84"/>
      <c r="C669" s="316" t="s">
        <v>483</v>
      </c>
      <c r="D669" s="317"/>
      <c r="E669" s="317"/>
      <c r="F669" s="317"/>
      <c r="G669" s="317"/>
      <c r="H669" s="318"/>
      <c r="I669" s="138" t="s">
        <v>484</v>
      </c>
      <c r="J669" s="223"/>
      <c r="K669" s="224"/>
      <c r="L669" s="225">
        <v>0</v>
      </c>
      <c r="M669" s="225">
        <v>0</v>
      </c>
    </row>
    <row r="670" spans="1:22" s="83" customFormat="1" ht="60" customHeight="1">
      <c r="A670" s="251" t="s">
        <v>953</v>
      </c>
      <c r="B670" s="84"/>
      <c r="C670" s="322" t="s">
        <v>485</v>
      </c>
      <c r="D670" s="323"/>
      <c r="E670" s="323"/>
      <c r="F670" s="323"/>
      <c r="G670" s="323"/>
      <c r="H670" s="324"/>
      <c r="I670" s="325" t="s">
        <v>1027</v>
      </c>
      <c r="J670" s="223"/>
      <c r="K670" s="224"/>
      <c r="L670" s="225">
        <v>0</v>
      </c>
      <c r="M670" s="225">
        <v>0</v>
      </c>
    </row>
    <row r="671" spans="1:22" s="83" customFormat="1" ht="35.1" customHeight="1">
      <c r="A671" s="251" t="s">
        <v>954</v>
      </c>
      <c r="B671" s="84"/>
      <c r="C671" s="227"/>
      <c r="D671" s="228"/>
      <c r="E671" s="322" t="s">
        <v>487</v>
      </c>
      <c r="F671" s="323"/>
      <c r="G671" s="323"/>
      <c r="H671" s="324"/>
      <c r="I671" s="326"/>
      <c r="J671" s="223"/>
      <c r="K671" s="224"/>
      <c r="L671" s="225">
        <v>0</v>
      </c>
      <c r="M671" s="225">
        <v>0</v>
      </c>
    </row>
    <row r="672" spans="1:22" s="83" customFormat="1" ht="25.7" customHeight="1">
      <c r="A672" s="251" t="s">
        <v>955</v>
      </c>
      <c r="B672" s="84"/>
      <c r="C672" s="229"/>
      <c r="D672" s="286"/>
      <c r="E672" s="328"/>
      <c r="F672" s="329"/>
      <c r="G672" s="330" t="s">
        <v>1000</v>
      </c>
      <c r="H672" s="331"/>
      <c r="I672" s="327"/>
      <c r="J672" s="223"/>
      <c r="K672" s="224"/>
      <c r="L672" s="225">
        <v>0</v>
      </c>
      <c r="M672" s="225">
        <v>0</v>
      </c>
    </row>
    <row r="673" spans="1:22" s="115" customFormat="1" ht="80.099999999999994" customHeight="1">
      <c r="A673" s="251" t="s">
        <v>956</v>
      </c>
      <c r="B673" s="84"/>
      <c r="C673" s="322" t="s">
        <v>1024</v>
      </c>
      <c r="D673" s="323"/>
      <c r="E673" s="323"/>
      <c r="F673" s="323"/>
      <c r="G673" s="323"/>
      <c r="H673" s="324"/>
      <c r="I673" s="325" t="s">
        <v>1028</v>
      </c>
      <c r="J673" s="223"/>
      <c r="K673" s="224"/>
      <c r="L673" s="225">
        <v>0</v>
      </c>
      <c r="M673" s="225">
        <v>0</v>
      </c>
    </row>
    <row r="674" spans="1:22" s="115" customFormat="1" ht="34.5" customHeight="1">
      <c r="A674" s="251" t="s">
        <v>957</v>
      </c>
      <c r="B674" s="84"/>
      <c r="C674" s="289"/>
      <c r="D674" s="291"/>
      <c r="E674" s="316" t="s">
        <v>1001</v>
      </c>
      <c r="F674" s="317"/>
      <c r="G674" s="317"/>
      <c r="H674" s="318"/>
      <c r="I674" s="332"/>
      <c r="J674" s="223"/>
      <c r="K674" s="224"/>
      <c r="L674" s="225">
        <v>0</v>
      </c>
      <c r="M674" s="225">
        <v>0</v>
      </c>
    </row>
    <row r="675" spans="1:22" s="83" customFormat="1" ht="56.1" customHeight="1">
      <c r="A675" s="251" t="s">
        <v>958</v>
      </c>
      <c r="B675" s="84"/>
      <c r="C675" s="316" t="s">
        <v>1002</v>
      </c>
      <c r="D675" s="317"/>
      <c r="E675" s="317"/>
      <c r="F675" s="317"/>
      <c r="G675" s="317"/>
      <c r="H675" s="318"/>
      <c r="I675" s="138" t="s">
        <v>492</v>
      </c>
      <c r="J675" s="223"/>
      <c r="K675" s="224"/>
      <c r="L675" s="225">
        <v>0</v>
      </c>
      <c r="M675" s="225">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CCD5EA-0334-4092-8495-0781F777262E}"/>
    <hyperlink ref="J71:L71" location="病院!B464" display="・手術の状況" xr:uid="{EC5CA977-86A4-4E5D-BD50-349BA6EBEC7A}"/>
    <hyperlink ref="J72:L72" location="病院!B500" display="・がん、脳卒中、心筋梗塞、分娩、精神医療への対応状況" xr:uid="{A3FDF2A4-498C-432D-AF1A-9BABFB3EE58B}"/>
    <hyperlink ref="J73:L73" location="病院!B541" display="・重症患者への対応状況" xr:uid="{DB88AECC-F6E0-4AEF-AB7D-860C4674BE74}"/>
    <hyperlink ref="J74:L74" location="病院!B586" display="・救急医療の実施状況" xr:uid="{14A96010-82F7-41BA-879C-45C8C5B847CF}"/>
    <hyperlink ref="J75:L75" location="病院!B609" display="・急性期後の支援、在宅復帰の支援の状況" xr:uid="{90704EC8-2570-48F9-B609-68449F485AC2}"/>
    <hyperlink ref="J76:L76" location="病院!B627" display="・全身管理の状況" xr:uid="{4F388D89-6202-40DA-A6F6-1B34ABA2176B}"/>
    <hyperlink ref="J78:L78" location="病院!B679" display="・長期療養患者の受入状況" xr:uid="{3386B644-4E9D-40CB-BEB1-6E19FFFB658E}"/>
    <hyperlink ref="J77:L77" location="病院!B642" display="・リハビリテーションの実施状況" xr:uid="{1165D3F0-FE40-4D84-B223-21BFDEFF48E6}"/>
    <hyperlink ref="J79:L79" location="病院!B689" display="・重度の障害児等の受入状況" xr:uid="{1C6F33A3-F5F3-4C13-84F5-FA784695CA81}"/>
    <hyperlink ref="J80:L80" location="病院!B702" display="・医科歯科の連携状況" xr:uid="{B47F900E-18CA-420C-8223-E63A0CF86008}"/>
    <hyperlink ref="M71:N71" location="'病院(H30案)'!B448" display="・手術の状況" xr:uid="{F4994E4F-E7A2-4C0F-A49D-75B99C28B2E0}"/>
    <hyperlink ref="M72:N72" location="'病院(H30案)'!B484" display="・がん、脳卒中、心筋梗塞、分娩、精神医療への対応状況" xr:uid="{8B1596F2-0610-4900-8DF9-1E5E680B2023}"/>
    <hyperlink ref="M73:N73" location="'病院(H30案)'!B525" display="・重症患者への対応状況" xr:uid="{BA17CE6A-640A-44AA-9575-59FE5E33DCDD}"/>
    <hyperlink ref="M74:N74" location="'病院(H30案)'!B570" display="・救急医療の実施状況" xr:uid="{8E12AC1F-0BC3-40AF-9237-23FA84EC3F9C}"/>
    <hyperlink ref="M75:N75" location="'病院(H30案)'!B593" display="・急性期後の支援、在宅復帰の支援の状況" xr:uid="{7F6DE2AA-1D55-401E-839A-FF6200B0BEC6}"/>
    <hyperlink ref="C71:G71" location="病院!B87" display="・設置主体" xr:uid="{EA7A307A-06B0-48EB-A697-ACEC6CBF0060}"/>
    <hyperlink ref="C72:G72" location="病院!B95" display="・病床の状況" xr:uid="{BE81330C-CAA7-4D4A-845B-7019B3ABEBB2}"/>
    <hyperlink ref="C73:G73" location="病院!B116" display="・診療科" xr:uid="{8330C94A-ABEA-4E09-AE53-CFA9E0A511C5}"/>
    <hyperlink ref="C74:G74" location="病院!B127" display="・入院基本料・特定入院料及び届出病床数" xr:uid="{42B6D48D-73EC-4052-AEFE-B6266FEBF79E}"/>
    <hyperlink ref="C75:G75" location="病院!B141" display="・算定する入院基本用・特定入院料等の状況" xr:uid="{FB7F7E42-3535-4B56-8DFF-E511A0F1570C}"/>
    <hyperlink ref="C76:G76" location="病院!B224" display="・DPC医療機関群の種類" xr:uid="{11D65BFF-CBC6-4B70-8CC2-C37BDAF86E5F}"/>
    <hyperlink ref="C77:G77" location="病院!B232" display="・救急告示病院、二次救急医療施設、三次救急医療施設の告示・認定の有無" xr:uid="{9164F7B8-6651-42DA-A547-06B086C65438}"/>
    <hyperlink ref="C78:F78" location="病院!B242" display="・承認の有無" xr:uid="{D23B7110-A3AD-4468-A13D-F2108237898D}"/>
    <hyperlink ref="C79:F79" location="病院!B251" display="・診療報酬の届出の有無" xr:uid="{129CC38A-CB11-4F2B-90A2-C80E518FBF8D}"/>
    <hyperlink ref="C80:F80" location="病院!B261" display="・職員数の状況" xr:uid="{127385B5-8371-46E3-84C6-CE2D5479967B}"/>
    <hyperlink ref="C81:F81" location="病院!B320" display="・退院調整部門の設置状況" xr:uid="{86D3D77D-557D-44F2-9B14-AD6D08B20D68}"/>
    <hyperlink ref="C82:F82" location="病院!B340" display="・医療機器の台数" xr:uid="{E99F1146-9056-45B2-8EC6-1492B1151354}"/>
    <hyperlink ref="C83:G83" location="病院!B365" display="・過去1年間の間に病棟の再編・見直しがあった場合の報告対象期間" xr:uid="{6953E740-921B-4C04-98B2-8F8A3E7319D4}"/>
    <hyperlink ref="H71:I71" location="病院!B388" display="・入院患者の状況（年間）" xr:uid="{64351540-564F-4FEA-BB09-40BFE40F82F5}"/>
    <hyperlink ref="H72:I72" location="病院!B401" display="・入院患者の状況（年間／入棟前の場所・退棟先の場所の状況）" xr:uid="{5A024E17-6F28-4E24-97A1-6F51DB28B8E0}"/>
    <hyperlink ref="H73:I73" location="病院!B426" display="・退院後に在宅医療を必要とする患者の状況" xr:uid="{A58A4D4D-213D-4A55-8D9A-B6E98A0934BF}"/>
    <hyperlink ref="H74:I74" location="病院!B438" display="・看取りを行った患者数" xr:uid="{0FD6D0E2-57D4-41DB-BA36-A893038369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2019-11-15T06:32:17Z</dcterms:modified>
</cp:coreProperties>
</file>