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D312A3D5-5376-4445-BDF5-0A0A8328411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<sst xmlns="http://schemas.openxmlformats.org/spreadsheetml/2006/main" count="3075" uniqueCount="1045">
  <si>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</si>
  <si>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</si>
  <si>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</si>
  <si>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</si>
  <si>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</si>
  <si>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</si>
  <si>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</si>
  <si>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</si>
  <si>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</si>
  <si>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</si>
  <si>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</si>
  <si>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</si>
  <si>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</si>
  <si>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</si>
  <si>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</si>
  <si>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</si>
  <si>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</si>
  <si>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</si>
  <si>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</si>
  <si>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</si>
  <si>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</si>
  <si>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</si>
  <si>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</si>
  <si>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</si>
  <si>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</si>
  <si>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</si>
  <si>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</si>
  <si>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</si>
  <si>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</si>
  <si>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</si>
  <si>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</si>
  <si>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</si>
  <si>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</si>
  <si>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</si>
  <si>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</si>
  <si>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</si>
  <si>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</si>
  <si>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</si>
  <si>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</si>
  <si>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</si>
  <si>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</si>
  <si>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</si>
  <si>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</si>
  <si>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</si>
  <si>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</si>
  <si>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</si>
  <si>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</si>
  <si>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</si>
  <si>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</si>
  <si>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</si>
  <si>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</si>
  <si>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</si>
  <si>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</si>
  <si>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</si>
  <si>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</si>
  <si>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</si>
  <si>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</si>
  <si>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</si>
  <si>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</si>
  <si>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</si>
  <si>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</si>
  <si>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</si>
  <si>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</si>
  <si>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</si>
  <si>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</si>
  <si>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</si>
  <si>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</si>
  <si>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</si>
  <si>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</si>
  <si>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</si>
  <si>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</si>
  <si>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</si>
  <si>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</si>
  <si>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</si>
  <si>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</si>
  <si>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</si>
  <si>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</si>
  <si>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</si>
  <si>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</si>
  <si>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</si>
  <si>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</si>
  <si>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</si>
  <si>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</si>
  <si>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</si>
  <si>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</si>
  <si>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</si>
  <si>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</si>
  <si>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</si>
  <si>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</si>
  <si>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</si>
  <si>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</si>
  <si>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</si>
  <si>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</si>
  <si>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</si>
  <si>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</si>
  <si>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</si>
  <si>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</si>
  <si>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</si>
  <si>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</si>
  <si>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</si>
  <si>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</si>
  <si>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</si>
  <si>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</si>
  <si>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</si>
  <si>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</si>
  <si>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</si>
  <si>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</si>
  <si>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</si>
  <si>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</si>
  <si>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</si>
  <si>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</si>
  <si>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</si>
  <si>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</si>
  <si>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</si>
  <si>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</si>
  <si>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</si>
  <si>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</si>
  <si>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</si>
  <si>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</si>
  <si>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</si>
  <si>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</si>
  <si>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</si>
  <si>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</si>
  <si>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</si>
  <si>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</si>
  <si>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</si>
  <si>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</si>
  <si>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</si>
  <si>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</si>
  <si>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</si>
  <si>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</si>
  <si>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</si>
  <si>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</si>
  <si>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</si>
  <si>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</si>
  <si>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</si>
  <si>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</si>
  <si>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</si>
  <si>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</si>
  <si>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</si>
  <si>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</si>
  <si>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</si>
  <si>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</si>
  <si>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</si>
  <si>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</si>
  <si>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</si>
  <si>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</si>
  <si>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</si>
  <si>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</si>
  <si>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</si>
  <si>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</si>
  <si>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</si>
  <si>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</si>
  <si>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</si>
  <si>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</si>
  <si>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</si>
  <si>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</si>
  <si>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</si>
  <si>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</si>
  <si>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</si>
  <si>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</si>
  <si>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</si>
  <si>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</si>
  <si>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</si>
  <si>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</si>
  <si>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</si>
  <si>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</si>
  <si>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</si>
  <si>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</si>
  <si>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</si>
  <si>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</si>
  <si>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</si>
  <si>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</si>
  <si>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</si>
  <si>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</si>
  <si>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</si>
  <si>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</si>
  <si>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</si>
  <si>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</si>
  <si>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</si>
  <si>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</si>
  <si>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</si>
  <si>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</si>
  <si>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</si>
  <si>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</si>
  <si>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</si>
  <si>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</si>
  <si>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</si>
  <si>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</si>
  <si>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</si>
  <si>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</si>
  <si>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</si>
  <si>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</si>
  <si>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</si>
  <si>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</si>
  <si>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</si>
  <si>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</si>
  <si>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</si>
  <si>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</si>
  <si>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</si>
  <si>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</si>
  <si>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</si>
  <si>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</si>
  <si>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</si>
  <si>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</si>
  <si>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</si>
  <si>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</si>
  <si>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</si>
  <si>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</si>
  <si>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</si>
  <si>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</si>
  <si>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</si>
  <si>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</si>
  <si>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</si>
  <si>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</si>
  <si>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</si>
  <si>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</si>
  <si>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</si>
  <si>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</si>
  <si>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</si>
  <si>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</si>
  <si>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</si>
  <si>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</si>
  <si>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</si>
  <si>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</si>
  <si>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</si>
  <si>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</si>
  <si>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</si>
  <si>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</si>
  <si>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</si>
  <si>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</si>
  <si>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</si>
  <si>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</si>
  <si>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</si>
  <si>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</si>
  <si>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</si>
  <si>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</si>
  <si>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</si>
  <si>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</si>
  <si>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</si>
  <si>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</si>
  <si>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</si>
  <si>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</si>
  <si>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</si>
  <si>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</si>
  <si>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</si>
  <si>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</si>
  <si>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</si>
  <si>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</si>
  <si>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</si>
  <si>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</si>
  <si>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</si>
  <si>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</si>
  <si>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</si>
  <si>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</si>
  <si>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</si>
  <si>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</si>
  <si>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</si>
  <si>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</si>
  <si>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</si>
  <si>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</si>
  <si>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</si>
  <si>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</si>
  <si>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</si>
  <si>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</si>
  <si>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</si>
  <si>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</si>
  <si>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</si>
  <si>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</si>
  <si>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</si>
  <si>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</si>
  <si>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</si>
  <si>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</si>
  <si>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</si>
  <si>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</si>
  <si>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</si>
  <si>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</si>
  <si>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</si>
  <si>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</si>
  <si>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</si>
  <si>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</si>
  <si>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</si>
  <si>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</si>
  <si>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</si>
  <si>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</si>
  <si>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</si>
  <si>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</si>
  <si>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</si>
  <si>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</si>
  <si>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</si>
  <si>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</si>
  <si>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</si>
  <si>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</si>
  <si>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</si>
  <si>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</si>
  <si>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</si>
  <si>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</si>
  <si>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</si>
  <si>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</si>
  <si>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</si>
  <si>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</si>
  <si>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</si>
  <si>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</si>
  <si>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</si>
  <si>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</si>
  <si>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</si>
  <si>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</si>
  <si>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</si>
  <si>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</si>
  <si>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</si>
  <si>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</si>
  <si>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</si>
  <si>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</si>
  <si>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</si>
  <si>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</si>
  <si>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</si>
  <si>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</si>
  <si>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</si>
  <si>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</si>
  <si>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</si>
  <si>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</si>
  <si>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</si>
  <si>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</si>
  <si>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</si>
  <si>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</si>
  <si>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</si>
  <si>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</si>
  <si>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</si>
  <si>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</si>
  <si>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</si>
  <si>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</si>
  <si>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</si>
  <si>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</si>
  <si>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</si>
  <si>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</si>
  <si>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</si>
  <si>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</si>
  <si>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</si>
  <si>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</si>
  <si>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</si>
  <si>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</si>
  <si>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</si>
  <si>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</si>
  <si>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</si>
  <si>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</si>
  <si>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</si>
  <si>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</si>
  <si>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</si>
  <si>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</si>
  <si>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</si>
  <si>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</si>
  <si>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</si>
  <si>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</si>
  <si>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</si>
  <si>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</si>
  <si>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</si>
  <si>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</si>
  <si>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</si>
  <si>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</si>
  <si>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</si>
  <si>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</si>
  <si>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</si>
  <si>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</si>
  <si>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</si>
  <si>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</si>
  <si>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</si>
  <si>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</si>
  <si>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</si>
  <si>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</si>
  <si>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</si>
  <si>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</si>
  <si>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</si>
  <si>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</si>
  <si>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</si>
  <si>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</si>
  <si>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</si>
  <si>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</si>
  <si>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</si>
  <si>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</si>
  <si>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</si>
  <si>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</si>
  <si>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</si>
  <si>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</si>
  <si>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</si>
  <si>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</si>
  <si>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</si>
  <si>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</si>
  <si>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</si>
  <si>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</si>
  <si>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</si>
  <si>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</si>
  <si>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</si>
  <si>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</si>
  <si>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</si>
  <si>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</si>
  <si>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</si>
  <si>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</si>
  <si>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</si>
  <si>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</si>
  <si>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</si>
  <si>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</si>
  <si>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</si>
  <si>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</si>
  <si>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</si>
  <si>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</si>
  <si>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</si>
  <si>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</si>
  <si>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</si>
  <si>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</si>
  <si>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</si>
  <si>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</si>
  <si>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</si>
  <si>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</si>
  <si>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</si>
  <si>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</si>
  <si>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</si>
  <si>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</si>
  <si>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</si>
  <si>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</si>
  <si>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</si>
  <si>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</si>
  <si>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</si>
  <si>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</si>
  <si>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</si>
  <si>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</si>
  <si>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</si>
  <si>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</si>
  <si>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</si>
  <si>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</si>
  <si>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</si>
  <si>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</si>
  <si>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</si>
  <si>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</si>
  <si>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</si>
  <si>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</si>
  <si>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</si>
  <si>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</si>
  <si>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</si>
  <si>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</si>
  <si>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</si>
  <si>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</si>
  <si>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</si>
  <si>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</si>
  <si>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</si>
  <si>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</si>
  <si>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</si>
  <si>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</si>
  <si>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</si>
  <si>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</si>
  <si>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</si>
  <si>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</si>
  <si>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</si>
  <si>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</si>
  <si>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</si>
  <si>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</si>
  <si>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</si>
  <si>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</si>
  <si>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</si>
  <si>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</si>
  <si>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</si>
  <si>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</si>
  <si>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</si>
  <si>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</si>
  <si>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</si>
  <si>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</si>
  <si>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</si>
  <si>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</si>
  <si>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</si>
  <si>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</si>
  <si>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</si>
  <si>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</si>
  <si>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</si>
  <si>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</si>
  <si>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</si>
  <si>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</si>
  <si>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</si>
  <si>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</si>
  <si>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</si>
  <si>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</si>
  <si>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</si>
  <si>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</si>
  <si>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</si>
  <si>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</si>
  <si>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</si>
  <si>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</si>
  <si>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</si>
  <si>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</si>
  <si>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</si>
  <si>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</si>
  <si>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</si>
  <si>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</si>
  <si>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</si>
  <si>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</si>
  <si>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</si>
  <si>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</si>
  <si>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</si>
  <si>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</si>
  <si>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</si>
  <si>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</si>
  <si>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</si>
  <si>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</si>
  <si>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</si>
  <si>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</si>
  <si>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</si>
  <si>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</si>
  <si>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</si>
  <si>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</si>
  <si>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</si>
  <si>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</si>
  <si>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</si>
  <si>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</si>
  <si>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</si>
  <si>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</si>
  <si>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</si>
  <si>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</si>
  <si>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</si>
  <si>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</si>
  <si>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</si>
  <si>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</si>
  <si>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</si>
  <si>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</si>
  <si>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</si>
  <si>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</si>
  <si>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</si>
  <si>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</si>
  <si>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</si>
  <si>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</si>
  <si>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</si>
  <si>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</si>
  <si>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</si>
  <si>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</si>
  <si>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</si>
  <si>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</si>
  <si>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</si>
  <si>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</si>
  <si>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</si>
  <si>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</si>
  <si>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</si>
  <si>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</si>
  <si>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</si>
  <si>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</si>
  <si>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</si>
  <si>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</si>
  <si>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</si>
  <si>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</si>
  <si>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</si>
  <si>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</si>
  <si>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</si>
  <si>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</si>
  <si>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</si>
  <si>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</si>
  <si>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</si>
  <si>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</si>
  <si>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</si>
  <si>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</si>
  <si>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</si>
  <si>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</si>
  <si>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</si>
  <si>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</si>
  <si>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</si>
  <si>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</si>
  <si>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</si>
  <si>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</si>
  <si>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</si>
  <si>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</si>
  <si>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</si>
  <si>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</si>
  <si>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</si>
  <si>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</si>
  <si>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</si>
  <si>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</si>
  <si>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</si>
  <si>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</si>
  <si>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</si>
  <si>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</si>
  <si>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</si>
  <si>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</si>
  <si>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</si>
  <si>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</si>
  <si>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</si>
  <si>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</si>
  <si>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</si>
  <si>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</si>
  <si>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</si>
  <si>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</si>
  <si>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</si>
  <si>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</si>
  <si>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</si>
  <si>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</si>
  <si>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</si>
  <si>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</si>
  <si>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</si>
  <si>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</si>
  <si>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</si>
  <si>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</si>
  <si>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</si>
  <si>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</si>
  <si>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</si>
  <si>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</si>
  <si>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</si>
  <si>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</si>
  <si>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</si>
  <si>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</si>
  <si>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</si>
  <si>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</si>
  <si>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</si>
  <si>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</si>
  <si>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</si>
  <si>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</si>
  <si>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</si>
  <si>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</si>
  <si>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</si>
  <si>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</si>
  <si>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</si>
  <si>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</si>
  <si>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</si>
  <si>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</si>
  <si>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</si>
  <si>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</si>
  <si>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</si>
  <si>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</si>
  <si>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</si>
  <si>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</si>
  <si>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</si>
  <si>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</si>
  <si>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</si>
  <si>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</si>
  <si>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</si>
  <si>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</si>
  <si>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</si>
  <si>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</si>
  <si>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</si>
  <si>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</si>
  <si>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</si>
  <si>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</si>
  <si>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</si>
  <si>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</si>
  <si>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</si>
  <si>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</si>
  <si>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</si>
  <si>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</si>
  <si>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</si>
  <si>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</si>
  <si>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</si>
  <si>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</si>
  <si>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</si>
  <si>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</si>
  <si>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</si>
  <si>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</si>
  <si>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</si>
  <si>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</si>
  <si>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</si>
  <si>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</si>
  <si>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</si>
  <si>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</si>
  <si>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</si>
  <si>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</si>
  <si>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</si>
  <si>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</si>
  <si>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</si>
  <si>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</si>
  <si>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</si>
  <si>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</si>
  <si>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</si>
  <si>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</si>
  <si>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</si>
  <si>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</si>
  <si>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</si>
  <si>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</si>
  <si>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</si>
  <si>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</si>
  <si>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</si>
  <si>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</si>
  <si>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</si>
  <si>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</si>
  <si>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</si>
  <si>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</si>
  <si>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</si>
  <si>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</si>
  <si>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</si>
  <si>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</si>
  <si>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</si>
  <si>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</si>
  <si>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</si>
  <si>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</si>
  <si>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</si>
  <si>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</si>
  <si>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</si>
  <si>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</si>
  <si>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</si>
  <si>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</si>
  <si>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</si>
  <si>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</si>
  <si>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</si>
  <si>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</si>
  <si>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</si>
  <si>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</si>
  <si>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</si>
  <si>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</si>
  <si>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</si>
  <si>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</si>
  <si>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</si>
  <si>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</si>
  <si>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</si>
  <si>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</si>
  <si>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</si>
  <si>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</si>
  <si>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</si>
  <si>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</si>
  <si>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</si>
  <si>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</si>
  <si>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</si>
  <si>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</si>
  <si>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</si>
  <si>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</si>
  <si>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</si>
  <si>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</si>
  <si>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</si>
  <si>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</si>
  <si>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</si>
  <si>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</si>
  <si>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</si>
  <si>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</si>
  <si>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</si>
  <si>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</si>
  <si>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</si>
  <si>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</si>
  <si>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</si>
  <si>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</si>
  <si>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</si>
  <si>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</si>
  <si>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</si>
  <si>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</si>
  <si>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</si>
  <si>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</si>
  <si>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</si>
  <si>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</si>
  <si>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</si>
  <si>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</si>
  <si>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</si>
  <si>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</si>
  <si>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</si>
  <si>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</si>
  <si>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</si>
  <si>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</si>
  <si>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</si>
  <si>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</si>
  <si>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</si>
  <si>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</si>
  <si>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</si>
  <si>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</si>
  <si>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</si>
  <si>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</si>
  <si>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</si>
  <si>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</si>
  <si>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</si>
  <si>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</si>
  <si>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</si>
  <si>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</si>
  <si>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</si>
  <si>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</si>
  <si>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</si>
  <si>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</si>
  <si>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</si>
  <si>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</si>
  <si>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</si>
  <si>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</si>
  <si>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</si>
  <si>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</si>
  <si>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</si>
  <si>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</si>
  <si>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</si>
  <si>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</si>
  <si>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</si>
  <si>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</si>
  <si>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</si>
  <si>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</si>
  <si>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</si>
  <si>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</si>
  <si>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</si>
  <si>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</si>
  <si>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</si>
  <si>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</si>
  <si>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</si>
  <si>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</si>
  <si>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</si>
  <si>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</si>
  <si>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</si>
  <si>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</si>
  <si>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</si>
  <si>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</si>
  <si>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</si>
  <si>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</si>
  <si>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</si>
  <si>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</si>
  <si>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</si>
  <si>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</si>
  <si>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</si>
  <si>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</si>
  <si>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</si>
  <si>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</si>
  <si>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</si>
  <si>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</si>
  <si>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</si>
  <si>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</si>
  <si>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</si>
  <si>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</si>
  <si>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</si>
  <si>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</si>
  <si>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</si>
  <si>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</si>
  <si>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</si>
  <si>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</si>
  <si>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</si>
  <si>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</si>
  <si>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</si>
  <si>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</si>
  <si>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</si>
  <si>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</si>
  <si>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</si>
  <si>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</si>
  <si>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</si>
  <si>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</si>
  <si>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</si>
  <si>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</si>
  <si>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</si>
  <si>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</si>
  <si>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</si>
  <si>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</si>
  <si>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</si>
  <si>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</si>
  <si>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</si>
  <si>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</si>
  <si>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</si>
  <si>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</si>
  <si>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</si>
  <si>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</si>
  <si>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</si>
  <si>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</si>
  <si>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</si>
  <si>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</si>
  <si>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</si>
  <si>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</si>
  <si>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</si>
  <si>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</si>
  <si>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</si>
  <si>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</si>
  <si>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</si>
  <si>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</si>
  <si>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</si>
  <si>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</si>
  <si>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</si>
  <si>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</si>
  <si>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</si>
  <si>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</si>
  <si>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</si>
  <si>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</si>
  <si>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</si>
  <si>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</si>
  <si>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</si>
  <si>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</si>
  <si>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</si>
  <si>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</si>
  <si>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</si>
  <si>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</si>
  <si>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</si>
  <si>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</si>
  <si>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</si>
  <si>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</si>
  <si>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</si>
  <si>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</si>
  <si>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</si>
  <si>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</si>
  <si>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</si>
  <si>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</si>
  <si>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</si>
  <si>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</si>
  <si>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</si>
  <si>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</si>
  <si>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</si>
  <si>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</si>
  <si>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</si>
  <si>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</si>
  <si>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</si>
  <si>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</si>
  <si>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</si>
  <si>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</si>
  <si>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</si>
  <si>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</si>
  <si>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</si>
  <si>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</si>
  <si>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</si>
  <si>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</si>
  <si>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</si>
  <si>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</si>
  <si>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</si>
  <si>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</si>
  <si>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</si>
  <si>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</si>
  <si>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</si>
  <si>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</si>
  <si>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</si>
  <si>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</si>
  <si>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</si>
  <si>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</si>
  <si>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</si>
  <si>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</si>
  <si>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</si>
  <si>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</si>
  <si>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</si>
  <si>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</si>
  <si>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</si>
  <si>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</si>
  <si>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</si>
  <si>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</si>
  <si>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</si>
  <si>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</si>
  <si>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</si>
  <si>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</si>
  <si>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</si>
  <si>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</si>
  <si>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</si>
  <si>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</si>
  <si>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</si>
  <si>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</si>
  <si>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</si>
  <si>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</si>
  <si>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</si>
  <si>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</si>
  <si>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</si>
  <si>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</si>
  <si>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</si>
  <si>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</si>
  <si>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</si>
  <si>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</si>
  <si>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</si>
  <si>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</si>
  <si>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</si>
  <si>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</si>
  <si>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</si>
  <si>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</si>
  <si>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</si>
  <si>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</si>
  <si>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</si>
  <si>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</si>
  <si>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</si>
  <si>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</si>
  <si>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</si>
  <si>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</si>
  <si>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</si>
  <si>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</si>
  <si>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</si>
  <si>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</si>
  <si>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</si>
  <si>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</si>
  <si>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</si>
  <si>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</si>
  <si>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</si>
  <si>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</si>
  <si>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</si>
  <si>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</si>
  <si>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</si>
  <si>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</si>
  <si>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</si>
  <si>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</si>
  <si>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</si>
  <si>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</si>
  <si>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</si>
  <si>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</si>
  <si>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</si>
  <si>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</si>
  <si>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</si>
  <si>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</si>
  <si>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</si>
  <si>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</si>
  <si>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</si>
  <si>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</si>
  <si>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</si>
  <si>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</si>
  <si>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</si>
  <si>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</si>
  <si>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</si>
  <si>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</si>
  <si>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</si>
  <si>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</si>
  <si>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</si>
  <si>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</si>
  <si>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</si>
  <si>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</si>
  <si>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</si>
  <si>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</si>
  <si>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</si>
  <si>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</si>
  <si>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</si>
  <si>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</si>
  <si>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</si>
  <si>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</si>
  <si>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</si>
  <si>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</si>
  <si>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</si>
  <si>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</si>
  <si>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</si>
  <si>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</si>
  <si>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</si>
  <si>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</si>
  <si>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</si>
  <si>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</si>
  <si>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</si>
  <si>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</si>
  <si>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</si>
  <si>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</si>
  <si>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</si>
  <si>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</si>
  <si>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</si>
  <si>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</si>
  <si>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</si>
  <si>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</si>
  <si>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</si>
  <si>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</si>
  <si>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</si>
  <si>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</si>
  <si>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</si>
  <si>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</si>
  <si>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</si>
  <si>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</si>
  <si>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</si>
  <si>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</si>
  <si>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</si>
  <si>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</si>
  <si>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</si>
  <si>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</si>
  <si>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</si>
  <si>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</si>
  <si>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</si>
  <si>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</si>
  <si>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国立研究開発法人量子科学技術研究開発機構放射線医学総合研究所病院</t>
    <phoneticPr fontId="3"/>
  </si>
  <si>
    <t>〒263-8555 千葉市稲毛区穴川４－９－１</t>
    <phoneticPr fontId="3"/>
  </si>
  <si>
    <t>〇</t>
  </si>
  <si>
    <t>その他（国）</t>
  </si>
  <si>
    <t>放射線科</t>
  </si>
  <si>
    <t>ＤＰＣ病院ではない</t>
  </si>
  <si>
    <t>-</t>
    <phoneticPr fontId="3"/>
  </si>
  <si>
    <t>４階病棟</t>
  </si>
  <si>
    <t>急性期機能</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</si>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</sst>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38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1035</v>
      </c>
      <c r="C2" s="238"/>
      <c r="D2" s="238"/>
      <c r="E2" s="238"/>
      <c r="F2" s="238"/>
      <c r="G2" s="238"/>
      <c r="H2" s="9"/>
      <c r="N2" s="8"/>
      <c r="O2" s="8"/>
      <c r="P2" s="8"/>
      <c r="Q2" s="8"/>
      <c r="R2" s="8"/>
      <c r="S2" s="8"/>
      <c r="T2" s="8"/>
      <c r="U2" s="8"/>
      <c r="V2" s="8"/>
    </row>
    <row r="3" spans="1:22">
      <c r="A3" s="243"/>
      <c r="B3" s="273" t="s">
        <v>1036</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1008</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1009</v>
      </c>
      <c r="J9" s="423"/>
      <c r="K9" s="423"/>
      <c r="L9" s="276" t="s">
        <v>1042</v>
      </c>
      <c r="M9" s="282" t="s">
        <v>1044</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1037</v>
      </c>
      <c r="M11" s="25" t="s">
        <v>1037</v>
      </c>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984</v>
      </c>
      <c r="B17" s="17"/>
      <c r="C17" s="19"/>
      <c r="D17" s="19"/>
      <c r="E17" s="19"/>
      <c r="F17" s="19"/>
      <c r="G17" s="19"/>
      <c r="H17" s="20"/>
      <c r="I17" s="309" t="s">
        <v>1007</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1010</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1011</v>
      </c>
      <c r="J22" s="314"/>
      <c r="K22" s="315"/>
      <c r="L22" s="277" t="s">
        <v>1042</v>
      </c>
      <c r="M22" s="282" t="s">
        <v>1044</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1037</v>
      </c>
      <c r="M24" s="25" t="s">
        <v>1037</v>
      </c>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1013</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1012</v>
      </c>
      <c r="J35" s="314"/>
      <c r="K35" s="315"/>
      <c r="L35" s="277" t="s">
        <v>1042</v>
      </c>
      <c r="M35" s="282" t="s">
        <v>1044</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981</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1011</v>
      </c>
      <c r="J44" s="311"/>
      <c r="K44" s="312"/>
      <c r="L44" s="277" t="s">
        <v>1042</v>
      </c>
      <c r="M44" s="282" t="s">
        <v>1044</v>
      </c>
    </row>
    <row r="45" spans="1:22" s="21" customFormat="1" ht="34.5" customHeight="1">
      <c r="A45" s="278" t="s">
        <v>982</v>
      </c>
      <c r="B45" s="17"/>
      <c r="C45" s="19"/>
      <c r="D45" s="19"/>
      <c r="E45" s="19"/>
      <c r="F45" s="19"/>
      <c r="G45" s="19"/>
      <c r="H45" s="20"/>
      <c r="I45" s="305" t="s">
        <v>2</v>
      </c>
      <c r="J45" s="306"/>
      <c r="K45" s="307"/>
      <c r="L45" s="25"/>
      <c r="M45" s="25"/>
    </row>
    <row r="46" spans="1:22" s="21" customFormat="1" ht="34.5" customHeight="1">
      <c r="A46" s="278" t="s">
        <v>982</v>
      </c>
      <c r="B46" s="24"/>
      <c r="C46" s="19"/>
      <c r="D46" s="19"/>
      <c r="E46" s="19"/>
      <c r="F46" s="19"/>
      <c r="G46" s="19"/>
      <c r="H46" s="20"/>
      <c r="I46" s="305" t="s">
        <v>3</v>
      </c>
      <c r="J46" s="306"/>
      <c r="K46" s="307"/>
      <c r="L46" s="25"/>
      <c r="M46" s="25"/>
    </row>
    <row r="47" spans="1:22" s="21" customFormat="1" ht="34.5" customHeight="1">
      <c r="A47" s="278" t="s">
        <v>982</v>
      </c>
      <c r="B47" s="24"/>
      <c r="C47" s="19"/>
      <c r="D47" s="19"/>
      <c r="E47" s="19"/>
      <c r="F47" s="19"/>
      <c r="G47" s="19"/>
      <c r="H47" s="20"/>
      <c r="I47" s="305" t="s">
        <v>4</v>
      </c>
      <c r="J47" s="306"/>
      <c r="K47" s="307"/>
      <c r="L47" s="29"/>
      <c r="M47" s="29"/>
    </row>
    <row r="48" spans="1:22" s="21" customFormat="1" ht="34.5" customHeight="1">
      <c r="A48" s="278" t="s">
        <v>982</v>
      </c>
      <c r="B48" s="17"/>
      <c r="C48" s="19"/>
      <c r="D48" s="19"/>
      <c r="E48" s="19"/>
      <c r="F48" s="19"/>
      <c r="G48" s="19"/>
      <c r="H48" s="20"/>
      <c r="I48" s="305" t="s">
        <v>5</v>
      </c>
      <c r="J48" s="306"/>
      <c r="K48" s="307"/>
      <c r="L48" s="28"/>
      <c r="M48" s="28"/>
    </row>
    <row r="49" spans="1:13" s="21" customFormat="1" ht="34.5" customHeight="1">
      <c r="A49" s="278" t="s">
        <v>982</v>
      </c>
      <c r="B49" s="17"/>
      <c r="C49" s="19"/>
      <c r="D49" s="19"/>
      <c r="E49" s="19"/>
      <c r="F49" s="19"/>
      <c r="G49" s="19"/>
      <c r="H49" s="20"/>
      <c r="I49" s="305" t="s">
        <v>554</v>
      </c>
      <c r="J49" s="306"/>
      <c r="K49" s="307"/>
      <c r="L49" s="29"/>
      <c r="M49" s="29"/>
    </row>
    <row r="50" spans="1:13" s="21" customFormat="1" ht="34.5" customHeight="1">
      <c r="A50" s="278" t="s">
        <v>982</v>
      </c>
      <c r="B50" s="17"/>
      <c r="C50" s="19"/>
      <c r="D50" s="19"/>
      <c r="E50" s="19"/>
      <c r="F50" s="19"/>
      <c r="G50" s="19"/>
      <c r="H50" s="20"/>
      <c r="I50" s="305" t="s">
        <v>553</v>
      </c>
      <c r="J50" s="306"/>
      <c r="K50" s="307"/>
      <c r="L50" s="29"/>
      <c r="M50" s="29"/>
    </row>
    <row r="51" spans="1:13" s="33" customFormat="1" ht="34.5" customHeight="1">
      <c r="A51" s="278" t="s">
        <v>982</v>
      </c>
      <c r="B51" s="17"/>
      <c r="C51" s="19"/>
      <c r="D51" s="19"/>
      <c r="E51" s="19"/>
      <c r="F51" s="19"/>
      <c r="G51" s="19"/>
      <c r="H51" s="20"/>
      <c r="I51" s="305" t="s">
        <v>8</v>
      </c>
      <c r="J51" s="306"/>
      <c r="K51" s="307"/>
      <c r="L51" s="29"/>
      <c r="M51" s="29"/>
    </row>
    <row r="52" spans="1:13" s="21" customFormat="1" ht="34.5" customHeight="1">
      <c r="A52" s="278" t="s">
        <v>982</v>
      </c>
      <c r="B52" s="17"/>
      <c r="C52" s="19"/>
      <c r="D52" s="19"/>
      <c r="E52" s="19"/>
      <c r="F52" s="19"/>
      <c r="G52" s="19"/>
      <c r="H52" s="20"/>
      <c r="I52" s="308" t="s">
        <v>552</v>
      </c>
      <c r="J52" s="308"/>
      <c r="K52" s="308"/>
      <c r="L52" s="29" t="s">
        <v>1037</v>
      </c>
      <c r="M52" s="29" t="s">
        <v>1037</v>
      </c>
    </row>
    <row r="53" spans="1:13" s="21" customFormat="1" ht="34.5" customHeight="1">
      <c r="A53" s="278" t="s">
        <v>982</v>
      </c>
      <c r="B53" s="17"/>
      <c r="C53" s="19"/>
      <c r="D53" s="19"/>
      <c r="E53" s="19"/>
      <c r="F53" s="19"/>
      <c r="G53" s="19"/>
      <c r="H53" s="20"/>
      <c r="I53" s="308" t="s">
        <v>983</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1014</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1042</v>
      </c>
      <c r="M89" s="262" t="s">
        <v>1044</v>
      </c>
    </row>
    <row r="90" spans="1:23" s="21" customFormat="1">
      <c r="A90" s="243"/>
      <c r="B90" s="1"/>
      <c r="C90" s="3"/>
      <c r="D90" s="3"/>
      <c r="E90" s="3"/>
      <c r="F90" s="3"/>
      <c r="G90" s="3"/>
      <c r="H90" s="287"/>
      <c r="I90" s="67" t="s">
        <v>36</v>
      </c>
      <c r="J90" s="68"/>
      <c r="K90" s="69"/>
      <c r="L90" s="262" t="s">
        <v>1043</v>
      </c>
      <c r="M90" s="262" t="s">
        <v>1043</v>
      </c>
    </row>
    <row r="91" spans="1:23" s="21" customFormat="1" ht="54" customHeight="1">
      <c r="A91" s="244" t="s">
        <v>609</v>
      </c>
      <c r="B91" s="1"/>
      <c r="C91" s="319" t="s">
        <v>37</v>
      </c>
      <c r="D91" s="320"/>
      <c r="E91" s="320"/>
      <c r="F91" s="320"/>
      <c r="G91" s="320"/>
      <c r="H91" s="321"/>
      <c r="I91" s="294" t="s">
        <v>38</v>
      </c>
      <c r="J91" s="260" t="s">
        <v>1038</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1042</v>
      </c>
      <c r="M97" s="66" t="s">
        <v>1044</v>
      </c>
      <c r="N97" s="8"/>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1043</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100</v>
      </c>
      <c r="K99" s="237" t="str">
        <f>IF(OR(COUNTIF(L99:M99,"未確認")&gt;0,COUNTIF(L99:M99,"~*")&gt;0),"※","")</f>
        <v/>
      </c>
      <c r="L99" s="258">
        <v>50</v>
      </c>
      <c r="M99" s="258">
        <v>50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100</v>
      </c>
      <c r="K101" s="237" t="str">
        <f>IF(OR(COUNTIF(L101:M101,"未確認")&gt;0,COUNTIF(L101:M101,"~*")&gt;0),"※","")</f>
        <v/>
      </c>
      <c r="L101" s="258">
        <v>50</v>
      </c>
      <c r="M101" s="258">
        <v>50</v>
      </c>
    </row>
    <row r="102" spans="1:22" s="83" customFormat="1" ht="34.5" customHeight="1">
      <c r="A102" s="244" t="s">
        <v>610</v>
      </c>
      <c r="B102" s="84"/>
      <c r="C102" s="376"/>
      <c r="D102" s="378"/>
      <c r="E102" s="316" t="s">
        <v>612</v>
      </c>
      <c r="F102" s="317"/>
      <c r="G102" s="317"/>
      <c r="H102" s="318"/>
      <c r="I102" s="419"/>
      <c r="J102" s="256">
        <f t="shared" si="0"/>
        <v>100</v>
      </c>
      <c r="K102" s="237" t="str">
        <f t="shared" ref="K102:K111" si="1">IF(OR(COUNTIF(L101:M101,"未確認")&gt;0,COUNTIF(L101:M101,"~*")&gt;0),"※","")</f>
        <v/>
      </c>
      <c r="L102" s="258">
        <v>50</v>
      </c>
      <c r="M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c r="M131" s="98" t="s">
        <v>561</v>
      </c>
    </row>
    <row r="132" spans="1:22" s="83" customFormat="1" ht="34.5" customHeight="1">
      <c r="A132" s="244" t="s">
        <v>621</v>
      </c>
      <c r="B132" s="84"/>
      <c r="C132" s="295"/>
      <c r="D132" s="297"/>
      <c r="E132" s="319" t="s">
        <v>58</v>
      </c>
      <c r="F132" s="320"/>
      <c r="G132" s="320"/>
      <c r="H132" s="321"/>
      <c r="I132" s="388"/>
      <c r="J132" s="101"/>
      <c r="K132" s="102"/>
      <c r="L132" s="82">
        <v>50</v>
      </c>
      <c r="M132" s="82">
        <v>50</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1015</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143</v>
      </c>
      <c r="K151" s="264" t="str">
        <f t="shared" si="3"/>
        <v/>
      </c>
      <c r="L151" s="117">
        <v>75</v>
      </c>
      <c r="M151" s="117">
        <v>68</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986</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985</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1044</v>
      </c>
      <c r="N253" s="8"/>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1043</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23</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1.4</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32</v>
      </c>
      <c r="K269" s="81" t="str">
        <f t="shared" si="8"/>
        <v/>
      </c>
      <c r="L269" s="147">
        <v>16</v>
      </c>
      <c r="M269" s="147">
        <v>16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c r="M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row>
    <row r="274" spans="1:13" s="83" customFormat="1" ht="34.5" customHeight="1">
      <c r="A274" s="249" t="s">
        <v>727</v>
      </c>
      <c r="B274" s="120"/>
      <c r="C274" s="371"/>
      <c r="D274" s="371"/>
      <c r="E274" s="371"/>
      <c r="F274" s="371"/>
      <c r="G274" s="370" t="s">
        <v>148</v>
      </c>
      <c r="H274" s="370"/>
      <c r="I274" s="403"/>
      <c r="J274" s="266">
        <f t="shared" si="9"/>
        <v>0.8</v>
      </c>
      <c r="K274" s="81" t="str">
        <f t="shared" si="8"/>
        <v/>
      </c>
      <c r="L274" s="148">
        <v>0</v>
      </c>
      <c r="M274" s="148">
        <v>0.8</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27</v>
      </c>
      <c r="K285" s="81" t="str">
        <f t="shared" si="8"/>
        <v/>
      </c>
      <c r="L285" s="141"/>
      <c r="M285" s="141"/>
    </row>
    <row r="286" spans="1:13" s="83" customFormat="1" ht="34.5" customHeight="1">
      <c r="A286" s="244" t="s">
        <v>733</v>
      </c>
      <c r="B286" s="84"/>
      <c r="C286" s="373"/>
      <c r="D286" s="373"/>
      <c r="E286" s="373"/>
      <c r="F286" s="373"/>
      <c r="G286" s="370" t="s">
        <v>148</v>
      </c>
      <c r="H286" s="370"/>
      <c r="I286" s="403"/>
      <c r="J286" s="266">
        <v>2.4</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5</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5.6</v>
      </c>
      <c r="N298" s="148">
        <v>9.6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0.8</v>
      </c>
      <c r="N302" s="148">
        <v>0.8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2</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1</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2</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row>
    <row r="352" spans="1:22" s="83" customFormat="1" ht="34.5" customHeight="1">
      <c r="A352" s="249" t="s">
        <v>762</v>
      </c>
      <c r="B352" s="159"/>
      <c r="C352" s="391"/>
      <c r="D352" s="392"/>
      <c r="E352" s="319" t="s">
        <v>193</v>
      </c>
      <c r="F352" s="320"/>
      <c r="G352" s="320"/>
      <c r="H352" s="321"/>
      <c r="I352" s="325" t="s">
        <v>194</v>
      </c>
      <c r="J352" s="271">
        <v>1</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4</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1</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1044</v>
      </c>
    </row>
    <row r="368" spans="1:22" s="118" customFormat="1" ht="20.25" customHeight="1">
      <c r="A368" s="243"/>
      <c r="B368" s="1"/>
      <c r="C368" s="3"/>
      <c r="D368" s="3"/>
      <c r="E368" s="3"/>
      <c r="F368" s="3"/>
      <c r="G368" s="3"/>
      <c r="H368" s="287"/>
      <c r="I368" s="67" t="s">
        <v>36</v>
      </c>
      <c r="J368" s="170"/>
      <c r="K368" s="79"/>
      <c r="L368" s="137" t="s">
        <v>1043</v>
      </c>
      <c r="M368" s="137" t="s">
        <v>1043</v>
      </c>
    </row>
    <row r="369" spans="1:13" s="118" customFormat="1" ht="34.5" customHeight="1">
      <c r="A369" s="243"/>
      <c r="B369" s="115"/>
      <c r="C369" s="322" t="s">
        <v>211</v>
      </c>
      <c r="D369" s="323"/>
      <c r="E369" s="323"/>
      <c r="F369" s="323"/>
      <c r="G369" s="323"/>
      <c r="H369" s="324"/>
      <c r="I369" s="388" t="s">
        <v>1016</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IF(SUM(L392:M392)=0,IF(COUNTIF(L392:M392,"未確認")&gt;0,"未確認",IF(COUNTIF(L392:M392,"~*")&gt;0,"*",SUM(L392:M392))),SUM(L392:M392))</f>
        <v>1149</v>
      </c>
      <c r="K392" s="81" t="str">
        <f t="shared" ref="K392:K397" si="12">IF(OR(COUNTIF(L392:M392,"未確認")&gt;0,COUNTIF(L392:M392,"~*")&gt;0),"※","")</f>
        <v/>
      </c>
      <c r="L392" s="147">
        <v>629</v>
      </c>
      <c r="M392" s="147">
        <v>520</v>
      </c>
    </row>
    <row r="393" spans="1:22" s="83" customFormat="1" ht="34.5" customHeight="1">
      <c r="A393" s="249" t="s">
        <v>773</v>
      </c>
      <c r="B393" s="84"/>
      <c r="C393" s="369"/>
      <c r="D393" s="379"/>
      <c r="E393" s="319" t="s">
        <v>224</v>
      </c>
      <c r="F393" s="320"/>
      <c r="G393" s="320"/>
      <c r="H393" s="321"/>
      <c r="I393" s="342"/>
      <c r="J393" s="140">
        <f t="shared" si="11"/>
        <v>1149</v>
      </c>
      <c r="K393" s="81" t="str">
        <f t="shared" si="12"/>
        <v/>
      </c>
      <c r="L393" s="147">
        <v>629</v>
      </c>
      <c r="M393" s="147">
        <v>520</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row>
    <row r="396" spans="1:22" s="83" customFormat="1" ht="34.5" customHeight="1">
      <c r="A396" s="250" t="s">
        <v>776</v>
      </c>
      <c r="B396" s="1"/>
      <c r="C396" s="369"/>
      <c r="D396" s="319" t="s">
        <v>227</v>
      </c>
      <c r="E396" s="320"/>
      <c r="F396" s="320"/>
      <c r="G396" s="320"/>
      <c r="H396" s="321"/>
      <c r="I396" s="342"/>
      <c r="J396" s="140">
        <f t="shared" si="11"/>
        <v>12058</v>
      </c>
      <c r="K396" s="81" t="str">
        <f t="shared" si="12"/>
        <v/>
      </c>
      <c r="L396" s="147">
        <v>6019</v>
      </c>
      <c r="M396" s="147">
        <v>6039</v>
      </c>
    </row>
    <row r="397" spans="1:22" s="83" customFormat="1" ht="34.5" customHeight="1">
      <c r="A397" s="250" t="s">
        <v>777</v>
      </c>
      <c r="B397" s="119"/>
      <c r="C397" s="369"/>
      <c r="D397" s="319" t="s">
        <v>228</v>
      </c>
      <c r="E397" s="320"/>
      <c r="F397" s="320"/>
      <c r="G397" s="320"/>
      <c r="H397" s="321"/>
      <c r="I397" s="343"/>
      <c r="J397" s="140">
        <f t="shared" si="11"/>
        <v>1070</v>
      </c>
      <c r="K397" s="81" t="str">
        <f t="shared" si="12"/>
        <v/>
      </c>
      <c r="L397" s="147">
        <v>584</v>
      </c>
      <c r="M397" s="147">
        <v>486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IF(SUM(L405:M405)=0,IF(COUNTIF(L405:M405,"未確認")&gt;0,"未確認",IF(COUNTIF(L405:M405,"~*")&gt;0,"*",SUM(L405:M405))),SUM(L405:M405))</f>
        <v>1149</v>
      </c>
      <c r="K405" s="81" t="str">
        <f t="shared" ref="K405:K422" si="14">IF(OR(COUNTIF(L405:M405,"未確認")&gt;0,COUNTIF(L405:M405,"~*")&gt;0),"※","")</f>
        <v/>
      </c>
      <c r="L405" s="147">
        <v>629</v>
      </c>
      <c r="M405" s="147">
        <v>520</v>
      </c>
    </row>
    <row r="406" spans="1:22" s="83" customFormat="1" ht="34.5" customHeight="1">
      <c r="A406" s="251" t="s">
        <v>779</v>
      </c>
      <c r="B406" s="119"/>
      <c r="C406" s="368"/>
      <c r="D406" s="374" t="s">
        <v>233</v>
      </c>
      <c r="E406" s="376" t="s">
        <v>234</v>
      </c>
      <c r="F406" s="377"/>
      <c r="G406" s="377"/>
      <c r="H406" s="378"/>
      <c r="I406" s="360"/>
      <c r="J406" s="140">
        <f t="shared" si="13"/>
        <v>72</v>
      </c>
      <c r="K406" s="81" t="str">
        <f t="shared" si="14"/>
        <v/>
      </c>
      <c r="L406" s="147">
        <v>32</v>
      </c>
      <c r="M406" s="147">
        <v>40</v>
      </c>
    </row>
    <row r="407" spans="1:22" s="83" customFormat="1" ht="34.5" customHeight="1">
      <c r="A407" s="251" t="s">
        <v>780</v>
      </c>
      <c r="B407" s="119"/>
      <c r="C407" s="368"/>
      <c r="D407" s="368"/>
      <c r="E407" s="319" t="s">
        <v>235</v>
      </c>
      <c r="F407" s="320"/>
      <c r="G407" s="320"/>
      <c r="H407" s="321"/>
      <c r="I407" s="360"/>
      <c r="J407" s="140">
        <f t="shared" si="13"/>
        <v>1077</v>
      </c>
      <c r="K407" s="81" t="str">
        <f t="shared" si="14"/>
        <v/>
      </c>
      <c r="L407" s="147">
        <v>597</v>
      </c>
      <c r="M407" s="147">
        <v>480</v>
      </c>
    </row>
    <row r="408" spans="1:22" s="83" customFormat="1" ht="34.5" customHeight="1">
      <c r="A408" s="251" t="s">
        <v>781</v>
      </c>
      <c r="B408" s="119"/>
      <c r="C408" s="368"/>
      <c r="D408" s="368"/>
      <c r="E408" s="319" t="s">
        <v>236</v>
      </c>
      <c r="F408" s="320"/>
      <c r="G408" s="320"/>
      <c r="H408" s="321"/>
      <c r="I408" s="360"/>
      <c r="J408" s="140">
        <f t="shared" si="13"/>
        <v>0</v>
      </c>
      <c r="K408" s="81" t="str">
        <f t="shared" si="14"/>
        <v/>
      </c>
      <c r="L408" s="147">
        <v>0</v>
      </c>
      <c r="M408" s="147">
        <v>0</v>
      </c>
    </row>
    <row r="409" spans="1:22" s="83" customFormat="1" ht="34.5" customHeight="1">
      <c r="A409" s="251" t="s">
        <v>782</v>
      </c>
      <c r="B409" s="119"/>
      <c r="C409" s="368"/>
      <c r="D409" s="368"/>
      <c r="E409" s="316" t="s">
        <v>987</v>
      </c>
      <c r="F409" s="317"/>
      <c r="G409" s="317"/>
      <c r="H409" s="318"/>
      <c r="I409" s="360"/>
      <c r="J409" s="140">
        <f t="shared" si="13"/>
        <v>0</v>
      </c>
      <c r="K409" s="81" t="str">
        <f t="shared" si="14"/>
        <v/>
      </c>
      <c r="L409" s="147">
        <v>0</v>
      </c>
      <c r="M409" s="147">
        <v>0</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1142</v>
      </c>
      <c r="K413" s="81" t="str">
        <f t="shared" si="14"/>
        <v/>
      </c>
      <c r="L413" s="147">
        <v>624</v>
      </c>
      <c r="M413" s="147">
        <v>518</v>
      </c>
    </row>
    <row r="414" spans="1:22" s="83" customFormat="1" ht="34.5" customHeight="1">
      <c r="A414" s="251" t="s">
        <v>787</v>
      </c>
      <c r="B414" s="119"/>
      <c r="C414" s="368"/>
      <c r="D414" s="374" t="s">
        <v>240</v>
      </c>
      <c r="E414" s="376" t="s">
        <v>241</v>
      </c>
      <c r="F414" s="377"/>
      <c r="G414" s="377"/>
      <c r="H414" s="378"/>
      <c r="I414" s="360"/>
      <c r="J414" s="140">
        <f t="shared" si="13"/>
        <v>72</v>
      </c>
      <c r="K414" s="81" t="str">
        <f t="shared" si="14"/>
        <v/>
      </c>
      <c r="L414" s="147">
        <v>40</v>
      </c>
      <c r="M414" s="147">
        <v>32</v>
      </c>
    </row>
    <row r="415" spans="1:22" s="83" customFormat="1" ht="34.5" customHeight="1">
      <c r="A415" s="251" t="s">
        <v>788</v>
      </c>
      <c r="B415" s="119"/>
      <c r="C415" s="368"/>
      <c r="D415" s="368"/>
      <c r="E415" s="319" t="s">
        <v>242</v>
      </c>
      <c r="F415" s="320"/>
      <c r="G415" s="320"/>
      <c r="H415" s="321"/>
      <c r="I415" s="360"/>
      <c r="J415" s="140">
        <f t="shared" si="13"/>
        <v>1069</v>
      </c>
      <c r="K415" s="81" t="str">
        <f t="shared" si="14"/>
        <v/>
      </c>
      <c r="L415" s="147">
        <v>583</v>
      </c>
      <c r="M415" s="147">
        <v>486</v>
      </c>
    </row>
    <row r="416" spans="1:22" s="83" customFormat="1" ht="34.5" customHeight="1">
      <c r="A416" s="251" t="s">
        <v>789</v>
      </c>
      <c r="B416" s="119"/>
      <c r="C416" s="368"/>
      <c r="D416" s="368"/>
      <c r="E416" s="319" t="s">
        <v>243</v>
      </c>
      <c r="F416" s="320"/>
      <c r="G416" s="320"/>
      <c r="H416" s="321"/>
      <c r="I416" s="360"/>
      <c r="J416" s="140">
        <f t="shared" si="13"/>
        <v>0</v>
      </c>
      <c r="K416" s="81" t="str">
        <f t="shared" si="14"/>
        <v/>
      </c>
      <c r="L416" s="147">
        <v>0</v>
      </c>
      <c r="M416" s="147">
        <v>0</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row>
    <row r="421" spans="1:22" s="83" customFormat="1" ht="34.5" customHeight="1">
      <c r="A421" s="251" t="s">
        <v>794</v>
      </c>
      <c r="B421" s="119"/>
      <c r="C421" s="368"/>
      <c r="D421" s="368"/>
      <c r="E421" s="319" t="s">
        <v>247</v>
      </c>
      <c r="F421" s="320"/>
      <c r="G421" s="320"/>
      <c r="H421" s="321"/>
      <c r="I421" s="360"/>
      <c r="J421" s="140">
        <f t="shared" si="13"/>
        <v>1</v>
      </c>
      <c r="K421" s="81" t="str">
        <f t="shared" si="14"/>
        <v/>
      </c>
      <c r="L421" s="147">
        <v>1</v>
      </c>
      <c r="M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IF(SUM(L430:M430)=0,IF(COUNTIF(L430:M430,"未確認")&gt;0,"未確認",IF(COUNTIF(L430:M430,"~*")&gt;0,"*",SUM(L430:M430))),SUM(L430:M430))</f>
        <v>1070</v>
      </c>
      <c r="K430" s="193" t="str">
        <f>IF(OR(COUNTIF(L430:M430,"未確認")&gt;0,COUNTIF(L430:M430,"~*")&gt;0),"※","")</f>
        <v/>
      </c>
      <c r="L430" s="147">
        <v>584</v>
      </c>
      <c r="M430" s="147">
        <v>486</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1070</v>
      </c>
      <c r="K433" s="193" t="str">
        <f>IF(OR(COUNTIF(L433:M433,"未確認")&gt;0,COUNTIF(L433:M433,"~*")&gt;0),"※","")</f>
        <v/>
      </c>
      <c r="L433" s="147">
        <v>584</v>
      </c>
      <c r="M433" s="147">
        <v>486</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t="s">
        <v>978</v>
      </c>
      <c r="M493" s="117" t="s">
        <v>978</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1044</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39</v>
      </c>
      <c r="K507" s="201" t="str">
        <f t="shared" si="21"/>
        <v/>
      </c>
      <c r="L507" s="117">
        <v>19</v>
      </c>
      <c r="M507" s="117">
        <v>20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1044</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1044</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1044</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1044</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1044</v>
      </c>
    </row>
    <row r="544" spans="1:22" s="1" customFormat="1" ht="20.25" customHeight="1">
      <c r="A544" s="243"/>
      <c r="C544" s="62"/>
      <c r="D544" s="3"/>
      <c r="E544" s="3"/>
      <c r="F544" s="3"/>
      <c r="G544" s="3"/>
      <c r="H544" s="287"/>
      <c r="I544" s="67" t="s">
        <v>36</v>
      </c>
      <c r="J544" s="68"/>
      <c r="K544" s="186"/>
      <c r="L544" s="70" t="s">
        <v>1043</v>
      </c>
      <c r="M544" s="70" t="s">
        <v>1043</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989</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1041</v>
      </c>
      <c r="M558" s="211" t="s">
        <v>1041</v>
      </c>
    </row>
    <row r="559" spans="1:13" s="91" customFormat="1" ht="65.099999999999994" customHeight="1">
      <c r="A559" s="243"/>
      <c r="B559" s="119"/>
      <c r="C559" s="322" t="s">
        <v>1021</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0</v>
      </c>
      <c r="M560" s="211">
        <v>0</v>
      </c>
    </row>
    <row r="561" spans="1:13" s="91" customFormat="1" ht="34.5" customHeight="1">
      <c r="A561" s="251" t="s">
        <v>871</v>
      </c>
      <c r="B561" s="119"/>
      <c r="C561" s="209"/>
      <c r="D561" s="330" t="s">
        <v>377</v>
      </c>
      <c r="E561" s="341"/>
      <c r="F561" s="341"/>
      <c r="G561" s="341"/>
      <c r="H561" s="331"/>
      <c r="I561" s="342"/>
      <c r="J561" s="207"/>
      <c r="K561" s="210"/>
      <c r="L561" s="211">
        <v>0</v>
      </c>
      <c r="M561" s="211">
        <v>0</v>
      </c>
    </row>
    <row r="562" spans="1:13" s="91" customFormat="1" ht="34.5" customHeight="1">
      <c r="A562" s="251" t="s">
        <v>872</v>
      </c>
      <c r="B562" s="119"/>
      <c r="C562" s="209"/>
      <c r="D562" s="330" t="s">
        <v>990</v>
      </c>
      <c r="E562" s="341"/>
      <c r="F562" s="341"/>
      <c r="G562" s="341"/>
      <c r="H562" s="331"/>
      <c r="I562" s="342"/>
      <c r="J562" s="207"/>
      <c r="K562" s="210"/>
      <c r="L562" s="211">
        <v>0</v>
      </c>
      <c r="M562" s="211">
        <v>0</v>
      </c>
    </row>
    <row r="563" spans="1:13" s="91" customFormat="1" ht="34.5" customHeight="1">
      <c r="A563" s="251" t="s">
        <v>873</v>
      </c>
      <c r="B563" s="119"/>
      <c r="C563" s="209"/>
      <c r="D563" s="330" t="s">
        <v>379</v>
      </c>
      <c r="E563" s="341"/>
      <c r="F563" s="341"/>
      <c r="G563" s="341"/>
      <c r="H563" s="331"/>
      <c r="I563" s="342"/>
      <c r="J563" s="207"/>
      <c r="K563" s="210"/>
      <c r="L563" s="211">
        <v>0</v>
      </c>
      <c r="M563" s="211">
        <v>0</v>
      </c>
    </row>
    <row r="564" spans="1:13" s="91" customFormat="1" ht="34.5" customHeight="1">
      <c r="A564" s="251" t="s">
        <v>874</v>
      </c>
      <c r="B564" s="119"/>
      <c r="C564" s="209"/>
      <c r="D564" s="330" t="s">
        <v>380</v>
      </c>
      <c r="E564" s="341"/>
      <c r="F564" s="341"/>
      <c r="G564" s="341"/>
      <c r="H564" s="331"/>
      <c r="I564" s="342"/>
      <c r="J564" s="207"/>
      <c r="K564" s="210"/>
      <c r="L564" s="211">
        <v>0</v>
      </c>
      <c r="M564" s="211">
        <v>0</v>
      </c>
    </row>
    <row r="565" spans="1:13" s="91" customFormat="1" ht="34.5" customHeight="1">
      <c r="A565" s="251" t="s">
        <v>875</v>
      </c>
      <c r="B565" s="119"/>
      <c r="C565" s="280"/>
      <c r="D565" s="330" t="s">
        <v>869</v>
      </c>
      <c r="E565" s="341"/>
      <c r="F565" s="341"/>
      <c r="G565" s="341"/>
      <c r="H565" s="331"/>
      <c r="I565" s="342"/>
      <c r="J565" s="207"/>
      <c r="K565" s="210"/>
      <c r="L565" s="211">
        <v>0</v>
      </c>
      <c r="M565" s="211">
        <v>0</v>
      </c>
    </row>
    <row r="566" spans="1:13" s="91" customFormat="1" ht="34.5" customHeight="1">
      <c r="A566" s="251" t="s">
        <v>876</v>
      </c>
      <c r="B566" s="119"/>
      <c r="C566" s="285"/>
      <c r="D566" s="330" t="s">
        <v>991</v>
      </c>
      <c r="E566" s="341"/>
      <c r="F566" s="341"/>
      <c r="G566" s="341"/>
      <c r="H566" s="331"/>
      <c r="I566" s="342"/>
      <c r="J566" s="213"/>
      <c r="K566" s="214"/>
      <c r="L566" s="211">
        <v>0</v>
      </c>
      <c r="M566" s="211">
        <v>0</v>
      </c>
    </row>
    <row r="567" spans="1:13" s="91" customFormat="1" ht="42.75" customHeight="1">
      <c r="A567" s="243"/>
      <c r="B567" s="119"/>
      <c r="C567" s="322" t="s">
        <v>1022</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v>0</v>
      </c>
      <c r="M568" s="211">
        <v>0</v>
      </c>
    </row>
    <row r="569" spans="1:13" s="91" customFormat="1" ht="34.5" customHeight="1">
      <c r="A569" s="251" t="s">
        <v>878</v>
      </c>
      <c r="B569" s="119"/>
      <c r="C569" s="209"/>
      <c r="D569" s="330" t="s">
        <v>377</v>
      </c>
      <c r="E569" s="341"/>
      <c r="F569" s="341"/>
      <c r="G569" s="341"/>
      <c r="H569" s="331"/>
      <c r="I569" s="342"/>
      <c r="J569" s="207"/>
      <c r="K569" s="210"/>
      <c r="L569" s="211">
        <v>0</v>
      </c>
      <c r="M569" s="211">
        <v>0</v>
      </c>
    </row>
    <row r="570" spans="1:13" s="91" customFormat="1" ht="34.5" customHeight="1">
      <c r="A570" s="251" t="s">
        <v>879</v>
      </c>
      <c r="B570" s="119"/>
      <c r="C570" s="209"/>
      <c r="D570" s="330" t="s">
        <v>990</v>
      </c>
      <c r="E570" s="341"/>
      <c r="F570" s="341"/>
      <c r="G570" s="341"/>
      <c r="H570" s="331"/>
      <c r="I570" s="342"/>
      <c r="J570" s="207"/>
      <c r="K570" s="210"/>
      <c r="L570" s="211">
        <v>0</v>
      </c>
      <c r="M570" s="211">
        <v>0</v>
      </c>
    </row>
    <row r="571" spans="1:13" s="91" customFormat="1" ht="34.5" customHeight="1">
      <c r="A571" s="251" t="s">
        <v>880</v>
      </c>
      <c r="B571" s="119"/>
      <c r="C571" s="209"/>
      <c r="D571" s="330" t="s">
        <v>379</v>
      </c>
      <c r="E571" s="341"/>
      <c r="F571" s="341"/>
      <c r="G571" s="341"/>
      <c r="H571" s="331"/>
      <c r="I571" s="342"/>
      <c r="J571" s="207"/>
      <c r="K571" s="210"/>
      <c r="L571" s="211">
        <v>0</v>
      </c>
      <c r="M571" s="211">
        <v>0</v>
      </c>
    </row>
    <row r="572" spans="1:13" s="91" customFormat="1" ht="34.5" customHeight="1">
      <c r="A572" s="251" t="s">
        <v>881</v>
      </c>
      <c r="B572" s="119"/>
      <c r="C572" s="209"/>
      <c r="D572" s="330" t="s">
        <v>380</v>
      </c>
      <c r="E572" s="341"/>
      <c r="F572" s="341"/>
      <c r="G572" s="341"/>
      <c r="H572" s="331"/>
      <c r="I572" s="342"/>
      <c r="J572" s="207"/>
      <c r="K572" s="210"/>
      <c r="L572" s="211">
        <v>0</v>
      </c>
      <c r="M572" s="211">
        <v>0</v>
      </c>
    </row>
    <row r="573" spans="1:13" s="91" customFormat="1" ht="34.5" customHeight="1">
      <c r="A573" s="251" t="s">
        <v>882</v>
      </c>
      <c r="B573" s="119"/>
      <c r="C573" s="209"/>
      <c r="D573" s="330" t="s">
        <v>869</v>
      </c>
      <c r="E573" s="341"/>
      <c r="F573" s="341"/>
      <c r="G573" s="341"/>
      <c r="H573" s="331"/>
      <c r="I573" s="342"/>
      <c r="J573" s="207"/>
      <c r="K573" s="210"/>
      <c r="L573" s="211">
        <v>0</v>
      </c>
      <c r="M573" s="211">
        <v>0</v>
      </c>
    </row>
    <row r="574" spans="1:13" s="91" customFormat="1" ht="34.5" customHeight="1">
      <c r="A574" s="251" t="s">
        <v>883</v>
      </c>
      <c r="B574" s="119"/>
      <c r="C574" s="212"/>
      <c r="D574" s="330" t="s">
        <v>991</v>
      </c>
      <c r="E574" s="341"/>
      <c r="F574" s="341"/>
      <c r="G574" s="341"/>
      <c r="H574" s="331"/>
      <c r="I574" s="342"/>
      <c r="J574" s="213"/>
      <c r="K574" s="214"/>
      <c r="L574" s="211">
        <v>0</v>
      </c>
      <c r="M574" s="211">
        <v>0</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v>0</v>
      </c>
      <c r="M576" s="211">
        <v>0</v>
      </c>
    </row>
    <row r="577" spans="1:22" s="91" customFormat="1" ht="34.5" customHeight="1">
      <c r="A577" s="251" t="s">
        <v>885</v>
      </c>
      <c r="B577" s="119"/>
      <c r="C577" s="209"/>
      <c r="D577" s="330" t="s">
        <v>377</v>
      </c>
      <c r="E577" s="341"/>
      <c r="F577" s="341"/>
      <c r="G577" s="341"/>
      <c r="H577" s="331"/>
      <c r="I577" s="342"/>
      <c r="J577" s="207"/>
      <c r="K577" s="210"/>
      <c r="L577" s="211">
        <v>0</v>
      </c>
      <c r="M577" s="211">
        <v>0</v>
      </c>
    </row>
    <row r="578" spans="1:22" s="91" customFormat="1" ht="34.5" customHeight="1">
      <c r="A578" s="251" t="s">
        <v>886</v>
      </c>
      <c r="B578" s="119"/>
      <c r="C578" s="209"/>
      <c r="D578" s="330" t="s">
        <v>990</v>
      </c>
      <c r="E578" s="341"/>
      <c r="F578" s="341"/>
      <c r="G578" s="341"/>
      <c r="H578" s="331"/>
      <c r="I578" s="342"/>
      <c r="J578" s="207"/>
      <c r="K578" s="210"/>
      <c r="L578" s="211">
        <v>0</v>
      </c>
      <c r="M578" s="211">
        <v>0</v>
      </c>
    </row>
    <row r="579" spans="1:22" s="91" customFormat="1" ht="34.5" customHeight="1">
      <c r="A579" s="251" t="s">
        <v>887</v>
      </c>
      <c r="B579" s="119"/>
      <c r="C579" s="209"/>
      <c r="D579" s="330" t="s">
        <v>379</v>
      </c>
      <c r="E579" s="341"/>
      <c r="F579" s="341"/>
      <c r="G579" s="341"/>
      <c r="H579" s="331"/>
      <c r="I579" s="342"/>
      <c r="J579" s="207"/>
      <c r="K579" s="210"/>
      <c r="L579" s="211">
        <v>0</v>
      </c>
      <c r="M579" s="211">
        <v>0</v>
      </c>
    </row>
    <row r="580" spans="1:22" s="91" customFormat="1" ht="34.5" customHeight="1">
      <c r="A580" s="251" t="s">
        <v>888</v>
      </c>
      <c r="B580" s="119"/>
      <c r="C580" s="209"/>
      <c r="D580" s="330" t="s">
        <v>380</v>
      </c>
      <c r="E580" s="341"/>
      <c r="F580" s="341"/>
      <c r="G580" s="341"/>
      <c r="H580" s="331"/>
      <c r="I580" s="342"/>
      <c r="J580" s="207"/>
      <c r="K580" s="210"/>
      <c r="L580" s="211">
        <v>0</v>
      </c>
      <c r="M580" s="211">
        <v>0</v>
      </c>
    </row>
    <row r="581" spans="1:22" s="91" customFormat="1" ht="34.5" customHeight="1">
      <c r="A581" s="251" t="s">
        <v>889</v>
      </c>
      <c r="B581" s="119"/>
      <c r="C581" s="209"/>
      <c r="D581" s="330" t="s">
        <v>869</v>
      </c>
      <c r="E581" s="341"/>
      <c r="F581" s="341"/>
      <c r="G581" s="341"/>
      <c r="H581" s="331"/>
      <c r="I581" s="342"/>
      <c r="J581" s="207"/>
      <c r="K581" s="210"/>
      <c r="L581" s="211">
        <v>0</v>
      </c>
      <c r="M581" s="211">
        <v>0</v>
      </c>
    </row>
    <row r="582" spans="1:22" s="91" customFormat="1" ht="34.5" customHeight="1">
      <c r="A582" s="251" t="s">
        <v>890</v>
      </c>
      <c r="B582" s="119"/>
      <c r="C582" s="212"/>
      <c r="D582" s="330" t="s">
        <v>991</v>
      </c>
      <c r="E582" s="341"/>
      <c r="F582" s="341"/>
      <c r="G582" s="341"/>
      <c r="H582" s="331"/>
      <c r="I582" s="343"/>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1044</v>
      </c>
    </row>
    <row r="589" spans="1:22" s="1" customFormat="1" ht="20.25" customHeight="1">
      <c r="A589" s="243"/>
      <c r="C589" s="62"/>
      <c r="D589" s="3"/>
      <c r="E589" s="3"/>
      <c r="F589" s="3"/>
      <c r="G589" s="3"/>
      <c r="H589" s="287"/>
      <c r="I589" s="67" t="s">
        <v>36</v>
      </c>
      <c r="J589" s="68"/>
      <c r="K589" s="186"/>
      <c r="L589" s="70" t="s">
        <v>1043</v>
      </c>
      <c r="M589" s="70" t="s">
        <v>1043</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992</v>
      </c>
      <c r="D595" s="323"/>
      <c r="E595" s="323"/>
      <c r="F595" s="323"/>
      <c r="G595" s="323"/>
      <c r="H595" s="324"/>
      <c r="I595" s="339" t="s">
        <v>397</v>
      </c>
      <c r="J595" s="140">
        <v>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993</v>
      </c>
      <c r="D597" s="323"/>
      <c r="E597" s="323"/>
      <c r="F597" s="323"/>
      <c r="G597" s="323"/>
      <c r="H597" s="324"/>
      <c r="I597" s="325"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994</v>
      </c>
      <c r="D599" s="317"/>
      <c r="E599" s="317"/>
      <c r="F599" s="317"/>
      <c r="G599" s="317"/>
      <c r="H599" s="318"/>
      <c r="I599" s="122" t="s">
        <v>402</v>
      </c>
      <c r="J599" s="116">
        <v>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8"/>
      <c r="O612" s="8"/>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996</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
      </c>
      <c r="L618" s="117">
        <v>0</v>
      </c>
      <c r="M618" s="117">
        <v>0</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997</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v>0</v>
      </c>
      <c r="M668" s="225">
        <v>0</v>
      </c>
    </row>
    <row r="669" spans="1:22" s="83" customFormat="1" ht="56.1" customHeight="1">
      <c r="A669" s="251" t="s">
        <v>952</v>
      </c>
      <c r="B669" s="84"/>
      <c r="C669" s="316" t="s">
        <v>483</v>
      </c>
      <c r="D669" s="317"/>
      <c r="E669" s="317"/>
      <c r="F669" s="317"/>
      <c r="G669" s="317"/>
      <c r="H669" s="318"/>
      <c r="I669" s="138" t="s">
        <v>484</v>
      </c>
      <c r="J669" s="223"/>
      <c r="K669" s="224"/>
      <c r="L669" s="225">
        <v>0</v>
      </c>
      <c r="M669" s="225">
        <v>0</v>
      </c>
    </row>
    <row r="670" spans="1:22" s="83" customFormat="1" ht="60" customHeight="1">
      <c r="A670" s="251" t="s">
        <v>953</v>
      </c>
      <c r="B670" s="84"/>
      <c r="C670" s="322" t="s">
        <v>485</v>
      </c>
      <c r="D670" s="323"/>
      <c r="E670" s="323"/>
      <c r="F670" s="323"/>
      <c r="G670" s="323"/>
      <c r="H670" s="324"/>
      <c r="I670" s="325" t="s">
        <v>1028</v>
      </c>
      <c r="J670" s="223"/>
      <c r="K670" s="224"/>
      <c r="L670" s="225">
        <v>0</v>
      </c>
      <c r="M670" s="225">
        <v>0</v>
      </c>
    </row>
    <row r="671" spans="1:22" s="83" customFormat="1" ht="35.1" customHeight="1">
      <c r="A671" s="251" t="s">
        <v>954</v>
      </c>
      <c r="B671" s="84"/>
      <c r="C671" s="227"/>
      <c r="D671" s="228"/>
      <c r="E671" s="322" t="s">
        <v>487</v>
      </c>
      <c r="F671" s="323"/>
      <c r="G671" s="323"/>
      <c r="H671" s="324"/>
      <c r="I671" s="326"/>
      <c r="J671" s="223"/>
      <c r="K671" s="224"/>
      <c r="L671" s="225">
        <v>0</v>
      </c>
      <c r="M671" s="225">
        <v>0</v>
      </c>
    </row>
    <row r="672" spans="1:22" s="83" customFormat="1" ht="25.7" customHeight="1">
      <c r="A672" s="251" t="s">
        <v>955</v>
      </c>
      <c r="B672" s="84"/>
      <c r="C672" s="229"/>
      <c r="D672" s="286"/>
      <c r="E672" s="328"/>
      <c r="F672" s="329"/>
      <c r="G672" s="330" t="s">
        <v>1001</v>
      </c>
      <c r="H672" s="331"/>
      <c r="I672" s="327"/>
      <c r="J672" s="223"/>
      <c r="K672" s="224"/>
      <c r="L672" s="225">
        <v>0</v>
      </c>
      <c r="M672" s="225">
        <v>0</v>
      </c>
    </row>
    <row r="673" spans="1:22" s="115" customFormat="1" ht="80.099999999999994" customHeight="1">
      <c r="A673" s="251" t="s">
        <v>956</v>
      </c>
      <c r="B673" s="84"/>
      <c r="C673" s="322" t="s">
        <v>1025</v>
      </c>
      <c r="D673" s="323"/>
      <c r="E673" s="323"/>
      <c r="F673" s="323"/>
      <c r="G673" s="323"/>
      <c r="H673" s="324"/>
      <c r="I673" s="325" t="s">
        <v>1029</v>
      </c>
      <c r="J673" s="223"/>
      <c r="K673" s="224"/>
      <c r="L673" s="225">
        <v>0</v>
      </c>
      <c r="M673" s="225">
        <v>0</v>
      </c>
    </row>
    <row r="674" spans="1:22" s="115" customFormat="1" ht="34.5" customHeight="1">
      <c r="A674" s="251" t="s">
        <v>957</v>
      </c>
      <c r="B674" s="84"/>
      <c r="C674" s="289"/>
      <c r="D674" s="291"/>
      <c r="E674" s="316" t="s">
        <v>1002</v>
      </c>
      <c r="F674" s="317"/>
      <c r="G674" s="317"/>
      <c r="H674" s="318"/>
      <c r="I674" s="332"/>
      <c r="J674" s="223"/>
      <c r="K674" s="224"/>
      <c r="L674" s="225">
        <v>0</v>
      </c>
      <c r="M674" s="225">
        <v>0</v>
      </c>
    </row>
    <row r="675" spans="1:22" s="83" customFormat="1" ht="56.1" customHeight="1">
      <c r="A675" s="251" t="s">
        <v>958</v>
      </c>
      <c r="B675" s="84"/>
      <c r="C675" s="316" t="s">
        <v>1003</v>
      </c>
      <c r="D675" s="317"/>
      <c r="E675" s="317"/>
      <c r="F675" s="317"/>
      <c r="G675" s="317"/>
      <c r="H675" s="318"/>
      <c r="I675" s="138" t="s">
        <v>492</v>
      </c>
      <c r="J675" s="223"/>
      <c r="K675" s="224"/>
      <c r="L675" s="225">
        <v>0</v>
      </c>
      <c r="M675" s="225">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1004</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1005</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1006</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F6A3140-DA38-4219-BBA2-96D3A70B6FA6}"/>
    <hyperlink ref="J71:L71" location="病院!B464" display="・手術の状況" xr:uid="{C9878FB5-D840-4289-B382-08C8816509D3}"/>
    <hyperlink ref="J72:L72" location="病院!B500" display="・がん、脳卒中、心筋梗塞、分娩、精神医療への対応状況" xr:uid="{858FB762-887E-408B-BE33-1E4830A3B0A2}"/>
    <hyperlink ref="J73:L73" location="病院!B541" display="・重症患者への対応状況" xr:uid="{C451E2DD-5BB4-4CA1-A8C7-3F15D0D51643}"/>
    <hyperlink ref="J74:L74" location="病院!B586" display="・救急医療の実施状況" xr:uid="{6E2141B2-DA0B-4817-A683-68E9294AD2AA}"/>
    <hyperlink ref="J75:L75" location="病院!B609" display="・急性期後の支援、在宅復帰の支援の状況" xr:uid="{7E976C14-9482-4D9B-B43F-F9C2CC2C7FC1}"/>
    <hyperlink ref="J76:L76" location="病院!B627" display="・全身管理の状況" xr:uid="{1CDEE5EE-2B7A-4A73-8B39-E57275A37AF2}"/>
    <hyperlink ref="J78:L78" location="病院!B679" display="・長期療養患者の受入状況" xr:uid="{A4BD121A-FA5F-4A02-8D2D-5014EB2FF301}"/>
    <hyperlink ref="J77:L77" location="病院!B642" display="・リハビリテーションの実施状況" xr:uid="{864AD98D-94A4-46B2-8B51-FD6FD5208198}"/>
    <hyperlink ref="J79:L79" location="病院!B689" display="・重度の障害児等の受入状況" xr:uid="{C689885D-858F-4A6E-861A-C7EC8E86C3B2}"/>
    <hyperlink ref="J80:L80" location="病院!B702" display="・医科歯科の連携状況" xr:uid="{8586B19E-F2C0-483F-9941-0D52151D6575}"/>
    <hyperlink ref="M71:N71" location="'病院(H30案)'!B448" display="・手術の状況" xr:uid="{3F5420A0-ABD7-4671-9343-25282E5C438D}"/>
    <hyperlink ref="M72:N72" location="'病院(H30案)'!B484" display="・がん、脳卒中、心筋梗塞、分娩、精神医療への対応状況" xr:uid="{2190A447-6210-4FEE-B8CD-038B3517980E}"/>
    <hyperlink ref="M73:N73" location="'病院(H30案)'!B525" display="・重症患者への対応状況" xr:uid="{6822E57C-9803-4DE8-B52F-DCDABD4579D6}"/>
    <hyperlink ref="M74:N74" location="'病院(H30案)'!B570" display="・救急医療の実施状況" xr:uid="{1E0D7406-88F7-4975-BF4C-F57CA831825C}"/>
    <hyperlink ref="M75:N75" location="'病院(H30案)'!B593" display="・急性期後の支援、在宅復帰の支援の状況" xr:uid="{D64A954E-9279-4ED6-BC6B-0DD84080E230}"/>
    <hyperlink ref="C71:G71" location="病院!B87" display="・設置主体" xr:uid="{EE7FB0A6-0AF6-4D88-97FC-9960297A6D2F}"/>
    <hyperlink ref="C72:G72" location="病院!B95" display="・病床の状況" xr:uid="{EC61420B-AE19-4773-8778-896132DC4170}"/>
    <hyperlink ref="C73:G73" location="病院!B116" display="・診療科" xr:uid="{70E859FF-E169-493F-8C05-0BB742CA2502}"/>
    <hyperlink ref="C74:G74" location="病院!B127" display="・入院基本料・特定入院料及び届出病床数" xr:uid="{4452A015-9B19-4DD9-B341-0364D4FDB374}"/>
    <hyperlink ref="C75:G75" location="病院!B141" display="・算定する入院基本用・特定入院料等の状況" xr:uid="{9180F8B0-E115-4CC3-AA27-0267892F3ACB}"/>
    <hyperlink ref="C76:G76" location="病院!B224" display="・DPC医療機関群の種類" xr:uid="{E418B7C8-F154-433F-8B5D-5E22AF6DDA0E}"/>
    <hyperlink ref="C77:G77" location="病院!B232" display="・救急告示病院、二次救急医療施設、三次救急医療施設の告示・認定の有無" xr:uid="{2E756F1B-42E9-4DBA-8985-998D57821427}"/>
    <hyperlink ref="C78:F78" location="病院!B242" display="・承認の有無" xr:uid="{14FFF929-31D0-4012-AE45-4B69FA2B95EB}"/>
    <hyperlink ref="C79:F79" location="病院!B251" display="・診療報酬の届出の有無" xr:uid="{A86589C6-8203-4794-851A-C422C31374BD}"/>
    <hyperlink ref="C80:F80" location="病院!B261" display="・職員数の状況" xr:uid="{ED97BE34-A0EE-4D32-AF33-9D15A6055F96}"/>
    <hyperlink ref="C81:F81" location="病院!B320" display="・退院調整部門の設置状況" xr:uid="{F507CBD6-EAB2-49FE-8048-4E5342B610EE}"/>
    <hyperlink ref="C82:F82" location="病院!B340" display="・医療機器の台数" xr:uid="{2CB19F4B-6EA0-4328-96DA-F938C3D26641}"/>
    <hyperlink ref="C83:G83" location="病院!B365" display="・過去1年間の間に病棟の再編・見直しがあった場合の報告対象期間" xr:uid="{CAC6FA14-0A7F-40F8-8365-9B84376CD128}"/>
    <hyperlink ref="H71:I71" location="病院!B388" display="・入院患者の状況（年間）" xr:uid="{791AC9CB-15D0-4EDF-91FF-62510B732252}"/>
    <hyperlink ref="H72:I72" location="病院!B401" display="・入院患者の状況（年間／入棟前の場所・退棟先の場所の状況）" xr:uid="{9BBCFB1A-F5B3-4232-B667-26EADD29C255}"/>
    <hyperlink ref="H73:I73" location="病院!B426" display="・退院後に在宅医療を必要とする患者の状況" xr:uid="{57960AF6-302A-4B50-B6CB-5B124FC93E40}"/>
    <hyperlink ref="H74:I74" location="病院!B438" display="・看取りを行った患者数" xr:uid="{B5BC6E81-C531-486C-AAC4-375091D69B4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2019-11-15T06:25:02Z</dcterms:modified>
</cp:coreProperties>
</file>