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y.yszk\Desktop\"/>
    </mc:Choice>
  </mc:AlternateContent>
  <bookViews>
    <workbookView xWindow="-195" yWindow="2670" windowWidth="19260" windowHeight="5460"/>
  </bookViews>
  <sheets>
    <sheet name="千葉県検査結果一覧" sheetId="1" r:id="rId1"/>
  </sheets>
  <definedNames>
    <definedName name="_xlnm._FilterDatabase" localSheetId="0" hidden="1">千葉県検査結果一覧!$B$9:$I$13</definedName>
    <definedName name="_xlnm.Print_Area" localSheetId="0">千葉県検査結果一覧!$B:$I</definedName>
    <definedName name="_xlnm.Print_Titles" localSheetId="0">千葉県検査結果一覧!$7:$9</definedName>
  </definedNames>
  <calcPr calcId="162913"/>
</workbook>
</file>

<file path=xl/calcChain.xml><?xml version="1.0" encoding="utf-8"?>
<calcChain xmlns="http://schemas.openxmlformats.org/spreadsheetml/2006/main">
  <c r="I149" i="1" l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6" i="1"/>
  <c r="I87" i="1"/>
  <c r="I88" i="1"/>
  <c r="I89" i="1"/>
  <c r="I90" i="1"/>
  <c r="I91" i="1"/>
  <c r="I92" i="1"/>
  <c r="I93" i="1"/>
  <c r="I94" i="1"/>
  <c r="I95" i="1"/>
  <c r="I96" i="1"/>
  <c r="I10" i="1"/>
</calcChain>
</file>

<file path=xl/sharedStrings.xml><?xml version="1.0" encoding="utf-8"?>
<sst xmlns="http://schemas.openxmlformats.org/spreadsheetml/2006/main" count="421" uniqueCount="33">
  <si>
    <t>合計</t>
    <rPh sb="0" eb="2">
      <t>ゴウケイ</t>
    </rPh>
    <phoneticPr fontId="2"/>
  </si>
  <si>
    <t>採取日</t>
    <rPh sb="0" eb="2">
      <t>サイシュ</t>
    </rPh>
    <rPh sb="2" eb="3">
      <t>ビ</t>
    </rPh>
    <phoneticPr fontId="2"/>
  </si>
  <si>
    <t>(全体)</t>
    <rPh sb="1" eb="3">
      <t>ゼンタイ</t>
    </rPh>
    <phoneticPr fontId="2"/>
  </si>
  <si>
    <t>(皮付き筋肉部)</t>
    <rPh sb="1" eb="3">
      <t>カワツ</t>
    </rPh>
    <rPh sb="4" eb="6">
      <t>キンニク</t>
    </rPh>
    <rPh sb="6" eb="7">
      <t>ブ</t>
    </rPh>
    <phoneticPr fontId="2"/>
  </si>
  <si>
    <t>魚種</t>
    <rPh sb="0" eb="2">
      <t>ギョシュ</t>
    </rPh>
    <phoneticPr fontId="2"/>
  </si>
  <si>
    <t>場所</t>
    <rPh sb="0" eb="2">
      <t>バショ</t>
    </rPh>
    <phoneticPr fontId="2"/>
  </si>
  <si>
    <t>千葉県農林水産部</t>
    <rPh sb="0" eb="3">
      <t>チバケン</t>
    </rPh>
    <rPh sb="3" eb="5">
      <t>ノウリン</t>
    </rPh>
    <rPh sb="5" eb="7">
      <t>スイサン</t>
    </rPh>
    <rPh sb="7" eb="8">
      <t>ブ</t>
    </rPh>
    <phoneticPr fontId="2"/>
  </si>
  <si>
    <t>検体No.</t>
    <rPh sb="0" eb="2">
      <t>ケンタイ</t>
    </rPh>
    <phoneticPr fontId="2"/>
  </si>
  <si>
    <t>放射性セシウム(Bq/kg)</t>
    <rPh sb="0" eb="3">
      <t>ホウシャセイ</t>
    </rPh>
    <phoneticPr fontId="2"/>
  </si>
  <si>
    <t>漁業資源課</t>
    <rPh sb="0" eb="2">
      <t>ギョギョウ</t>
    </rPh>
    <rPh sb="2" eb="4">
      <t>シゲン</t>
    </rPh>
    <rPh sb="4" eb="5">
      <t>カ</t>
    </rPh>
    <phoneticPr fontId="2"/>
  </si>
  <si>
    <t>電話  043-223-3039</t>
    <rPh sb="0" eb="2">
      <t>デンワ</t>
    </rPh>
    <phoneticPr fontId="2"/>
  </si>
  <si>
    <t>モツゴ</t>
    <phoneticPr fontId="6"/>
  </si>
  <si>
    <t>ギンブナ</t>
    <phoneticPr fontId="6"/>
  </si>
  <si>
    <t>ニホンウナギ</t>
    <phoneticPr fontId="6"/>
  </si>
  <si>
    <t>手賀沼</t>
    <rPh sb="0" eb="3">
      <t>テガヌマ</t>
    </rPh>
    <phoneticPr fontId="6"/>
  </si>
  <si>
    <t>利根川</t>
    <rPh sb="0" eb="3">
      <t>トネガワ</t>
    </rPh>
    <phoneticPr fontId="6"/>
  </si>
  <si>
    <t>国立研究開発法人水産総合研究センターと千葉県が共同で実施した調査結果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スイサン</t>
    </rPh>
    <rPh sb="10" eb="12">
      <t>ソウゴウ</t>
    </rPh>
    <rPh sb="12" eb="14">
      <t>ケンキュウ</t>
    </rPh>
    <rPh sb="19" eb="22">
      <t>チバケン</t>
    </rPh>
    <rPh sb="23" eb="25">
      <t>キョウドウ</t>
    </rPh>
    <rPh sb="26" eb="28">
      <t>ジッシ</t>
    </rPh>
    <rPh sb="30" eb="32">
      <t>チョウサ</t>
    </rPh>
    <phoneticPr fontId="2"/>
  </si>
  <si>
    <t>検出せず</t>
  </si>
  <si>
    <t>手賀沼</t>
    <rPh sb="0" eb="3">
      <t>テガヌマ</t>
    </rPh>
    <phoneticPr fontId="7"/>
  </si>
  <si>
    <t>モツゴ</t>
    <phoneticPr fontId="7"/>
  </si>
  <si>
    <t>コイ</t>
    <phoneticPr fontId="7"/>
  </si>
  <si>
    <t>ギンブナ</t>
    <phoneticPr fontId="7"/>
  </si>
  <si>
    <t>利根川</t>
    <rPh sb="0" eb="3">
      <t>トネガワ</t>
    </rPh>
    <phoneticPr fontId="7"/>
  </si>
  <si>
    <t>ニホンウナギ</t>
    <phoneticPr fontId="7"/>
  </si>
  <si>
    <t>コイ</t>
    <phoneticPr fontId="2"/>
  </si>
  <si>
    <t>手賀沼</t>
    <rPh sb="0" eb="3">
      <t>テガヌマ</t>
    </rPh>
    <phoneticPr fontId="2"/>
  </si>
  <si>
    <t>利根川</t>
    <rPh sb="0" eb="3">
      <t>トネガワ</t>
    </rPh>
    <phoneticPr fontId="2"/>
  </si>
  <si>
    <t>ニホンウナギ</t>
    <phoneticPr fontId="7"/>
  </si>
  <si>
    <t>モツゴ</t>
  </si>
  <si>
    <t>コイ</t>
  </si>
  <si>
    <t>ギンブナ</t>
  </si>
  <si>
    <t>手賀沼</t>
  </si>
  <si>
    <t>手賀沼</t>
    <rPh sb="0" eb="3">
      <t>テガヌマ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</si>
</sst>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7" formatCode="0.00_ "/>
    <numFmt numFmtId="178" formatCode="0_ "/>
    <numFmt numFmtId="179" formatCode="0.000_ "/>
    <numFmt numFmtId="180" formatCode="[$-411]ggge&quot;年&quot;m&quot;月&quot;d&quot;日&quot;;@"/>
    <numFmt numFmtId="181" formatCode="0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shrinkToFit="1"/>
    </xf>
    <xf numFmtId="179" fontId="0" fillId="0" borderId="0" xfId="0" applyNumberFormat="1">
      <alignment vertical="center"/>
    </xf>
    <xf numFmtId="0" fontId="0" fillId="0" borderId="0" xfId="0" applyFill="1">
      <alignment vertical="center"/>
    </xf>
    <xf numFmtId="58" fontId="0" fillId="0" borderId="0" xfId="0" applyNumberFormat="1" applyAlignment="1">
      <alignment horizontal="left" vertical="center"/>
    </xf>
    <xf numFmtId="58" fontId="0" fillId="0" borderId="0" xfId="0" applyNumberFormat="1" applyAlignment="1">
      <alignment vertical="center"/>
    </xf>
    <xf numFmtId="0" fontId="3" fillId="0" borderId="0" xfId="0" applyFont="1" applyFill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176" fontId="9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9" fillId="0" borderId="7" xfId="0" applyNumberFormat="1" applyFont="1" applyFill="1" applyBorder="1" applyAlignment="1">
      <alignment horizontal="center" vertical="center"/>
    </xf>
    <xf numFmtId="177" fontId="9" fillId="0" borderId="5" xfId="0" applyNumberFormat="1" applyFont="1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81" fontId="0" fillId="0" borderId="5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180" fontId="0" fillId="0" borderId="6" xfId="0" applyNumberFormat="1" applyBorder="1" applyAlignment="1">
      <alignment horizontal="center" vertical="center"/>
    </xf>
    <xf numFmtId="58" fontId="0" fillId="0" borderId="5" xfId="0" applyNumberFormat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8" xfId="0" applyBorder="1">
      <alignment vertical="center"/>
    </xf>
    <xf numFmtId="0" fontId="5" fillId="0" borderId="8" xfId="0" applyFont="1" applyFill="1" applyBorder="1" applyAlignment="1">
      <alignment horizontal="left" vertical="center" shrinkToFit="1"/>
    </xf>
    <xf numFmtId="56" fontId="8" fillId="0" borderId="7" xfId="3" applyNumberFormat="1" applyBorder="1" applyAlignment="1">
      <alignment horizontal="center" vertical="center"/>
    </xf>
    <xf numFmtId="180" fontId="8" fillId="0" borderId="5" xfId="3" applyNumberFormat="1" applyBorder="1">
      <alignment vertical="center"/>
    </xf>
    <xf numFmtId="56" fontId="8" fillId="0" borderId="6" xfId="3" applyNumberFormat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8" fontId="9" fillId="2" borderId="7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81" fontId="0" fillId="0" borderId="5" xfId="0" applyNumberFormat="1" applyFill="1" applyBorder="1" applyAlignment="1">
      <alignment horizontal="center" vertical="center"/>
    </xf>
    <xf numFmtId="56" fontId="8" fillId="0" borderId="7" xfId="3" applyNumberFormat="1" applyFont="1" applyBorder="1" applyAlignment="1">
      <alignment horizontal="center" vertical="center"/>
    </xf>
    <xf numFmtId="180" fontId="0" fillId="0" borderId="7" xfId="0" applyNumberFormat="1" applyFill="1" applyBorder="1">
      <alignment vertical="center"/>
    </xf>
    <xf numFmtId="180" fontId="0" fillId="0" borderId="5" xfId="0" applyNumberFormat="1" applyFill="1" applyBorder="1">
      <alignment vertical="center"/>
    </xf>
    <xf numFmtId="56" fontId="8" fillId="0" borderId="6" xfId="3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distributed" vertical="center" indent="3"/>
    </xf>
    <xf numFmtId="0" fontId="4" fillId="0" borderId="14" xfId="0" applyFont="1" applyBorder="1" applyAlignment="1">
      <alignment horizontal="distributed" vertical="center" indent="3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58" fontId="0" fillId="0" borderId="0" xfId="0" applyNumberFormat="1" applyFill="1" applyAlignment="1">
      <alignment horizontal="left"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149"/>
  <sheetViews>
    <sheetView tabSelected="1" view="pageBreakPreview" zoomScaleNormal="100" zoomScaleSheetLayoutView="100" workbookViewId="0">
      <pane ySplit="9" topLeftCell="A43" activePane="bottomLeft" state="frozen"/>
      <selection pane="bottomLeft" activeCell="K12" sqref="K12"/>
    </sheetView>
  </sheetViews>
  <sheetFormatPr defaultRowHeight="13.5" x14ac:dyDescent="0.15"/>
  <cols>
    <col min="1" max="1" width="3.625" customWidth="1"/>
    <col min="2" max="2" width="7.875" style="14" bestFit="1" customWidth="1"/>
    <col min="3" max="3" width="17.625" style="14" bestFit="1" customWidth="1"/>
    <col min="4" max="4" width="11.875" bestFit="1" customWidth="1"/>
    <col min="5" max="5" width="13.125" customWidth="1"/>
    <col min="6" max="6" width="19.625" customWidth="1"/>
    <col min="7" max="8" width="10.625" customWidth="1"/>
    <col min="9" max="9" width="10.625" style="32" customWidth="1"/>
  </cols>
  <sheetData>
    <row r="2" spans="2:9" ht="20.100000000000001" customHeight="1" x14ac:dyDescent="0.15">
      <c r="B2" s="41" t="s">
        <v>16</v>
      </c>
      <c r="C2" s="41"/>
      <c r="D2" s="41"/>
      <c r="E2" s="41"/>
      <c r="F2" s="41"/>
      <c r="G2" s="41"/>
      <c r="H2" s="41"/>
      <c r="I2" s="41"/>
    </row>
    <row r="3" spans="2:9" ht="20.100000000000001" customHeight="1" x14ac:dyDescent="0.15">
      <c r="B3" s="8"/>
      <c r="C3" s="8"/>
      <c r="D3" s="8"/>
      <c r="E3" s="8"/>
      <c r="F3" s="8"/>
      <c r="G3" s="8"/>
      <c r="H3" s="53">
        <v>42401</v>
      </c>
      <c r="I3" s="53"/>
    </row>
    <row r="4" spans="2:9" ht="20.100000000000001" customHeight="1" x14ac:dyDescent="0.15">
      <c r="B4" s="8"/>
      <c r="C4" s="8"/>
      <c r="D4" s="8"/>
      <c r="E4" s="8"/>
      <c r="F4" s="8"/>
      <c r="G4" s="8"/>
      <c r="H4" s="7" t="s">
        <v>6</v>
      </c>
    </row>
    <row r="5" spans="2:9" ht="20.100000000000001" customHeight="1" x14ac:dyDescent="0.15">
      <c r="B5" s="8"/>
      <c r="C5" s="8"/>
      <c r="D5" s="8"/>
      <c r="E5" s="8"/>
      <c r="F5" s="8"/>
      <c r="G5" s="8"/>
      <c r="H5" s="6" t="s">
        <v>9</v>
      </c>
    </row>
    <row r="6" spans="2:9" ht="20.100000000000001" customHeight="1" x14ac:dyDescent="0.15">
      <c r="B6" s="8"/>
      <c r="C6" s="8"/>
      <c r="D6" s="8"/>
      <c r="E6" s="8"/>
      <c r="F6" s="8"/>
      <c r="G6" s="8"/>
      <c r="H6" s="6" t="s">
        <v>10</v>
      </c>
    </row>
    <row r="7" spans="2:9" ht="14.25" thickBot="1" x14ac:dyDescent="0.2">
      <c r="F7" s="4"/>
    </row>
    <row r="8" spans="2:9" x14ac:dyDescent="0.15">
      <c r="B8" s="51" t="s">
        <v>7</v>
      </c>
      <c r="C8" s="51" t="s">
        <v>1</v>
      </c>
      <c r="D8" s="42" t="s">
        <v>4</v>
      </c>
      <c r="E8" s="43"/>
      <c r="F8" s="46" t="s">
        <v>5</v>
      </c>
      <c r="G8" s="48" t="s">
        <v>8</v>
      </c>
      <c r="H8" s="49"/>
      <c r="I8" s="50"/>
    </row>
    <row r="9" spans="2:9" ht="14.25" thickBot="1" x14ac:dyDescent="0.2">
      <c r="B9" s="52"/>
      <c r="C9" s="52"/>
      <c r="D9" s="44"/>
      <c r="E9" s="45"/>
      <c r="F9" s="47"/>
      <c r="G9" s="1">
        <v>134</v>
      </c>
      <c r="H9" s="2">
        <v>137</v>
      </c>
      <c r="I9" s="33" t="s">
        <v>0</v>
      </c>
    </row>
    <row r="10" spans="2:9" s="5" customFormat="1" ht="20.100000000000001" customHeight="1" x14ac:dyDescent="0.15">
      <c r="B10" s="18">
        <v>1</v>
      </c>
      <c r="C10" s="9">
        <v>42164</v>
      </c>
      <c r="D10" s="12" t="s">
        <v>11</v>
      </c>
      <c r="E10" s="3" t="s">
        <v>2</v>
      </c>
      <c r="F10" s="11" t="s">
        <v>14</v>
      </c>
      <c r="G10" s="15">
        <v>5.5</v>
      </c>
      <c r="H10" s="13">
        <v>30.3</v>
      </c>
      <c r="I10" s="34" t="str">
        <f>IF(AND(G10="検出せず",H10="ND")+AND(G10="ND",H10="検出せず"),"",IF(AND(G10="検出せず",H10="検出せず"),"検出せず",IF(AND(G10="ND",H10="ND"),"ND",IF(OR(G10="検出せず",G10="ND")*AND(H10&lt;&gt;"検出せず",H10&lt;&gt;"ND"),IF(LEN(INT(ROUND(H10,LEN(INT(H10)*10)*-1+1+2))*10)*-1+1+2&lt;1,TEXT(ROUND(H10,LEN(INT(H10)*10)*-1+1+2),"0"),TEXT(ROUND(H10,LEN(INT(H10)*10)*-1+1+2),"0."&amp;REPT("0",LEN(INT(ROUND(H10,LEN(INT(H10)*10)*-1+1+2))*10)*-1+1+2))),IF(OR(H10="検出せず",H10="ND")*AND(G10&lt;&gt;"検出せず",G10&lt;&gt;"ND"),IF(LEN(INT(ROUND(G10,LEN(INT(G10)*10)*-1+1+2))*10)*-1+1+2&lt;1,TEXT(ROUND(G10,LEN(INT(G10)*10)*-1+1+2),"0"),TEXT(ROUND(G10,LEN(INT(G10)*10)*-1+1+2),"0."&amp;REPT("0",LEN(INT(ROUND(G10,LEN(INT(G10)*10)*-1+1+2))*10)*-1+1+2))),IF(LEN(INT(ROUND(G10+H10,LEN(INT(G10+H10)*10)*-1+1+2))*10)*-1+1+2&lt;1,TEXT(ROUND(G10+H10,LEN(INT(G10+H10)*10)*-1+1+2),"0"),TEXT(ROUND(G10+H10,LEN(INT(G10+H10)*10)*-1+1+2),"0."&amp;REPT("0",LEN(INT(ROUND(G10+H10,LEN(INT(G10+H10)*10)*-1+1+2))*10)*-1+1+2))))))))</f>
        <v>36</v>
      </c>
    </row>
    <row r="11" spans="2:9" s="5" customFormat="1" ht="20.100000000000001" customHeight="1" x14ac:dyDescent="0.15">
      <c r="B11" s="18">
        <v>2</v>
      </c>
      <c r="C11" s="9">
        <v>42164</v>
      </c>
      <c r="D11" s="12" t="s">
        <v>11</v>
      </c>
      <c r="E11" s="3" t="s">
        <v>2</v>
      </c>
      <c r="F11" s="11" t="s">
        <v>14</v>
      </c>
      <c r="G11" s="16">
        <v>7.4</v>
      </c>
      <c r="H11" s="10">
        <v>23.1</v>
      </c>
      <c r="I11" s="34" t="str">
        <f t="shared" ref="I11:I74" si="0">IF(AND(G11="検出せず",H11="ND")+AND(G11="ND",H11="検出せず"),"",IF(AND(G11="検出せず",H11="検出せず"),"検出せず",IF(AND(G11="ND",H11="ND"),"ND",IF(OR(G11="検出せず",G11="ND")*AND(H11&lt;&gt;"検出せず",H11&lt;&gt;"ND"),IF(LEN(INT(ROUND(H11,LEN(INT(H11)*10)*-1+1+2))*10)*-1+1+2&lt;1,TEXT(ROUND(H11,LEN(INT(H11)*10)*-1+1+2),"0"),TEXT(ROUND(H11,LEN(INT(H11)*10)*-1+1+2),"0."&amp;REPT("0",LEN(INT(ROUND(H11,LEN(INT(H11)*10)*-1+1+2))*10)*-1+1+2))),IF(OR(H11="検出せず",H11="ND")*AND(G11&lt;&gt;"検出せず",G11&lt;&gt;"ND"),IF(LEN(INT(ROUND(G11,LEN(INT(G11)*10)*-1+1+2))*10)*-1+1+2&lt;1,TEXT(ROUND(G11,LEN(INT(G11)*10)*-1+1+2),"0"),TEXT(ROUND(G11,LEN(INT(G11)*10)*-1+1+2),"0."&amp;REPT("0",LEN(INT(ROUND(G11,LEN(INT(G11)*10)*-1+1+2))*10)*-1+1+2))),IF(LEN(INT(ROUND(G11+H11,LEN(INT(G11+H11)*10)*-1+1+2))*10)*-1+1+2&lt;1,TEXT(ROUND(G11+H11,LEN(INT(G11+H11)*10)*-1+1+2),"0"),TEXT(ROUND(G11+H11,LEN(INT(G11+H11)*10)*-1+1+2),"0."&amp;REPT("0",LEN(INT(ROUND(G11+H11,LEN(INT(G11+H11)*10)*-1+1+2))*10)*-1+1+2))))))))</f>
        <v>31</v>
      </c>
    </row>
    <row r="12" spans="2:9" s="5" customFormat="1" ht="20.100000000000001" customHeight="1" x14ac:dyDescent="0.15">
      <c r="B12" s="18">
        <v>3</v>
      </c>
      <c r="C12" s="9">
        <v>42164</v>
      </c>
      <c r="D12" s="12" t="s">
        <v>11</v>
      </c>
      <c r="E12" s="3" t="s">
        <v>2</v>
      </c>
      <c r="F12" s="11" t="s">
        <v>14</v>
      </c>
      <c r="G12" s="16">
        <v>6.3</v>
      </c>
      <c r="H12" s="10">
        <v>14.9</v>
      </c>
      <c r="I12" s="34" t="str">
        <f t="shared" si="0"/>
        <v>21</v>
      </c>
    </row>
    <row r="13" spans="2:9" s="5" customFormat="1" ht="20.100000000000001" customHeight="1" x14ac:dyDescent="0.15">
      <c r="B13" s="18">
        <v>4</v>
      </c>
      <c r="C13" s="9">
        <v>42164</v>
      </c>
      <c r="D13" s="12" t="s">
        <v>11</v>
      </c>
      <c r="E13" s="3" t="s">
        <v>2</v>
      </c>
      <c r="F13" s="11" t="s">
        <v>14</v>
      </c>
      <c r="G13" s="10" t="s">
        <v>17</v>
      </c>
      <c r="H13" s="10" t="s">
        <v>17</v>
      </c>
      <c r="I13" s="34" t="str">
        <f t="shared" si="0"/>
        <v>検出せず</v>
      </c>
    </row>
    <row r="14" spans="2:9" ht="20.100000000000001" customHeight="1" x14ac:dyDescent="0.15">
      <c r="B14" s="18">
        <v>5</v>
      </c>
      <c r="C14" s="9">
        <v>42164</v>
      </c>
      <c r="D14" s="12" t="s">
        <v>12</v>
      </c>
      <c r="E14" s="3" t="s">
        <v>3</v>
      </c>
      <c r="F14" s="11" t="s">
        <v>14</v>
      </c>
      <c r="G14" s="11">
        <v>16.100000000000001</v>
      </c>
      <c r="H14" s="11">
        <v>70.099999999999994</v>
      </c>
      <c r="I14" s="34" t="str">
        <f t="shared" si="0"/>
        <v>86</v>
      </c>
    </row>
    <row r="15" spans="2:9" ht="20.100000000000001" customHeight="1" x14ac:dyDescent="0.15">
      <c r="B15" s="18">
        <v>6</v>
      </c>
      <c r="C15" s="9">
        <v>42164</v>
      </c>
      <c r="D15" s="12" t="s">
        <v>12</v>
      </c>
      <c r="E15" s="3" t="s">
        <v>3</v>
      </c>
      <c r="F15" s="11" t="s">
        <v>14</v>
      </c>
      <c r="G15" s="11">
        <v>20.100000000000001</v>
      </c>
      <c r="H15" s="11">
        <v>76.2</v>
      </c>
      <c r="I15" s="34" t="str">
        <f t="shared" si="0"/>
        <v>96</v>
      </c>
    </row>
    <row r="16" spans="2:9" ht="20.100000000000001" customHeight="1" x14ac:dyDescent="0.15">
      <c r="B16" s="18">
        <v>7</v>
      </c>
      <c r="C16" s="9">
        <v>42164</v>
      </c>
      <c r="D16" s="12" t="s">
        <v>12</v>
      </c>
      <c r="E16" s="3" t="s">
        <v>3</v>
      </c>
      <c r="F16" s="11" t="s">
        <v>14</v>
      </c>
      <c r="G16" s="11">
        <v>11.3</v>
      </c>
      <c r="H16" s="11">
        <v>40.700000000000003</v>
      </c>
      <c r="I16" s="34" t="str">
        <f t="shared" si="0"/>
        <v>52</v>
      </c>
    </row>
    <row r="17" spans="2:9" ht="20.100000000000001" customHeight="1" x14ac:dyDescent="0.15">
      <c r="B17" s="18">
        <v>8</v>
      </c>
      <c r="C17" s="9">
        <v>42164</v>
      </c>
      <c r="D17" s="12" t="s">
        <v>12</v>
      </c>
      <c r="E17" s="3" t="s">
        <v>3</v>
      </c>
      <c r="F17" s="11" t="s">
        <v>14</v>
      </c>
      <c r="G17" s="11">
        <v>11.2</v>
      </c>
      <c r="H17" s="11">
        <v>50.7</v>
      </c>
      <c r="I17" s="34" t="str">
        <f t="shared" si="0"/>
        <v>62</v>
      </c>
    </row>
    <row r="18" spans="2:9" ht="20.100000000000001" customHeight="1" x14ac:dyDescent="0.15">
      <c r="B18" s="18">
        <v>9</v>
      </c>
      <c r="C18" s="9">
        <v>42164</v>
      </c>
      <c r="D18" s="12" t="s">
        <v>12</v>
      </c>
      <c r="E18" s="3" t="s">
        <v>3</v>
      </c>
      <c r="F18" s="11" t="s">
        <v>14</v>
      </c>
      <c r="G18" s="11">
        <v>16.3</v>
      </c>
      <c r="H18" s="11">
        <v>53.5</v>
      </c>
      <c r="I18" s="34" t="str">
        <f t="shared" si="0"/>
        <v>70</v>
      </c>
    </row>
    <row r="19" spans="2:9" ht="20.100000000000001" customHeight="1" x14ac:dyDescent="0.15">
      <c r="B19" s="18">
        <v>10</v>
      </c>
      <c r="C19" s="9">
        <v>42164</v>
      </c>
      <c r="D19" s="12" t="s">
        <v>12</v>
      </c>
      <c r="E19" s="3" t="s">
        <v>3</v>
      </c>
      <c r="F19" s="11" t="s">
        <v>14</v>
      </c>
      <c r="G19" s="11">
        <v>17.399999999999999</v>
      </c>
      <c r="H19" s="11">
        <v>67.599999999999994</v>
      </c>
      <c r="I19" s="34" t="str">
        <f t="shared" si="0"/>
        <v>85</v>
      </c>
    </row>
    <row r="20" spans="2:9" ht="20.100000000000001" customHeight="1" x14ac:dyDescent="0.15">
      <c r="B20" s="18">
        <v>11</v>
      </c>
      <c r="C20" s="9">
        <v>42164</v>
      </c>
      <c r="D20" s="12" t="s">
        <v>12</v>
      </c>
      <c r="E20" s="3" t="s">
        <v>3</v>
      </c>
      <c r="F20" s="11" t="s">
        <v>14</v>
      </c>
      <c r="G20" s="11">
        <v>18.399999999999999</v>
      </c>
      <c r="H20" s="11">
        <v>70.599999999999994</v>
      </c>
      <c r="I20" s="34" t="str">
        <f t="shared" si="0"/>
        <v>89</v>
      </c>
    </row>
    <row r="21" spans="2:9" ht="20.100000000000001" customHeight="1" x14ac:dyDescent="0.15">
      <c r="B21" s="18">
        <v>12</v>
      </c>
      <c r="C21" s="9">
        <v>42164</v>
      </c>
      <c r="D21" s="12" t="s">
        <v>12</v>
      </c>
      <c r="E21" s="3" t="s">
        <v>3</v>
      </c>
      <c r="F21" s="11" t="s">
        <v>14</v>
      </c>
      <c r="G21" s="11">
        <v>14.7</v>
      </c>
      <c r="H21" s="11">
        <v>65.8</v>
      </c>
      <c r="I21" s="34" t="str">
        <f t="shared" si="0"/>
        <v>81</v>
      </c>
    </row>
    <row r="22" spans="2:9" ht="20.100000000000001" customHeight="1" x14ac:dyDescent="0.15">
      <c r="B22" s="18">
        <v>13</v>
      </c>
      <c r="C22" s="9">
        <v>42164</v>
      </c>
      <c r="D22" s="12" t="s">
        <v>12</v>
      </c>
      <c r="E22" s="3" t="s">
        <v>3</v>
      </c>
      <c r="F22" s="11" t="s">
        <v>14</v>
      </c>
      <c r="G22" s="11">
        <v>10.8</v>
      </c>
      <c r="H22" s="11">
        <v>55.5</v>
      </c>
      <c r="I22" s="34" t="str">
        <f t="shared" si="0"/>
        <v>66</v>
      </c>
    </row>
    <row r="23" spans="2:9" ht="20.100000000000001" customHeight="1" x14ac:dyDescent="0.15">
      <c r="B23" s="18">
        <v>14</v>
      </c>
      <c r="C23" s="9">
        <v>42164</v>
      </c>
      <c r="D23" s="12" t="s">
        <v>12</v>
      </c>
      <c r="E23" s="3" t="s">
        <v>3</v>
      </c>
      <c r="F23" s="11" t="s">
        <v>14</v>
      </c>
      <c r="G23" s="11">
        <v>14.5</v>
      </c>
      <c r="H23" s="11">
        <v>60.4</v>
      </c>
      <c r="I23" s="34" t="str">
        <f t="shared" si="0"/>
        <v>75</v>
      </c>
    </row>
    <row r="24" spans="2:9" ht="20.100000000000001" customHeight="1" x14ac:dyDescent="0.15">
      <c r="B24" s="18">
        <v>15</v>
      </c>
      <c r="C24" s="9">
        <v>42164</v>
      </c>
      <c r="D24" s="12" t="s">
        <v>12</v>
      </c>
      <c r="E24" s="3" t="s">
        <v>3</v>
      </c>
      <c r="F24" s="11" t="s">
        <v>14</v>
      </c>
      <c r="G24" s="11">
        <v>17.8</v>
      </c>
      <c r="H24" s="11">
        <v>65.599999999999994</v>
      </c>
      <c r="I24" s="34" t="str">
        <f t="shared" si="0"/>
        <v>83</v>
      </c>
    </row>
    <row r="25" spans="2:9" ht="20.100000000000001" customHeight="1" x14ac:dyDescent="0.15">
      <c r="B25" s="18">
        <v>16</v>
      </c>
      <c r="C25" s="9">
        <v>42164</v>
      </c>
      <c r="D25" s="12" t="s">
        <v>12</v>
      </c>
      <c r="E25" s="3" t="s">
        <v>3</v>
      </c>
      <c r="F25" s="11" t="s">
        <v>14</v>
      </c>
      <c r="G25" s="11">
        <v>13.5</v>
      </c>
      <c r="H25" s="11">
        <v>51.5</v>
      </c>
      <c r="I25" s="34" t="str">
        <f t="shared" si="0"/>
        <v>65</v>
      </c>
    </row>
    <row r="26" spans="2:9" ht="20.100000000000001" customHeight="1" x14ac:dyDescent="0.15">
      <c r="B26" s="18">
        <v>17</v>
      </c>
      <c r="C26" s="9">
        <v>42164</v>
      </c>
      <c r="D26" s="12" t="s">
        <v>12</v>
      </c>
      <c r="E26" s="3" t="s">
        <v>3</v>
      </c>
      <c r="F26" s="11" t="s">
        <v>14</v>
      </c>
      <c r="G26" s="11">
        <v>15.4</v>
      </c>
      <c r="H26" s="11">
        <v>65.5</v>
      </c>
      <c r="I26" s="34" t="str">
        <f t="shared" si="0"/>
        <v>81</v>
      </c>
    </row>
    <row r="27" spans="2:9" ht="20.100000000000001" customHeight="1" x14ac:dyDescent="0.15">
      <c r="B27" s="18">
        <v>18</v>
      </c>
      <c r="C27" s="9">
        <v>42164</v>
      </c>
      <c r="D27" s="12" t="s">
        <v>12</v>
      </c>
      <c r="E27" s="3" t="s">
        <v>3</v>
      </c>
      <c r="F27" s="11" t="s">
        <v>14</v>
      </c>
      <c r="G27" s="11">
        <v>15.3</v>
      </c>
      <c r="H27" s="11">
        <v>64.900000000000006</v>
      </c>
      <c r="I27" s="34" t="str">
        <f t="shared" si="0"/>
        <v>80</v>
      </c>
    </row>
    <row r="28" spans="2:9" ht="20.100000000000001" customHeight="1" x14ac:dyDescent="0.15">
      <c r="B28" s="18">
        <v>19</v>
      </c>
      <c r="C28" s="9">
        <v>42164</v>
      </c>
      <c r="D28" s="12" t="s">
        <v>12</v>
      </c>
      <c r="E28" s="3" t="s">
        <v>3</v>
      </c>
      <c r="F28" s="11" t="s">
        <v>14</v>
      </c>
      <c r="G28" s="17">
        <v>19</v>
      </c>
      <c r="H28" s="11">
        <v>71.900000000000006</v>
      </c>
      <c r="I28" s="34" t="str">
        <f t="shared" si="0"/>
        <v>91</v>
      </c>
    </row>
    <row r="29" spans="2:9" ht="20.100000000000001" customHeight="1" x14ac:dyDescent="0.15">
      <c r="B29" s="18">
        <v>20</v>
      </c>
      <c r="C29" s="9">
        <v>42164</v>
      </c>
      <c r="D29" s="12" t="s">
        <v>12</v>
      </c>
      <c r="E29" s="3" t="s">
        <v>3</v>
      </c>
      <c r="F29" s="11" t="s">
        <v>14</v>
      </c>
      <c r="G29" s="11">
        <v>13.7</v>
      </c>
      <c r="H29" s="11">
        <v>60.6</v>
      </c>
      <c r="I29" s="34" t="str">
        <f t="shared" si="0"/>
        <v>74</v>
      </c>
    </row>
    <row r="30" spans="2:9" ht="20.100000000000001" customHeight="1" x14ac:dyDescent="0.15">
      <c r="B30" s="18">
        <v>21</v>
      </c>
      <c r="C30" s="9">
        <v>42164</v>
      </c>
      <c r="D30" s="12" t="s">
        <v>12</v>
      </c>
      <c r="E30" s="3" t="s">
        <v>3</v>
      </c>
      <c r="F30" s="11" t="s">
        <v>14</v>
      </c>
      <c r="G30" s="11">
        <v>17.600000000000001</v>
      </c>
      <c r="H30" s="11">
        <v>72.3</v>
      </c>
      <c r="I30" s="34" t="str">
        <f t="shared" si="0"/>
        <v>90</v>
      </c>
    </row>
    <row r="31" spans="2:9" ht="20.100000000000001" customHeight="1" x14ac:dyDescent="0.15">
      <c r="B31" s="18">
        <v>22</v>
      </c>
      <c r="C31" s="9">
        <v>42164</v>
      </c>
      <c r="D31" s="12" t="s">
        <v>12</v>
      </c>
      <c r="E31" s="3" t="s">
        <v>3</v>
      </c>
      <c r="F31" s="11" t="s">
        <v>14</v>
      </c>
      <c r="G31" s="11">
        <v>16.5</v>
      </c>
      <c r="H31" s="11">
        <v>59.7</v>
      </c>
      <c r="I31" s="34" t="str">
        <f t="shared" si="0"/>
        <v>76</v>
      </c>
    </row>
    <row r="32" spans="2:9" ht="20.100000000000001" customHeight="1" x14ac:dyDescent="0.15">
      <c r="B32" s="18">
        <v>23</v>
      </c>
      <c r="C32" s="9">
        <v>42164</v>
      </c>
      <c r="D32" s="12" t="s">
        <v>12</v>
      </c>
      <c r="E32" s="3" t="s">
        <v>3</v>
      </c>
      <c r="F32" s="11" t="s">
        <v>14</v>
      </c>
      <c r="G32" s="11">
        <v>13.8</v>
      </c>
      <c r="H32" s="11">
        <v>59.2</v>
      </c>
      <c r="I32" s="34" t="str">
        <f t="shared" si="0"/>
        <v>73</v>
      </c>
    </row>
    <row r="33" spans="1:9" ht="20.100000000000001" customHeight="1" x14ac:dyDescent="0.15">
      <c r="B33" s="18">
        <v>24</v>
      </c>
      <c r="C33" s="9">
        <v>42164</v>
      </c>
      <c r="D33" s="12" t="s">
        <v>12</v>
      </c>
      <c r="E33" s="3" t="s">
        <v>3</v>
      </c>
      <c r="F33" s="11" t="s">
        <v>14</v>
      </c>
      <c r="G33" s="11">
        <v>16.100000000000001</v>
      </c>
      <c r="H33" s="11">
        <v>58.9</v>
      </c>
      <c r="I33" s="34" t="str">
        <f t="shared" si="0"/>
        <v>75</v>
      </c>
    </row>
    <row r="34" spans="1:9" ht="20.100000000000001" customHeight="1" x14ac:dyDescent="0.15">
      <c r="B34" s="18">
        <v>25</v>
      </c>
      <c r="C34" s="9">
        <v>42175</v>
      </c>
      <c r="D34" s="12" t="s">
        <v>13</v>
      </c>
      <c r="E34" s="3" t="s">
        <v>3</v>
      </c>
      <c r="F34" s="11" t="s">
        <v>15</v>
      </c>
      <c r="G34" s="19">
        <v>2.4</v>
      </c>
      <c r="H34" s="19">
        <v>7.8</v>
      </c>
      <c r="I34" s="34" t="str">
        <f t="shared" si="0"/>
        <v>10</v>
      </c>
    </row>
    <row r="35" spans="1:9" ht="20.100000000000001" customHeight="1" x14ac:dyDescent="0.15">
      <c r="B35" s="18">
        <v>26</v>
      </c>
      <c r="C35" s="9">
        <v>42175</v>
      </c>
      <c r="D35" s="12" t="s">
        <v>13</v>
      </c>
      <c r="E35" s="3" t="s">
        <v>3</v>
      </c>
      <c r="F35" s="11" t="s">
        <v>15</v>
      </c>
      <c r="G35" s="11" t="s">
        <v>17</v>
      </c>
      <c r="H35" s="19">
        <v>4.9000000000000004</v>
      </c>
      <c r="I35" s="34" t="str">
        <f t="shared" si="0"/>
        <v>4.9</v>
      </c>
    </row>
    <row r="36" spans="1:9" ht="20.100000000000001" customHeight="1" x14ac:dyDescent="0.15">
      <c r="B36" s="18">
        <v>27</v>
      </c>
      <c r="C36" s="9">
        <v>42175</v>
      </c>
      <c r="D36" s="12" t="s">
        <v>13</v>
      </c>
      <c r="E36" s="3" t="s">
        <v>3</v>
      </c>
      <c r="F36" s="11" t="s">
        <v>15</v>
      </c>
      <c r="G36" s="19">
        <v>2.8</v>
      </c>
      <c r="H36" s="19">
        <v>8.1</v>
      </c>
      <c r="I36" s="34" t="str">
        <f t="shared" si="0"/>
        <v>11</v>
      </c>
    </row>
    <row r="37" spans="1:9" ht="20.100000000000001" customHeight="1" x14ac:dyDescent="0.15">
      <c r="B37" s="18">
        <v>28</v>
      </c>
      <c r="C37" s="9">
        <v>42175</v>
      </c>
      <c r="D37" s="12" t="s">
        <v>13</v>
      </c>
      <c r="E37" s="3" t="s">
        <v>3</v>
      </c>
      <c r="F37" s="11" t="s">
        <v>15</v>
      </c>
      <c r="G37" s="19">
        <v>3.4</v>
      </c>
      <c r="H37" s="19">
        <v>5.8</v>
      </c>
      <c r="I37" s="34" t="str">
        <f t="shared" si="0"/>
        <v>9.2</v>
      </c>
    </row>
    <row r="38" spans="1:9" ht="20.100000000000001" customHeight="1" x14ac:dyDescent="0.15">
      <c r="B38" s="18">
        <v>29</v>
      </c>
      <c r="C38" s="9">
        <v>42175</v>
      </c>
      <c r="D38" s="12" t="s">
        <v>13</v>
      </c>
      <c r="E38" s="3" t="s">
        <v>3</v>
      </c>
      <c r="F38" s="11" t="s">
        <v>15</v>
      </c>
      <c r="G38" s="19">
        <v>1.3</v>
      </c>
      <c r="H38" s="19">
        <v>2.8</v>
      </c>
      <c r="I38" s="34" t="str">
        <f t="shared" si="0"/>
        <v>4.1</v>
      </c>
    </row>
    <row r="39" spans="1:9" ht="20.100000000000001" customHeight="1" x14ac:dyDescent="0.15">
      <c r="B39" s="18">
        <v>30</v>
      </c>
      <c r="C39" s="9">
        <v>42175</v>
      </c>
      <c r="D39" s="12" t="s">
        <v>13</v>
      </c>
      <c r="E39" s="3" t="s">
        <v>3</v>
      </c>
      <c r="F39" s="11" t="s">
        <v>15</v>
      </c>
      <c r="G39" s="11" t="s">
        <v>17</v>
      </c>
      <c r="H39" s="19">
        <v>5.3</v>
      </c>
      <c r="I39" s="34" t="str">
        <f t="shared" si="0"/>
        <v>5.3</v>
      </c>
    </row>
    <row r="40" spans="1:9" ht="20.100000000000001" customHeight="1" x14ac:dyDescent="0.15">
      <c r="B40" s="18">
        <v>31</v>
      </c>
      <c r="C40" s="9">
        <v>42175</v>
      </c>
      <c r="D40" s="12" t="s">
        <v>13</v>
      </c>
      <c r="E40" s="3" t="s">
        <v>3</v>
      </c>
      <c r="F40" s="11" t="s">
        <v>15</v>
      </c>
      <c r="G40" s="11" t="s">
        <v>17</v>
      </c>
      <c r="H40" s="20">
        <v>3.2</v>
      </c>
      <c r="I40" s="34" t="str">
        <f t="shared" si="0"/>
        <v>3.2</v>
      </c>
    </row>
    <row r="41" spans="1:9" ht="20.100000000000001" customHeight="1" x14ac:dyDescent="0.15">
      <c r="A41" s="14"/>
      <c r="B41" s="11">
        <v>32</v>
      </c>
      <c r="C41" s="24">
        <v>42221</v>
      </c>
      <c r="D41" s="12" t="s">
        <v>19</v>
      </c>
      <c r="E41" s="3" t="s">
        <v>2</v>
      </c>
      <c r="F41" s="23" t="s">
        <v>18</v>
      </c>
      <c r="G41" s="11" t="s">
        <v>17</v>
      </c>
      <c r="H41" s="11" t="s">
        <v>17</v>
      </c>
      <c r="I41" s="11" t="s">
        <v>17</v>
      </c>
    </row>
    <row r="42" spans="1:9" ht="20.100000000000001" customHeight="1" x14ac:dyDescent="0.15">
      <c r="A42" s="14"/>
      <c r="B42" s="11">
        <v>33</v>
      </c>
      <c r="C42" s="24">
        <v>42221</v>
      </c>
      <c r="D42" s="12" t="s">
        <v>19</v>
      </c>
      <c r="E42" s="3" t="s">
        <v>2</v>
      </c>
      <c r="F42" s="23" t="s">
        <v>18</v>
      </c>
      <c r="G42" s="11">
        <v>4.8</v>
      </c>
      <c r="H42" s="11">
        <v>18.5</v>
      </c>
      <c r="I42" s="34" t="str">
        <f t="shared" si="0"/>
        <v>23</v>
      </c>
    </row>
    <row r="43" spans="1:9" ht="20.100000000000001" customHeight="1" x14ac:dyDescent="0.15">
      <c r="A43" s="14"/>
      <c r="B43" s="11">
        <v>34</v>
      </c>
      <c r="C43" s="24">
        <v>42221</v>
      </c>
      <c r="D43" s="12" t="s">
        <v>19</v>
      </c>
      <c r="E43" s="3" t="s">
        <v>2</v>
      </c>
      <c r="F43" s="23" t="s">
        <v>18</v>
      </c>
      <c r="G43" s="11" t="s">
        <v>17</v>
      </c>
      <c r="H43" s="11">
        <v>6.4</v>
      </c>
      <c r="I43" s="34" t="str">
        <f t="shared" si="0"/>
        <v>6.4</v>
      </c>
    </row>
    <row r="44" spans="1:9" ht="20.100000000000001" customHeight="1" x14ac:dyDescent="0.15">
      <c r="A44" s="14"/>
      <c r="B44" s="11">
        <v>35</v>
      </c>
      <c r="C44" s="24">
        <v>42221</v>
      </c>
      <c r="D44" s="12" t="s">
        <v>20</v>
      </c>
      <c r="E44" s="22"/>
      <c r="F44" s="23" t="s">
        <v>18</v>
      </c>
      <c r="G44" s="11">
        <v>18.100000000000001</v>
      </c>
      <c r="H44" s="11">
        <v>81.900000000000006</v>
      </c>
      <c r="I44" s="34" t="str">
        <f t="shared" si="0"/>
        <v>100</v>
      </c>
    </row>
    <row r="45" spans="1:9" ht="20.100000000000001" customHeight="1" x14ac:dyDescent="0.15">
      <c r="A45" s="14"/>
      <c r="B45" s="11">
        <v>36</v>
      </c>
      <c r="C45" s="24">
        <v>42221</v>
      </c>
      <c r="D45" s="12" t="s">
        <v>21</v>
      </c>
      <c r="E45" s="22"/>
      <c r="F45" s="23" t="s">
        <v>18</v>
      </c>
      <c r="G45" s="11">
        <v>9.6999999999999993</v>
      </c>
      <c r="H45" s="11">
        <v>48.1</v>
      </c>
      <c r="I45" s="34" t="str">
        <f t="shared" si="0"/>
        <v>58</v>
      </c>
    </row>
    <row r="46" spans="1:9" ht="20.100000000000001" customHeight="1" x14ac:dyDescent="0.15">
      <c r="A46" s="14"/>
      <c r="B46" s="11">
        <v>37</v>
      </c>
      <c r="C46" s="24">
        <v>42221</v>
      </c>
      <c r="D46" s="12" t="s">
        <v>21</v>
      </c>
      <c r="E46" s="22"/>
      <c r="F46" s="23" t="s">
        <v>18</v>
      </c>
      <c r="G46" s="11">
        <v>17.899999999999999</v>
      </c>
      <c r="H46" s="11">
        <v>72.3</v>
      </c>
      <c r="I46" s="34" t="str">
        <f t="shared" si="0"/>
        <v>90</v>
      </c>
    </row>
    <row r="47" spans="1:9" ht="20.100000000000001" customHeight="1" x14ac:dyDescent="0.15">
      <c r="A47" s="14"/>
      <c r="B47" s="11">
        <v>38</v>
      </c>
      <c r="C47" s="24">
        <v>42221</v>
      </c>
      <c r="D47" s="12" t="s">
        <v>21</v>
      </c>
      <c r="E47" s="22"/>
      <c r="F47" s="23" t="s">
        <v>18</v>
      </c>
      <c r="G47" s="11">
        <v>15.4</v>
      </c>
      <c r="H47" s="11">
        <v>53.8</v>
      </c>
      <c r="I47" s="34" t="str">
        <f t="shared" si="0"/>
        <v>69</v>
      </c>
    </row>
    <row r="48" spans="1:9" ht="20.100000000000001" customHeight="1" x14ac:dyDescent="0.15">
      <c r="A48" s="14"/>
      <c r="B48" s="11">
        <v>39</v>
      </c>
      <c r="C48" s="24">
        <v>42221</v>
      </c>
      <c r="D48" s="12" t="s">
        <v>21</v>
      </c>
      <c r="E48" s="22"/>
      <c r="F48" s="23" t="s">
        <v>18</v>
      </c>
      <c r="G48" s="11">
        <v>11.6</v>
      </c>
      <c r="H48" s="11">
        <v>42.6</v>
      </c>
      <c r="I48" s="34" t="str">
        <f t="shared" si="0"/>
        <v>54</v>
      </c>
    </row>
    <row r="49" spans="1:9" ht="20.100000000000001" customHeight="1" x14ac:dyDescent="0.15">
      <c r="A49" s="14"/>
      <c r="B49" s="11">
        <v>40</v>
      </c>
      <c r="C49" s="24">
        <v>42221</v>
      </c>
      <c r="D49" s="12" t="s">
        <v>21</v>
      </c>
      <c r="E49" s="22"/>
      <c r="F49" s="23" t="s">
        <v>18</v>
      </c>
      <c r="G49" s="11">
        <v>12.2</v>
      </c>
      <c r="H49" s="11">
        <v>44.1</v>
      </c>
      <c r="I49" s="34" t="str">
        <f t="shared" si="0"/>
        <v>56</v>
      </c>
    </row>
    <row r="50" spans="1:9" ht="20.100000000000001" customHeight="1" x14ac:dyDescent="0.15">
      <c r="A50" s="14"/>
      <c r="B50" s="11">
        <v>41</v>
      </c>
      <c r="C50" s="24">
        <v>42221</v>
      </c>
      <c r="D50" s="12" t="s">
        <v>21</v>
      </c>
      <c r="E50" s="22"/>
      <c r="F50" s="23" t="s">
        <v>18</v>
      </c>
      <c r="G50" s="21">
        <v>12</v>
      </c>
      <c r="H50" s="11">
        <v>56.3</v>
      </c>
      <c r="I50" s="34" t="str">
        <f t="shared" si="0"/>
        <v>68</v>
      </c>
    </row>
    <row r="51" spans="1:9" ht="20.100000000000001" customHeight="1" x14ac:dyDescent="0.15">
      <c r="A51" s="14"/>
      <c r="B51" s="11">
        <v>42</v>
      </c>
      <c r="C51" s="24">
        <v>42221</v>
      </c>
      <c r="D51" s="12" t="s">
        <v>21</v>
      </c>
      <c r="E51" s="22"/>
      <c r="F51" s="23" t="s">
        <v>18</v>
      </c>
      <c r="G51" s="11">
        <v>13.5</v>
      </c>
      <c r="H51" s="11">
        <v>52.5</v>
      </c>
      <c r="I51" s="34" t="str">
        <f t="shared" si="0"/>
        <v>66</v>
      </c>
    </row>
    <row r="52" spans="1:9" ht="20.100000000000001" customHeight="1" x14ac:dyDescent="0.15">
      <c r="A52" s="14"/>
      <c r="B52" s="11">
        <v>43</v>
      </c>
      <c r="C52" s="24">
        <v>42221</v>
      </c>
      <c r="D52" s="12" t="s">
        <v>21</v>
      </c>
      <c r="E52" s="22"/>
      <c r="F52" s="23" t="s">
        <v>18</v>
      </c>
      <c r="G52" s="11">
        <v>12.2</v>
      </c>
      <c r="H52" s="11">
        <v>43.9</v>
      </c>
      <c r="I52" s="34" t="str">
        <f t="shared" si="0"/>
        <v>56</v>
      </c>
    </row>
    <row r="53" spans="1:9" ht="20.100000000000001" customHeight="1" x14ac:dyDescent="0.15">
      <c r="A53" s="14"/>
      <c r="B53" s="11">
        <v>44</v>
      </c>
      <c r="C53" s="24">
        <v>42221</v>
      </c>
      <c r="D53" s="12" t="s">
        <v>21</v>
      </c>
      <c r="E53" s="22"/>
      <c r="F53" s="23" t="s">
        <v>18</v>
      </c>
      <c r="G53" s="11">
        <v>10.4</v>
      </c>
      <c r="H53" s="11">
        <v>57.7</v>
      </c>
      <c r="I53" s="34" t="str">
        <f t="shared" si="0"/>
        <v>68</v>
      </c>
    </row>
    <row r="54" spans="1:9" ht="20.100000000000001" customHeight="1" x14ac:dyDescent="0.15">
      <c r="A54" s="14"/>
      <c r="B54" s="11">
        <v>45</v>
      </c>
      <c r="C54" s="24">
        <v>42221</v>
      </c>
      <c r="D54" s="12" t="s">
        <v>21</v>
      </c>
      <c r="E54" s="22"/>
      <c r="F54" s="23" t="s">
        <v>18</v>
      </c>
      <c r="G54" s="11">
        <v>10.199999999999999</v>
      </c>
      <c r="H54" s="11">
        <v>31.8</v>
      </c>
      <c r="I54" s="34" t="str">
        <f t="shared" si="0"/>
        <v>42</v>
      </c>
    </row>
    <row r="55" spans="1:9" ht="20.100000000000001" customHeight="1" x14ac:dyDescent="0.15">
      <c r="A55" s="14"/>
      <c r="B55" s="11">
        <v>46</v>
      </c>
      <c r="C55" s="24">
        <v>42221</v>
      </c>
      <c r="D55" s="12" t="s">
        <v>21</v>
      </c>
      <c r="E55" s="22"/>
      <c r="F55" s="23" t="s">
        <v>18</v>
      </c>
      <c r="G55" s="11">
        <v>18.3</v>
      </c>
      <c r="H55" s="11">
        <v>53.5</v>
      </c>
      <c r="I55" s="34" t="str">
        <f t="shared" si="0"/>
        <v>72</v>
      </c>
    </row>
    <row r="56" spans="1:9" ht="20.100000000000001" customHeight="1" x14ac:dyDescent="0.15">
      <c r="A56" s="14"/>
      <c r="B56" s="11">
        <v>47</v>
      </c>
      <c r="C56" s="24">
        <v>42221</v>
      </c>
      <c r="D56" s="12" t="s">
        <v>21</v>
      </c>
      <c r="E56" s="22"/>
      <c r="F56" s="23" t="s">
        <v>18</v>
      </c>
      <c r="G56" s="11">
        <v>15.6</v>
      </c>
      <c r="H56" s="11">
        <v>54.8</v>
      </c>
      <c r="I56" s="34" t="str">
        <f t="shared" si="0"/>
        <v>70</v>
      </c>
    </row>
    <row r="57" spans="1:9" ht="20.100000000000001" customHeight="1" x14ac:dyDescent="0.15">
      <c r="A57" s="14"/>
      <c r="B57" s="11">
        <v>48</v>
      </c>
      <c r="C57" s="24">
        <v>42221</v>
      </c>
      <c r="D57" s="12" t="s">
        <v>21</v>
      </c>
      <c r="E57" s="22"/>
      <c r="F57" s="23" t="s">
        <v>18</v>
      </c>
      <c r="G57" s="11">
        <v>16.3</v>
      </c>
      <c r="H57" s="11">
        <v>58.9</v>
      </c>
      <c r="I57" s="34" t="str">
        <f t="shared" si="0"/>
        <v>75</v>
      </c>
    </row>
    <row r="58" spans="1:9" ht="20.100000000000001" customHeight="1" x14ac:dyDescent="0.15">
      <c r="A58" s="14"/>
      <c r="B58" s="11">
        <v>49</v>
      </c>
      <c r="C58" s="24">
        <v>42221</v>
      </c>
      <c r="D58" s="12" t="s">
        <v>21</v>
      </c>
      <c r="E58" s="22"/>
      <c r="F58" s="23" t="s">
        <v>18</v>
      </c>
      <c r="G58" s="11">
        <v>12.3</v>
      </c>
      <c r="H58" s="11">
        <v>50.4</v>
      </c>
      <c r="I58" s="34" t="str">
        <f t="shared" si="0"/>
        <v>63</v>
      </c>
    </row>
    <row r="59" spans="1:9" ht="20.100000000000001" customHeight="1" x14ac:dyDescent="0.15">
      <c r="A59" s="14"/>
      <c r="B59" s="11">
        <v>50</v>
      </c>
      <c r="C59" s="24">
        <v>42221</v>
      </c>
      <c r="D59" s="12" t="s">
        <v>21</v>
      </c>
      <c r="E59" s="22"/>
      <c r="F59" s="23" t="s">
        <v>18</v>
      </c>
      <c r="G59" s="21">
        <v>10</v>
      </c>
      <c r="H59" s="11">
        <v>48.4</v>
      </c>
      <c r="I59" s="34" t="str">
        <f t="shared" si="0"/>
        <v>58</v>
      </c>
    </row>
    <row r="60" spans="1:9" ht="20.100000000000001" customHeight="1" x14ac:dyDescent="0.15">
      <c r="A60" s="14"/>
      <c r="B60" s="11">
        <v>51</v>
      </c>
      <c r="C60" s="24">
        <v>42221</v>
      </c>
      <c r="D60" s="12" t="s">
        <v>21</v>
      </c>
      <c r="E60" s="22"/>
      <c r="F60" s="23" t="s">
        <v>18</v>
      </c>
      <c r="G60" s="11">
        <v>17.5</v>
      </c>
      <c r="H60" s="11">
        <v>58.2</v>
      </c>
      <c r="I60" s="34" t="str">
        <f t="shared" si="0"/>
        <v>76</v>
      </c>
    </row>
    <row r="61" spans="1:9" ht="20.100000000000001" customHeight="1" x14ac:dyDescent="0.15">
      <c r="A61" s="14"/>
      <c r="B61" s="11">
        <v>52</v>
      </c>
      <c r="C61" s="24">
        <v>42221</v>
      </c>
      <c r="D61" s="12" t="s">
        <v>21</v>
      </c>
      <c r="E61" s="22"/>
      <c r="F61" s="23" t="s">
        <v>18</v>
      </c>
      <c r="G61" s="11">
        <v>11.4</v>
      </c>
      <c r="H61" s="11">
        <v>52.6</v>
      </c>
      <c r="I61" s="34" t="str">
        <f t="shared" si="0"/>
        <v>64</v>
      </c>
    </row>
    <row r="62" spans="1:9" ht="20.100000000000001" customHeight="1" x14ac:dyDescent="0.15">
      <c r="A62" s="14"/>
      <c r="B62" s="11">
        <v>53</v>
      </c>
      <c r="C62" s="24">
        <v>42221</v>
      </c>
      <c r="D62" s="12" t="s">
        <v>21</v>
      </c>
      <c r="E62" s="22"/>
      <c r="F62" s="23" t="s">
        <v>18</v>
      </c>
      <c r="G62" s="11" t="s">
        <v>17</v>
      </c>
      <c r="H62" s="11">
        <v>37.6</v>
      </c>
      <c r="I62" s="34" t="str">
        <f t="shared" si="0"/>
        <v>38</v>
      </c>
    </row>
    <row r="63" spans="1:9" ht="20.100000000000001" customHeight="1" x14ac:dyDescent="0.15">
      <c r="A63" s="14"/>
      <c r="B63" s="11">
        <v>54</v>
      </c>
      <c r="C63" s="24">
        <v>42221</v>
      </c>
      <c r="D63" s="12" t="s">
        <v>21</v>
      </c>
      <c r="E63" s="22"/>
      <c r="F63" s="23" t="s">
        <v>18</v>
      </c>
      <c r="G63" s="11">
        <v>11.1</v>
      </c>
      <c r="H63" s="11">
        <v>45.8</v>
      </c>
      <c r="I63" s="34" t="str">
        <f t="shared" si="0"/>
        <v>57</v>
      </c>
    </row>
    <row r="64" spans="1:9" ht="20.100000000000001" customHeight="1" x14ac:dyDescent="0.15">
      <c r="A64" s="14"/>
      <c r="B64" s="11">
        <v>55</v>
      </c>
      <c r="C64" s="24">
        <v>42221</v>
      </c>
      <c r="D64" s="12" t="s">
        <v>21</v>
      </c>
      <c r="E64" s="22"/>
      <c r="F64" s="23" t="s">
        <v>18</v>
      </c>
      <c r="G64" s="11">
        <v>10.4</v>
      </c>
      <c r="H64" s="11">
        <v>45.9</v>
      </c>
      <c r="I64" s="34" t="str">
        <f t="shared" si="0"/>
        <v>56</v>
      </c>
    </row>
    <row r="65" spans="1:9" ht="20.100000000000001" customHeight="1" x14ac:dyDescent="0.15">
      <c r="A65" s="14"/>
      <c r="B65" s="11">
        <v>56</v>
      </c>
      <c r="C65" s="24">
        <v>42224</v>
      </c>
      <c r="D65" s="12" t="s">
        <v>23</v>
      </c>
      <c r="E65" s="3" t="s">
        <v>3</v>
      </c>
      <c r="F65" s="23" t="s">
        <v>22</v>
      </c>
      <c r="G65" s="11" t="s">
        <v>17</v>
      </c>
      <c r="H65" s="11">
        <v>5.5</v>
      </c>
      <c r="I65" s="34" t="str">
        <f t="shared" si="0"/>
        <v>5.5</v>
      </c>
    </row>
    <row r="66" spans="1:9" ht="20.100000000000001" customHeight="1" x14ac:dyDescent="0.15">
      <c r="A66" s="14"/>
      <c r="B66" s="11">
        <v>57</v>
      </c>
      <c r="C66" s="24">
        <v>42224</v>
      </c>
      <c r="D66" s="12" t="s">
        <v>23</v>
      </c>
      <c r="E66" s="3" t="s">
        <v>3</v>
      </c>
      <c r="F66" s="23" t="s">
        <v>22</v>
      </c>
      <c r="G66" s="11" t="s">
        <v>17</v>
      </c>
      <c r="H66" s="11">
        <v>5.9</v>
      </c>
      <c r="I66" s="34" t="str">
        <f t="shared" si="0"/>
        <v>5.9</v>
      </c>
    </row>
    <row r="67" spans="1:9" ht="20.100000000000001" customHeight="1" x14ac:dyDescent="0.15">
      <c r="A67" s="14"/>
      <c r="B67" s="11">
        <v>58</v>
      </c>
      <c r="C67" s="24">
        <v>42224</v>
      </c>
      <c r="D67" s="12" t="s">
        <v>23</v>
      </c>
      <c r="E67" s="3" t="s">
        <v>3</v>
      </c>
      <c r="F67" s="23" t="s">
        <v>22</v>
      </c>
      <c r="G67" s="11" t="s">
        <v>17</v>
      </c>
      <c r="H67" s="11">
        <v>5.4</v>
      </c>
      <c r="I67" s="34" t="str">
        <f t="shared" si="0"/>
        <v>5.4</v>
      </c>
    </row>
    <row r="68" spans="1:9" ht="20.100000000000001" customHeight="1" x14ac:dyDescent="0.15">
      <c r="A68" s="14"/>
      <c r="B68" s="11">
        <v>59</v>
      </c>
      <c r="C68" s="24">
        <v>42224</v>
      </c>
      <c r="D68" s="12" t="s">
        <v>23</v>
      </c>
      <c r="E68" s="3" t="s">
        <v>3</v>
      </c>
      <c r="F68" s="23" t="s">
        <v>22</v>
      </c>
      <c r="G68" s="11" t="s">
        <v>17</v>
      </c>
      <c r="H68" s="11">
        <v>4.8</v>
      </c>
      <c r="I68" s="34" t="str">
        <f t="shared" si="0"/>
        <v>4.8</v>
      </c>
    </row>
    <row r="69" spans="1:9" ht="20.100000000000001" customHeight="1" x14ac:dyDescent="0.15">
      <c r="A69" s="14"/>
      <c r="B69" s="11">
        <v>60</v>
      </c>
      <c r="C69" s="24">
        <v>42224</v>
      </c>
      <c r="D69" s="12" t="s">
        <v>23</v>
      </c>
      <c r="E69" s="3" t="s">
        <v>3</v>
      </c>
      <c r="F69" s="23" t="s">
        <v>22</v>
      </c>
      <c r="G69" s="11" t="s">
        <v>17</v>
      </c>
      <c r="H69" s="11">
        <v>3.5</v>
      </c>
      <c r="I69" s="34" t="str">
        <f t="shared" si="0"/>
        <v>3.5</v>
      </c>
    </row>
    <row r="70" spans="1:9" ht="20.100000000000001" customHeight="1" x14ac:dyDescent="0.15">
      <c r="A70" s="14"/>
      <c r="B70" s="11">
        <v>61</v>
      </c>
      <c r="C70" s="24">
        <v>42224</v>
      </c>
      <c r="D70" s="12" t="s">
        <v>23</v>
      </c>
      <c r="E70" s="3" t="s">
        <v>3</v>
      </c>
      <c r="F70" s="23" t="s">
        <v>22</v>
      </c>
      <c r="G70" s="11" t="s">
        <v>17</v>
      </c>
      <c r="H70" s="11" t="s">
        <v>17</v>
      </c>
      <c r="I70" s="34" t="str">
        <f t="shared" si="0"/>
        <v>検出せず</v>
      </c>
    </row>
    <row r="71" spans="1:9" ht="20.100000000000001" customHeight="1" x14ac:dyDescent="0.15">
      <c r="A71" s="14"/>
      <c r="B71" s="11">
        <v>62</v>
      </c>
      <c r="C71" s="24">
        <v>42224</v>
      </c>
      <c r="D71" s="12" t="s">
        <v>23</v>
      </c>
      <c r="E71" s="3" t="s">
        <v>3</v>
      </c>
      <c r="F71" s="23" t="s">
        <v>22</v>
      </c>
      <c r="G71" s="11" t="s">
        <v>17</v>
      </c>
      <c r="H71" s="11" t="s">
        <v>17</v>
      </c>
      <c r="I71" s="34" t="str">
        <f t="shared" si="0"/>
        <v>検出せず</v>
      </c>
    </row>
    <row r="72" spans="1:9" ht="20.100000000000001" customHeight="1" x14ac:dyDescent="0.15">
      <c r="A72" s="14"/>
      <c r="B72" s="11">
        <v>63</v>
      </c>
      <c r="C72" s="24">
        <v>42224</v>
      </c>
      <c r="D72" s="12" t="s">
        <v>23</v>
      </c>
      <c r="E72" s="3" t="s">
        <v>3</v>
      </c>
      <c r="F72" s="23" t="s">
        <v>22</v>
      </c>
      <c r="G72" s="11" t="s">
        <v>17</v>
      </c>
      <c r="H72" s="11">
        <v>4.8</v>
      </c>
      <c r="I72" s="34" t="str">
        <f t="shared" si="0"/>
        <v>4.8</v>
      </c>
    </row>
    <row r="73" spans="1:9" ht="20.100000000000001" customHeight="1" x14ac:dyDescent="0.15">
      <c r="A73" s="14"/>
      <c r="B73" s="11">
        <v>64</v>
      </c>
      <c r="C73" s="24">
        <v>42224</v>
      </c>
      <c r="D73" s="12" t="s">
        <v>23</v>
      </c>
      <c r="E73" s="3" t="s">
        <v>3</v>
      </c>
      <c r="F73" s="23" t="s">
        <v>22</v>
      </c>
      <c r="G73" s="11" t="s">
        <v>17</v>
      </c>
      <c r="H73" s="11" t="s">
        <v>17</v>
      </c>
      <c r="I73" s="34" t="str">
        <f t="shared" si="0"/>
        <v>検出せず</v>
      </c>
    </row>
    <row r="74" spans="1:9" ht="20.100000000000001" customHeight="1" x14ac:dyDescent="0.15">
      <c r="A74" s="14"/>
      <c r="B74" s="11">
        <v>65</v>
      </c>
      <c r="C74" s="24">
        <v>42224</v>
      </c>
      <c r="D74" s="12" t="s">
        <v>23</v>
      </c>
      <c r="E74" s="3" t="s">
        <v>3</v>
      </c>
      <c r="F74" s="23" t="s">
        <v>22</v>
      </c>
      <c r="G74" s="11" t="s">
        <v>17</v>
      </c>
      <c r="H74" s="11" t="s">
        <v>17</v>
      </c>
      <c r="I74" s="34" t="str">
        <f t="shared" si="0"/>
        <v>検出せず</v>
      </c>
    </row>
    <row r="75" spans="1:9" ht="20.100000000000001" customHeight="1" x14ac:dyDescent="0.15">
      <c r="A75" s="14"/>
      <c r="B75" s="11">
        <v>66</v>
      </c>
      <c r="C75" s="24">
        <v>42224</v>
      </c>
      <c r="D75" s="12" t="s">
        <v>23</v>
      </c>
      <c r="E75" s="3" t="s">
        <v>3</v>
      </c>
      <c r="F75" s="23" t="s">
        <v>22</v>
      </c>
      <c r="G75" s="11" t="s">
        <v>17</v>
      </c>
      <c r="H75" s="11" t="s">
        <v>17</v>
      </c>
      <c r="I75" s="34" t="str">
        <f t="shared" ref="I75:I138" si="1">IF(AND(G75="検出せず",H75="ND")+AND(G75="ND",H75="検出せず"),"",IF(AND(G75="検出せず",H75="検出せず"),"検出せず",IF(AND(G75="ND",H75="ND"),"ND",IF(OR(G75="検出せず",G75="ND")*AND(H75&lt;&gt;"検出せず",H75&lt;&gt;"ND"),IF(LEN(INT(ROUND(H75,LEN(INT(H75)*10)*-1+1+2))*10)*-1+1+2&lt;1,TEXT(ROUND(H75,LEN(INT(H75)*10)*-1+1+2),"0"),TEXT(ROUND(H75,LEN(INT(H75)*10)*-1+1+2),"0."&amp;REPT("0",LEN(INT(ROUND(H75,LEN(INT(H75)*10)*-1+1+2))*10)*-1+1+2))),IF(OR(H75="検出せず",H75="ND")*AND(G75&lt;&gt;"検出せず",G75&lt;&gt;"ND"),IF(LEN(INT(ROUND(G75,LEN(INT(G75)*10)*-1+1+2))*10)*-1+1+2&lt;1,TEXT(ROUND(G75,LEN(INT(G75)*10)*-1+1+2),"0"),TEXT(ROUND(G75,LEN(INT(G75)*10)*-1+1+2),"0."&amp;REPT("0",LEN(INT(ROUND(G75,LEN(INT(G75)*10)*-1+1+2))*10)*-1+1+2))),IF(LEN(INT(ROUND(G75+H75,LEN(INT(G75+H75)*10)*-1+1+2))*10)*-1+1+2&lt;1,TEXT(ROUND(G75+H75,LEN(INT(G75+H75)*10)*-1+1+2),"0"),TEXT(ROUND(G75+H75,LEN(INT(G75+H75)*10)*-1+1+2),"0."&amp;REPT("0",LEN(INT(ROUND(G75+H75,LEN(INT(G75+H75)*10)*-1+1+2))*10)*-1+1+2))))))))</f>
        <v>検出せず</v>
      </c>
    </row>
    <row r="76" spans="1:9" ht="20.100000000000001" customHeight="1" x14ac:dyDescent="0.15">
      <c r="B76" s="11">
        <v>67</v>
      </c>
      <c r="C76" s="25">
        <v>42221</v>
      </c>
      <c r="D76" s="26" t="s">
        <v>24</v>
      </c>
      <c r="E76" s="27"/>
      <c r="F76" s="18" t="s">
        <v>25</v>
      </c>
      <c r="G76" s="11">
        <v>24</v>
      </c>
      <c r="H76" s="11">
        <v>83</v>
      </c>
      <c r="I76" s="34" t="str">
        <f t="shared" si="1"/>
        <v>110</v>
      </c>
    </row>
    <row r="77" spans="1:9" ht="20.100000000000001" customHeight="1" x14ac:dyDescent="0.15">
      <c r="B77" s="11">
        <v>68</v>
      </c>
      <c r="C77" s="25">
        <v>42221</v>
      </c>
      <c r="D77" s="26" t="s">
        <v>24</v>
      </c>
      <c r="E77" s="27"/>
      <c r="F77" s="18" t="s">
        <v>25</v>
      </c>
      <c r="G77" s="11">
        <v>18</v>
      </c>
      <c r="H77" s="11">
        <v>86</v>
      </c>
      <c r="I77" s="34" t="str">
        <f t="shared" si="1"/>
        <v>100</v>
      </c>
    </row>
    <row r="78" spans="1:9" ht="20.100000000000001" customHeight="1" x14ac:dyDescent="0.15">
      <c r="B78" s="11">
        <v>69</v>
      </c>
      <c r="C78" s="25">
        <v>42221</v>
      </c>
      <c r="D78" s="26" t="s">
        <v>24</v>
      </c>
      <c r="E78" s="27"/>
      <c r="F78" s="18" t="s">
        <v>25</v>
      </c>
      <c r="G78" s="11">
        <v>20</v>
      </c>
      <c r="H78" s="11">
        <v>75</v>
      </c>
      <c r="I78" s="34" t="str">
        <f t="shared" si="1"/>
        <v>95</v>
      </c>
    </row>
    <row r="79" spans="1:9" ht="20.100000000000001" customHeight="1" x14ac:dyDescent="0.15">
      <c r="B79" s="11">
        <v>70</v>
      </c>
      <c r="C79" s="25">
        <v>42221</v>
      </c>
      <c r="D79" s="26" t="s">
        <v>24</v>
      </c>
      <c r="E79" s="27"/>
      <c r="F79" s="18" t="s">
        <v>25</v>
      </c>
      <c r="G79" s="11">
        <v>19</v>
      </c>
      <c r="H79" s="11">
        <v>81</v>
      </c>
      <c r="I79" s="34" t="str">
        <f t="shared" si="1"/>
        <v>100</v>
      </c>
    </row>
    <row r="80" spans="1:9" ht="20.100000000000001" customHeight="1" x14ac:dyDescent="0.15">
      <c r="B80" s="11">
        <v>71</v>
      </c>
      <c r="C80" s="25">
        <v>42287</v>
      </c>
      <c r="D80" s="12" t="s">
        <v>23</v>
      </c>
      <c r="E80" s="28" t="s">
        <v>3</v>
      </c>
      <c r="F80" s="18" t="s">
        <v>26</v>
      </c>
      <c r="G80" s="11" t="s">
        <v>17</v>
      </c>
      <c r="H80" s="11">
        <v>7.8</v>
      </c>
      <c r="I80" s="34" t="str">
        <f t="shared" si="1"/>
        <v>7.8</v>
      </c>
    </row>
    <row r="81" spans="2:9" ht="20.100000000000001" customHeight="1" x14ac:dyDescent="0.15">
      <c r="B81" s="11">
        <v>72</v>
      </c>
      <c r="C81" s="25">
        <v>42287</v>
      </c>
      <c r="D81" s="12" t="s">
        <v>23</v>
      </c>
      <c r="E81" s="28" t="s">
        <v>3</v>
      </c>
      <c r="F81" s="18" t="s">
        <v>26</v>
      </c>
      <c r="G81" s="11" t="s">
        <v>17</v>
      </c>
      <c r="H81" s="11">
        <v>11</v>
      </c>
      <c r="I81" s="34" t="str">
        <f t="shared" si="1"/>
        <v>11</v>
      </c>
    </row>
    <row r="82" spans="2:9" ht="20.100000000000001" customHeight="1" x14ac:dyDescent="0.15">
      <c r="B82" s="11">
        <v>73</v>
      </c>
      <c r="C82" s="25">
        <v>42287</v>
      </c>
      <c r="D82" s="12" t="s">
        <v>23</v>
      </c>
      <c r="E82" s="28" t="s">
        <v>3</v>
      </c>
      <c r="F82" s="18" t="s">
        <v>26</v>
      </c>
      <c r="G82" s="11" t="s">
        <v>17</v>
      </c>
      <c r="H82" s="11">
        <v>4.0999999999999996</v>
      </c>
      <c r="I82" s="34" t="str">
        <f t="shared" si="1"/>
        <v>4.1</v>
      </c>
    </row>
    <row r="83" spans="2:9" ht="20.100000000000001" customHeight="1" x14ac:dyDescent="0.15">
      <c r="B83" s="11">
        <v>74</v>
      </c>
      <c r="C83" s="25">
        <v>42287</v>
      </c>
      <c r="D83" s="12" t="s">
        <v>23</v>
      </c>
      <c r="E83" s="28" t="s">
        <v>3</v>
      </c>
      <c r="F83" s="18" t="s">
        <v>26</v>
      </c>
      <c r="G83" s="11" t="s">
        <v>17</v>
      </c>
      <c r="H83" s="11">
        <v>4.5999999999999996</v>
      </c>
      <c r="I83" s="34" t="str">
        <f t="shared" si="1"/>
        <v>4.6</v>
      </c>
    </row>
    <row r="84" spans="2:9" ht="20.100000000000001" customHeight="1" x14ac:dyDescent="0.15">
      <c r="B84" s="11">
        <v>75</v>
      </c>
      <c r="C84" s="25">
        <v>42287</v>
      </c>
      <c r="D84" s="12" t="s">
        <v>23</v>
      </c>
      <c r="E84" s="28" t="s">
        <v>3</v>
      </c>
      <c r="F84" s="18" t="s">
        <v>26</v>
      </c>
      <c r="G84" s="11" t="s">
        <v>17</v>
      </c>
      <c r="H84" s="11">
        <v>5.5</v>
      </c>
      <c r="I84" s="34" t="str">
        <f t="shared" si="1"/>
        <v>5.5</v>
      </c>
    </row>
    <row r="85" spans="2:9" ht="20.100000000000001" customHeight="1" x14ac:dyDescent="0.15">
      <c r="B85" s="11">
        <v>76</v>
      </c>
      <c r="C85" s="25">
        <v>42287</v>
      </c>
      <c r="D85" s="12" t="s">
        <v>23</v>
      </c>
      <c r="E85" s="28" t="s">
        <v>3</v>
      </c>
      <c r="F85" s="18" t="s">
        <v>26</v>
      </c>
      <c r="G85" s="11" t="s">
        <v>17</v>
      </c>
      <c r="H85" s="11" t="s">
        <v>17</v>
      </c>
      <c r="I85" s="11" t="s">
        <v>17</v>
      </c>
    </row>
    <row r="86" spans="2:9" ht="20.100000000000001" customHeight="1" x14ac:dyDescent="0.15">
      <c r="B86" s="11">
        <v>77</v>
      </c>
      <c r="C86" s="25">
        <v>42287</v>
      </c>
      <c r="D86" s="12" t="s">
        <v>23</v>
      </c>
      <c r="E86" s="28" t="s">
        <v>3</v>
      </c>
      <c r="F86" s="18" t="s">
        <v>26</v>
      </c>
      <c r="G86" s="11" t="s">
        <v>17</v>
      </c>
      <c r="H86" s="11">
        <v>3.2</v>
      </c>
      <c r="I86" s="34" t="str">
        <f t="shared" si="1"/>
        <v>3.2</v>
      </c>
    </row>
    <row r="87" spans="2:9" ht="20.100000000000001" customHeight="1" x14ac:dyDescent="0.15">
      <c r="B87" s="11">
        <v>78</v>
      </c>
      <c r="C87" s="25">
        <v>42287</v>
      </c>
      <c r="D87" s="12" t="s">
        <v>23</v>
      </c>
      <c r="E87" s="28" t="s">
        <v>3</v>
      </c>
      <c r="F87" s="18" t="s">
        <v>26</v>
      </c>
      <c r="G87" s="11" t="s">
        <v>17</v>
      </c>
      <c r="H87" s="11" t="s">
        <v>17</v>
      </c>
      <c r="I87" s="34" t="str">
        <f t="shared" si="1"/>
        <v>検出せず</v>
      </c>
    </row>
    <row r="88" spans="2:9" ht="20.100000000000001" customHeight="1" x14ac:dyDescent="0.15">
      <c r="B88" s="11">
        <v>79</v>
      </c>
      <c r="C88" s="25">
        <v>42287</v>
      </c>
      <c r="D88" s="12" t="s">
        <v>23</v>
      </c>
      <c r="E88" s="28" t="s">
        <v>3</v>
      </c>
      <c r="F88" s="18" t="s">
        <v>26</v>
      </c>
      <c r="G88" s="11" t="s">
        <v>17</v>
      </c>
      <c r="H88" s="11" t="s">
        <v>17</v>
      </c>
      <c r="I88" s="34" t="str">
        <f t="shared" si="1"/>
        <v>検出せず</v>
      </c>
    </row>
    <row r="89" spans="2:9" ht="20.100000000000001" customHeight="1" x14ac:dyDescent="0.15">
      <c r="B89" s="11">
        <v>80</v>
      </c>
      <c r="C89" s="25">
        <v>42296</v>
      </c>
      <c r="D89" s="12" t="s">
        <v>23</v>
      </c>
      <c r="E89" s="28" t="s">
        <v>3</v>
      </c>
      <c r="F89" s="18" t="s">
        <v>26</v>
      </c>
      <c r="G89" s="11" t="s">
        <v>17</v>
      </c>
      <c r="H89" s="11">
        <v>6.7</v>
      </c>
      <c r="I89" s="34" t="str">
        <f t="shared" si="1"/>
        <v>6.7</v>
      </c>
    </row>
    <row r="90" spans="2:9" ht="20.100000000000001" customHeight="1" x14ac:dyDescent="0.15">
      <c r="B90" s="11">
        <v>81</v>
      </c>
      <c r="C90" s="25">
        <v>42296</v>
      </c>
      <c r="D90" s="12" t="s">
        <v>23</v>
      </c>
      <c r="E90" s="28" t="s">
        <v>3</v>
      </c>
      <c r="F90" s="18" t="s">
        <v>26</v>
      </c>
      <c r="G90" s="11" t="s">
        <v>17</v>
      </c>
      <c r="H90" s="11" t="s">
        <v>17</v>
      </c>
      <c r="I90" s="34" t="str">
        <f t="shared" si="1"/>
        <v>検出せず</v>
      </c>
    </row>
    <row r="91" spans="2:9" ht="20.100000000000001" customHeight="1" x14ac:dyDescent="0.15">
      <c r="B91" s="11">
        <v>82</v>
      </c>
      <c r="C91" s="25">
        <v>42296</v>
      </c>
      <c r="D91" s="12" t="s">
        <v>23</v>
      </c>
      <c r="E91" s="28" t="s">
        <v>3</v>
      </c>
      <c r="F91" s="18" t="s">
        <v>26</v>
      </c>
      <c r="G91" s="11" t="s">
        <v>17</v>
      </c>
      <c r="H91" s="11">
        <v>25</v>
      </c>
      <c r="I91" s="34" t="str">
        <f t="shared" si="1"/>
        <v>25</v>
      </c>
    </row>
    <row r="92" spans="2:9" ht="20.100000000000001" customHeight="1" x14ac:dyDescent="0.15">
      <c r="B92" s="11">
        <v>83</v>
      </c>
      <c r="C92" s="25">
        <v>42296</v>
      </c>
      <c r="D92" s="12" t="s">
        <v>23</v>
      </c>
      <c r="E92" s="28" t="s">
        <v>3</v>
      </c>
      <c r="F92" s="18" t="s">
        <v>26</v>
      </c>
      <c r="G92" s="11" t="s">
        <v>17</v>
      </c>
      <c r="H92" s="11" t="s">
        <v>17</v>
      </c>
      <c r="I92" s="34" t="str">
        <f t="shared" si="1"/>
        <v>検出せず</v>
      </c>
    </row>
    <row r="93" spans="2:9" ht="20.100000000000001" customHeight="1" x14ac:dyDescent="0.15">
      <c r="B93" s="11">
        <v>84</v>
      </c>
      <c r="C93" s="25">
        <v>42296</v>
      </c>
      <c r="D93" s="12" t="s">
        <v>23</v>
      </c>
      <c r="E93" s="28" t="s">
        <v>3</v>
      </c>
      <c r="F93" s="18" t="s">
        <v>26</v>
      </c>
      <c r="G93" s="17">
        <v>5</v>
      </c>
      <c r="H93" s="11">
        <v>22</v>
      </c>
      <c r="I93" s="34" t="str">
        <f t="shared" si="1"/>
        <v>27</v>
      </c>
    </row>
    <row r="94" spans="2:9" ht="20.100000000000001" customHeight="1" x14ac:dyDescent="0.15">
      <c r="B94" s="11">
        <v>85</v>
      </c>
      <c r="C94" s="25">
        <v>42296</v>
      </c>
      <c r="D94" s="12" t="s">
        <v>23</v>
      </c>
      <c r="E94" s="28" t="s">
        <v>3</v>
      </c>
      <c r="F94" s="18" t="s">
        <v>26</v>
      </c>
      <c r="G94" s="11" t="s">
        <v>17</v>
      </c>
      <c r="H94" s="11">
        <v>4.0999999999999996</v>
      </c>
      <c r="I94" s="34" t="str">
        <f t="shared" si="1"/>
        <v>4.1</v>
      </c>
    </row>
    <row r="95" spans="2:9" ht="20.100000000000001" customHeight="1" x14ac:dyDescent="0.15">
      <c r="B95" s="11">
        <v>86</v>
      </c>
      <c r="C95" s="25">
        <v>42296</v>
      </c>
      <c r="D95" s="12" t="s">
        <v>23</v>
      </c>
      <c r="E95" s="28" t="s">
        <v>3</v>
      </c>
      <c r="F95" s="18" t="s">
        <v>26</v>
      </c>
      <c r="G95" s="11" t="s">
        <v>17</v>
      </c>
      <c r="H95" s="11">
        <v>2.9</v>
      </c>
      <c r="I95" s="34" t="str">
        <f t="shared" si="1"/>
        <v>2.9</v>
      </c>
    </row>
    <row r="96" spans="2:9" ht="20.100000000000001" customHeight="1" x14ac:dyDescent="0.15">
      <c r="B96" s="11">
        <v>87</v>
      </c>
      <c r="C96" s="25">
        <v>42296</v>
      </c>
      <c r="D96" s="12" t="s">
        <v>27</v>
      </c>
      <c r="E96" s="28" t="s">
        <v>3</v>
      </c>
      <c r="F96" s="18" t="s">
        <v>26</v>
      </c>
      <c r="G96" s="11" t="s">
        <v>17</v>
      </c>
      <c r="H96" s="11">
        <v>10</v>
      </c>
      <c r="I96" s="34" t="str">
        <f t="shared" si="1"/>
        <v>10</v>
      </c>
    </row>
    <row r="97" spans="2:9" ht="20.100000000000001" customHeight="1" x14ac:dyDescent="0.15">
      <c r="B97" s="11">
        <v>88</v>
      </c>
      <c r="C97" s="30">
        <v>42291</v>
      </c>
      <c r="D97" s="31" t="s">
        <v>28</v>
      </c>
      <c r="E97" s="3" t="s">
        <v>2</v>
      </c>
      <c r="F97" s="29" t="s">
        <v>31</v>
      </c>
      <c r="G97" s="11" t="s">
        <v>17</v>
      </c>
      <c r="H97" s="36">
        <v>24.7</v>
      </c>
      <c r="I97" s="35" t="str">
        <f t="shared" si="1"/>
        <v>25</v>
      </c>
    </row>
    <row r="98" spans="2:9" ht="20.100000000000001" customHeight="1" x14ac:dyDescent="0.15">
      <c r="B98" s="11">
        <v>89</v>
      </c>
      <c r="C98" s="30">
        <v>42291</v>
      </c>
      <c r="D98" s="31" t="s">
        <v>28</v>
      </c>
      <c r="E98" s="3" t="s">
        <v>2</v>
      </c>
      <c r="F98" s="29" t="s">
        <v>31</v>
      </c>
      <c r="G98" s="36">
        <v>5.7</v>
      </c>
      <c r="H98" s="36">
        <v>22.6</v>
      </c>
      <c r="I98" s="35" t="str">
        <f t="shared" si="1"/>
        <v>28</v>
      </c>
    </row>
    <row r="99" spans="2:9" ht="20.100000000000001" customHeight="1" x14ac:dyDescent="0.15">
      <c r="B99" s="11">
        <v>90</v>
      </c>
      <c r="C99" s="30">
        <v>42291</v>
      </c>
      <c r="D99" s="31" t="s">
        <v>28</v>
      </c>
      <c r="E99" s="3" t="s">
        <v>2</v>
      </c>
      <c r="F99" s="29" t="s">
        <v>31</v>
      </c>
      <c r="G99" s="36">
        <v>3.2</v>
      </c>
      <c r="H99" s="36">
        <v>14</v>
      </c>
      <c r="I99" s="35" t="str">
        <f t="shared" si="1"/>
        <v>17</v>
      </c>
    </row>
    <row r="100" spans="2:9" ht="20.100000000000001" customHeight="1" x14ac:dyDescent="0.15">
      <c r="B100" s="11">
        <v>91</v>
      </c>
      <c r="C100" s="30">
        <v>42291</v>
      </c>
      <c r="D100" s="31" t="s">
        <v>28</v>
      </c>
      <c r="E100" s="3" t="s">
        <v>2</v>
      </c>
      <c r="F100" s="29" t="s">
        <v>31</v>
      </c>
      <c r="G100" s="11" t="s">
        <v>17</v>
      </c>
      <c r="H100" s="36">
        <v>7.8</v>
      </c>
      <c r="I100" s="35" t="str">
        <f t="shared" si="1"/>
        <v>7.8</v>
      </c>
    </row>
    <row r="101" spans="2:9" ht="20.100000000000001" customHeight="1" x14ac:dyDescent="0.15">
      <c r="B101" s="11">
        <v>92</v>
      </c>
      <c r="C101" s="30">
        <v>42291</v>
      </c>
      <c r="D101" s="31" t="s">
        <v>29</v>
      </c>
      <c r="E101" s="22"/>
      <c r="F101" s="29" t="s">
        <v>31</v>
      </c>
      <c r="G101" s="36">
        <v>18</v>
      </c>
      <c r="H101" s="36">
        <v>71.8</v>
      </c>
      <c r="I101" s="35" t="str">
        <f t="shared" si="1"/>
        <v>90</v>
      </c>
    </row>
    <row r="102" spans="2:9" ht="20.100000000000001" customHeight="1" x14ac:dyDescent="0.15">
      <c r="B102" s="11">
        <v>93</v>
      </c>
      <c r="C102" s="30">
        <v>42291</v>
      </c>
      <c r="D102" s="31" t="s">
        <v>29</v>
      </c>
      <c r="E102" s="22"/>
      <c r="F102" s="29" t="s">
        <v>31</v>
      </c>
      <c r="G102" s="36">
        <v>12.6</v>
      </c>
      <c r="H102" s="36">
        <v>50.2</v>
      </c>
      <c r="I102" s="35" t="str">
        <f t="shared" si="1"/>
        <v>63</v>
      </c>
    </row>
    <row r="103" spans="2:9" ht="20.100000000000001" customHeight="1" x14ac:dyDescent="0.15">
      <c r="B103" s="11">
        <v>94</v>
      </c>
      <c r="C103" s="30">
        <v>42291</v>
      </c>
      <c r="D103" s="31" t="s">
        <v>30</v>
      </c>
      <c r="E103" s="22"/>
      <c r="F103" s="29" t="s">
        <v>31</v>
      </c>
      <c r="G103" s="36">
        <v>16.399999999999999</v>
      </c>
      <c r="H103" s="36">
        <v>61.4</v>
      </c>
      <c r="I103" s="35" t="str">
        <f t="shared" si="1"/>
        <v>78</v>
      </c>
    </row>
    <row r="104" spans="2:9" ht="20.100000000000001" customHeight="1" x14ac:dyDescent="0.15">
      <c r="B104" s="11">
        <v>95</v>
      </c>
      <c r="C104" s="30">
        <v>42291</v>
      </c>
      <c r="D104" s="31" t="s">
        <v>30</v>
      </c>
      <c r="E104" s="22"/>
      <c r="F104" s="29" t="s">
        <v>31</v>
      </c>
      <c r="G104" s="36">
        <v>11.8</v>
      </c>
      <c r="H104" s="36">
        <v>54.1</v>
      </c>
      <c r="I104" s="35" t="str">
        <f t="shared" si="1"/>
        <v>66</v>
      </c>
    </row>
    <row r="105" spans="2:9" ht="20.100000000000001" customHeight="1" x14ac:dyDescent="0.15">
      <c r="B105" s="11">
        <v>96</v>
      </c>
      <c r="C105" s="30">
        <v>42291</v>
      </c>
      <c r="D105" s="31" t="s">
        <v>30</v>
      </c>
      <c r="E105" s="22"/>
      <c r="F105" s="29" t="s">
        <v>31</v>
      </c>
      <c r="G105" s="36">
        <v>13.9</v>
      </c>
      <c r="H105" s="36">
        <v>68.8</v>
      </c>
      <c r="I105" s="35" t="str">
        <f t="shared" si="1"/>
        <v>83</v>
      </c>
    </row>
    <row r="106" spans="2:9" ht="20.100000000000001" customHeight="1" x14ac:dyDescent="0.15">
      <c r="B106" s="11">
        <v>97</v>
      </c>
      <c r="C106" s="30">
        <v>42291</v>
      </c>
      <c r="D106" s="31" t="s">
        <v>30</v>
      </c>
      <c r="E106" s="22"/>
      <c r="F106" s="29" t="s">
        <v>31</v>
      </c>
      <c r="G106" s="36">
        <v>14.1</v>
      </c>
      <c r="H106" s="36">
        <v>55.1</v>
      </c>
      <c r="I106" s="35" t="str">
        <f t="shared" si="1"/>
        <v>69</v>
      </c>
    </row>
    <row r="107" spans="2:9" ht="20.100000000000001" customHeight="1" x14ac:dyDescent="0.15">
      <c r="B107" s="11">
        <v>98</v>
      </c>
      <c r="C107" s="30">
        <v>42291</v>
      </c>
      <c r="D107" s="31" t="s">
        <v>30</v>
      </c>
      <c r="E107" s="22"/>
      <c r="F107" s="29" t="s">
        <v>31</v>
      </c>
      <c r="G107" s="36">
        <v>13.7</v>
      </c>
      <c r="H107" s="36">
        <v>61.7</v>
      </c>
      <c r="I107" s="35" t="str">
        <f t="shared" si="1"/>
        <v>75</v>
      </c>
    </row>
    <row r="108" spans="2:9" ht="20.100000000000001" customHeight="1" x14ac:dyDescent="0.15">
      <c r="B108" s="11">
        <v>99</v>
      </c>
      <c r="C108" s="30">
        <v>42291</v>
      </c>
      <c r="D108" s="31" t="s">
        <v>30</v>
      </c>
      <c r="E108" s="22"/>
      <c r="F108" s="29" t="s">
        <v>31</v>
      </c>
      <c r="G108" s="36">
        <v>10.8</v>
      </c>
      <c r="H108" s="36">
        <v>49.7</v>
      </c>
      <c r="I108" s="35" t="str">
        <f t="shared" si="1"/>
        <v>61</v>
      </c>
    </row>
    <row r="109" spans="2:9" ht="20.100000000000001" customHeight="1" x14ac:dyDescent="0.15">
      <c r="B109" s="11">
        <v>100</v>
      </c>
      <c r="C109" s="30">
        <v>42291</v>
      </c>
      <c r="D109" s="31" t="s">
        <v>30</v>
      </c>
      <c r="E109" s="22"/>
      <c r="F109" s="29" t="s">
        <v>31</v>
      </c>
      <c r="G109" s="36">
        <v>11.7</v>
      </c>
      <c r="H109" s="36">
        <v>54.4</v>
      </c>
      <c r="I109" s="35" t="str">
        <f t="shared" si="1"/>
        <v>66</v>
      </c>
    </row>
    <row r="110" spans="2:9" ht="20.100000000000001" customHeight="1" x14ac:dyDescent="0.15">
      <c r="B110" s="11">
        <v>101</v>
      </c>
      <c r="C110" s="30">
        <v>42291</v>
      </c>
      <c r="D110" s="31" t="s">
        <v>30</v>
      </c>
      <c r="E110" s="22"/>
      <c r="F110" s="29" t="s">
        <v>31</v>
      </c>
      <c r="G110" s="36">
        <v>14.7</v>
      </c>
      <c r="H110" s="36">
        <v>69.5</v>
      </c>
      <c r="I110" s="35" t="str">
        <f t="shared" si="1"/>
        <v>84</v>
      </c>
    </row>
    <row r="111" spans="2:9" ht="20.100000000000001" customHeight="1" x14ac:dyDescent="0.15">
      <c r="B111" s="11">
        <v>102</v>
      </c>
      <c r="C111" s="30">
        <v>42291</v>
      </c>
      <c r="D111" s="31" t="s">
        <v>30</v>
      </c>
      <c r="E111" s="22"/>
      <c r="F111" s="29" t="s">
        <v>31</v>
      </c>
      <c r="G111" s="11" t="s">
        <v>17</v>
      </c>
      <c r="H111" s="36">
        <v>60.9</v>
      </c>
      <c r="I111" s="35" t="str">
        <f t="shared" si="1"/>
        <v>61</v>
      </c>
    </row>
    <row r="112" spans="2:9" ht="20.100000000000001" customHeight="1" x14ac:dyDescent="0.15">
      <c r="B112" s="11">
        <v>103</v>
      </c>
      <c r="C112" s="30">
        <v>42291</v>
      </c>
      <c r="D112" s="31" t="s">
        <v>30</v>
      </c>
      <c r="E112" s="22"/>
      <c r="F112" s="29" t="s">
        <v>31</v>
      </c>
      <c r="G112" s="11" t="s">
        <v>17</v>
      </c>
      <c r="H112" s="36">
        <v>74.7</v>
      </c>
      <c r="I112" s="35" t="str">
        <f t="shared" si="1"/>
        <v>75</v>
      </c>
    </row>
    <row r="113" spans="2:9" ht="20.100000000000001" customHeight="1" x14ac:dyDescent="0.15">
      <c r="B113" s="11">
        <v>104</v>
      </c>
      <c r="C113" s="30">
        <v>42291</v>
      </c>
      <c r="D113" s="31" t="s">
        <v>30</v>
      </c>
      <c r="E113" s="22"/>
      <c r="F113" s="29" t="s">
        <v>31</v>
      </c>
      <c r="G113" s="36">
        <v>18.600000000000001</v>
      </c>
      <c r="H113" s="36">
        <v>54.4</v>
      </c>
      <c r="I113" s="35" t="str">
        <f t="shared" si="1"/>
        <v>73</v>
      </c>
    </row>
    <row r="114" spans="2:9" ht="20.100000000000001" customHeight="1" x14ac:dyDescent="0.15">
      <c r="B114" s="11">
        <v>105</v>
      </c>
      <c r="C114" s="30">
        <v>42291</v>
      </c>
      <c r="D114" s="31" t="s">
        <v>30</v>
      </c>
      <c r="E114" s="22"/>
      <c r="F114" s="29" t="s">
        <v>31</v>
      </c>
      <c r="G114" s="11" t="s">
        <v>17</v>
      </c>
      <c r="H114" s="36">
        <v>37</v>
      </c>
      <c r="I114" s="35" t="str">
        <f t="shared" si="1"/>
        <v>37</v>
      </c>
    </row>
    <row r="115" spans="2:9" ht="20.100000000000001" customHeight="1" x14ac:dyDescent="0.15">
      <c r="B115" s="11">
        <v>106</v>
      </c>
      <c r="C115" s="30">
        <v>42291</v>
      </c>
      <c r="D115" s="31" t="s">
        <v>30</v>
      </c>
      <c r="E115" s="22"/>
      <c r="F115" s="29" t="s">
        <v>31</v>
      </c>
      <c r="G115" s="11" t="s">
        <v>17</v>
      </c>
      <c r="H115" s="36">
        <v>44.2</v>
      </c>
      <c r="I115" s="35" t="str">
        <f t="shared" si="1"/>
        <v>44</v>
      </c>
    </row>
    <row r="116" spans="2:9" ht="20.100000000000001" customHeight="1" x14ac:dyDescent="0.15">
      <c r="B116" s="11">
        <v>107</v>
      </c>
      <c r="C116" s="30">
        <v>42291</v>
      </c>
      <c r="D116" s="31" t="s">
        <v>30</v>
      </c>
      <c r="E116" s="22"/>
      <c r="F116" s="29" t="s">
        <v>31</v>
      </c>
      <c r="G116" s="36">
        <v>12.9</v>
      </c>
      <c r="H116" s="36">
        <v>39.299999999999997</v>
      </c>
      <c r="I116" s="35" t="str">
        <f t="shared" si="1"/>
        <v>52</v>
      </c>
    </row>
    <row r="117" spans="2:9" ht="20.100000000000001" customHeight="1" x14ac:dyDescent="0.15">
      <c r="B117" s="11">
        <v>108</v>
      </c>
      <c r="C117" s="30">
        <v>42291</v>
      </c>
      <c r="D117" s="31" t="s">
        <v>30</v>
      </c>
      <c r="E117" s="22"/>
      <c r="F117" s="29" t="s">
        <v>31</v>
      </c>
      <c r="G117" s="36">
        <v>13</v>
      </c>
      <c r="H117" s="36">
        <v>48.5</v>
      </c>
      <c r="I117" s="35" t="str">
        <f t="shared" si="1"/>
        <v>62</v>
      </c>
    </row>
    <row r="118" spans="2:9" ht="20.100000000000001" customHeight="1" x14ac:dyDescent="0.15">
      <c r="B118" s="11">
        <v>109</v>
      </c>
      <c r="C118" s="30">
        <v>42291</v>
      </c>
      <c r="D118" s="31" t="s">
        <v>30</v>
      </c>
      <c r="E118" s="22"/>
      <c r="F118" s="29" t="s">
        <v>31</v>
      </c>
      <c r="G118" s="36">
        <v>14.6</v>
      </c>
      <c r="H118" s="36">
        <v>54.3</v>
      </c>
      <c r="I118" s="35" t="str">
        <f t="shared" si="1"/>
        <v>69</v>
      </c>
    </row>
    <row r="119" spans="2:9" ht="20.100000000000001" customHeight="1" x14ac:dyDescent="0.15">
      <c r="B119" s="11">
        <v>110</v>
      </c>
      <c r="C119" s="30">
        <v>42291</v>
      </c>
      <c r="D119" s="31" t="s">
        <v>30</v>
      </c>
      <c r="E119" s="22"/>
      <c r="F119" s="29" t="s">
        <v>31</v>
      </c>
      <c r="G119" s="36">
        <v>8.5</v>
      </c>
      <c r="H119" s="36">
        <v>41.4</v>
      </c>
      <c r="I119" s="35" t="str">
        <f t="shared" si="1"/>
        <v>50</v>
      </c>
    </row>
    <row r="120" spans="2:9" ht="20.100000000000001" customHeight="1" x14ac:dyDescent="0.15">
      <c r="B120" s="11">
        <v>111</v>
      </c>
      <c r="C120" s="30">
        <v>42291</v>
      </c>
      <c r="D120" s="31" t="s">
        <v>30</v>
      </c>
      <c r="E120" s="22"/>
      <c r="F120" s="29" t="s">
        <v>31</v>
      </c>
      <c r="G120" s="36">
        <v>14.2</v>
      </c>
      <c r="H120" s="36">
        <v>63.1</v>
      </c>
      <c r="I120" s="35" t="str">
        <f t="shared" si="1"/>
        <v>77</v>
      </c>
    </row>
    <row r="121" spans="2:9" ht="20.100000000000001" customHeight="1" x14ac:dyDescent="0.15">
      <c r="B121" s="11">
        <v>112</v>
      </c>
      <c r="C121" s="30">
        <v>42291</v>
      </c>
      <c r="D121" s="31" t="s">
        <v>30</v>
      </c>
      <c r="E121" s="22"/>
      <c r="F121" s="29" t="s">
        <v>31</v>
      </c>
      <c r="G121" s="36">
        <v>19.8</v>
      </c>
      <c r="H121" s="36">
        <v>72.099999999999994</v>
      </c>
      <c r="I121" s="35" t="str">
        <f t="shared" si="1"/>
        <v>92</v>
      </c>
    </row>
    <row r="122" spans="2:9" ht="20.100000000000001" customHeight="1" x14ac:dyDescent="0.15">
      <c r="B122" s="11">
        <v>113</v>
      </c>
      <c r="C122" s="30">
        <v>42291</v>
      </c>
      <c r="D122" s="31" t="s">
        <v>30</v>
      </c>
      <c r="E122" s="22"/>
      <c r="F122" s="29" t="s">
        <v>31</v>
      </c>
      <c r="G122" s="36">
        <v>15.9</v>
      </c>
      <c r="H122" s="36">
        <v>73.2</v>
      </c>
      <c r="I122" s="35" t="str">
        <f t="shared" si="1"/>
        <v>89</v>
      </c>
    </row>
    <row r="123" spans="2:9" ht="20.100000000000001" customHeight="1" x14ac:dyDescent="0.15">
      <c r="B123" s="11">
        <v>114</v>
      </c>
      <c r="C123" s="38">
        <v>42346</v>
      </c>
      <c r="D123" s="40" t="s">
        <v>28</v>
      </c>
      <c r="E123" s="3" t="s">
        <v>2</v>
      </c>
      <c r="F123" s="37" t="s">
        <v>32</v>
      </c>
      <c r="G123" s="36">
        <v>7</v>
      </c>
      <c r="H123" s="36">
        <v>28</v>
      </c>
      <c r="I123" s="35" t="str">
        <f t="shared" si="1"/>
        <v>35</v>
      </c>
    </row>
    <row r="124" spans="2:9" ht="20.100000000000001" customHeight="1" x14ac:dyDescent="0.15">
      <c r="B124" s="11">
        <v>115</v>
      </c>
      <c r="C124" s="39">
        <v>42346</v>
      </c>
      <c r="D124" s="40" t="s">
        <v>28</v>
      </c>
      <c r="E124" s="3" t="s">
        <v>2</v>
      </c>
      <c r="F124" s="37" t="s">
        <v>32</v>
      </c>
      <c r="G124" s="36">
        <v>6.6</v>
      </c>
      <c r="H124" s="36">
        <v>29.9</v>
      </c>
      <c r="I124" s="35" t="str">
        <f t="shared" si="1"/>
        <v>37</v>
      </c>
    </row>
    <row r="125" spans="2:9" ht="20.100000000000001" customHeight="1" x14ac:dyDescent="0.15">
      <c r="B125" s="11">
        <v>116</v>
      </c>
      <c r="C125" s="39">
        <v>42346</v>
      </c>
      <c r="D125" s="40" t="s">
        <v>28</v>
      </c>
      <c r="E125" s="3" t="s">
        <v>2</v>
      </c>
      <c r="F125" s="37" t="s">
        <v>32</v>
      </c>
      <c r="G125" s="36">
        <v>5.9</v>
      </c>
      <c r="H125" s="36">
        <v>23.6</v>
      </c>
      <c r="I125" s="35" t="str">
        <f t="shared" si="1"/>
        <v>30</v>
      </c>
    </row>
    <row r="126" spans="2:9" ht="20.100000000000001" customHeight="1" x14ac:dyDescent="0.15">
      <c r="B126" s="11">
        <v>117</v>
      </c>
      <c r="C126" s="39">
        <v>42346</v>
      </c>
      <c r="D126" s="40" t="s">
        <v>28</v>
      </c>
      <c r="E126" s="3" t="s">
        <v>2</v>
      </c>
      <c r="F126" s="37" t="s">
        <v>32</v>
      </c>
      <c r="G126" s="36">
        <v>5.0999999999999996</v>
      </c>
      <c r="H126" s="36">
        <v>15.7</v>
      </c>
      <c r="I126" s="35" t="str">
        <f t="shared" si="1"/>
        <v>21</v>
      </c>
    </row>
    <row r="127" spans="2:9" ht="20.100000000000001" customHeight="1" x14ac:dyDescent="0.15">
      <c r="B127" s="11">
        <v>118</v>
      </c>
      <c r="C127" s="38">
        <v>42346</v>
      </c>
      <c r="D127" s="40" t="s">
        <v>29</v>
      </c>
      <c r="E127" s="22"/>
      <c r="F127" s="37" t="s">
        <v>32</v>
      </c>
      <c r="G127" s="11" t="s">
        <v>17</v>
      </c>
      <c r="H127" s="36">
        <v>13.5</v>
      </c>
      <c r="I127" s="35" t="str">
        <f t="shared" si="1"/>
        <v>14</v>
      </c>
    </row>
    <row r="128" spans="2:9" ht="20.100000000000001" customHeight="1" x14ac:dyDescent="0.15">
      <c r="B128" s="11">
        <v>119</v>
      </c>
      <c r="C128" s="38">
        <v>42346</v>
      </c>
      <c r="D128" s="40" t="s">
        <v>29</v>
      </c>
      <c r="E128" s="22"/>
      <c r="F128" s="37" t="s">
        <v>32</v>
      </c>
      <c r="G128" s="36">
        <v>10.7</v>
      </c>
      <c r="H128" s="36">
        <v>44.6</v>
      </c>
      <c r="I128" s="35" t="str">
        <f t="shared" si="1"/>
        <v>55</v>
      </c>
    </row>
    <row r="129" spans="2:9" ht="20.100000000000001" customHeight="1" x14ac:dyDescent="0.15">
      <c r="B129" s="11">
        <v>120</v>
      </c>
      <c r="C129" s="38">
        <v>42346</v>
      </c>
      <c r="D129" s="40" t="s">
        <v>29</v>
      </c>
      <c r="E129" s="22"/>
      <c r="F129" s="37" t="s">
        <v>32</v>
      </c>
      <c r="G129" s="36">
        <v>10.9</v>
      </c>
      <c r="H129" s="36">
        <v>48.7</v>
      </c>
      <c r="I129" s="35" t="str">
        <f t="shared" si="1"/>
        <v>60</v>
      </c>
    </row>
    <row r="130" spans="2:9" ht="20.100000000000001" customHeight="1" x14ac:dyDescent="0.15">
      <c r="B130" s="11">
        <v>121</v>
      </c>
      <c r="C130" s="38">
        <v>42346</v>
      </c>
      <c r="D130" s="40" t="s">
        <v>30</v>
      </c>
      <c r="E130" s="22"/>
      <c r="F130" s="37" t="s">
        <v>32</v>
      </c>
      <c r="G130" s="36">
        <v>14.3</v>
      </c>
      <c r="H130" s="36">
        <v>65</v>
      </c>
      <c r="I130" s="35" t="str">
        <f t="shared" si="1"/>
        <v>79</v>
      </c>
    </row>
    <row r="131" spans="2:9" ht="20.100000000000001" customHeight="1" x14ac:dyDescent="0.15">
      <c r="B131" s="11">
        <v>122</v>
      </c>
      <c r="C131" s="38">
        <v>42346</v>
      </c>
      <c r="D131" s="40" t="s">
        <v>30</v>
      </c>
      <c r="E131" s="22"/>
      <c r="F131" s="37" t="s">
        <v>32</v>
      </c>
      <c r="G131" s="36">
        <v>10.9</v>
      </c>
      <c r="H131" s="36">
        <v>46.7</v>
      </c>
      <c r="I131" s="35" t="str">
        <f t="shared" si="1"/>
        <v>58</v>
      </c>
    </row>
    <row r="132" spans="2:9" ht="20.100000000000001" customHeight="1" x14ac:dyDescent="0.15">
      <c r="B132" s="11">
        <v>123</v>
      </c>
      <c r="C132" s="38">
        <v>42346</v>
      </c>
      <c r="D132" s="40" t="s">
        <v>30</v>
      </c>
      <c r="E132" s="22"/>
      <c r="F132" s="37" t="s">
        <v>32</v>
      </c>
      <c r="G132" s="36">
        <v>10</v>
      </c>
      <c r="H132" s="36">
        <v>36.700000000000003</v>
      </c>
      <c r="I132" s="35" t="str">
        <f t="shared" si="1"/>
        <v>47</v>
      </c>
    </row>
    <row r="133" spans="2:9" ht="20.100000000000001" customHeight="1" x14ac:dyDescent="0.15">
      <c r="B133" s="11">
        <v>124</v>
      </c>
      <c r="C133" s="38">
        <v>42346</v>
      </c>
      <c r="D133" s="40" t="s">
        <v>30</v>
      </c>
      <c r="E133" s="22"/>
      <c r="F133" s="37" t="s">
        <v>32</v>
      </c>
      <c r="G133" s="36">
        <v>12.5</v>
      </c>
      <c r="H133" s="36">
        <v>57</v>
      </c>
      <c r="I133" s="35" t="str">
        <f t="shared" si="1"/>
        <v>70</v>
      </c>
    </row>
    <row r="134" spans="2:9" ht="20.100000000000001" customHeight="1" x14ac:dyDescent="0.15">
      <c r="B134" s="11">
        <v>125</v>
      </c>
      <c r="C134" s="38">
        <v>42346</v>
      </c>
      <c r="D134" s="40" t="s">
        <v>30</v>
      </c>
      <c r="E134" s="22"/>
      <c r="F134" s="37" t="s">
        <v>32</v>
      </c>
      <c r="G134" s="36">
        <v>11.7</v>
      </c>
      <c r="H134" s="36">
        <v>45.8</v>
      </c>
      <c r="I134" s="35" t="str">
        <f t="shared" si="1"/>
        <v>58</v>
      </c>
    </row>
    <row r="135" spans="2:9" ht="20.100000000000001" customHeight="1" x14ac:dyDescent="0.15">
      <c r="B135" s="11">
        <v>126</v>
      </c>
      <c r="C135" s="38">
        <v>42346</v>
      </c>
      <c r="D135" s="40" t="s">
        <v>30</v>
      </c>
      <c r="E135" s="22"/>
      <c r="F135" s="37" t="s">
        <v>32</v>
      </c>
      <c r="G135" s="36">
        <v>12.1</v>
      </c>
      <c r="H135" s="36">
        <v>45.3</v>
      </c>
      <c r="I135" s="35" t="str">
        <f t="shared" si="1"/>
        <v>57</v>
      </c>
    </row>
    <row r="136" spans="2:9" ht="20.100000000000001" customHeight="1" x14ac:dyDescent="0.15">
      <c r="B136" s="11">
        <v>127</v>
      </c>
      <c r="C136" s="38">
        <v>42346</v>
      </c>
      <c r="D136" s="40" t="s">
        <v>30</v>
      </c>
      <c r="E136" s="22"/>
      <c r="F136" s="37" t="s">
        <v>32</v>
      </c>
      <c r="G136" s="36">
        <v>12.4</v>
      </c>
      <c r="H136" s="36">
        <v>57.8</v>
      </c>
      <c r="I136" s="35" t="str">
        <f t="shared" si="1"/>
        <v>70</v>
      </c>
    </row>
    <row r="137" spans="2:9" ht="20.100000000000001" customHeight="1" x14ac:dyDescent="0.15">
      <c r="B137" s="11">
        <v>128</v>
      </c>
      <c r="C137" s="38">
        <v>42346</v>
      </c>
      <c r="D137" s="40" t="s">
        <v>30</v>
      </c>
      <c r="E137" s="22"/>
      <c r="F137" s="37" t="s">
        <v>32</v>
      </c>
      <c r="G137" s="36">
        <v>12</v>
      </c>
      <c r="H137" s="36">
        <v>46.8</v>
      </c>
      <c r="I137" s="35" t="str">
        <f t="shared" si="1"/>
        <v>59</v>
      </c>
    </row>
    <row r="138" spans="2:9" ht="20.100000000000001" customHeight="1" x14ac:dyDescent="0.15">
      <c r="B138" s="11">
        <v>129</v>
      </c>
      <c r="C138" s="38">
        <v>42346</v>
      </c>
      <c r="D138" s="40" t="s">
        <v>30</v>
      </c>
      <c r="E138" s="22"/>
      <c r="F138" s="37" t="s">
        <v>32</v>
      </c>
      <c r="G138" s="36">
        <v>11.7</v>
      </c>
      <c r="H138" s="36">
        <v>50.9</v>
      </c>
      <c r="I138" s="35" t="str">
        <f t="shared" si="1"/>
        <v>63</v>
      </c>
    </row>
    <row r="139" spans="2:9" ht="20.100000000000001" customHeight="1" x14ac:dyDescent="0.15">
      <c r="B139" s="11">
        <v>130</v>
      </c>
      <c r="C139" s="38">
        <v>42346</v>
      </c>
      <c r="D139" s="40" t="s">
        <v>30</v>
      </c>
      <c r="E139" s="22"/>
      <c r="F139" s="37" t="s">
        <v>32</v>
      </c>
      <c r="G139" s="36">
        <v>16.5</v>
      </c>
      <c r="H139" s="36">
        <v>70.900000000000006</v>
      </c>
      <c r="I139" s="35" t="str">
        <f t="shared" ref="I139:I149" si="2">IF(AND(G139="検出せず",H139="ND")+AND(G139="ND",H139="検出せず"),"",IF(AND(G139="検出せず",H139="検出せず"),"検出せず",IF(AND(G139="ND",H139="ND"),"ND",IF(OR(G139="検出せず",G139="ND")*AND(H139&lt;&gt;"検出せず",H139&lt;&gt;"ND"),IF(LEN(INT(ROUND(H139,LEN(INT(H139)*10)*-1+1+2))*10)*-1+1+2&lt;1,TEXT(ROUND(H139,LEN(INT(H139)*10)*-1+1+2),"0"),TEXT(ROUND(H139,LEN(INT(H139)*10)*-1+1+2),"0."&amp;REPT("0",LEN(INT(ROUND(H139,LEN(INT(H139)*10)*-1+1+2))*10)*-1+1+2))),IF(OR(H139="検出せず",H139="ND")*AND(G139&lt;&gt;"検出せず",G139&lt;&gt;"ND"),IF(LEN(INT(ROUND(G139,LEN(INT(G139)*10)*-1+1+2))*10)*-1+1+2&lt;1,TEXT(ROUND(G139,LEN(INT(G139)*10)*-1+1+2),"0"),TEXT(ROUND(G139,LEN(INT(G139)*10)*-1+1+2),"0."&amp;REPT("0",LEN(INT(ROUND(G139,LEN(INT(G139)*10)*-1+1+2))*10)*-1+1+2))),IF(LEN(INT(ROUND(G139+H139,LEN(INT(G139+H139)*10)*-1+1+2))*10)*-1+1+2&lt;1,TEXT(ROUND(G139+H139,LEN(INT(G139+H139)*10)*-1+1+2),"0"),TEXT(ROUND(G139+H139,LEN(INT(G139+H139)*10)*-1+1+2),"0."&amp;REPT("0",LEN(INT(ROUND(G139+H139,LEN(INT(G139+H139)*10)*-1+1+2))*10)*-1+1+2))))))))</f>
        <v>87</v>
      </c>
    </row>
    <row r="140" spans="2:9" ht="20.100000000000001" customHeight="1" x14ac:dyDescent="0.15">
      <c r="B140" s="11">
        <v>131</v>
      </c>
      <c r="C140" s="38">
        <v>42346</v>
      </c>
      <c r="D140" s="40" t="s">
        <v>30</v>
      </c>
      <c r="E140" s="22"/>
      <c r="F140" s="37" t="s">
        <v>32</v>
      </c>
      <c r="G140" s="36">
        <v>11.5</v>
      </c>
      <c r="H140" s="36">
        <v>49.7</v>
      </c>
      <c r="I140" s="35" t="str">
        <f t="shared" si="2"/>
        <v>61</v>
      </c>
    </row>
    <row r="141" spans="2:9" ht="20.100000000000001" customHeight="1" x14ac:dyDescent="0.15">
      <c r="B141" s="11">
        <v>132</v>
      </c>
      <c r="C141" s="38">
        <v>42346</v>
      </c>
      <c r="D141" s="40" t="s">
        <v>30</v>
      </c>
      <c r="E141" s="22"/>
      <c r="F141" s="37" t="s">
        <v>32</v>
      </c>
      <c r="G141" s="36">
        <v>13.5</v>
      </c>
      <c r="H141" s="36">
        <v>52.1</v>
      </c>
      <c r="I141" s="35" t="str">
        <f t="shared" si="2"/>
        <v>66</v>
      </c>
    </row>
    <row r="142" spans="2:9" ht="20.100000000000001" customHeight="1" x14ac:dyDescent="0.15">
      <c r="B142" s="11">
        <v>133</v>
      </c>
      <c r="C142" s="38">
        <v>42346</v>
      </c>
      <c r="D142" s="40" t="s">
        <v>30</v>
      </c>
      <c r="E142" s="22"/>
      <c r="F142" s="37" t="s">
        <v>32</v>
      </c>
      <c r="G142" s="36">
        <v>9.4</v>
      </c>
      <c r="H142" s="36">
        <v>52.9</v>
      </c>
      <c r="I142" s="35" t="str">
        <f t="shared" si="2"/>
        <v>62</v>
      </c>
    </row>
    <row r="143" spans="2:9" ht="20.100000000000001" customHeight="1" x14ac:dyDescent="0.15">
      <c r="B143" s="11">
        <v>134</v>
      </c>
      <c r="C143" s="38">
        <v>42346</v>
      </c>
      <c r="D143" s="40" t="s">
        <v>30</v>
      </c>
      <c r="E143" s="22"/>
      <c r="F143" s="37" t="s">
        <v>32</v>
      </c>
      <c r="G143" s="11" t="s">
        <v>17</v>
      </c>
      <c r="H143" s="36">
        <v>46.3</v>
      </c>
      <c r="I143" s="35" t="str">
        <f t="shared" si="2"/>
        <v>46</v>
      </c>
    </row>
    <row r="144" spans="2:9" ht="20.100000000000001" customHeight="1" x14ac:dyDescent="0.15">
      <c r="B144" s="11">
        <v>135</v>
      </c>
      <c r="C144" s="38">
        <v>42346</v>
      </c>
      <c r="D144" s="40" t="s">
        <v>30</v>
      </c>
      <c r="E144" s="22"/>
      <c r="F144" s="37" t="s">
        <v>32</v>
      </c>
      <c r="G144" s="36">
        <v>15.8</v>
      </c>
      <c r="H144" s="36">
        <v>50</v>
      </c>
      <c r="I144" s="35" t="str">
        <f t="shared" si="2"/>
        <v>66</v>
      </c>
    </row>
    <row r="145" spans="2:9" ht="20.100000000000001" customHeight="1" x14ac:dyDescent="0.15">
      <c r="B145" s="11">
        <v>136</v>
      </c>
      <c r="C145" s="38">
        <v>42346</v>
      </c>
      <c r="D145" s="40" t="s">
        <v>30</v>
      </c>
      <c r="E145" s="22"/>
      <c r="F145" s="37" t="s">
        <v>32</v>
      </c>
      <c r="G145" s="11" t="s">
        <v>17</v>
      </c>
      <c r="H145" s="36">
        <v>50.5</v>
      </c>
      <c r="I145" s="35" t="str">
        <f t="shared" si="2"/>
        <v>51</v>
      </c>
    </row>
    <row r="146" spans="2:9" ht="20.100000000000001" customHeight="1" x14ac:dyDescent="0.15">
      <c r="B146" s="11">
        <v>137</v>
      </c>
      <c r="C146" s="38">
        <v>42346</v>
      </c>
      <c r="D146" s="40" t="s">
        <v>30</v>
      </c>
      <c r="E146" s="22"/>
      <c r="F146" s="37" t="s">
        <v>32</v>
      </c>
      <c r="G146" s="36">
        <v>13.2</v>
      </c>
      <c r="H146" s="36">
        <v>39.200000000000003</v>
      </c>
      <c r="I146" s="35" t="str">
        <f t="shared" si="2"/>
        <v>52</v>
      </c>
    </row>
    <row r="147" spans="2:9" ht="20.100000000000001" customHeight="1" x14ac:dyDescent="0.15">
      <c r="B147" s="11">
        <v>138</v>
      </c>
      <c r="C147" s="38">
        <v>42346</v>
      </c>
      <c r="D147" s="40" t="s">
        <v>30</v>
      </c>
      <c r="E147" s="22"/>
      <c r="F147" s="37" t="s">
        <v>32</v>
      </c>
      <c r="G147" s="11" t="s">
        <v>17</v>
      </c>
      <c r="H147" s="11" t="s">
        <v>17</v>
      </c>
      <c r="I147" s="35" t="str">
        <f t="shared" si="2"/>
        <v>検出せず</v>
      </c>
    </row>
    <row r="148" spans="2:9" ht="20.100000000000001" customHeight="1" x14ac:dyDescent="0.15">
      <c r="B148" s="11">
        <v>139</v>
      </c>
      <c r="C148" s="39">
        <v>42346</v>
      </c>
      <c r="D148" s="40" t="s">
        <v>30</v>
      </c>
      <c r="E148" s="22"/>
      <c r="F148" s="37" t="s">
        <v>32</v>
      </c>
      <c r="G148" s="11" t="s">
        <v>17</v>
      </c>
      <c r="H148" s="36">
        <v>32.700000000000003</v>
      </c>
      <c r="I148" s="35" t="str">
        <f t="shared" si="2"/>
        <v>33</v>
      </c>
    </row>
    <row r="149" spans="2:9" ht="20.100000000000001" customHeight="1" x14ac:dyDescent="0.15">
      <c r="B149" s="11">
        <v>140</v>
      </c>
      <c r="C149" s="39">
        <v>42346</v>
      </c>
      <c r="D149" s="40" t="s">
        <v>30</v>
      </c>
      <c r="E149" s="22"/>
      <c r="F149" s="37" t="s">
        <v>32</v>
      </c>
      <c r="G149" s="11" t="s">
        <v>17</v>
      </c>
      <c r="H149" s="36">
        <v>33.1</v>
      </c>
      <c r="I149" s="35" t="str">
        <f t="shared" si="2"/>
        <v>33</v>
      </c>
    </row>
  </sheetData>
  <mergeCells count="7">
    <mergeCell ref="B2:I2"/>
    <mergeCell ref="D8:E9"/>
    <mergeCell ref="F8:F9"/>
    <mergeCell ref="G8:I8"/>
    <mergeCell ref="C8:C9"/>
    <mergeCell ref="B8:B9"/>
    <mergeCell ref="H3:I3"/>
  </mergeCells>
  <phoneticPr fontId="2"/>
  <printOptions horizontalCentered="1"/>
  <pageMargins left="0.19685039370078741" right="0.19685039370078741" top="0.74803149606299213" bottom="0.35433070866141736" header="0.31496062992125984" footer="0.31496062992125984"/>
  <pageSetup paperSize="9" scale="89" orientation="portrait" r:id="rId1"/>
  <headerFooter alignWithMargins="0">
    <oddFooter>&amp;P / &amp;N ページ</oddFooter>
  </headerFooter>
  <rowBreaks count="2" manualBreakCount="2">
    <brk id="40" min="1" max="8" man="1"/>
    <brk id="8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千葉県検査結果一覧</vt:lpstr>
      <vt:lpstr>千葉県検査結果一覧!Print_Area</vt:lpstr>
      <vt:lpstr>千葉県検査結果一覧!Print_Titles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2016-01-18T05:06:56Z</cp:lastPrinted>
  <dcterms:created xsi:type="dcterms:W3CDTF">2012-11-29T00:38:37Z</dcterms:created>
  <dcterms:modified xsi:type="dcterms:W3CDTF">2017-02-17T01:49:36Z</dcterms:modified>
</cp:coreProperties>
</file>