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7232" windowHeight="8952" activeTab="0"/>
  </bookViews>
  <sheets>
    <sheet name="１号_特簡" sheetId="1" r:id="rId1"/>
  </sheets>
  <definedNames>
    <definedName name="_xlnm.Print_Area" localSheetId="0">'１号_特簡'!$A$1:$I$48</definedName>
  </definedNames>
  <calcPr fullCalcOnLoad="1"/>
</workbook>
</file>

<file path=xl/comments1.xml><?xml version="1.0" encoding="utf-8"?>
<comments xmlns="http://schemas.openxmlformats.org/spreadsheetml/2006/main">
  <authors>
    <author>千葉県</author>
  </authors>
  <commentList>
    <comment ref="C10" authorId="0">
      <text>
        <r>
          <rPr>
            <b/>
            <sz val="12"/>
            <rFont val="MS P ゴシック"/>
            <family val="3"/>
          </rPr>
          <t>記入例
・令和</t>
        </r>
        <r>
          <rPr>
            <b/>
            <u val="single"/>
            <sz val="12"/>
            <rFont val="MS P ゴシック"/>
            <family val="3"/>
          </rPr>
          <t>　元　</t>
        </r>
        <r>
          <rPr>
            <b/>
            <sz val="12"/>
            <rFont val="MS P ゴシック"/>
            <family val="3"/>
          </rPr>
          <t>年度優良工事表彰対象工事あり
　（平成</t>
        </r>
        <r>
          <rPr>
            <b/>
            <u val="single"/>
            <sz val="12"/>
            <rFont val="MS P ゴシック"/>
            <family val="3"/>
          </rPr>
          <t>　３０　</t>
        </r>
        <r>
          <rPr>
            <b/>
            <sz val="12"/>
            <rFont val="MS P ゴシック"/>
            <family val="3"/>
          </rPr>
          <t>年度完成工事）
　　　　　　又は
・平成</t>
        </r>
        <r>
          <rPr>
            <b/>
            <u val="single"/>
            <sz val="12"/>
            <rFont val="MS P ゴシック"/>
            <family val="3"/>
          </rPr>
          <t>　３０　</t>
        </r>
        <r>
          <rPr>
            <b/>
            <sz val="12"/>
            <rFont val="MS P ゴシック"/>
            <family val="3"/>
          </rPr>
          <t>年度優良工事表彰対象工事あり
　（平成</t>
        </r>
        <r>
          <rPr>
            <b/>
            <u val="single"/>
            <sz val="12"/>
            <rFont val="MS P ゴシック"/>
            <family val="3"/>
          </rPr>
          <t>　２９　</t>
        </r>
        <r>
          <rPr>
            <b/>
            <sz val="12"/>
            <rFont val="MS P ゴシック"/>
            <family val="3"/>
          </rPr>
          <t>年度完成工事）</t>
        </r>
      </text>
    </comment>
    <comment ref="B9" authorId="0">
      <text>
        <r>
          <rPr>
            <sz val="12"/>
            <rFont val="MS P ゴシック"/>
            <family val="3"/>
          </rPr>
          <t>「解体」の場合
とび・土工・コンクリート及び解体</t>
        </r>
      </text>
    </comment>
    <comment ref="B16" authorId="0">
      <text>
        <r>
          <rPr>
            <sz val="12"/>
            <rFont val="MS P ゴシック"/>
            <family val="3"/>
          </rPr>
          <t>「解体」の場合
とび・土工・コンクリート及び解体</t>
        </r>
      </text>
    </comment>
    <comment ref="B10" authorId="0">
      <text>
        <r>
          <rPr>
            <sz val="12"/>
            <rFont val="MS P ゴシック"/>
            <family val="3"/>
          </rPr>
          <t>「解体」の場合
とび・土工・コンクリート及び解体</t>
        </r>
      </text>
    </comment>
    <comment ref="B29" authorId="0">
      <text>
        <r>
          <rPr>
            <sz val="12"/>
            <rFont val="MS P ゴシック"/>
            <family val="3"/>
          </rPr>
          <t>「解体」の場合
とび・土工・コンクリート及び解体</t>
        </r>
      </text>
    </comment>
  </commentList>
</comments>
</file>

<file path=xl/sharedStrings.xml><?xml version="1.0" encoding="utf-8"?>
<sst xmlns="http://schemas.openxmlformats.org/spreadsheetml/2006/main" count="157" uniqueCount="107">
  <si>
    <t>様式第１号</t>
  </si>
  <si>
    <t>評価点算定資料一覧表</t>
  </si>
  <si>
    <t>【特別簡易型】</t>
  </si>
  <si>
    <t>工事名：</t>
  </si>
  <si>
    <t>評　価　項　目</t>
  </si>
  <si>
    <t>細　　　目</t>
  </si>
  <si>
    <t>区　　　分</t>
  </si>
  <si>
    <t>申請点数</t>
  </si>
  <si>
    <t>提　出　書　類</t>
  </si>
  <si>
    <t>提出枚数</t>
  </si>
  <si>
    <t>枚</t>
  </si>
  <si>
    <t>企業の施工能力</t>
  </si>
  <si>
    <t>過去１０年間の同種工事の施工実績</t>
  </si>
  <si>
    <t>様式第３号　同種工事の施工実績</t>
  </si>
  <si>
    <t>点数なし</t>
  </si>
  <si>
    <t>配置予定技術者の能力</t>
  </si>
  <si>
    <t>主任（監理）技術者資格</t>
  </si>
  <si>
    <t>　　　　　　　　　　枚</t>
  </si>
  <si>
    <t>過去１０年間の同種工事の施工経験</t>
  </si>
  <si>
    <t>継続教育(CPD)の取り組み状況</t>
  </si>
  <si>
    <t>地域精通度</t>
  </si>
  <si>
    <t>地域貢献度</t>
  </si>
  <si>
    <t>業務細目協定の締結
                         あり</t>
  </si>
  <si>
    <t>県との基本協定のみ
　　　　　　　　締結あり</t>
  </si>
  <si>
    <t>県産品の活用</t>
  </si>
  <si>
    <t>営業拠点の所在地の有無</t>
  </si>
  <si>
    <t>地域特有貢献の有無</t>
  </si>
  <si>
    <t>千葉県所掌工事における総合評価方式での履行義務違反</t>
  </si>
  <si>
    <t>「総合評価による減点」  あり</t>
  </si>
  <si>
    <t>該当なし</t>
  </si>
  <si>
    <t>○○</t>
  </si>
  <si>
    <t>なし</t>
  </si>
  <si>
    <t>あり</t>
  </si>
  <si>
    <t>その他の実績
又は実績なし</t>
  </si>
  <si>
    <t>千葉県内在住の
障害者雇用実績</t>
  </si>
  <si>
    <t>千葉県内在住の
高年齢者雇用実績</t>
  </si>
  <si>
    <t>千葉県内在住の
女性雇用実績</t>
  </si>
  <si>
    <t>「地震・風水害・その他の災害応急対策に関する業務基本協定」</t>
  </si>
  <si>
    <t>なし</t>
  </si>
  <si>
    <t>あり</t>
  </si>
  <si>
    <t>国・県等の実績</t>
  </si>
  <si>
    <t>市町村等の実績</t>
  </si>
  <si>
    <t>80点以上の実績あり</t>
  </si>
  <si>
    <t>点数について、指名停止、文書注意が2回以上あった場合は、最大減点のみを記載する。</t>
  </si>
  <si>
    <t>若手技術者・女性技術者の配置</t>
  </si>
  <si>
    <t>過去２年間に不誠実な行為
による指名停止あり</t>
  </si>
  <si>
    <t>過去１年間に不誠実な行為
による文書注意あり</t>
  </si>
  <si>
    <t>工種：</t>
  </si>
  <si>
    <t>　　　　　点</t>
  </si>
  <si>
    <t>＝　（　　　   　　　　）</t>
  </si>
  <si>
    <t>【記入における留意事項}</t>
  </si>
  <si>
    <t>技術開発の実績
あり</t>
  </si>
  <si>
    <t>新技術等の活用
あり</t>
  </si>
  <si>
    <t>なし</t>
  </si>
  <si>
    <t>　　　　点</t>
  </si>
  <si>
    <t>様式第４－１号　技術開発の実績又は様式第４－２号　新技術等の活用 のいずれか一つを選択して提出すること</t>
  </si>
  <si>
    <t>県内企業の活用</t>
  </si>
  <si>
    <t>なし</t>
  </si>
  <si>
    <t>自由項目</t>
  </si>
  <si>
    <t>過去２年間の災害活動実績の有無</t>
  </si>
  <si>
    <t>会社名：</t>
  </si>
  <si>
    <t>千葉県所掌工事における過去の不誠実な行為</t>
  </si>
  <si>
    <t>県内企業である</t>
  </si>
  <si>
    <t>千葉県が管理する公共施設での
地域美化活動のボランティア実績</t>
  </si>
  <si>
    <t>２　工種○○は、資格要件で設定した工種とする。（工事名の下、プルダウンメニューで選択）</t>
  </si>
  <si>
    <t>３　評価項目に設定されていない項目は、「申請点数」及び「提出枚数」欄に「－」を記入する。</t>
  </si>
  <si>
    <t>国・県等の実績</t>
  </si>
  <si>
    <t>当該工事関連分野での技術開発の実績又は
当該工事関連分野での新技術等の活用</t>
  </si>
  <si>
    <t>注１）千葉県内での実績を評価項目としている場合は、当該管内を千葉県内と読み替える。</t>
  </si>
  <si>
    <t>注２）小数点２位以下を切り捨てとする。</t>
  </si>
  <si>
    <t>注６）工事成績の対象は単年度工事のみだけではなく、複数年度にまたがる工事も含まれる。なお、工事成績は工事検査結果通知書の年月日が属する年度で集計する。（発注年度ではない。）</t>
  </si>
  <si>
    <t>過去１０年間の当該管内での施工実績　　　　注１）</t>
  </si>
  <si>
    <r>
      <t>平均点</t>
    </r>
    <r>
      <rPr>
        <u val="single"/>
        <sz val="14"/>
        <rFont val="ＭＳ Ｐゴシック"/>
        <family val="3"/>
      </rPr>
      <t>　　　　　</t>
    </r>
    <r>
      <rPr>
        <sz val="14"/>
        <rFont val="ＭＳ Ｐゴシック"/>
        <family val="3"/>
      </rPr>
      <t>点　　　注２）</t>
    </r>
  </si>
  <si>
    <t>手持ち工事量比率　注２）</t>
  </si>
  <si>
    <t>年間受注額 　注３）　　　÷</t>
  </si>
  <si>
    <t>　過去２か年度間の
平均受注額　　注４）　</t>
  </si>
  <si>
    <t>市町村等の実績</t>
  </si>
  <si>
    <t>工事成績評定評価を一覧表にして提出（一覧表の様式は自由）　
注６）</t>
  </si>
  <si>
    <t>その他</t>
  </si>
  <si>
    <t>活動実績あり</t>
  </si>
  <si>
    <t>様式第７号　若手技術者・女性技術者の配置</t>
  </si>
  <si>
    <t>様式第８号　継続教育(CPD)の取得状況</t>
  </si>
  <si>
    <t>様式第９号　当該管内での施工実績</t>
  </si>
  <si>
    <t>様式第１０号　地震・風水害・その他の災害応急対策に関する協定</t>
  </si>
  <si>
    <t>様式第１２号　県産品活用計画書</t>
  </si>
  <si>
    <t>様式第１３号　　地域美化活動のボランティア実績
様式第１４号　　障害者雇用促進
様式第１５号　　高年齢者雇用促進
様式第１６号　　女性雇用促進
（いずれか1件に該当すればよい。
「あり」として申請する項目の様式のみ、添付資料とともに提出）</t>
  </si>
  <si>
    <t>様式第１７号　災害活動実績</t>
  </si>
  <si>
    <r>
      <t>注３）年間受注額は、入札公告の日から1年間遡った期間に契約したものを対象とし、</t>
    </r>
    <r>
      <rPr>
        <b/>
        <sz val="14"/>
        <rFont val="ＭＳ Ｐゴシック"/>
        <family val="3"/>
      </rPr>
      <t>500万円以上の工事</t>
    </r>
    <r>
      <rPr>
        <sz val="14"/>
        <rFont val="ＭＳ Ｐゴシック"/>
        <family val="3"/>
      </rPr>
      <t>を対象とする。</t>
    </r>
  </si>
  <si>
    <r>
      <t>注４）過去２か年度間の平均受注額は、</t>
    </r>
    <r>
      <rPr>
        <b/>
        <sz val="14"/>
        <rFont val="ＭＳ Ｐゴシック"/>
        <family val="3"/>
      </rPr>
      <t>500万円以上</t>
    </r>
    <r>
      <rPr>
        <sz val="14"/>
        <rFont val="ＭＳ Ｐゴシック"/>
        <family val="3"/>
      </rPr>
      <t>の工事を対象とする。</t>
    </r>
  </si>
  <si>
    <t>注５）（県内企業下請負予定金額合計÷下請負予定金額合計）　×　100　により算出する。（様式第11号を参照のこと）</t>
  </si>
  <si>
    <t>様式第１８号
契約状況（受注金額）を一覧表にして提出すること（様式は自由）
（CORINSデータ等を添付）
注９）</t>
  </si>
  <si>
    <t>様式第１１号　県内企業の活用
注８）</t>
  </si>
  <si>
    <t>注８）入札参加者が県内企業の場合又は県内企業が下請負予定金額に占める割合が５０％未満の場合は、提出しなくてよい。</t>
  </si>
  <si>
    <t>注７）様式６号は対象機関の追加の対象の場合のみ作成、提出する</t>
  </si>
  <si>
    <t>５　「様式第４－１号、第４－２号、第７号、第８号、第１０号、第１２号」とその添付資料は、「なし」の場合は提出しなくてよい。また、「様式第３号及び第９号」とその添付資料は、「その他の実績又は実績なし」の場合は提出しなくてよい。</t>
  </si>
  <si>
    <t>４　提出枚数とは提出書類（様式を含む）の枚数をいい、提出部数ではない。</t>
  </si>
  <si>
    <t>１　太枠で囲まれている「区分」、「申請点数」及び「提出枚数」を記入する。「区分」の欄は該当する区分について○で囲み、下線部については記入する。</t>
  </si>
  <si>
    <t>様式第５号　配置予定技術者の資格・工事経験・工事成績
注６）
様式第６号　配置予定技術者の評価対象期間の追加事由
注７）</t>
  </si>
  <si>
    <t>注９）「千葉県所掌工事（工種：○○）における手持ち工事量の状況」の申請点数が０点（手持ち工事量比率が1.0以上）の場合は、本項目に係る「様式１８号」及び「契約状況の一覧表及びＣＯＲＩＮＳデータ等」は提出しなくてよい。</t>
  </si>
  <si>
    <r>
      <t>（</t>
    </r>
    <r>
      <rPr>
        <u val="single"/>
        <sz val="14"/>
        <color indexed="8"/>
        <rFont val="ＭＳ Ｐゴシック"/>
        <family val="3"/>
      </rPr>
      <t>　　　　　　　　　　　　　　</t>
    </r>
    <r>
      <rPr>
        <sz val="14"/>
        <color indexed="8"/>
        <rFont val="ＭＳ Ｐゴシック"/>
        <family val="3"/>
      </rPr>
      <t>円）</t>
    </r>
  </si>
  <si>
    <t>６　 発注案件に応じて自由項目設定で評価項目が追加されている場合は、適宜、項目を追加する。</t>
  </si>
  <si>
    <r>
      <rPr>
        <sz val="12"/>
        <rFont val="ＭＳ Ｐゴシック"/>
        <family val="3"/>
      </rPr>
      <t>県外企業である　　県内企業が下請負予定金額に占める割合 注２）注５）</t>
    </r>
    <r>
      <rPr>
        <sz val="14"/>
        <rFont val="ＭＳ Ｐゴシック"/>
        <family val="3"/>
      </rPr>
      <t xml:space="preserve">
( </t>
    </r>
    <r>
      <rPr>
        <u val="single"/>
        <sz val="14"/>
        <rFont val="ＭＳ Ｐゴシック"/>
        <family val="3"/>
      </rPr>
      <t xml:space="preserve">             　　　　 　 　   </t>
    </r>
    <r>
      <rPr>
        <sz val="14"/>
        <rFont val="ＭＳ Ｐゴシック"/>
        <family val="3"/>
      </rPr>
      <t xml:space="preserve"> ÷</t>
    </r>
    <r>
      <rPr>
        <u val="single"/>
        <sz val="14"/>
        <rFont val="ＭＳ Ｐゴシック"/>
        <family val="3"/>
      </rPr>
      <t xml:space="preserve">     　　 　  　　　         </t>
    </r>
    <r>
      <rPr>
        <sz val="14"/>
        <rFont val="ＭＳ Ｐゴシック"/>
        <family val="3"/>
      </rPr>
      <t xml:space="preserve"> ）×100＝</t>
    </r>
    <r>
      <rPr>
        <u val="single"/>
        <sz val="14"/>
        <rFont val="ＭＳ Ｐゴシック"/>
        <family val="3"/>
      </rPr>
      <t>　　　</t>
    </r>
    <r>
      <rPr>
        <sz val="14"/>
        <rFont val="ＭＳ Ｐゴシック"/>
        <family val="3"/>
      </rPr>
      <t>％</t>
    </r>
  </si>
  <si>
    <t>ICT活用工事の実施</t>
  </si>
  <si>
    <t>活用あり</t>
  </si>
  <si>
    <t>令和５年１０月版</t>
  </si>
  <si>
    <r>
      <t>令和</t>
    </r>
    <r>
      <rPr>
        <u val="single"/>
        <sz val="13"/>
        <rFont val="ＭＳ Ｐゴシック"/>
        <family val="3"/>
      </rPr>
      <t>　　　</t>
    </r>
    <r>
      <rPr>
        <sz val="13"/>
        <rFont val="ＭＳ Ｐゴシック"/>
        <family val="3"/>
      </rPr>
      <t>年度優良工事表彰対象工事あり
（令和</t>
    </r>
    <r>
      <rPr>
        <u val="single"/>
        <sz val="13"/>
        <rFont val="ＭＳ Ｐゴシック"/>
        <family val="3"/>
      </rPr>
      <t>　　　</t>
    </r>
    <r>
      <rPr>
        <sz val="13"/>
        <rFont val="ＭＳ Ｐゴシック"/>
        <family val="3"/>
      </rPr>
      <t>年度完成工事）</t>
    </r>
  </si>
  <si>
    <t>７　一抜け方式入札において、申請点数が工事毎に変わる場合、本書は参加を希望するすべての工事分を作成すること。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</si>
</sst>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4">
    <font>
      <sz val="11"/>
      <name val="ＭＳ Ｐゴシック"/>
      <family val="3"/>
    </font>
    <font>
      <sz val="11"/>
      <color indexed="8"/>
      <name val="ＭＳ Ｐゴシック"/>
      <family val="3"/>
    </font>
    <font>
      <sz val="14"/>
      <name val="ＭＳ Ｐゴシック"/>
      <family val="3"/>
    </font>
    <font>
      <sz val="6"/>
      <name val="ＭＳ Ｐゴシック"/>
      <family val="3"/>
    </font>
    <font>
      <sz val="12"/>
      <name val="ＭＳ Ｐゴシック"/>
      <family val="3"/>
    </font>
    <font>
      <sz val="16"/>
      <name val="ＭＳ Ｐゴシック"/>
      <family val="3"/>
    </font>
    <font>
      <u val="single"/>
      <sz val="14"/>
      <name val="ＭＳ Ｐゴシック"/>
      <family val="3"/>
    </font>
    <font>
      <b/>
      <sz val="18"/>
      <name val="ＭＳ Ｐゴシック"/>
      <family val="3"/>
    </font>
    <font>
      <b/>
      <sz val="14"/>
      <name val="ＭＳ Ｐゴシック"/>
      <family val="3"/>
    </font>
    <font>
      <sz val="13"/>
      <name val="ＭＳ Ｐゴシック"/>
      <family val="3"/>
    </font>
    <font>
      <b/>
      <sz val="12"/>
      <name val="MS P ゴシック"/>
      <family val="3"/>
    </font>
    <font>
      <b/>
      <u val="single"/>
      <sz val="12"/>
      <name val="MS P ゴシック"/>
      <family val="3"/>
    </font>
    <font>
      <u val="single"/>
      <sz val="13"/>
      <name val="ＭＳ Ｐゴシック"/>
      <family val="3"/>
    </font>
    <font>
      <sz val="12"/>
      <name val="MS P ゴシック"/>
      <family val="3"/>
    </font>
    <font>
      <strike/>
      <sz val="14"/>
      <name val="ＭＳ Ｐゴシック"/>
      <family val="3"/>
    </font>
    <font>
      <b/>
      <sz val="16"/>
      <name val="ＭＳ Ｐゴシック"/>
      <family val="3"/>
    </font>
    <font>
      <sz val="14"/>
      <color indexed="8"/>
      <name val="ＭＳ Ｐゴシック"/>
      <family val="3"/>
    </font>
    <font>
      <u val="single"/>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4"/>
      <color indexed="8"/>
      <name val="ＭＳ Ｐゴシック"/>
      <family val="3"/>
    </font>
    <font>
      <sz val="14"/>
      <color indexed="10"/>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theme="1"/>
      <name val="ＭＳ Ｐゴシック"/>
      <family val="3"/>
    </font>
    <font>
      <u val="single"/>
      <sz val="14"/>
      <color theme="1"/>
      <name val="ＭＳ Ｐゴシック"/>
      <family val="3"/>
    </font>
    <font>
      <strike/>
      <sz val="14"/>
      <color theme="1"/>
      <name val="ＭＳ Ｐゴシック"/>
      <family val="3"/>
    </font>
    <font>
      <sz val="14"/>
      <color rgb="FFFF0000"/>
      <name val="ＭＳ Ｐゴシック"/>
      <family val="3"/>
    </font>
    <font>
      <sz val="12"/>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diagonalUp="1">
      <left>
        <color indexed="63"/>
      </left>
      <right>
        <color indexed="63"/>
      </right>
      <top style="thin"/>
      <bottom style="thin"/>
      <diagonal style="thin"/>
    </border>
    <border>
      <left>
        <color indexed="63"/>
      </left>
      <right style="thick"/>
      <top style="thick"/>
      <bottom style="thin"/>
    </border>
    <border>
      <left style="thick"/>
      <right style="thin"/>
      <top style="thin"/>
      <bottom style="thin"/>
    </border>
    <border>
      <left style="thin"/>
      <right style="thick"/>
      <top style="thin"/>
      <bottom style="thin"/>
    </border>
    <border>
      <left style="thick"/>
      <right>
        <color indexed="63"/>
      </right>
      <top style="thin"/>
      <bottom style="thin"/>
    </border>
    <border>
      <left style="thin"/>
      <right style="thick"/>
      <top style="thin"/>
      <bottom>
        <color indexed="63"/>
      </bottom>
    </border>
    <border>
      <left style="thick"/>
      <right style="thin"/>
      <top style="thin"/>
      <bottom>
        <color indexed="63"/>
      </bottom>
    </border>
    <border>
      <left style="thick"/>
      <right style="thin"/>
      <top style="thin"/>
      <bottom style="hair"/>
    </border>
    <border>
      <left style="thick"/>
      <right style="thin"/>
      <top style="hair"/>
      <bottom style="hair"/>
    </border>
    <border>
      <left style="thick"/>
      <right style="thin"/>
      <top style="hair"/>
      <bottom style="thin"/>
    </border>
    <border>
      <left style="thin"/>
      <right style="thick"/>
      <top style="thin"/>
      <bottom style="thick"/>
    </border>
    <border>
      <left style="thick"/>
      <right style="thick"/>
      <top style="thick"/>
      <bottom style="thin"/>
    </border>
    <border>
      <left style="thick"/>
      <right style="thick"/>
      <top style="thin"/>
      <bottom style="thin"/>
    </border>
    <border diagonalUp="1">
      <left style="thick"/>
      <right style="thick"/>
      <top style="thin"/>
      <bottom style="thin"/>
      <diagonal style="thin"/>
    </border>
    <border diagonalUp="1">
      <left style="thick"/>
      <right style="thick"/>
      <top style="thin"/>
      <bottom>
        <color indexed="63"/>
      </bottom>
      <diagonal style="thin"/>
    </border>
    <border>
      <left style="thick"/>
      <right style="thick"/>
      <top style="thin"/>
      <bottom style="thick"/>
    </border>
    <border>
      <left style="hair"/>
      <right style="thin"/>
      <top style="thin"/>
      <bottom>
        <color indexed="63"/>
      </bottom>
    </border>
    <border>
      <left style="hair"/>
      <right style="thin"/>
      <top>
        <color indexed="63"/>
      </top>
      <bottom style="thin"/>
    </border>
    <border>
      <left>
        <color indexed="63"/>
      </left>
      <right>
        <color indexed="63"/>
      </right>
      <top>
        <color indexed="63"/>
      </top>
      <bottom style="thin"/>
    </border>
    <border>
      <left style="thin"/>
      <right style="thick"/>
      <top>
        <color indexed="63"/>
      </top>
      <bottom style="thin"/>
    </border>
    <border>
      <left style="thick"/>
      <right style="thick"/>
      <top style="thin"/>
      <bottom>
        <color indexed="63"/>
      </bottom>
    </border>
    <border>
      <left style="thick"/>
      <right style="thick"/>
      <top>
        <color indexed="63"/>
      </top>
      <bottom style="thin"/>
    </border>
    <border>
      <left style="hair"/>
      <right>
        <color indexed="63"/>
      </right>
      <top>
        <color indexed="63"/>
      </top>
      <bottom style="thin"/>
    </border>
    <border>
      <left>
        <color indexed="63"/>
      </left>
      <right style="hair"/>
      <top>
        <color indexed="63"/>
      </top>
      <bottom style="thin"/>
    </border>
    <border>
      <left style="thick"/>
      <right>
        <color indexed="63"/>
      </right>
      <top style="thin"/>
      <bottom style="thick"/>
    </border>
    <border>
      <left>
        <color indexed="63"/>
      </left>
      <right style="thin"/>
      <top style="thin"/>
      <bottom style="thick"/>
    </border>
    <border>
      <left style="thin"/>
      <right>
        <color indexed="63"/>
      </right>
      <top style="thin"/>
      <bottom style="thick"/>
    </border>
    <border>
      <left style="thin"/>
      <right>
        <color indexed="63"/>
      </right>
      <top>
        <color indexed="63"/>
      </top>
      <bottom>
        <color indexed="63"/>
      </bottom>
    </border>
    <border>
      <left>
        <color indexed="63"/>
      </left>
      <right style="hair"/>
      <top style="thin"/>
      <bottom style="hair"/>
    </border>
    <border>
      <left style="hair"/>
      <right style="hair"/>
      <top style="thin"/>
      <bottom style="hair"/>
    </border>
    <border>
      <left style="hair"/>
      <right style="thin"/>
      <top>
        <color indexed="63"/>
      </top>
      <bottom>
        <color indexed="63"/>
      </bottom>
    </border>
    <border>
      <left style="thick"/>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hair"/>
      <right>
        <color indexed="63"/>
      </right>
      <top style="thin"/>
      <bottom>
        <color indexed="63"/>
      </bottom>
    </border>
    <border>
      <left>
        <color indexed="63"/>
      </left>
      <right style="hair"/>
      <top style="thin"/>
      <bottom>
        <color indexed="63"/>
      </bottom>
    </border>
    <border>
      <left style="thin"/>
      <right style="thin"/>
      <top>
        <color indexed="63"/>
      </top>
      <bottom>
        <color indexed="63"/>
      </bottom>
    </border>
    <border>
      <left style="thin"/>
      <right style="thick"/>
      <top>
        <color indexed="63"/>
      </top>
      <bottom>
        <color indexed="63"/>
      </bottom>
    </border>
    <border>
      <left style="thick"/>
      <right style="thick"/>
      <top>
        <color indexed="63"/>
      </top>
      <bottom>
        <color indexed="63"/>
      </bottom>
    </border>
    <border>
      <left>
        <color indexed="63"/>
      </left>
      <right style="hair"/>
      <top style="hair"/>
      <bottom style="hair"/>
    </border>
    <border>
      <left style="hair"/>
      <right style="hair"/>
      <top style="hair"/>
      <bottom style="hair"/>
    </border>
    <border>
      <left>
        <color indexed="63"/>
      </left>
      <right style="hair"/>
      <top style="hair"/>
      <bottom style="thin"/>
    </border>
    <border>
      <left style="hair"/>
      <right style="hair"/>
      <top style="hair"/>
      <bottom style="thin"/>
    </border>
    <border>
      <left>
        <color indexed="63"/>
      </left>
      <right style="thin"/>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thick"/>
      <right>
        <color indexed="63"/>
      </right>
      <top style="thin"/>
      <bottom>
        <color indexed="63"/>
      </bottom>
    </border>
  </borders>
  <cellStyleXfs count="63">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39" fillId="0" borderId="0" applyFont="0" applyFill="0" applyBorder="0" applyAlignment="0" applyProtection="0"/>
    <xf numFmtId="0" fontId="44" fillId="0" borderId="0" applyNumberFormat="0" applyFill="0" applyBorder="0" applyAlignment="0" applyProtection="0"/>
    <xf numFmtId="0" fontId="39"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130">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2" fillId="0" borderId="0" xfId="0" applyFont="1" applyAlignment="1">
      <alignment horizontal="right" vertical="center"/>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ont="1" applyAlignment="1">
      <alignment vertical="center"/>
    </xf>
    <xf numFmtId="0" fontId="2" fillId="0" borderId="0" xfId="0" applyFont="1" applyBorder="1" applyAlignment="1">
      <alignment vertical="center"/>
    </xf>
    <xf numFmtId="0" fontId="2" fillId="0" borderId="12" xfId="0" applyFont="1" applyFill="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left" vertical="center" wrapText="1"/>
    </xf>
    <xf numFmtId="0" fontId="2" fillId="0" borderId="13"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4" xfId="0" applyFont="1" applyBorder="1" applyAlignment="1">
      <alignment horizontal="left" vertical="center" wrapText="1"/>
    </xf>
    <xf numFmtId="0" fontId="2" fillId="0" borderId="14" xfId="0" applyFont="1" applyFill="1" applyBorder="1" applyAlignment="1">
      <alignment horizontal="left" vertical="center" wrapText="1"/>
    </xf>
    <xf numFmtId="0" fontId="2" fillId="0" borderId="0" xfId="0" applyFont="1" applyBorder="1" applyAlignment="1">
      <alignment horizontal="left" vertical="center"/>
    </xf>
    <xf numFmtId="0" fontId="7" fillId="0" borderId="0" xfId="0" applyFont="1" applyAlignment="1">
      <alignment vertical="center"/>
    </xf>
    <xf numFmtId="0" fontId="2" fillId="0" borderId="16" xfId="0" applyFont="1" applyBorder="1" applyAlignment="1">
      <alignment vertical="center" wrapText="1"/>
    </xf>
    <xf numFmtId="0" fontId="2" fillId="0" borderId="17" xfId="0" applyFont="1" applyFill="1" applyBorder="1" applyAlignment="1">
      <alignment horizontal="left" vertical="center" wrapText="1"/>
    </xf>
    <xf numFmtId="0" fontId="2" fillId="0" borderId="0" xfId="0" applyFont="1" applyFill="1" applyAlignment="1">
      <alignment vertical="center"/>
    </xf>
    <xf numFmtId="0" fontId="14" fillId="0" borderId="18" xfId="0" applyFont="1" applyFill="1" applyBorder="1" applyAlignment="1">
      <alignment horizontal="left"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1" xfId="0" applyFont="1" applyFill="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Fill="1" applyBorder="1" applyAlignment="1">
      <alignment horizontal="center" vertical="center"/>
    </xf>
    <xf numFmtId="0" fontId="2" fillId="0" borderId="30" xfId="0" applyFont="1" applyBorder="1" applyAlignment="1">
      <alignment horizontal="right" vertical="center" wrapText="1"/>
    </xf>
    <xf numFmtId="0" fontId="14" fillId="0" borderId="31" xfId="0" applyFont="1" applyBorder="1" applyAlignment="1">
      <alignment horizontal="right" vertical="center" wrapText="1"/>
    </xf>
    <xf numFmtId="0" fontId="2" fillId="0" borderId="32" xfId="0" applyFont="1" applyBorder="1" applyAlignment="1">
      <alignment vertical="center" wrapText="1"/>
    </xf>
    <xf numFmtId="0" fontId="2" fillId="0" borderId="30" xfId="0" applyFont="1" applyFill="1" applyBorder="1" applyAlignment="1">
      <alignment horizontal="right" vertical="center" wrapText="1"/>
    </xf>
    <xf numFmtId="0" fontId="2" fillId="0" borderId="33" xfId="0" applyFont="1" applyBorder="1" applyAlignment="1">
      <alignment horizontal="right" vertical="center" wrapText="1"/>
    </xf>
    <xf numFmtId="0" fontId="5" fillId="0" borderId="0" xfId="0" applyFont="1" applyAlignment="1">
      <alignment horizontal="right" vertical="center"/>
    </xf>
    <xf numFmtId="0" fontId="15" fillId="0" borderId="0" xfId="0" applyFont="1" applyAlignment="1">
      <alignment vertical="center"/>
    </xf>
    <xf numFmtId="0" fontId="2" fillId="0" borderId="0" xfId="0" applyFont="1" applyAlignment="1">
      <alignment vertical="center"/>
    </xf>
    <xf numFmtId="0" fontId="58" fillId="0" borderId="34" xfId="0" applyFont="1" applyBorder="1" applyAlignment="1" quotePrefix="1">
      <alignment horizontal="center" vertical="center" shrinkToFit="1"/>
    </xf>
    <xf numFmtId="0" fontId="59" fillId="0" borderId="35" xfId="0" applyFont="1" applyBorder="1" applyAlignment="1" quotePrefix="1">
      <alignment horizontal="center" vertical="center" wrapText="1"/>
    </xf>
    <xf numFmtId="0" fontId="58" fillId="0" borderId="16" xfId="0" applyFont="1" applyBorder="1" applyAlignment="1">
      <alignment horizontal="center" vertical="center" wrapText="1"/>
    </xf>
    <xf numFmtId="0" fontId="58" fillId="0" borderId="36" xfId="0" applyFont="1" applyBorder="1" applyAlignment="1">
      <alignment horizontal="center" vertical="center" wrapText="1"/>
    </xf>
    <xf numFmtId="0" fontId="58" fillId="0" borderId="13" xfId="0" applyFont="1" applyBorder="1" applyAlignment="1">
      <alignment horizontal="left" vertical="center" wrapText="1"/>
    </xf>
    <xf numFmtId="0" fontId="58" fillId="0" borderId="21" xfId="0" applyFont="1" applyBorder="1" applyAlignment="1">
      <alignment horizontal="center" vertical="center" wrapText="1"/>
    </xf>
    <xf numFmtId="0" fontId="60" fillId="0" borderId="31" xfId="0" applyFont="1" applyBorder="1" applyAlignment="1">
      <alignment horizontal="left" vertical="center" wrapText="1"/>
    </xf>
    <xf numFmtId="0" fontId="61" fillId="0" borderId="0" xfId="0" applyFont="1" applyAlignment="1">
      <alignment vertical="center"/>
    </xf>
    <xf numFmtId="0" fontId="58" fillId="0" borderId="23" xfId="0" applyFont="1" applyBorder="1" applyAlignment="1">
      <alignment horizontal="center" vertical="center" wrapText="1"/>
    </xf>
    <xf numFmtId="0" fontId="58" fillId="0" borderId="37" xfId="0" applyFont="1" applyBorder="1" applyAlignment="1">
      <alignment horizontal="center" vertical="center" wrapText="1"/>
    </xf>
    <xf numFmtId="0" fontId="58" fillId="0" borderId="38" xfId="0" applyFont="1" applyBorder="1" applyAlignment="1">
      <alignment vertical="center" wrapText="1"/>
    </xf>
    <xf numFmtId="0" fontId="58" fillId="0" borderId="39" xfId="0" applyFont="1" applyBorder="1" applyAlignment="1">
      <alignment vertical="center" wrapText="1"/>
    </xf>
    <xf numFmtId="0" fontId="58" fillId="0" borderId="38" xfId="0" applyFont="1" applyBorder="1" applyAlignment="1">
      <alignment horizontal="right" vertical="center" wrapText="1"/>
    </xf>
    <xf numFmtId="0" fontId="58" fillId="0" borderId="39" xfId="0" applyFont="1" applyBorder="1" applyAlignment="1">
      <alignment horizontal="right" vertical="center" wrapText="1"/>
    </xf>
    <xf numFmtId="0" fontId="58" fillId="0" borderId="40" xfId="0" applyFont="1" applyBorder="1" applyAlignment="1">
      <alignment horizontal="center" vertical="center" wrapText="1"/>
    </xf>
    <xf numFmtId="0" fontId="58" fillId="0" borderId="4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17" xfId="0" applyFont="1" applyBorder="1" applyAlignment="1">
      <alignment horizontal="left" vertical="center" wrapText="1"/>
    </xf>
    <xf numFmtId="0" fontId="2" fillId="0" borderId="45" xfId="0" applyFont="1" applyBorder="1" applyAlignment="1">
      <alignment horizontal="left" vertical="center" wrapText="1"/>
    </xf>
    <xf numFmtId="0" fontId="2" fillId="0" borderId="15" xfId="0" applyFont="1" applyBorder="1" applyAlignment="1">
      <alignment horizontal="left"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8" fillId="0" borderId="51" xfId="0" applyFont="1" applyBorder="1" applyAlignment="1">
      <alignment horizontal="center" vertical="center"/>
    </xf>
    <xf numFmtId="0" fontId="58" fillId="0" borderId="12" xfId="0" applyFont="1" applyBorder="1" applyAlignment="1">
      <alignment horizontal="center" vertical="center"/>
    </xf>
    <xf numFmtId="0" fontId="58" fillId="0" borderId="23" xfId="0" applyFont="1" applyBorder="1" applyAlignment="1">
      <alignment vertical="center" wrapText="1"/>
    </xf>
    <xf numFmtId="0" fontId="58" fillId="0" borderId="37" xfId="0" applyFont="1" applyBorder="1" applyAlignment="1">
      <alignment vertical="center" wrapText="1"/>
    </xf>
    <xf numFmtId="0" fontId="58" fillId="0" borderId="52" xfId="0" applyFont="1" applyBorder="1" applyAlignment="1">
      <alignment horizontal="center" vertical="center" wrapText="1"/>
    </xf>
    <xf numFmtId="0" fontId="58" fillId="0" borderId="53"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2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38" xfId="0" applyFont="1" applyBorder="1" applyAlignment="1">
      <alignment horizontal="left" vertical="center" wrapText="1"/>
    </xf>
    <xf numFmtId="0" fontId="2" fillId="0" borderId="56" xfId="0" applyFont="1" applyBorder="1" applyAlignment="1">
      <alignment horizontal="left" vertical="center" wrapText="1"/>
    </xf>
    <xf numFmtId="0" fontId="2" fillId="0" borderId="39" xfId="0" applyFont="1" applyBorder="1" applyAlignment="1">
      <alignment horizontal="left" vertical="center" wrapText="1"/>
    </xf>
    <xf numFmtId="0" fontId="2" fillId="0" borderId="38" xfId="0" applyFont="1" applyBorder="1" applyAlignment="1">
      <alignment horizontal="right" vertical="center" wrapText="1"/>
    </xf>
    <xf numFmtId="0" fontId="2" fillId="0" borderId="56" xfId="0" applyFont="1" applyBorder="1" applyAlignment="1">
      <alignment horizontal="right" vertical="center" wrapText="1"/>
    </xf>
    <xf numFmtId="0" fontId="2" fillId="0" borderId="39" xfId="0" applyFont="1" applyBorder="1" applyAlignment="1">
      <alignment horizontal="right" vertical="center" wrapText="1"/>
    </xf>
    <xf numFmtId="0" fontId="2" fillId="0" borderId="16" xfId="0" applyFont="1" applyBorder="1" applyAlignment="1">
      <alignment horizontal="left" vertical="center" wrapText="1"/>
    </xf>
    <xf numFmtId="0" fontId="2" fillId="0" borderId="0" xfId="0" applyFont="1" applyBorder="1" applyAlignment="1">
      <alignment horizontal="left" vertical="center" wrapText="1"/>
    </xf>
    <xf numFmtId="0" fontId="2" fillId="0" borderId="36" xfId="0" applyFont="1" applyBorder="1" applyAlignment="1">
      <alignment horizontal="left" vertical="center" wrapText="1"/>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58" fillId="0" borderId="17" xfId="0" applyFont="1" applyBorder="1" applyAlignment="1">
      <alignment horizontal="center" vertical="center" wrapText="1"/>
    </xf>
    <xf numFmtId="0" fontId="58" fillId="0" borderId="61" xfId="0" applyFont="1" applyBorder="1" applyAlignment="1">
      <alignment horizontal="center" vertical="center" wrapText="1"/>
    </xf>
    <xf numFmtId="0" fontId="62" fillId="0" borderId="0" xfId="0" applyFont="1" applyAlignment="1">
      <alignment horizontal="right" vertical="center"/>
    </xf>
    <xf numFmtId="0" fontId="4" fillId="0" borderId="0" xfId="0" applyFont="1" applyAlignment="1">
      <alignment horizontal="right" vertical="center"/>
    </xf>
    <xf numFmtId="0" fontId="2" fillId="0" borderId="51" xfId="0" applyFont="1" applyBorder="1" applyAlignment="1">
      <alignment horizontal="center" vertical="center"/>
    </xf>
    <xf numFmtId="0" fontId="2" fillId="0" borderId="54" xfId="0" applyFont="1" applyBorder="1" applyAlignment="1">
      <alignment horizontal="center" vertical="center"/>
    </xf>
    <xf numFmtId="0" fontId="2" fillId="0" borderId="14" xfId="0" applyFont="1" applyFill="1" applyBorder="1" applyAlignment="1">
      <alignment horizontal="center" vertical="center" wrapText="1"/>
    </xf>
    <xf numFmtId="0" fontId="7" fillId="0" borderId="0" xfId="0" applyFont="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9" fillId="0" borderId="2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58" fillId="0" borderId="65"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13</xdr:row>
      <xdr:rowOff>0</xdr:rowOff>
    </xdr:from>
    <xdr:to>
      <xdr:col>8</xdr:col>
      <xdr:colOff>981075</xdr:colOff>
      <xdr:row>13</xdr:row>
      <xdr:rowOff>0</xdr:rowOff>
    </xdr:to>
    <xdr:sp>
      <xdr:nvSpPr>
        <xdr:cNvPr id="1" name="Line 22"/>
        <xdr:cNvSpPr>
          <a:spLocks/>
        </xdr:cNvSpPr>
      </xdr:nvSpPr>
      <xdr:spPr>
        <a:xfrm flipV="1">
          <a:off x="23088600" y="537210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30</xdr:row>
      <xdr:rowOff>9525</xdr:rowOff>
    </xdr:from>
    <xdr:to>
      <xdr:col>8</xdr:col>
      <xdr:colOff>9525</xdr:colOff>
      <xdr:row>31</xdr:row>
      <xdr:rowOff>0</xdr:rowOff>
    </xdr:to>
    <xdr:sp>
      <xdr:nvSpPr>
        <xdr:cNvPr id="2" name="Line 30"/>
        <xdr:cNvSpPr>
          <a:spLocks/>
        </xdr:cNvSpPr>
      </xdr:nvSpPr>
      <xdr:spPr>
        <a:xfrm flipV="1">
          <a:off x="17668875" y="14039850"/>
          <a:ext cx="54197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981075</xdr:colOff>
      <xdr:row>31</xdr:row>
      <xdr:rowOff>9525</xdr:rowOff>
    </xdr:to>
    <xdr:sp>
      <xdr:nvSpPr>
        <xdr:cNvPr id="3" name="Line 31"/>
        <xdr:cNvSpPr>
          <a:spLocks/>
        </xdr:cNvSpPr>
      </xdr:nvSpPr>
      <xdr:spPr>
        <a:xfrm flipV="1">
          <a:off x="23079075" y="14030325"/>
          <a:ext cx="98107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30</xdr:row>
      <xdr:rowOff>9525</xdr:rowOff>
    </xdr:from>
    <xdr:to>
      <xdr:col>8</xdr:col>
      <xdr:colOff>9525</xdr:colOff>
      <xdr:row>31</xdr:row>
      <xdr:rowOff>0</xdr:rowOff>
    </xdr:to>
    <xdr:sp>
      <xdr:nvSpPr>
        <xdr:cNvPr id="4" name="Line 30"/>
        <xdr:cNvSpPr>
          <a:spLocks/>
        </xdr:cNvSpPr>
      </xdr:nvSpPr>
      <xdr:spPr>
        <a:xfrm flipV="1">
          <a:off x="17668875" y="14039850"/>
          <a:ext cx="54197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981075</xdr:colOff>
      <xdr:row>31</xdr:row>
      <xdr:rowOff>9525</xdr:rowOff>
    </xdr:to>
    <xdr:sp>
      <xdr:nvSpPr>
        <xdr:cNvPr id="5" name="Line 31"/>
        <xdr:cNvSpPr>
          <a:spLocks/>
        </xdr:cNvSpPr>
      </xdr:nvSpPr>
      <xdr:spPr>
        <a:xfrm flipV="1">
          <a:off x="23079075" y="14030325"/>
          <a:ext cx="98107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21</xdr:row>
      <xdr:rowOff>9525</xdr:rowOff>
    </xdr:from>
    <xdr:to>
      <xdr:col>8</xdr:col>
      <xdr:colOff>9525</xdr:colOff>
      <xdr:row>22</xdr:row>
      <xdr:rowOff>0</xdr:rowOff>
    </xdr:to>
    <xdr:sp>
      <xdr:nvSpPr>
        <xdr:cNvPr id="6" name="Line 30"/>
        <xdr:cNvSpPr>
          <a:spLocks/>
        </xdr:cNvSpPr>
      </xdr:nvSpPr>
      <xdr:spPr>
        <a:xfrm flipV="1">
          <a:off x="17668875" y="9620250"/>
          <a:ext cx="54197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8</xdr:col>
      <xdr:colOff>981075</xdr:colOff>
      <xdr:row>22</xdr:row>
      <xdr:rowOff>9525</xdr:rowOff>
    </xdr:to>
    <xdr:sp>
      <xdr:nvSpPr>
        <xdr:cNvPr id="7" name="Line 31"/>
        <xdr:cNvSpPr>
          <a:spLocks/>
        </xdr:cNvSpPr>
      </xdr:nvSpPr>
      <xdr:spPr>
        <a:xfrm flipV="1">
          <a:off x="23079075" y="9610725"/>
          <a:ext cx="98107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8"/>
  <sheetViews>
    <sheetView tabSelected="1" view="pageBreakPreview" zoomScale="85" zoomScaleNormal="60" zoomScaleSheetLayoutView="85" workbookViewId="0" topLeftCell="A28">
      <selection activeCell="B54" sqref="B54"/>
    </sheetView>
  </sheetViews>
  <sheetFormatPr defaultColWidth="9.00390625" defaultRowHeight="13.5"/>
  <cols>
    <col min="1" max="1" width="30.875" style="13" customWidth="1"/>
    <col min="2" max="2" width="72.375" style="13" customWidth="1"/>
    <col min="3" max="3" width="40.625" style="13" customWidth="1"/>
    <col min="4" max="5" width="21.875" style="13" customWidth="1"/>
    <col min="6" max="6" width="31.75390625" style="13" customWidth="1"/>
    <col min="7" max="7" width="12.50390625" style="13" customWidth="1"/>
    <col min="8" max="8" width="71.00390625" style="13" customWidth="1"/>
    <col min="9" max="9" width="12.875" style="13" customWidth="1"/>
    <col min="10" max="16384" width="9.00390625" style="13" customWidth="1"/>
  </cols>
  <sheetData>
    <row r="1" spans="1:9" ht="18.75">
      <c r="A1" s="3" t="s">
        <v>0</v>
      </c>
      <c r="B1" s="2"/>
      <c r="C1" s="2"/>
      <c r="D1" s="2"/>
      <c r="E1" s="2"/>
      <c r="F1" s="2"/>
      <c r="G1" s="2"/>
      <c r="H1" s="117" t="s">
        <v>104</v>
      </c>
      <c r="I1" s="118"/>
    </row>
    <row r="2" spans="2:9" ht="21">
      <c r="B2" s="2"/>
      <c r="C2" s="122" t="s">
        <v>1</v>
      </c>
      <c r="D2" s="122"/>
      <c r="E2" s="122"/>
      <c r="F2" s="122"/>
      <c r="G2" s="2"/>
      <c r="H2" s="2"/>
      <c r="I2" s="2"/>
    </row>
    <row r="3" spans="1:9" ht="21">
      <c r="A3" s="24" t="s">
        <v>2</v>
      </c>
      <c r="B3" s="2"/>
      <c r="C3" s="2"/>
      <c r="D3" s="2"/>
      <c r="E3" s="2"/>
      <c r="F3" s="2"/>
      <c r="G3" s="2"/>
      <c r="H3" s="2"/>
      <c r="I3" s="2"/>
    </row>
    <row r="4" spans="1:9" s="1" customFormat="1" ht="22.5" customHeight="1">
      <c r="A4" s="47" t="s">
        <v>3</v>
      </c>
      <c r="B4" s="3"/>
      <c r="F4" s="14"/>
      <c r="G4" s="47" t="s">
        <v>60</v>
      </c>
      <c r="I4" s="23"/>
    </row>
    <row r="5" spans="1:8" s="1" customFormat="1" ht="22.5" customHeight="1">
      <c r="A5" s="47" t="s">
        <v>47</v>
      </c>
      <c r="B5" s="48" t="s">
        <v>30</v>
      </c>
      <c r="G5" s="14"/>
      <c r="H5" s="14"/>
    </row>
    <row r="6" spans="1:9" ht="18" thickBot="1">
      <c r="A6" s="1"/>
      <c r="B6" s="1"/>
      <c r="C6" s="1"/>
      <c r="D6" s="1"/>
      <c r="E6" s="1"/>
      <c r="F6" s="1"/>
      <c r="G6" s="1"/>
      <c r="H6" s="1"/>
      <c r="I6" s="4"/>
    </row>
    <row r="7" spans="1:9" ht="25.5" customHeight="1" thickTop="1">
      <c r="A7" s="5" t="s">
        <v>4</v>
      </c>
      <c r="B7" s="16" t="s">
        <v>5</v>
      </c>
      <c r="C7" s="123" t="s">
        <v>6</v>
      </c>
      <c r="D7" s="124"/>
      <c r="E7" s="124"/>
      <c r="F7" s="125"/>
      <c r="G7" s="29" t="s">
        <v>7</v>
      </c>
      <c r="H7" s="17" t="s">
        <v>8</v>
      </c>
      <c r="I7" s="41" t="s">
        <v>9</v>
      </c>
    </row>
    <row r="8" spans="1:9" ht="48" customHeight="1">
      <c r="A8" s="119" t="s">
        <v>11</v>
      </c>
      <c r="B8" s="18" t="s">
        <v>12</v>
      </c>
      <c r="C8" s="30" t="s">
        <v>66</v>
      </c>
      <c r="D8" s="101" t="s">
        <v>76</v>
      </c>
      <c r="E8" s="101"/>
      <c r="F8" s="7" t="s">
        <v>33</v>
      </c>
      <c r="G8" s="31" t="s">
        <v>48</v>
      </c>
      <c r="H8" s="21" t="s">
        <v>13</v>
      </c>
      <c r="I8" s="42" t="s">
        <v>10</v>
      </c>
    </row>
    <row r="9" spans="1:9" ht="47.25" customHeight="1">
      <c r="A9" s="120"/>
      <c r="B9" s="18" t="str">
        <f>"千葉県所掌工事「工種："&amp;B5&amp;"」における工事成績の平均点"</f>
        <v>千葉県所掌工事「工種：○○」における工事成績の平均点</v>
      </c>
      <c r="C9" s="96" t="s">
        <v>72</v>
      </c>
      <c r="D9" s="97"/>
      <c r="E9" s="66" t="s">
        <v>14</v>
      </c>
      <c r="F9" s="97"/>
      <c r="G9" s="31" t="s">
        <v>48</v>
      </c>
      <c r="H9" s="21" t="s">
        <v>77</v>
      </c>
      <c r="I9" s="42" t="s">
        <v>10</v>
      </c>
    </row>
    <row r="10" spans="1:9" ht="53.25" customHeight="1">
      <c r="A10" s="120"/>
      <c r="B10" s="19" t="str">
        <f>"過去２か年度間の「工種："&amp;B5&amp;"」における優良工事表彰対象工事"</f>
        <v>過去２か年度間の「工種：○○」における優良工事表彰対象工事</v>
      </c>
      <c r="C10" s="126" t="s">
        <v>105</v>
      </c>
      <c r="D10" s="127"/>
      <c r="E10" s="128"/>
      <c r="F10" s="6" t="s">
        <v>31</v>
      </c>
      <c r="G10" s="31" t="s">
        <v>48</v>
      </c>
      <c r="H10" s="28"/>
      <c r="I10" s="43"/>
    </row>
    <row r="11" spans="1:9" ht="53.25" customHeight="1">
      <c r="A11" s="120"/>
      <c r="B11" s="18" t="s">
        <v>67</v>
      </c>
      <c r="C11" s="30" t="s">
        <v>51</v>
      </c>
      <c r="D11" s="101" t="s">
        <v>52</v>
      </c>
      <c r="E11" s="101"/>
      <c r="F11" s="7" t="s">
        <v>53</v>
      </c>
      <c r="G11" s="31" t="s">
        <v>54</v>
      </c>
      <c r="H11" s="21" t="s">
        <v>55</v>
      </c>
      <c r="I11" s="42" t="s">
        <v>10</v>
      </c>
    </row>
    <row r="12" spans="1:9" ht="33" customHeight="1">
      <c r="A12" s="120"/>
      <c r="B12" s="54" t="s">
        <v>102</v>
      </c>
      <c r="C12" s="129" t="s">
        <v>103</v>
      </c>
      <c r="D12" s="116"/>
      <c r="E12" s="115" t="s">
        <v>31</v>
      </c>
      <c r="F12" s="116"/>
      <c r="G12" s="55" t="s">
        <v>48</v>
      </c>
      <c r="H12" s="56"/>
      <c r="I12" s="43"/>
    </row>
    <row r="13" spans="1:9" ht="39" customHeight="1">
      <c r="A13" s="120"/>
      <c r="B13" s="26" t="s">
        <v>61</v>
      </c>
      <c r="C13" s="34" t="s">
        <v>45</v>
      </c>
      <c r="D13" s="121" t="s">
        <v>46</v>
      </c>
      <c r="E13" s="121"/>
      <c r="F13" s="7" t="s">
        <v>31</v>
      </c>
      <c r="G13" s="33" t="s">
        <v>48</v>
      </c>
      <c r="H13" s="25" t="s">
        <v>43</v>
      </c>
      <c r="I13" s="44"/>
    </row>
    <row r="14" spans="1:9" ht="33" customHeight="1">
      <c r="A14" s="88" t="s">
        <v>15</v>
      </c>
      <c r="B14" s="18" t="s">
        <v>16</v>
      </c>
      <c r="C14" s="96" t="s">
        <v>39</v>
      </c>
      <c r="D14" s="97"/>
      <c r="E14" s="98" t="s">
        <v>38</v>
      </c>
      <c r="F14" s="99"/>
      <c r="G14" s="31" t="s">
        <v>48</v>
      </c>
      <c r="H14" s="102" t="s">
        <v>97</v>
      </c>
      <c r="I14" s="105" t="s">
        <v>17</v>
      </c>
    </row>
    <row r="15" spans="1:9" ht="46.5" customHeight="1">
      <c r="A15" s="89"/>
      <c r="B15" s="18" t="s">
        <v>18</v>
      </c>
      <c r="C15" s="30" t="s">
        <v>40</v>
      </c>
      <c r="D15" s="101" t="s">
        <v>41</v>
      </c>
      <c r="E15" s="101"/>
      <c r="F15" s="7" t="s">
        <v>33</v>
      </c>
      <c r="G15" s="31" t="s">
        <v>48</v>
      </c>
      <c r="H15" s="103"/>
      <c r="I15" s="106"/>
    </row>
    <row r="16" spans="1:9" ht="44.25" customHeight="1">
      <c r="A16" s="89"/>
      <c r="B16" s="19" t="str">
        <f>"主任（監理）技術者として施工した千葉県所掌工事における
過去４か年度間の「工種："&amp;B5&amp;"」での工事成績"</f>
        <v>主任（監理）技術者として施工した千葉県所掌工事における
過去４か年度間の「工種：○○」での工事成績</v>
      </c>
      <c r="C16" s="96" t="s">
        <v>42</v>
      </c>
      <c r="D16" s="97"/>
      <c r="E16" s="66" t="s">
        <v>31</v>
      </c>
      <c r="F16" s="97"/>
      <c r="G16" s="31" t="s">
        <v>48</v>
      </c>
      <c r="H16" s="104"/>
      <c r="I16" s="107"/>
    </row>
    <row r="17" spans="1:9" ht="36.75" customHeight="1">
      <c r="A17" s="89"/>
      <c r="B17" s="20" t="s">
        <v>44</v>
      </c>
      <c r="C17" s="79" t="s">
        <v>32</v>
      </c>
      <c r="D17" s="80"/>
      <c r="E17" s="81" t="s">
        <v>31</v>
      </c>
      <c r="F17" s="80"/>
      <c r="G17" s="31" t="s">
        <v>48</v>
      </c>
      <c r="H17" s="22" t="s">
        <v>80</v>
      </c>
      <c r="I17" s="45" t="s">
        <v>10</v>
      </c>
    </row>
    <row r="18" spans="1:9" ht="33.75" customHeight="1">
      <c r="A18" s="89"/>
      <c r="B18" s="18" t="s">
        <v>19</v>
      </c>
      <c r="C18" s="96" t="s">
        <v>39</v>
      </c>
      <c r="D18" s="97"/>
      <c r="E18" s="66" t="s">
        <v>38</v>
      </c>
      <c r="F18" s="97"/>
      <c r="G18" s="31" t="s">
        <v>48</v>
      </c>
      <c r="H18" s="21" t="s">
        <v>81</v>
      </c>
      <c r="I18" s="42" t="s">
        <v>10</v>
      </c>
    </row>
    <row r="19" spans="1:9" ht="41.25" customHeight="1">
      <c r="A19" s="5" t="s">
        <v>20</v>
      </c>
      <c r="B19" s="18" t="s">
        <v>71</v>
      </c>
      <c r="C19" s="30" t="s">
        <v>40</v>
      </c>
      <c r="D19" s="101" t="s">
        <v>41</v>
      </c>
      <c r="E19" s="101"/>
      <c r="F19" s="7" t="s">
        <v>33</v>
      </c>
      <c r="G19" s="31" t="s">
        <v>48</v>
      </c>
      <c r="H19" s="21" t="s">
        <v>82</v>
      </c>
      <c r="I19" s="42" t="s">
        <v>10</v>
      </c>
    </row>
    <row r="20" spans="1:9" ht="43.5" customHeight="1">
      <c r="A20" s="100" t="s">
        <v>21</v>
      </c>
      <c r="B20" s="19" t="s">
        <v>37</v>
      </c>
      <c r="C20" s="32" t="s">
        <v>22</v>
      </c>
      <c r="D20" s="101" t="s">
        <v>23</v>
      </c>
      <c r="E20" s="101"/>
      <c r="F20" s="6" t="s">
        <v>38</v>
      </c>
      <c r="G20" s="31" t="s">
        <v>48</v>
      </c>
      <c r="H20" s="21" t="s">
        <v>83</v>
      </c>
      <c r="I20" s="42" t="s">
        <v>10</v>
      </c>
    </row>
    <row r="21" spans="1:9" ht="54.75" customHeight="1">
      <c r="A21" s="100"/>
      <c r="B21" s="19" t="s">
        <v>56</v>
      </c>
      <c r="C21" s="35" t="s">
        <v>62</v>
      </c>
      <c r="D21" s="93" t="s">
        <v>101</v>
      </c>
      <c r="E21" s="94"/>
      <c r="F21" s="95"/>
      <c r="G21" s="31" t="s">
        <v>54</v>
      </c>
      <c r="H21" s="22" t="s">
        <v>91</v>
      </c>
      <c r="I21" s="42" t="s">
        <v>10</v>
      </c>
    </row>
    <row r="22" spans="1:9" ht="33" customHeight="1">
      <c r="A22" s="100"/>
      <c r="B22" s="18" t="s">
        <v>25</v>
      </c>
      <c r="C22" s="96" t="s">
        <v>32</v>
      </c>
      <c r="D22" s="97"/>
      <c r="E22" s="66" t="s">
        <v>31</v>
      </c>
      <c r="F22" s="97"/>
      <c r="G22" s="31" t="s">
        <v>48</v>
      </c>
      <c r="H22" s="21"/>
      <c r="I22" s="42"/>
    </row>
    <row r="23" spans="1:9" ht="33" customHeight="1">
      <c r="A23" s="100"/>
      <c r="B23" s="18" t="s">
        <v>24</v>
      </c>
      <c r="C23" s="96" t="s">
        <v>39</v>
      </c>
      <c r="D23" s="97"/>
      <c r="E23" s="66" t="s">
        <v>38</v>
      </c>
      <c r="F23" s="97"/>
      <c r="G23" s="31" t="s">
        <v>48</v>
      </c>
      <c r="H23" s="21" t="s">
        <v>84</v>
      </c>
      <c r="I23" s="42" t="s">
        <v>10</v>
      </c>
    </row>
    <row r="24" spans="1:9" ht="43.5" customHeight="1">
      <c r="A24" s="100"/>
      <c r="B24" s="71" t="s">
        <v>26</v>
      </c>
      <c r="C24" s="36" t="s">
        <v>63</v>
      </c>
      <c r="D24" s="74" t="s">
        <v>39</v>
      </c>
      <c r="E24" s="75"/>
      <c r="F24" s="76" t="s">
        <v>29</v>
      </c>
      <c r="G24" s="90" t="s">
        <v>48</v>
      </c>
      <c r="H24" s="108" t="s">
        <v>85</v>
      </c>
      <c r="I24" s="105" t="s">
        <v>10</v>
      </c>
    </row>
    <row r="25" spans="1:9" ht="43.5" customHeight="1">
      <c r="A25" s="100"/>
      <c r="B25" s="72"/>
      <c r="C25" s="37" t="s">
        <v>34</v>
      </c>
      <c r="D25" s="111" t="s">
        <v>39</v>
      </c>
      <c r="E25" s="112"/>
      <c r="F25" s="77"/>
      <c r="G25" s="91"/>
      <c r="H25" s="109"/>
      <c r="I25" s="106"/>
    </row>
    <row r="26" spans="1:9" ht="43.5" customHeight="1">
      <c r="A26" s="100"/>
      <c r="B26" s="72"/>
      <c r="C26" s="37" t="s">
        <v>35</v>
      </c>
      <c r="D26" s="111" t="s">
        <v>39</v>
      </c>
      <c r="E26" s="112"/>
      <c r="F26" s="77"/>
      <c r="G26" s="91"/>
      <c r="H26" s="109"/>
      <c r="I26" s="106"/>
    </row>
    <row r="27" spans="1:9" ht="43.5" customHeight="1">
      <c r="A27" s="100"/>
      <c r="B27" s="73"/>
      <c r="C27" s="38" t="s">
        <v>36</v>
      </c>
      <c r="D27" s="113" t="s">
        <v>39</v>
      </c>
      <c r="E27" s="114"/>
      <c r="F27" s="78"/>
      <c r="G27" s="92"/>
      <c r="H27" s="110"/>
      <c r="I27" s="107"/>
    </row>
    <row r="28" spans="1:9" ht="31.5" customHeight="1">
      <c r="A28" s="15" t="s">
        <v>58</v>
      </c>
      <c r="B28" s="20" t="s">
        <v>59</v>
      </c>
      <c r="C28" s="79" t="s">
        <v>79</v>
      </c>
      <c r="D28" s="80"/>
      <c r="E28" s="81" t="s">
        <v>57</v>
      </c>
      <c r="F28" s="80"/>
      <c r="G28" s="39" t="s">
        <v>48</v>
      </c>
      <c r="H28" s="22" t="s">
        <v>86</v>
      </c>
      <c r="I28" s="45" t="s">
        <v>10</v>
      </c>
    </row>
    <row r="29" spans="1:9" ht="31.5" customHeight="1">
      <c r="A29" s="82" t="s">
        <v>78</v>
      </c>
      <c r="B29" s="84" t="str">
        <f>"千葉県所掌工事「工種："&amp;B5&amp;"」における手持ち工事量の状況"</f>
        <v>千葉県所掌工事「工種：○○」における手持ち工事量の状況</v>
      </c>
      <c r="C29" s="52" t="s">
        <v>74</v>
      </c>
      <c r="D29" s="86" t="s">
        <v>75</v>
      </c>
      <c r="E29" s="87"/>
      <c r="F29" s="50" t="s">
        <v>73</v>
      </c>
      <c r="G29" s="58" t="s">
        <v>48</v>
      </c>
      <c r="H29" s="60" t="s">
        <v>90</v>
      </c>
      <c r="I29" s="62" t="s">
        <v>10</v>
      </c>
    </row>
    <row r="30" spans="1:9" ht="45" customHeight="1">
      <c r="A30" s="83"/>
      <c r="B30" s="85"/>
      <c r="C30" s="53" t="s">
        <v>99</v>
      </c>
      <c r="D30" s="64" t="s">
        <v>99</v>
      </c>
      <c r="E30" s="65"/>
      <c r="F30" s="51" t="s">
        <v>49</v>
      </c>
      <c r="G30" s="59"/>
      <c r="H30" s="61"/>
      <c r="I30" s="63"/>
    </row>
    <row r="31" spans="1:9" ht="33" customHeight="1" thickBot="1">
      <c r="A31" s="66" t="s">
        <v>27</v>
      </c>
      <c r="B31" s="67"/>
      <c r="C31" s="68" t="s">
        <v>28</v>
      </c>
      <c r="D31" s="69"/>
      <c r="E31" s="70" t="s">
        <v>38</v>
      </c>
      <c r="F31" s="69"/>
      <c r="G31" s="40" t="s">
        <v>48</v>
      </c>
      <c r="H31" s="21"/>
      <c r="I31" s="46"/>
    </row>
    <row r="32" spans="1:9" ht="9.75" customHeight="1" thickTop="1">
      <c r="A32" s="8"/>
      <c r="B32" s="9"/>
      <c r="C32" s="10"/>
      <c r="D32" s="10"/>
      <c r="E32" s="10"/>
      <c r="F32" s="10"/>
      <c r="G32" s="10"/>
      <c r="H32" s="9"/>
      <c r="I32" s="9"/>
    </row>
    <row r="33" spans="1:9" ht="15" customHeight="1">
      <c r="A33" s="49" t="s">
        <v>68</v>
      </c>
      <c r="B33" s="9"/>
      <c r="D33" s="1" t="s">
        <v>69</v>
      </c>
      <c r="E33" s="10"/>
      <c r="F33" s="10"/>
      <c r="G33" s="10"/>
      <c r="H33" s="9"/>
      <c r="I33" s="9"/>
    </row>
    <row r="34" spans="1:9" ht="19.5" customHeight="1">
      <c r="A34" s="12" t="s">
        <v>87</v>
      </c>
      <c r="B34" s="9"/>
      <c r="C34" s="10"/>
      <c r="D34" s="12" t="s">
        <v>88</v>
      </c>
      <c r="E34" s="10"/>
      <c r="F34" s="10"/>
      <c r="G34" s="10"/>
      <c r="H34" s="9"/>
      <c r="I34" s="9"/>
    </row>
    <row r="35" spans="1:7" s="1" customFormat="1" ht="19.5" customHeight="1">
      <c r="A35" s="1" t="s">
        <v>89</v>
      </c>
      <c r="G35" s="11"/>
    </row>
    <row r="36" s="1" customFormat="1" ht="19.5" customHeight="1">
      <c r="A36" s="1" t="s">
        <v>70</v>
      </c>
    </row>
    <row r="37" ht="15.75">
      <c r="A37" s="1" t="s">
        <v>93</v>
      </c>
    </row>
    <row r="38" s="1" customFormat="1" ht="18.75" customHeight="1">
      <c r="A38" s="1" t="s">
        <v>92</v>
      </c>
    </row>
    <row r="39" s="1" customFormat="1" ht="18.75" customHeight="1">
      <c r="A39" s="1" t="s">
        <v>98</v>
      </c>
    </row>
    <row r="40" s="1" customFormat="1" ht="19.5" customHeight="1"/>
    <row r="41" s="1" customFormat="1" ht="19.5" customHeight="1">
      <c r="A41" s="1" t="s">
        <v>50</v>
      </c>
    </row>
    <row r="42" s="1" customFormat="1" ht="19.5" customHeight="1">
      <c r="A42" s="1" t="s">
        <v>96</v>
      </c>
    </row>
    <row r="43" s="1" customFormat="1" ht="19.5" customHeight="1">
      <c r="A43" s="1" t="s">
        <v>64</v>
      </c>
    </row>
    <row r="44" s="1" customFormat="1" ht="19.5" customHeight="1">
      <c r="A44" s="12" t="s">
        <v>65</v>
      </c>
    </row>
    <row r="45" s="1" customFormat="1" ht="19.5" customHeight="1">
      <c r="A45" s="12" t="s">
        <v>95</v>
      </c>
    </row>
    <row r="46" s="1" customFormat="1" ht="19.5" customHeight="1">
      <c r="A46" s="27" t="s">
        <v>94</v>
      </c>
    </row>
    <row r="47" ht="18.75" customHeight="1">
      <c r="A47" s="1" t="s">
        <v>100</v>
      </c>
    </row>
    <row r="48" ht="19.5" customHeight="1">
      <c r="A48" s="57" t="s">
        <v>106</v>
      </c>
    </row>
  </sheetData>
  <sheetProtection/>
  <mergeCells count="53">
    <mergeCell ref="H1:I1"/>
    <mergeCell ref="A8:A13"/>
    <mergeCell ref="C9:D9"/>
    <mergeCell ref="E9:F9"/>
    <mergeCell ref="D13:E13"/>
    <mergeCell ref="C2:F2"/>
    <mergeCell ref="C7:F7"/>
    <mergeCell ref="C10:E10"/>
    <mergeCell ref="D11:E11"/>
    <mergeCell ref="C12:D12"/>
    <mergeCell ref="E12:F12"/>
    <mergeCell ref="D8:E8"/>
    <mergeCell ref="E22:F22"/>
    <mergeCell ref="D15:E15"/>
    <mergeCell ref="C16:D16"/>
    <mergeCell ref="E16:F16"/>
    <mergeCell ref="C17:D17"/>
    <mergeCell ref="E17:F17"/>
    <mergeCell ref="H14:H16"/>
    <mergeCell ref="I14:I16"/>
    <mergeCell ref="H24:H27"/>
    <mergeCell ref="I24:I27"/>
    <mergeCell ref="D25:E25"/>
    <mergeCell ref="D26:E26"/>
    <mergeCell ref="D27:E27"/>
    <mergeCell ref="C18:D18"/>
    <mergeCell ref="E18:F18"/>
    <mergeCell ref="D19:E19"/>
    <mergeCell ref="A14:A18"/>
    <mergeCell ref="G24:G27"/>
    <mergeCell ref="D21:F21"/>
    <mergeCell ref="C22:D22"/>
    <mergeCell ref="C14:D14"/>
    <mergeCell ref="E14:F14"/>
    <mergeCell ref="C23:D23"/>
    <mergeCell ref="E23:F23"/>
    <mergeCell ref="A20:A27"/>
    <mergeCell ref="D20:E20"/>
    <mergeCell ref="B24:B27"/>
    <mergeCell ref="D24:E24"/>
    <mergeCell ref="F24:F27"/>
    <mergeCell ref="C28:D28"/>
    <mergeCell ref="E28:F28"/>
    <mergeCell ref="A29:A30"/>
    <mergeCell ref="B29:B30"/>
    <mergeCell ref="D29:E29"/>
    <mergeCell ref="G29:G30"/>
    <mergeCell ref="H29:H30"/>
    <mergeCell ref="I29:I30"/>
    <mergeCell ref="D30:E30"/>
    <mergeCell ref="A31:B31"/>
    <mergeCell ref="C31:D31"/>
    <mergeCell ref="E31:F31"/>
  </mergeCells>
  <dataValidations count="1">
    <dataValidation type="list" allowBlank="1" showInputMessage="1" showErrorMessage="1" sqref="B5">
      <formula1>"○○,土木一式,建築一式,とび・土工・コンクリート,電気,電気通信,管,鋼構造物,舗装,しゅんせつ,塗装,機械器具設置,造園,さく井,水道施設,解体,大工,左官,石,屋根,タイル,鉄筋,板金,ガラス,防水,内装,熱絶縁,建具,消防施設,清掃施設"</formula1>
    </dataValidation>
  </dataValidations>
  <printOptions horizontalCentered="1" verticalCentered="1"/>
  <pageMargins left="0.6692913385826772" right="0.4330708661417323" top="0.31496062992125984" bottom="0.2362204724409449" header="0.5118110236220472" footer="0.35433070866141736"/>
  <pageSetup cellComments="asDisplayed" horizontalDpi="600" verticalDpi="600" orientation="landscape" paperSize="9" scale="4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宍倉 賢一</cp:lastModifiedBy>
  <cp:lastPrinted>2023-10-05T09:21:49Z</cp:lastPrinted>
  <dcterms:created xsi:type="dcterms:W3CDTF">2012-07-02T10:11:58Z</dcterms:created>
  <dcterms:modified xsi:type="dcterms:W3CDTF">2023-10-05T22:55:04Z</dcterms:modified>
  <cp:category/>
  <cp:version/>
  <cp:contentType/>
  <cp:contentStatus/>
</cp:coreProperties>
</file>