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E0935E3-A2AA-42CA-BC93-58FA6BFE53EB}" xr6:coauthVersionLast="47" xr6:coauthVersionMax="47" xr10:uidLastSave="{00000000-0000-0000-0000-000000000000}"/>
  <bookViews>
    <workbookView xWindow="28680" yWindow="-120" windowWidth="29040" windowHeight="15720" xr2:uid="{00000000-000D-0000-FFFF-FFFF00000000}"/>
  </bookViews>
  <sheets>
    <sheet name="１号_特簡（A）" sheetId="6" r:id="rId1"/>
  </sheets>
  <definedNames>
    <definedName name="_xlnm.Print_Area" localSheetId="0">'１号_特簡（A）'!$A$1:$I$49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6" l="1"/>
  <c r="B16" i="6"/>
  <c r="B10" i="6"/>
  <c r="B9"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32E98C60-5C53-4DD9-9EB7-FECDBB8A1F4B}">
      <text>
        <r>
          <rPr>
            <sz val="12"/>
            <color indexed="81"/>
            <rFont val="MS P ゴシック"/>
            <family val="3"/>
            <charset val="128"/>
          </rPr>
          <t>「解体」の場合
とび・土工・コンクリート及び解体</t>
        </r>
      </text>
    </comment>
    <comment ref="B9" authorId="0" shapeId="0" xr:uid="{C90039A4-4DED-424E-B529-7E7DEBBBC8CE}">
      <text>
        <r>
          <rPr>
            <sz val="12"/>
            <color indexed="81"/>
            <rFont val="MS P ゴシック"/>
            <family val="3"/>
            <charset val="128"/>
          </rPr>
          <t>「解体」の場合
とび・土工・コンクリート及び解体</t>
        </r>
      </text>
    </comment>
    <comment ref="C9" authorId="0" shapeId="0" xr:uid="{A0F15B10-DE48-4BBF-95D4-1A74CCE15F24}">
      <text>
        <r>
          <rPr>
            <b/>
            <sz val="12"/>
            <color indexed="81"/>
            <rFont val="MS P ゴシック"/>
            <family val="3"/>
            <charset val="128"/>
          </rPr>
          <t>記入例
・令和</t>
        </r>
        <r>
          <rPr>
            <b/>
            <u/>
            <sz val="12"/>
            <color indexed="81"/>
            <rFont val="MS P ゴシック"/>
            <family val="3"/>
            <charset val="128"/>
          </rPr>
          <t>　元　</t>
        </r>
        <r>
          <rPr>
            <b/>
            <sz val="12"/>
            <color indexed="81"/>
            <rFont val="MS P ゴシック"/>
            <family val="3"/>
            <charset val="128"/>
          </rPr>
          <t>年度優良工事表彰対象工事あり
　（平成</t>
        </r>
        <r>
          <rPr>
            <b/>
            <u/>
            <sz val="12"/>
            <color indexed="81"/>
            <rFont val="MS P ゴシック"/>
            <family val="3"/>
            <charset val="128"/>
          </rPr>
          <t>　３０　</t>
        </r>
        <r>
          <rPr>
            <b/>
            <sz val="12"/>
            <color indexed="81"/>
            <rFont val="MS P ゴシック"/>
            <family val="3"/>
            <charset val="128"/>
          </rPr>
          <t>年度完成工事）
　　　　　　又は
・平成</t>
        </r>
        <r>
          <rPr>
            <b/>
            <u/>
            <sz val="12"/>
            <color indexed="81"/>
            <rFont val="MS P ゴシック"/>
            <family val="3"/>
            <charset val="128"/>
          </rPr>
          <t>　３０　</t>
        </r>
        <r>
          <rPr>
            <b/>
            <sz val="12"/>
            <color indexed="81"/>
            <rFont val="MS P ゴシック"/>
            <family val="3"/>
            <charset val="128"/>
          </rPr>
          <t>年度優良工事表彰対象工事あり
　（平成</t>
        </r>
        <r>
          <rPr>
            <b/>
            <u/>
            <sz val="12"/>
            <color indexed="81"/>
            <rFont val="MS P ゴシック"/>
            <family val="3"/>
            <charset val="128"/>
          </rPr>
          <t>　２９　</t>
        </r>
        <r>
          <rPr>
            <b/>
            <sz val="12"/>
            <color indexed="81"/>
            <rFont val="MS P ゴシック"/>
            <family val="3"/>
            <charset val="128"/>
          </rPr>
          <t>年度完成工事）</t>
        </r>
      </text>
    </comment>
    <comment ref="C10" authorId="0" shapeId="0" xr:uid="{6D7B8ACB-16F5-4B79-833B-B4AC219AC383}">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6" authorId="0" shapeId="0" xr:uid="{B6878FCB-5051-488D-AAEA-0E9F894247F0}">
      <text>
        <r>
          <rPr>
            <sz val="12"/>
            <color indexed="81"/>
            <rFont val="MS P ゴシック"/>
            <family val="3"/>
            <charset val="128"/>
          </rPr>
          <t>「解体」の場合
とび・土工・コンクリート及び解体</t>
        </r>
      </text>
    </comment>
    <comment ref="B30" authorId="0" shapeId="0" xr:uid="{5D396F3E-E475-46EF-B473-0B8CA254551B}">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<sst xmlns="http://schemas.openxmlformats.org/spreadsheetml/2006/main" count="164" uniqueCount="101">
  <si>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</si>
  <si>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</si>
  <si>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</si>
  <si>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</si>
  <si>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</si>
  <si>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</si>
  <si>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</si>
  <si>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</si>
  <si>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</si>
  <si>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</si>
  <si>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</si>
  <si>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</si>
  <si>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</si>
  <si>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</si>
  <si>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</si>
  <si>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</si>
  <si>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</si>
  <si>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</si>
  <si>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</si>
  <si>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</si>
  <si>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</si>
  <si>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</si>
  <si>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</si>
  <si>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</si>
  <si>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</si>
  <si>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</si>
  <si>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</si>
  <si>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</si>
  <si>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</si>
  <si>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</si>
  <si>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</si>
  <si>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</si>
  <si>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</si>
  <si>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80点以上の実績あり</t>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</si>
  <si>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</si>
  <si>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</si>
  <si>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</si>
  <si>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</si>
  <si>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　　　   　　　　）</t>
    <phoneticPr fontId="1"/>
  </si>
  <si>
    <t>県内企業の活用</t>
    <rPh sb="0" eb="2">
      <t>ケンナイ</t>
    </rPh>
    <rPh sb="2" eb="4">
      <t>キギョウ</t>
    </rPh>
    <rPh sb="5" eb="7">
      <t>カツヨウ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</si>
  <si>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</si>
  <si>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</si>
  <si>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</si>
  <si>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県内企業である</t>
    <rPh sb="0" eb="2">
      <t>ケンナイ</t>
    </rPh>
    <rPh sb="2" eb="4">
      <t>キギョウ</t>
    </rPh>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</si>
  <si>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</si>
  <si>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</si>
  <si>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その他</t>
    <rPh sb="2" eb="3">
      <t>タ</t>
    </rPh>
    <phoneticPr fontId="1"/>
  </si>
  <si>
    <t>活動実績あり</t>
    <rPh sb="0" eb="2">
      <t>カツドウ</t>
    </rPh>
    <rPh sb="2" eb="4">
      <t>ジッセキ</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</si>
  <si>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</si>
  <si>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</si>
  <si>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</si>
  <si>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</si>
  <si>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</si>
  <si>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</si>
  <si>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</si>
  <si>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</si>
  <si>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</si>
  <si>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災害時の基礎的事業継続力（ＢＣＰ）の認定</t>
    <phoneticPr fontId="1"/>
  </si>
  <si>
    <t>様式第１１号　関東地方整備局長が発行する認定証の写し</t>
    <rPh sb="20" eb="23">
      <t>ニンテイショウ</t>
    </rPh>
    <rPh sb="24" eb="25">
      <t>ウツ</t>
    </rPh>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</si>
  <si>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</si>
  <si>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</si>
  <si>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</si>
  <si>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</si>
  <si>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</si>
  <si>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令和７年１月版</t>
    <phoneticPr fontId="1"/>
  </si>
  <si>
    <t>【記入における留意事項】</t>
    <rPh sb="1" eb="3">
      <t>キニュウ</t>
    </rPh>
    <rPh sb="7" eb="9">
      <t>リュウイ</t>
    </rPh>
    <rPh sb="9" eb="11">
      <t>ジコウ</t>
    </rPh>
    <phoneticPr fontId="1"/>
  </si>
  <si>
    <t>【特別簡易型（A）】</t>
    <rPh sb="1" eb="3">
      <t>トクベツ</t>
    </rPh>
    <rPh sb="3" eb="6">
      <t>カンイガタ</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</si>
  <si>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</si>
  <si>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</si>
  <si>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</si>
  <si>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</si>
  <si>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</si>
  <si>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</si>
  <si>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</si>
  <si>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</si>
  <si>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</si>
  <si>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</si>
  <si>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注３）注６）</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</si>
  <si>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</si>
  <si>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</si>
  <si>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</si>
  <si>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</si>
  <si>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契約状況（受注金額）を一覧表にして提出すること（様式は自由）
（CORINSデータ等を添付）
注１０）</t>
    <rPh sb="0" eb="2">
      <t>ヨウシキ</t>
    </rPh>
    <rPh sb="2" eb="3">
      <t>ダイ</t>
    </rPh>
    <rPh sb="5" eb="6">
      <t>ゴウ</t>
    </rPh>
    <rPh sb="7" eb="9">
      <t>ケイヤク</t>
    </rPh>
    <rPh sb="9" eb="11">
      <t>ジョウキョウ</t>
    </rPh>
    <rPh sb="12" eb="14">
      <t>ジュチュウ</t>
    </rPh>
    <rPh sb="14" eb="16">
      <t>キンガク</t>
    </rPh>
    <rPh sb="18" eb="20">
      <t>イチラン</t>
    </rPh>
    <rPh sb="20" eb="21">
      <t>ヒョウ</t>
    </rPh>
    <rPh sb="24" eb="26">
      <t>テイシュツ</t>
    </rPh>
    <rPh sb="31" eb="33">
      <t>ヨウシキ</t>
    </rPh>
    <rPh sb="34" eb="36">
      <t>ジユウ</t>
    </rPh>
    <rPh sb="48" eb="49">
      <t>トウ</t>
    </rPh>
    <rPh sb="50" eb="52">
      <t>テンプ</t>
    </rPh>
    <rPh sb="54" eb="5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</si>
  <si>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</si>
  <si>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</si>
  <si>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　点</t>
  </si>
  <si>
    <t>　</t>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</si>
  <si>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</si>
  <si>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</si>
  <si>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</si>
  <si>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</si>
  <si>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</si>
  <si>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</si>
  <si>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注３）小数点２位以下を切り捨てとする。</t>
    <rPh sb="0" eb="1">
      <t>チュウ</t>
    </rPh>
    <phoneticPr fontId="1"/>
  </si>
  <si>
    <t>注５）過去２か年度間の平均受注額は、500万円以上の工事を対象とする。</t>
    <phoneticPr fontId="1"/>
  </si>
  <si>
    <t>注６）（県内企業下請負予定金額合計÷下請負予定金額合計）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</si>
  <si>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注７）工事成績の対象は単年度工事のみだけではなく、複数年度にまたがる工事も含まれる。なお、工事成績は工事検査結果通知書の年月日が属する年度で集計する。（発注年度ではない。）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</si>
  <si>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注８）様式６号は対象期間の追加の対象の場合のみ作成、提出する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</si>
  <si>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注９）入札参加者が県内企業の場合又は県内企業が下請負予定金額に占める割合が５０％未満の場合は、提出しなくてよい。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</si>
  <si>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１０）「千葉県所掌工事（工種：○○）における手持ち工事量の状況」の申請点数が０点（手持ち工事量比率が1.0以上）の場合は、本項目に係る「様式１８号」及び「契約状況の一覧表及びＣＯＲＩＮＳデータ等」は提出しなくてよい。</t>
    <rPh sb="0" eb="1">
      <t>チュウ</t>
    </rPh>
    <rPh sb="5" eb="8">
      <t>チバケン</t>
    </rPh>
    <rPh sb="8" eb="10">
      <t>ショショウ</t>
    </rPh>
    <rPh sb="10" eb="12">
      <t>コウジ</t>
    </rPh>
    <rPh sb="13" eb="15">
      <t>コウシュ</t>
    </rPh>
    <rPh sb="23" eb="25">
      <t>テモ</t>
    </rPh>
    <rPh sb="26" eb="28">
      <t>コウジ</t>
    </rPh>
    <rPh sb="28" eb="29">
      <t>リョウ</t>
    </rPh>
    <rPh sb="30" eb="32">
      <t>ジョウキョウ</t>
    </rPh>
    <rPh sb="34" eb="36">
      <t>シンセイ</t>
    </rPh>
    <rPh sb="36" eb="38">
      <t>テンスウ</t>
    </rPh>
    <rPh sb="40" eb="41">
      <t>テン</t>
    </rPh>
    <rPh sb="58" eb="60">
      <t>バアイ</t>
    </rPh>
    <rPh sb="62" eb="63">
      <t>ホン</t>
    </rPh>
    <rPh sb="63" eb="65">
      <t>コウモク</t>
    </rPh>
    <rPh sb="66" eb="67">
      <t>カカ</t>
    </rPh>
    <rPh sb="69" eb="71">
      <t>ヨウシキ</t>
    </rPh>
    <rPh sb="73" eb="74">
      <t>ゴウ</t>
    </rPh>
    <rPh sb="75" eb="76">
      <t>オヨ</t>
    </rPh>
    <rPh sb="78" eb="80">
      <t>ケイヤク</t>
    </rPh>
    <rPh sb="80" eb="82">
      <t>ジョウキョウ</t>
    </rPh>
    <rPh sb="83" eb="85">
      <t>イチラン</t>
    </rPh>
    <rPh sb="85" eb="86">
      <t>ヒョウ</t>
    </rPh>
    <rPh sb="86" eb="87">
      <t>オヨ</t>
    </rPh>
    <rPh sb="97" eb="98">
      <t>トウ</t>
    </rPh>
    <rPh sb="100" eb="102">
      <t>テイシュツ</t>
    </rPh>
    <phoneticPr fontId="1"/>
  </si>
  <si>
    <t>地域特有貢献</t>
    <rPh sb="0" eb="2">
      <t>チイキ</t>
    </rPh>
    <rPh sb="2" eb="4">
      <t>トクユウ</t>
    </rPh>
    <rPh sb="4" eb="6">
      <t>コウケン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</si>
</sst>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枚&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b/>
      <sz val="18"/>
      <name val="ＭＳ Ｐゴシック"/>
      <family val="3"/>
      <charset val="128"/>
    </font>
    <font>
      <sz val="12"/>
      <name val="ＭＳ Ｐゴシック"/>
      <family val="3"/>
      <charset val="128"/>
    </font>
    <font>
      <sz val="14"/>
      <color rgb="FFFF000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4"/>
      <name val="ＭＳ Ｐゴシック"/>
      <family val="3"/>
      <charset val="128"/>
    </font>
    <font>
      <sz val="11.5"/>
      <name val="ＭＳ Ｐゴシック"/>
      <family val="3"/>
      <charset val="128"/>
    </font>
    <font>
      <strike/>
      <sz val="16"/>
      <color theme="1"/>
      <name val="ＭＳ Ｐゴシック"/>
      <family val="3"/>
      <charset val="128"/>
    </font>
    <font>
      <b/>
      <sz val="12"/>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2"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20" fillId="0" borderId="9"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8" xfId="0" applyFont="1" applyBorder="1" applyAlignment="1">
      <alignment horizontal="left" vertical="center" wrapText="1"/>
    </xf>
    <xf numFmtId="0" fontId="15" fillId="0" borderId="3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quotePrefix="1" applyFont="1" applyBorder="1" applyAlignment="1">
      <alignment horizontal="center" vertical="center" shrinkToFit="1"/>
    </xf>
    <xf numFmtId="0" fontId="15" fillId="0" borderId="43" xfId="0" applyFont="1" applyBorder="1" applyAlignment="1">
      <alignment horizontal="center" vertical="center" wrapText="1"/>
    </xf>
    <xf numFmtId="0" fontId="17" fillId="0" borderId="46" xfId="0" quotePrefix="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5" fillId="0" borderId="48" xfId="0" applyFont="1" applyBorder="1" applyAlignment="1">
      <alignment horizontal="left" vertical="center" wrapText="1"/>
    </xf>
    <xf numFmtId="177" fontId="7" fillId="0" borderId="49" xfId="0" applyNumberFormat="1" applyFont="1" applyBorder="1" applyAlignment="1">
      <alignment horizontal="right" vertical="center" wrapText="1"/>
    </xf>
    <xf numFmtId="0" fontId="22" fillId="0" borderId="50" xfId="0" applyFont="1" applyBorder="1" applyAlignment="1">
      <alignment horizontal="right" vertical="center" wrapText="1"/>
    </xf>
    <xf numFmtId="0" fontId="7" fillId="0" borderId="51" xfId="0" applyFont="1" applyBorder="1" applyAlignment="1">
      <alignment vertical="center" wrapText="1"/>
    </xf>
    <xf numFmtId="0" fontId="7" fillId="0" borderId="50" xfId="0" applyFont="1" applyBorder="1" applyAlignment="1">
      <alignment horizontal="right" vertical="center" wrapText="1"/>
    </xf>
    <xf numFmtId="0" fontId="14" fillId="0" borderId="32" xfId="0" applyFont="1" applyBorder="1" applyAlignment="1">
      <alignment horizontal="right" vertical="center" wrapText="1"/>
    </xf>
    <xf numFmtId="0" fontId="14" fillId="0" borderId="32" xfId="0" quotePrefix="1" applyFont="1" applyBorder="1" applyAlignment="1">
      <alignment horizontal="right" vertical="center" wrapText="1"/>
    </xf>
    <xf numFmtId="176" fontId="14" fillId="0" borderId="32" xfId="0" quotePrefix="1" applyNumberFormat="1" applyFont="1" applyBorder="1" applyAlignment="1">
      <alignment horizontal="right" vertical="center" wrapText="1"/>
    </xf>
    <xf numFmtId="0" fontId="13" fillId="0" borderId="0" xfId="0" applyFont="1">
      <alignment vertical="center"/>
    </xf>
    <xf numFmtId="0" fontId="10" fillId="0" borderId="0" xfId="0" applyFont="1">
      <alignment vertical="center"/>
    </xf>
    <xf numFmtId="0" fontId="23" fillId="0" borderId="0" xfId="0" applyFont="1">
      <alignment vertical="center"/>
    </xf>
    <xf numFmtId="0" fontId="15" fillId="0" borderId="48" xfId="0" applyFont="1" applyBorder="1" applyAlignment="1">
      <alignment vertical="center" wrapText="1"/>
    </xf>
    <xf numFmtId="0" fontId="15" fillId="0" borderId="56" xfId="0" applyFont="1" applyBorder="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177" fontId="7" fillId="0" borderId="52" xfId="0" applyNumberFormat="1" applyFont="1" applyBorder="1" applyAlignment="1">
      <alignment horizontal="right" vertical="center" wrapText="1"/>
    </xf>
    <xf numFmtId="177" fontId="7" fillId="0" borderId="53" xfId="0" applyNumberFormat="1" applyFont="1" applyBorder="1" applyAlignment="1">
      <alignment horizontal="right" vertical="center" wrapText="1"/>
    </xf>
    <xf numFmtId="177" fontId="7" fillId="0" borderId="54" xfId="0" applyNumberFormat="1" applyFont="1" applyBorder="1" applyAlignment="1">
      <alignment horizontal="right" vertical="center" wrapText="1"/>
    </xf>
    <xf numFmtId="0" fontId="15" fillId="0" borderId="1"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 xfId="0" applyFont="1" applyBorder="1" applyAlignment="1">
      <alignment horizontal="center" vertical="center"/>
    </xf>
    <xf numFmtId="0" fontId="15" fillId="0" borderId="8" xfId="0" applyFont="1" applyBorder="1" applyAlignment="1">
      <alignment vertical="center" wrapText="1"/>
    </xf>
    <xf numFmtId="0" fontId="15" fillId="0" borderId="6" xfId="0" applyFont="1" applyBorder="1" applyAlignment="1">
      <alignmen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4" fillId="0" borderId="37" xfId="0" applyFont="1" applyBorder="1" applyAlignment="1">
      <alignment horizontal="right" vertical="center" wrapText="1"/>
    </xf>
    <xf numFmtId="0" fontId="14" fillId="0" borderId="47" xfId="0" applyFont="1" applyBorder="1" applyAlignment="1">
      <alignment horizontal="right" vertical="center" wrapText="1"/>
    </xf>
    <xf numFmtId="0" fontId="15" fillId="0" borderId="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40" xfId="0" applyFont="1" applyBorder="1" applyAlignment="1">
      <alignment horizontal="right" vertical="center" wrapText="1"/>
    </xf>
    <xf numFmtId="0" fontId="14" fillId="0" borderId="42" xfId="0" applyFont="1" applyBorder="1" applyAlignment="1">
      <alignment horizontal="right" vertical="center" wrapText="1"/>
    </xf>
    <xf numFmtId="0" fontId="15" fillId="0" borderId="7" xfId="0" applyFont="1" applyBorder="1" applyAlignment="1">
      <alignment vertical="center" wrapText="1"/>
    </xf>
    <xf numFmtId="0" fontId="15" fillId="0" borderId="12" xfId="0" applyFont="1" applyBorder="1" applyAlignment="1">
      <alignment vertical="center" wrapText="1"/>
    </xf>
    <xf numFmtId="177" fontId="7" fillId="0" borderId="55" xfId="0" applyNumberFormat="1" applyFont="1" applyBorder="1" applyAlignment="1">
      <alignment horizontal="righ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1089660</xdr:colOff>
      <xdr:row>31</xdr:row>
      <xdr:rowOff>7620</xdr:rowOff>
    </xdr:to>
    <xdr:sp macro="" textlink="">
      <xdr:nvSpPr>
        <xdr:cNvPr id="3" name="Line 31">
          <a:extLst>
            <a:ext uri="{FF2B5EF4-FFF2-40B4-BE49-F238E27FC236}">
              <a16:creationId xmlns:a16="http://schemas.microsoft.com/office/drawing/2014/main" id="{EA7700CB-3DAE-4E2A-9938-0B5ACB5EBF46}"/>
            </a:ext>
          </a:extLst>
        </xdr:cNvPr>
        <xdr:cNvSpPr>
          <a:spLocks noChangeShapeType="1"/>
        </xdr:cNvSpPr>
      </xdr:nvSpPr>
      <xdr:spPr bwMode="auto">
        <a:xfrm flipV="1">
          <a:off x="20783550" y="14982825"/>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1089660</xdr:colOff>
      <xdr:row>31</xdr:row>
      <xdr:rowOff>7620</xdr:rowOff>
    </xdr:to>
    <xdr:sp macro="" textlink="">
      <xdr:nvSpPr>
        <xdr:cNvPr id="4" name="Line 31">
          <a:extLst>
            <a:ext uri="{FF2B5EF4-FFF2-40B4-BE49-F238E27FC236}">
              <a16:creationId xmlns:a16="http://schemas.microsoft.com/office/drawing/2014/main" id="{F4B43155-D1DB-4F1A-80A4-15666CD992F8}"/>
            </a:ext>
          </a:extLst>
        </xdr:cNvPr>
        <xdr:cNvSpPr>
          <a:spLocks noChangeShapeType="1"/>
        </xdr:cNvSpPr>
      </xdr:nvSpPr>
      <xdr:spPr bwMode="auto">
        <a:xfrm flipV="1">
          <a:off x="20783550" y="14982825"/>
          <a:ext cx="8858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13</xdr:row>
      <xdr:rowOff>0</xdr:rowOff>
    </xdr:from>
    <xdr:to>
      <xdr:col>8</xdr:col>
      <xdr:colOff>701040</xdr:colOff>
      <xdr:row>13</xdr:row>
      <xdr:rowOff>0</xdr:rowOff>
    </xdr:to>
    <xdr:sp macro="" textlink="">
      <xdr:nvSpPr>
        <xdr:cNvPr id="2" name="Line 22">
          <a:extLst>
            <a:ext uri="{FF2B5EF4-FFF2-40B4-BE49-F238E27FC236}">
              <a16:creationId xmlns:a16="http://schemas.microsoft.com/office/drawing/2014/main" id="{ADBFA0D0-8619-40FC-8EF0-014E8D2D4261}"/>
            </a:ext>
          </a:extLst>
        </xdr:cNvPr>
        <xdr:cNvSpPr>
          <a:spLocks noChangeShapeType="1"/>
        </xdr:cNvSpPr>
      </xdr:nvSpPr>
      <xdr:spPr bwMode="auto">
        <a:xfrm flipV="1">
          <a:off x="20793075" y="57912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5E54-3011-42F2-AF41-9774A6CC073B}">
  <dimension ref="A1:I50"/>
  <sheetViews>
    <sheetView tabSelected="1" view="pageBreakPreview" zoomScale="70" zoomScaleNormal="60" zoomScaleSheetLayoutView="70" workbookViewId="0">
      <selection activeCell="G5" sqref="G5"/>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6" t="s">
        <v>0</v>
      </c>
      <c r="B1" s="7"/>
      <c r="C1" s="7"/>
      <c r="D1" s="7"/>
      <c r="E1" s="7"/>
      <c r="F1" s="7"/>
      <c r="G1" s="7"/>
      <c r="H1" s="53" t="s">
        <v>64</v>
      </c>
      <c r="I1" s="53"/>
    </row>
    <row r="2" spans="1:9" ht="21">
      <c r="A2"/>
      <c r="B2" s="7"/>
      <c r="C2" s="54" t="s">
        <v>1</v>
      </c>
      <c r="D2" s="54"/>
      <c r="E2" s="54"/>
      <c r="F2" s="54"/>
      <c r="G2" s="7"/>
      <c r="H2" s="7"/>
      <c r="I2" s="7"/>
    </row>
    <row r="3" spans="1:9" ht="21">
      <c r="A3" s="5" t="s">
        <v>66</v>
      </c>
      <c r="B3" s="7"/>
      <c r="C3" s="7"/>
      <c r="D3" s="7"/>
      <c r="E3" s="7"/>
      <c r="F3" s="7"/>
      <c r="G3" s="7"/>
      <c r="H3" s="7"/>
      <c r="I3" s="7"/>
    </row>
    <row r="4" spans="1:9" s="3" customFormat="1" ht="23.1" customHeight="1">
      <c r="A4" s="8" t="s">
        <v>2</v>
      </c>
      <c r="B4" s="6" t="s">
        <v>59</v>
      </c>
      <c r="C4" s="9"/>
      <c r="D4" s="9"/>
      <c r="E4" s="9"/>
      <c r="F4" s="9"/>
      <c r="G4" s="8" t="s">
        <v>42</v>
      </c>
      <c r="H4" s="9" t="s">
        <v>60</v>
      </c>
      <c r="I4" s="10"/>
    </row>
    <row r="5" spans="1:9" s="3" customFormat="1" ht="23.1" customHeight="1" thickBot="1">
      <c r="A5" s="8" t="s">
        <v>37</v>
      </c>
      <c r="B5" s="11" t="s">
        <v>23</v>
      </c>
      <c r="C5" s="9"/>
      <c r="D5" s="9"/>
      <c r="E5" s="9"/>
      <c r="F5" s="9"/>
      <c r="G5" s="9"/>
      <c r="H5" s="9"/>
      <c r="I5" s="9"/>
    </row>
    <row r="6" spans="1:9" ht="25.5" customHeight="1">
      <c r="A6" s="12" t="s">
        <v>3</v>
      </c>
      <c r="B6" s="13" t="s">
        <v>4</v>
      </c>
      <c r="C6" s="55" t="s">
        <v>5</v>
      </c>
      <c r="D6" s="56"/>
      <c r="E6" s="56"/>
      <c r="F6" s="57"/>
      <c r="G6" s="14" t="s">
        <v>6</v>
      </c>
      <c r="H6" s="15" t="s">
        <v>7</v>
      </c>
      <c r="I6" s="52" t="s">
        <v>8</v>
      </c>
    </row>
    <row r="7" spans="1:9" ht="48" customHeight="1">
      <c r="A7" s="58" t="s">
        <v>9</v>
      </c>
      <c r="B7" s="16" t="s">
        <v>10</v>
      </c>
      <c r="C7" s="17" t="s">
        <v>31</v>
      </c>
      <c r="D7" s="60" t="s">
        <v>32</v>
      </c>
      <c r="E7" s="60"/>
      <c r="F7" s="18" t="s">
        <v>26</v>
      </c>
      <c r="G7" s="45" t="s">
        <v>85</v>
      </c>
      <c r="H7" s="19" t="s">
        <v>11</v>
      </c>
      <c r="I7" s="41" t="s">
        <v>86</v>
      </c>
    </row>
    <row r="8" spans="1:9" ht="47.25" customHeight="1">
      <c r="A8" s="59"/>
      <c r="B8" s="16" t="str">
        <f>"千葉県所掌工事「工種："&amp;B5&amp;"」における工事成績の平均点"</f>
        <v>千葉県所掌工事「工種：○○」における工事成績の平均点</v>
      </c>
      <c r="C8" s="61" t="s">
        <v>70</v>
      </c>
      <c r="D8" s="62"/>
      <c r="E8" s="63" t="s">
        <v>12</v>
      </c>
      <c r="F8" s="62"/>
      <c r="G8" s="46" t="s">
        <v>85</v>
      </c>
      <c r="H8" s="19" t="s">
        <v>71</v>
      </c>
      <c r="I8" s="41" t="s">
        <v>86</v>
      </c>
    </row>
    <row r="9" spans="1:9" ht="53.25" customHeight="1">
      <c r="A9" s="59"/>
      <c r="B9" s="16" t="str">
        <f>"過去２か年度間の「工種："&amp;B5&amp;"」における優良工事表彰対象工事"</f>
        <v>過去２か年度間の「工種：○○」における優良工事表彰対象工事</v>
      </c>
      <c r="C9" s="64" t="s">
        <v>72</v>
      </c>
      <c r="D9" s="65"/>
      <c r="E9" s="66"/>
      <c r="F9" s="21" t="s">
        <v>24</v>
      </c>
      <c r="G9" s="45" t="s">
        <v>85</v>
      </c>
      <c r="H9" s="22"/>
      <c r="I9" s="42"/>
    </row>
    <row r="10" spans="1:9" ht="53.25" customHeight="1">
      <c r="A10" s="59"/>
      <c r="B10" s="16" t="str">
        <f>"過去２か年度間の「工種："&amp;B5&amp;"」における難工事表彰
（令和6年度表彰の翌月の入札公告から適用）"</f>
        <v>過去２か年度間の「工種：○○」における難工事表彰
（令和6年度表彰の翌月の入札公告から適用）</v>
      </c>
      <c r="C10" s="64" t="s">
        <v>73</v>
      </c>
      <c r="D10" s="65"/>
      <c r="E10" s="66"/>
      <c r="F10" s="21" t="s">
        <v>24</v>
      </c>
      <c r="G10" s="45" t="s">
        <v>85</v>
      </c>
      <c r="H10" s="22"/>
      <c r="I10" s="42"/>
    </row>
    <row r="11" spans="1:9" ht="53.25" customHeight="1">
      <c r="A11" s="59"/>
      <c r="B11" s="16" t="s">
        <v>55</v>
      </c>
      <c r="C11" s="67" t="s">
        <v>25</v>
      </c>
      <c r="D11" s="68"/>
      <c r="E11" s="69" t="s">
        <v>24</v>
      </c>
      <c r="F11" s="68"/>
      <c r="G11" s="45" t="s">
        <v>85</v>
      </c>
      <c r="H11" s="19" t="s">
        <v>56</v>
      </c>
      <c r="I11" s="41" t="s">
        <v>86</v>
      </c>
    </row>
    <row r="12" spans="1:9" ht="33" customHeight="1">
      <c r="A12" s="59"/>
      <c r="B12" s="16" t="s">
        <v>53</v>
      </c>
      <c r="C12" s="70" t="s">
        <v>54</v>
      </c>
      <c r="D12" s="71"/>
      <c r="E12" s="72" t="s">
        <v>24</v>
      </c>
      <c r="F12" s="71"/>
      <c r="G12" s="45" t="s">
        <v>85</v>
      </c>
      <c r="H12" s="22"/>
      <c r="I12" s="42"/>
    </row>
    <row r="13" spans="1:9" ht="39" customHeight="1">
      <c r="A13" s="59"/>
      <c r="B13" s="24" t="s">
        <v>74</v>
      </c>
      <c r="C13" s="25" t="s">
        <v>35</v>
      </c>
      <c r="D13" s="73" t="s">
        <v>36</v>
      </c>
      <c r="E13" s="73"/>
      <c r="F13" s="18" t="s">
        <v>24</v>
      </c>
      <c r="G13" s="47" t="s">
        <v>85</v>
      </c>
      <c r="H13" s="51"/>
      <c r="I13" s="43"/>
    </row>
    <row r="14" spans="1:9" ht="33" customHeight="1">
      <c r="A14" s="74" t="s">
        <v>13</v>
      </c>
      <c r="B14" s="16" t="s">
        <v>14</v>
      </c>
      <c r="C14" s="61" t="s">
        <v>25</v>
      </c>
      <c r="D14" s="62"/>
      <c r="E14" s="69" t="s">
        <v>24</v>
      </c>
      <c r="F14" s="68"/>
      <c r="G14" s="45" t="s">
        <v>85</v>
      </c>
      <c r="H14" s="76" t="s">
        <v>75</v>
      </c>
      <c r="I14" s="79" t="s">
        <v>86</v>
      </c>
    </row>
    <row r="15" spans="1:9" ht="46.5" customHeight="1">
      <c r="A15" s="75"/>
      <c r="B15" s="16" t="s">
        <v>15</v>
      </c>
      <c r="C15" s="17" t="s">
        <v>31</v>
      </c>
      <c r="D15" s="60" t="s">
        <v>32</v>
      </c>
      <c r="E15" s="60"/>
      <c r="F15" s="18" t="s">
        <v>26</v>
      </c>
      <c r="G15" s="45" t="s">
        <v>85</v>
      </c>
      <c r="H15" s="77"/>
      <c r="I15" s="80"/>
    </row>
    <row r="16" spans="1:9" ht="44.25" customHeight="1">
      <c r="A16" s="75"/>
      <c r="B16" s="16" t="str">
        <f>"主任（監理）技術者として施工した千葉県所掌工事における
過去４か年度間の「工種："&amp;B5&amp;"」での工事成績"</f>
        <v>主任（監理）技術者として施工した千葉県所掌工事における
過去４か年度間の「工種：○○」での工事成績</v>
      </c>
      <c r="C16" s="61" t="s">
        <v>33</v>
      </c>
      <c r="D16" s="62"/>
      <c r="E16" s="63" t="s">
        <v>24</v>
      </c>
      <c r="F16" s="62"/>
      <c r="G16" s="45" t="s">
        <v>85</v>
      </c>
      <c r="H16" s="78"/>
      <c r="I16" s="81"/>
    </row>
    <row r="17" spans="1:9" ht="36.75" customHeight="1">
      <c r="A17" s="75"/>
      <c r="B17" s="26" t="s">
        <v>34</v>
      </c>
      <c r="C17" s="67" t="s">
        <v>25</v>
      </c>
      <c r="D17" s="68"/>
      <c r="E17" s="69" t="s">
        <v>24</v>
      </c>
      <c r="F17" s="68"/>
      <c r="G17" s="45" t="s">
        <v>85</v>
      </c>
      <c r="H17" s="19" t="s">
        <v>48</v>
      </c>
      <c r="I17" s="41" t="s">
        <v>86</v>
      </c>
    </row>
    <row r="18" spans="1:9" ht="33.75" customHeight="1">
      <c r="A18" s="75"/>
      <c r="B18" s="16" t="s">
        <v>16</v>
      </c>
      <c r="C18" s="61" t="s">
        <v>25</v>
      </c>
      <c r="D18" s="62"/>
      <c r="E18" s="63" t="s">
        <v>24</v>
      </c>
      <c r="F18" s="62"/>
      <c r="G18" s="45" t="s">
        <v>85</v>
      </c>
      <c r="H18" s="19" t="s">
        <v>49</v>
      </c>
      <c r="I18" s="41" t="s">
        <v>86</v>
      </c>
    </row>
    <row r="19" spans="1:9" ht="41.25" customHeight="1">
      <c r="A19" s="12" t="s">
        <v>17</v>
      </c>
      <c r="B19" s="16" t="s">
        <v>76</v>
      </c>
      <c r="C19" s="17" t="s">
        <v>31</v>
      </c>
      <c r="D19" s="60" t="s">
        <v>32</v>
      </c>
      <c r="E19" s="60"/>
      <c r="F19" s="18" t="s">
        <v>26</v>
      </c>
      <c r="G19" s="45" t="s">
        <v>85</v>
      </c>
      <c r="H19" s="19" t="s">
        <v>50</v>
      </c>
      <c r="I19" s="41" t="s">
        <v>86</v>
      </c>
    </row>
    <row r="20" spans="1:9" ht="43.5" customHeight="1">
      <c r="A20" s="82" t="s">
        <v>18</v>
      </c>
      <c r="B20" s="16" t="s">
        <v>30</v>
      </c>
      <c r="C20" s="20" t="s">
        <v>19</v>
      </c>
      <c r="D20" s="60" t="s">
        <v>20</v>
      </c>
      <c r="E20" s="60"/>
      <c r="F20" s="21" t="s">
        <v>24</v>
      </c>
      <c r="G20" s="45" t="s">
        <v>85</v>
      </c>
      <c r="H20" s="19" t="s">
        <v>51</v>
      </c>
      <c r="I20" s="41" t="s">
        <v>86</v>
      </c>
    </row>
    <row r="21" spans="1:9" ht="43.5" customHeight="1">
      <c r="A21" s="82"/>
      <c r="B21" s="16" t="s">
        <v>57</v>
      </c>
      <c r="C21" s="61" t="s">
        <v>25</v>
      </c>
      <c r="D21" s="62"/>
      <c r="E21" s="63" t="s">
        <v>24</v>
      </c>
      <c r="F21" s="62"/>
      <c r="G21" s="45" t="s">
        <v>85</v>
      </c>
      <c r="H21" s="19" t="s">
        <v>58</v>
      </c>
      <c r="I21" s="41" t="s">
        <v>86</v>
      </c>
    </row>
    <row r="22" spans="1:9" ht="54.75" customHeight="1">
      <c r="A22" s="82"/>
      <c r="B22" s="16" t="s">
        <v>39</v>
      </c>
      <c r="C22" s="17" t="s">
        <v>43</v>
      </c>
      <c r="D22" s="83" t="s">
        <v>77</v>
      </c>
      <c r="E22" s="84"/>
      <c r="F22" s="85"/>
      <c r="G22" s="45" t="s">
        <v>85</v>
      </c>
      <c r="H22" s="19" t="s">
        <v>78</v>
      </c>
      <c r="I22" s="41" t="s">
        <v>86</v>
      </c>
    </row>
    <row r="23" spans="1:9" ht="33" customHeight="1">
      <c r="A23" s="82"/>
      <c r="B23" s="16" t="s">
        <v>67</v>
      </c>
      <c r="C23" s="61" t="s">
        <v>25</v>
      </c>
      <c r="D23" s="62"/>
      <c r="E23" s="63" t="s">
        <v>24</v>
      </c>
      <c r="F23" s="62"/>
      <c r="G23" s="45" t="s">
        <v>85</v>
      </c>
      <c r="H23" s="40"/>
      <c r="I23" s="44"/>
    </row>
    <row r="24" spans="1:9" ht="33" customHeight="1">
      <c r="A24" s="82"/>
      <c r="B24" s="16" t="s">
        <v>21</v>
      </c>
      <c r="C24" s="61" t="s">
        <v>25</v>
      </c>
      <c r="D24" s="62"/>
      <c r="E24" s="63" t="s">
        <v>24</v>
      </c>
      <c r="F24" s="62"/>
      <c r="G24" s="45" t="s">
        <v>85</v>
      </c>
      <c r="H24" s="19" t="s">
        <v>61</v>
      </c>
      <c r="I24" s="41" t="s">
        <v>86</v>
      </c>
    </row>
    <row r="25" spans="1:9" ht="43.5" customHeight="1">
      <c r="A25" s="82"/>
      <c r="B25" s="97" t="s">
        <v>100</v>
      </c>
      <c r="C25" s="27" t="s">
        <v>44</v>
      </c>
      <c r="D25" s="100" t="s">
        <v>25</v>
      </c>
      <c r="E25" s="101"/>
      <c r="F25" s="102" t="s">
        <v>22</v>
      </c>
      <c r="G25" s="95" t="s">
        <v>85</v>
      </c>
      <c r="H25" s="76" t="s">
        <v>62</v>
      </c>
      <c r="I25" s="79" t="s">
        <v>86</v>
      </c>
    </row>
    <row r="26" spans="1:9" ht="43.5" customHeight="1">
      <c r="A26" s="82"/>
      <c r="B26" s="98"/>
      <c r="C26" s="28" t="s">
        <v>27</v>
      </c>
      <c r="D26" s="86" t="s">
        <v>25</v>
      </c>
      <c r="E26" s="87"/>
      <c r="F26" s="103"/>
      <c r="G26" s="105"/>
      <c r="H26" s="77"/>
      <c r="I26" s="80"/>
    </row>
    <row r="27" spans="1:9" ht="43.5" customHeight="1">
      <c r="A27" s="82"/>
      <c r="B27" s="98"/>
      <c r="C27" s="28" t="s">
        <v>28</v>
      </c>
      <c r="D27" s="86" t="s">
        <v>25</v>
      </c>
      <c r="E27" s="87"/>
      <c r="F27" s="103"/>
      <c r="G27" s="105"/>
      <c r="H27" s="77"/>
      <c r="I27" s="80"/>
    </row>
    <row r="28" spans="1:9" ht="43.5" customHeight="1">
      <c r="A28" s="82"/>
      <c r="B28" s="99"/>
      <c r="C28" s="29" t="s">
        <v>29</v>
      </c>
      <c r="D28" s="88" t="s">
        <v>25</v>
      </c>
      <c r="E28" s="89"/>
      <c r="F28" s="104"/>
      <c r="G28" s="106"/>
      <c r="H28" s="78"/>
      <c r="I28" s="81"/>
    </row>
    <row r="29" spans="1:9" ht="31.5" customHeight="1">
      <c r="A29" s="30" t="s">
        <v>40</v>
      </c>
      <c r="B29" s="26" t="s">
        <v>41</v>
      </c>
      <c r="C29" s="67" t="s">
        <v>47</v>
      </c>
      <c r="D29" s="68"/>
      <c r="E29" s="69" t="s">
        <v>24</v>
      </c>
      <c r="F29" s="68"/>
      <c r="G29" s="45" t="s">
        <v>85</v>
      </c>
      <c r="H29" s="19" t="s">
        <v>63</v>
      </c>
      <c r="I29" s="41" t="s">
        <v>86</v>
      </c>
    </row>
    <row r="30" spans="1:9" ht="31.5" customHeight="1">
      <c r="A30" s="58" t="s">
        <v>46</v>
      </c>
      <c r="B30" s="91" t="str">
        <f>"千葉県所掌工事「工種："&amp;B5&amp;"」における手持ち工事量の状況"</f>
        <v>千葉県所掌工事「工種：○○」における手持ち工事量の状況</v>
      </c>
      <c r="C30" s="23" t="s">
        <v>79</v>
      </c>
      <c r="D30" s="93" t="s">
        <v>80</v>
      </c>
      <c r="E30" s="94"/>
      <c r="F30" s="31" t="s">
        <v>81</v>
      </c>
      <c r="G30" s="95" t="s">
        <v>85</v>
      </c>
      <c r="H30" s="107" t="s">
        <v>82</v>
      </c>
      <c r="I30" s="79" t="s">
        <v>86</v>
      </c>
    </row>
    <row r="31" spans="1:9" ht="45" customHeight="1" thickBot="1">
      <c r="A31" s="90"/>
      <c r="B31" s="92"/>
      <c r="C31" s="32" t="s">
        <v>83</v>
      </c>
      <c r="D31" s="110" t="s">
        <v>83</v>
      </c>
      <c r="E31" s="111"/>
      <c r="F31" s="33" t="s">
        <v>38</v>
      </c>
      <c r="G31" s="96"/>
      <c r="H31" s="108"/>
      <c r="I31" s="109"/>
    </row>
    <row r="32" spans="1:9" ht="9.75" customHeight="1">
      <c r="A32" s="7"/>
      <c r="B32" s="34"/>
      <c r="C32" s="35"/>
      <c r="D32" s="35"/>
      <c r="E32" s="35"/>
      <c r="F32" s="35"/>
      <c r="G32" s="35"/>
      <c r="H32" s="34"/>
      <c r="I32" s="34"/>
    </row>
    <row r="33" spans="1:9" s="4" customFormat="1" ht="15" customHeight="1">
      <c r="A33" s="7" t="s">
        <v>68</v>
      </c>
      <c r="B33" s="34"/>
      <c r="C33" s="7"/>
      <c r="D33" s="7" t="s">
        <v>69</v>
      </c>
      <c r="E33" s="38"/>
      <c r="F33" s="38"/>
      <c r="G33" s="38"/>
      <c r="H33" s="36"/>
      <c r="I33" s="36"/>
    </row>
    <row r="34" spans="1:9" s="4" customFormat="1" ht="15" customHeight="1">
      <c r="A34" s="7" t="s">
        <v>93</v>
      </c>
      <c r="B34" s="34"/>
      <c r="C34" s="7"/>
      <c r="D34" s="7" t="s">
        <v>84</v>
      </c>
      <c r="E34" s="38"/>
      <c r="F34" s="38"/>
      <c r="G34" s="38"/>
      <c r="H34" s="36"/>
      <c r="I34" s="36"/>
    </row>
    <row r="35" spans="1:9" s="4" customFormat="1" ht="19.5" customHeight="1">
      <c r="A35" s="7" t="s">
        <v>94</v>
      </c>
      <c r="B35" s="34"/>
      <c r="C35" s="35"/>
      <c r="D35" s="7"/>
      <c r="E35" s="38"/>
      <c r="F35" s="38"/>
      <c r="G35" s="38"/>
      <c r="H35" s="36"/>
      <c r="I35" s="36"/>
    </row>
    <row r="36" spans="1:9" s="4" customFormat="1" ht="19.5" customHeight="1">
      <c r="A36" s="7" t="s">
        <v>95</v>
      </c>
      <c r="B36" s="7"/>
      <c r="C36" s="7"/>
      <c r="D36" s="7"/>
      <c r="E36" s="37"/>
      <c r="F36" s="37"/>
      <c r="G36" s="39"/>
      <c r="H36" s="37"/>
      <c r="I36" s="37"/>
    </row>
    <row r="37" spans="1:9" s="4" customFormat="1" ht="19.5" customHeight="1">
      <c r="A37" s="7" t="s">
        <v>96</v>
      </c>
      <c r="B37" s="7"/>
      <c r="C37" s="7"/>
      <c r="D37" s="7"/>
      <c r="E37" s="37"/>
      <c r="F37" s="37"/>
      <c r="G37" s="37"/>
      <c r="H37" s="37"/>
      <c r="I37" s="37"/>
    </row>
    <row r="38" spans="1:9" s="4" customFormat="1" ht="14.4">
      <c r="A38" s="7" t="s">
        <v>97</v>
      </c>
      <c r="B38" s="7"/>
      <c r="C38" s="7"/>
      <c r="D38" s="7"/>
      <c r="E38" s="37"/>
      <c r="F38" s="37"/>
      <c r="G38" s="37"/>
      <c r="H38" s="37"/>
      <c r="I38" s="37"/>
    </row>
    <row r="39" spans="1:9" s="4" customFormat="1" ht="19.2" customHeight="1">
      <c r="A39" s="7" t="s">
        <v>98</v>
      </c>
      <c r="B39" s="7"/>
      <c r="C39" s="7"/>
      <c r="D39" s="7"/>
      <c r="E39" s="37"/>
      <c r="F39" s="37"/>
      <c r="G39" s="37"/>
      <c r="H39" s="37"/>
      <c r="I39" s="37"/>
    </row>
    <row r="40" spans="1:9" s="4" customFormat="1" ht="19.2" customHeight="1">
      <c r="A40" s="7" t="s">
        <v>99</v>
      </c>
      <c r="B40" s="7"/>
      <c r="C40" s="7"/>
      <c r="D40" s="7"/>
      <c r="E40" s="37"/>
      <c r="F40" s="37"/>
      <c r="G40" s="37"/>
      <c r="H40" s="37"/>
      <c r="I40" s="37"/>
    </row>
    <row r="41" spans="1:9" s="4" customFormat="1" ht="19.5" customHeight="1">
      <c r="A41" s="50" t="s">
        <v>65</v>
      </c>
      <c r="B41" s="7"/>
      <c r="C41" s="7"/>
      <c r="D41" s="7"/>
      <c r="E41" s="37"/>
      <c r="F41" s="37"/>
      <c r="G41" s="37"/>
      <c r="H41" s="37"/>
      <c r="I41" s="37"/>
    </row>
    <row r="42" spans="1:9" s="3" customFormat="1" ht="19.5" customHeight="1">
      <c r="A42" s="2" t="s">
        <v>52</v>
      </c>
      <c r="B42" s="2"/>
      <c r="C42" s="2"/>
      <c r="D42" s="2"/>
      <c r="E42" s="2"/>
    </row>
    <row r="43" spans="1:9" s="3" customFormat="1" ht="19.5" customHeight="1">
      <c r="A43" s="2" t="s">
        <v>45</v>
      </c>
      <c r="B43" s="2"/>
      <c r="C43" s="2"/>
      <c r="D43" s="2"/>
      <c r="E43" s="2"/>
    </row>
    <row r="44" spans="1:9" s="48" customFormat="1" ht="19.5" customHeight="1">
      <c r="A44" s="7" t="s">
        <v>87</v>
      </c>
      <c r="B44" s="49"/>
      <c r="C44" s="49"/>
      <c r="D44" s="49"/>
      <c r="E44" s="49"/>
    </row>
    <row r="45" spans="1:9" s="3" customFormat="1" ht="19.5" customHeight="1">
      <c r="A45" s="2" t="s">
        <v>88</v>
      </c>
      <c r="B45" s="2"/>
      <c r="C45" s="2"/>
      <c r="D45" s="2"/>
      <c r="E45" s="2"/>
    </row>
    <row r="46" spans="1:9" s="3" customFormat="1" ht="19.5" customHeight="1">
      <c r="A46" s="2" t="s">
        <v>89</v>
      </c>
      <c r="B46" s="2"/>
      <c r="C46" s="2"/>
      <c r="D46" s="2"/>
      <c r="E46" s="2"/>
    </row>
    <row r="47" spans="1:9" s="3" customFormat="1" ht="19.5" customHeight="1">
      <c r="A47" s="2" t="s">
        <v>90</v>
      </c>
      <c r="B47" s="2"/>
      <c r="C47" s="2"/>
      <c r="D47" s="2"/>
      <c r="E47" s="2"/>
    </row>
    <row r="48" spans="1:9" s="3" customFormat="1" ht="20.25" customHeight="1">
      <c r="A48" s="2" t="s">
        <v>91</v>
      </c>
      <c r="B48" s="2"/>
      <c r="C48" s="2"/>
      <c r="D48" s="2"/>
      <c r="E48" s="2"/>
    </row>
    <row r="49" spans="1:5" s="3" customFormat="1" ht="18.75" customHeight="1">
      <c r="A49" s="2" t="s">
        <v>92</v>
      </c>
      <c r="B49" s="2"/>
      <c r="C49" s="2"/>
      <c r="D49" s="2"/>
      <c r="E49" s="2"/>
    </row>
    <row r="50" spans="1:5" ht="14.4">
      <c r="A50" s="2"/>
      <c r="B50" s="2"/>
      <c r="C50" s="2"/>
      <c r="D50" s="2"/>
    </row>
  </sheetData>
  <mergeCells count="54">
    <mergeCell ref="H30:H31"/>
    <mergeCell ref="I30:I31"/>
    <mergeCell ref="D31:E31"/>
    <mergeCell ref="C29:D29"/>
    <mergeCell ref="E29:F29"/>
    <mergeCell ref="A30:A31"/>
    <mergeCell ref="B30:B31"/>
    <mergeCell ref="D30:E30"/>
    <mergeCell ref="G30:G31"/>
    <mergeCell ref="B25:B28"/>
    <mergeCell ref="D25:E25"/>
    <mergeCell ref="F25:F28"/>
    <mergeCell ref="G25:G28"/>
    <mergeCell ref="H25:H28"/>
    <mergeCell ref="I25:I28"/>
    <mergeCell ref="D26:E26"/>
    <mergeCell ref="D27:E27"/>
    <mergeCell ref="D28:E28"/>
    <mergeCell ref="D19:E19"/>
    <mergeCell ref="A20:A28"/>
    <mergeCell ref="D20:E20"/>
    <mergeCell ref="C21:D21"/>
    <mergeCell ref="E21:F21"/>
    <mergeCell ref="D22:F22"/>
    <mergeCell ref="C23:D23"/>
    <mergeCell ref="E23:F23"/>
    <mergeCell ref="C24:D24"/>
    <mergeCell ref="E24:F24"/>
    <mergeCell ref="H14:H16"/>
    <mergeCell ref="I14:I16"/>
    <mergeCell ref="D15:E15"/>
    <mergeCell ref="C16:D16"/>
    <mergeCell ref="E16:F16"/>
    <mergeCell ref="A14:A18"/>
    <mergeCell ref="C14:D14"/>
    <mergeCell ref="E14:F14"/>
    <mergeCell ref="C18:D18"/>
    <mergeCell ref="E18:F18"/>
    <mergeCell ref="C17:D17"/>
    <mergeCell ref="E17:F17"/>
    <mergeCell ref="H1:I1"/>
    <mergeCell ref="C2:F2"/>
    <mergeCell ref="C6:F6"/>
    <mergeCell ref="A7:A13"/>
    <mergeCell ref="D7:E7"/>
    <mergeCell ref="C8:D8"/>
    <mergeCell ref="E8:F8"/>
    <mergeCell ref="C9:E9"/>
    <mergeCell ref="C10:E10"/>
    <mergeCell ref="C11:D11"/>
    <mergeCell ref="E11:F11"/>
    <mergeCell ref="C12:D12"/>
    <mergeCell ref="E12:F12"/>
    <mergeCell ref="D13:E13"/>
  </mergeCells>
  <phoneticPr fontId="1"/>
  <dataValidations count="8">
    <dataValidation type="list" allowBlank="1" showInputMessage="1" showErrorMessage="1" sqref="B5" xr:uid="{9682F6DA-BD17-4EAC-9630-7188289D7FC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20" xr:uid="{9FC8F908-E981-4BD7-B142-22A88CC41ACC}">
      <formula1>"3点,2点,0点,　点,－"</formula1>
    </dataValidation>
    <dataValidation type="list" allowBlank="1" showInputMessage="1" showErrorMessage="1" sqref="G15 G22" xr:uid="{33392B0F-77DB-4321-A5BE-5472319DDC24}">
      <formula1>"2点,1点,0点,　点,ー"</formula1>
    </dataValidation>
    <dataValidation type="list" allowBlank="1" showInputMessage="1" showErrorMessage="1" sqref="G13" xr:uid="{91ADC66E-2266-4C3F-9BC0-6675DCE8CCBA}">
      <formula1>"　点,0点,'-2点,'-4点"</formula1>
    </dataValidation>
    <dataValidation type="list" allowBlank="1" showInputMessage="1" showErrorMessage="1" sqref="G10:G12 G17:G18 G21 G24:G31" xr:uid="{D7BBCC76-5701-4CE4-899F-BAA15FBC61D0}">
      <formula1>"1点,0点,　点,－"</formula1>
    </dataValidation>
    <dataValidation type="list" allowBlank="1" showInputMessage="1" showErrorMessage="1" sqref="G8" xr:uid="{202A3B04-8E5A-4ECD-8A3C-A3E8C2943A49}">
      <formula1>"6点,5点,4点,3点,2点,0点,'-4点,　点,－"</formula1>
    </dataValidation>
    <dataValidation type="list" allowBlank="1" showInputMessage="1" showErrorMessage="1" sqref="G9 G14 G16 G23" xr:uid="{C74F4F29-559F-4BF8-9DC6-AFAFDF0B30CF}">
      <formula1>"2点,0点,　点,－"</formula1>
    </dataValidation>
    <dataValidation type="list" allowBlank="1" showInputMessage="1" showErrorMessage="1" sqref="G7 G19" xr:uid="{D4847D7A-0195-46DB-984B-8A0187B4C92E}">
      <formula1>"2点,1点,0点,　点,－"</formula1>
    </dataValidation>
  </dataValidations>
  <printOptions horizontalCentered="1" verticalCentered="1"/>
  <pageMargins left="0.6692913385826772" right="0.43307086614173229" top="0.31496062992125984" bottom="0.23622047244094491" header="0.51181102362204722" footer="0.35433070866141736"/>
  <pageSetup paperSize="9" scale="38"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１号_特簡（A）</vt:lpstr>
      <vt:lpstr>'１号_特簡（A）'!Print_Area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2024-11-29T09:30:19Z</dcterms:created>
  <dcterms:modified xsi:type="dcterms:W3CDTF">2024-11-29T09:30:23Z</dcterms:modified>
</cp:coreProperties>
</file>