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7CBBA38-CF34-4FAE-8F87-1C72AC332A78}" xr6:coauthVersionLast="47" xr6:coauthVersionMax="47" xr10:uidLastSave="{00000000-0000-0000-0000-000000000000}"/>
  <bookViews>
    <workbookView xWindow="28680" yWindow="-120" windowWidth="29040" windowHeight="15720" xr2:uid="{00000000-000D-0000-FFFF-FFFF00000000}"/>
  </bookViews>
  <sheets>
    <sheet name="１号_簡易型" sheetId="4" r:id="rId1"/>
  </sheets>
  <definedNames>
    <definedName name="_xlnm.Print_Area" localSheetId="0">'１号_簡易型'!$A$1:$I$51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4" l="1"/>
  <c r="B18" i="4"/>
  <c r="B12"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E914584-627C-4137-BE14-7F1F4D45D81A}">
      <text>
        <r>
          <rPr>
            <sz val="12"/>
            <color indexed="81"/>
            <rFont val="MS P ゴシック"/>
            <family val="3"/>
            <charset val="128"/>
          </rPr>
          <t>「解体」の場合
とび・土工・コンクリート及び解体</t>
        </r>
      </text>
    </comment>
    <comment ref="B11" authorId="0" shapeId="0" xr:uid="{1003B7A6-9336-475E-8A31-2B700994D5DD}">
      <text>
        <r>
          <rPr>
            <sz val="12"/>
            <color indexed="81"/>
            <rFont val="MS P ゴシック"/>
            <family val="3"/>
            <charset val="128"/>
          </rPr>
          <t>「解体」の場合
とび・土工・コンクリート及び解体</t>
        </r>
      </text>
    </comment>
    <comment ref="C11" authorId="0" shapeId="0" xr:uid="{8BA623CA-0EDD-4A49-85B5-0C6B21118F0E}">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C04D2FC9-D10F-4C98-B7B2-50E8D2585078}">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4A3189C0-674B-43E0-BEDC-C15F876D640D}">
      <text>
        <r>
          <rPr>
            <sz val="12"/>
            <color indexed="81"/>
            <rFont val="MS P ゴシック"/>
            <family val="3"/>
            <charset val="128"/>
          </rPr>
          <t>「解体」の場合
とび・土工・コンクリート及び解体</t>
        </r>
      </text>
    </comment>
    <comment ref="B32" authorId="0" shapeId="0" xr:uid="{9A223FB8-3215-4632-9A87-83417DB4354E}">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<sst xmlns="http://schemas.openxmlformats.org/spreadsheetml/2006/main" count="168" uniqueCount="104">
  <si>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</si>
  <si>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</si>
  <si>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</si>
  <si>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</si>
  <si>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</si>
  <si>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</si>
  <si>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</si>
  <si>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</si>
  <si>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</si>
  <si>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</si>
  <si>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</si>
  <si>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</si>
  <si>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</si>
  <si>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</si>
  <si>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</si>
  <si>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</si>
  <si>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</si>
  <si>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</si>
  <si>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</si>
  <si>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</si>
  <si>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</si>
  <si>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</si>
  <si>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</si>
  <si>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</si>
  <si>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</si>
  <si>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</si>
  <si>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</si>
  <si>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</si>
  <si>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</si>
  <si>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</si>
  <si>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</si>
  <si>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</si>
  <si>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</si>
  <si>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</si>
  <si>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</si>
  <si>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</si>
  <si>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</si>
  <si>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国・県等の実績</t>
    <phoneticPr fontId="1"/>
  </si>
  <si>
    <t>市町村等の実績</t>
    <phoneticPr fontId="1"/>
  </si>
  <si>
    <t>80点以上の実績あり</t>
    <phoneticPr fontId="1"/>
  </si>
  <si>
    <t>業務細目協定の締結
                         あり</t>
    <rPh sb="0" eb="2">
      <t>ギョウム</t>
    </rPh>
    <rPh sb="2" eb="4">
      <t>サイモク</t>
    </rPh>
    <rPh sb="4" eb="6">
      <t>キョウテイ</t>
    </rPh>
    <rPh sb="7" eb="9">
      <t>テイケツ</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</si>
  <si>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</si>
  <si>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</si>
  <si>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</si>
  <si>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</si>
  <si>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</si>
  <si>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</si>
  <si>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</si>
  <si>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</si>
  <si>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</si>
  <si>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</si>
  <si>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</si>
  <si>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　（　　　   　　　　）</t>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</si>
  <si>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</si>
  <si>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</si>
  <si>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</si>
  <si>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</si>
  <si>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</si>
  <si>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</si>
  <si>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</si>
  <si>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</si>
  <si>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</si>
  <si>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</si>
  <si>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</si>
  <si>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</si>
  <si>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</si>
  <si>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</si>
  <si>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</si>
  <si>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</si>
  <si>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令和７年１月版</t>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</si>
  <si>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</si>
  <si>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</si>
  <si>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</si>
  <si>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t>注３）小数点２位以下を切り捨てとする。</t>
    <rPh sb="0" eb="1">
      <t>チュウ</t>
    </rPh>
    <phoneticPr fontId="1"/>
  </si>
  <si>
    <t>注５）過去２か年度間の平均受注額は、500万円以上の工事を対象とする。</t>
    <rPh sb="0" eb="1">
      <t>チュウ</t>
    </rPh>
    <phoneticPr fontId="1"/>
  </si>
  <si>
    <t>注６）（県内企業下請負予定金額合計÷下請負予定金額合計）　×　100　により算出する。（様式第１２号を参照のこと）</t>
    <phoneticPr fontId="1"/>
  </si>
  <si>
    <t>注７）工事成績の対象は単年度工事のみだけではなく、複数年度にまたがる工事も含まれる。なお、工事成績は工事検査結果通知書の年月日が属する年度で集計する。（発注年度ではない。）</t>
    <rPh sb="0" eb="1">
      <t>チュウ</t>
    </rPh>
    <phoneticPr fontId="1"/>
  </si>
  <si>
    <t>注８）様式６号は対象期間の追加の対象の場合のみ作成、提出する。</t>
    <rPh sb="0" eb="1">
      <t>チュウ</t>
    </rPh>
    <phoneticPr fontId="1"/>
  </si>
  <si>
    <t>注９）入札参加者が県内企業の場合又は県内企業が下請負予定金額に占める割合が５０％未満の場合は、提出しなくてよい。</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</si>
  <si>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</si>
  <si>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</si>
  <si>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</si>
  <si>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</si>
  <si>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</si>
  <si>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</si>
  <si>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</si>
  <si>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注3）注6）</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</si>
  <si>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</si>
  <si>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</si>
  <si>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</si>
  <si>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</si>
  <si>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手持ち工事量の状況
契約状況（受注金額）を一覧表にして提出すること（様式は自由）
（CORINSデータ等を添付）
注１０）</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</si>
  <si>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</si>
  <si>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</si>
  <si>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注１０）「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phoneticPr fontId="1"/>
  </si>
  <si>
    <t>　点</t>
  </si>
  <si>
    <t>　</t>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</si>
  <si>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</si>
  <si>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</si>
  <si>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３　申請点数はプルダウンで選択し記入すること。</t>
    <rPh sb="2" eb="6">
      <t>シンセイテンスウ</t>
    </rPh>
    <rPh sb="13" eb="15">
      <t>センタク</t>
    </rPh>
    <rPh sb="16" eb="18">
      <t>キニュウ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</si>
  <si>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</si>
  <si>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</si>
  <si>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</si>
  <si>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地域特有貢献</t>
    <rPh sb="0" eb="2">
      <t>チイキ</t>
    </rPh>
    <rPh sb="2" eb="4">
      <t>トクユウ</t>
    </rPh>
    <rPh sb="4" eb="6">
      <t>コウケン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</si>
</sst>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2"/>
      <color rgb="FFFF0000"/>
      <name val="ＭＳ Ｐゴシック"/>
      <family val="3"/>
      <charset val="128"/>
    </font>
    <font>
      <sz val="14"/>
      <color rgb="FFFF000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trike/>
      <sz val="14"/>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8"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6" fillId="0" borderId="8"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9" fillId="0" borderId="55" xfId="0" quotePrefix="1" applyFont="1" applyBorder="1" applyAlignment="1">
      <alignment horizontal="center" vertical="center" wrapText="1"/>
    </xf>
    <xf numFmtId="0" fontId="16" fillId="0" borderId="8" xfId="0" applyFont="1" applyBorder="1" applyAlignment="1">
      <alignment vertical="center" wrapText="1"/>
    </xf>
    <xf numFmtId="0" fontId="16" fillId="0" borderId="27" xfId="0" applyFont="1" applyBorder="1" applyAlignment="1">
      <alignment horizontal="center" vertical="center"/>
    </xf>
    <xf numFmtId="177" fontId="5" fillId="0" borderId="28" xfId="0" applyNumberFormat="1" applyFont="1" applyBorder="1" applyAlignment="1">
      <alignment horizontal="right" vertical="center" wrapText="1"/>
    </xf>
    <xf numFmtId="177" fontId="8" fillId="0" borderId="28"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8" fillId="0" borderId="30" xfId="0" applyFont="1" applyBorder="1" applyAlignment="1">
      <alignment vertical="center" wrapText="1"/>
    </xf>
    <xf numFmtId="0" fontId="8" fillId="0" borderId="29" xfId="0" applyFont="1" applyBorder="1" applyAlignment="1">
      <alignment horizontal="right" vertical="center" wrapText="1"/>
    </xf>
    <xf numFmtId="0" fontId="22" fillId="0" borderId="40" xfId="0" applyFont="1" applyBorder="1" applyAlignment="1">
      <alignment horizontal="center" vertical="center" wrapText="1"/>
    </xf>
    <xf numFmtId="0" fontId="15" fillId="0" borderId="42" xfId="0" applyFont="1" applyBorder="1" applyAlignment="1">
      <alignment horizontal="right" vertical="center" wrapText="1"/>
    </xf>
    <xf numFmtId="0" fontId="15" fillId="0" borderId="42" xfId="0" quotePrefix="1" applyFont="1" applyBorder="1" applyAlignment="1">
      <alignment horizontal="right" vertical="center" wrapText="1"/>
    </xf>
    <xf numFmtId="176" fontId="15" fillId="0" borderId="42" xfId="0" quotePrefix="1" applyNumberFormat="1" applyFont="1" applyBorder="1" applyAlignment="1">
      <alignment horizontal="right" vertical="center" wrapText="1"/>
    </xf>
    <xf numFmtId="0" fontId="9" fillId="0" borderId="0" xfId="0" applyFont="1">
      <alignment vertical="center"/>
    </xf>
    <xf numFmtId="0" fontId="23" fillId="0" borderId="0" xfId="0" applyFont="1">
      <alignment vertical="center"/>
    </xf>
    <xf numFmtId="0" fontId="16" fillId="0" borderId="4" xfId="0" applyFont="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0" fillId="0" borderId="4" xfId="0" applyBorder="1">
      <alignment vertical="center"/>
    </xf>
    <xf numFmtId="0" fontId="16" fillId="0" borderId="3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177" fontId="8" fillId="0" borderId="31" xfId="0" applyNumberFormat="1" applyFont="1" applyBorder="1" applyAlignment="1">
      <alignment horizontal="right" vertical="center" wrapText="1"/>
    </xf>
    <xf numFmtId="177" fontId="8" fillId="0" borderId="32" xfId="0" applyNumberFormat="1" applyFont="1" applyBorder="1" applyAlignment="1">
      <alignment horizontal="right" vertical="center" wrapText="1"/>
    </xf>
    <xf numFmtId="177" fontId="8" fillId="0" borderId="33" xfId="0" applyNumberFormat="1" applyFont="1" applyBorder="1" applyAlignment="1">
      <alignment horizontal="right" vertical="center" wrapText="1"/>
    </xf>
    <xf numFmtId="0" fontId="16"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16" fillId="0" borderId="7"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177" fontId="8" fillId="0" borderId="34"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46" xfId="0" applyFont="1" applyBorder="1" applyAlignment="1">
      <alignment horizontal="right" vertical="center" wrapText="1"/>
    </xf>
    <xf numFmtId="0" fontId="15" fillId="0" borderId="49" xfId="0" applyFont="1" applyBorder="1" applyAlignment="1">
      <alignment horizontal="right" vertical="center" wrapText="1"/>
    </xf>
    <xf numFmtId="0" fontId="15" fillId="0" borderId="51" xfId="0" applyFont="1" applyBorder="1" applyAlignment="1">
      <alignment horizontal="right" vertical="center" wrapText="1"/>
    </xf>
    <xf numFmtId="0" fontId="16" fillId="0" borderId="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56" xfId="0" applyFont="1" applyBorder="1" applyAlignment="1">
      <alignment horizontal="right" vertical="center" wrapText="1"/>
    </xf>
    <xf numFmtId="0" fontId="16" fillId="0" borderId="5" xfId="0" applyFont="1" applyBorder="1" applyAlignment="1">
      <alignment vertical="center" wrapText="1"/>
    </xf>
    <xf numFmtId="0" fontId="16" fillId="0" borderId="1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2" name="Line 21">
          <a:extLst>
            <a:ext uri="{FF2B5EF4-FFF2-40B4-BE49-F238E27FC236}">
              <a16:creationId xmlns:a16="http://schemas.microsoft.com/office/drawing/2014/main" id="{2D693DFE-A2D7-42A4-9244-52BC29B94245}"/>
            </a:ext>
          </a:extLst>
        </xdr:cNvPr>
        <xdr:cNvSpPr>
          <a:spLocks noChangeShapeType="1"/>
        </xdr:cNvSpPr>
      </xdr:nvSpPr>
      <xdr:spPr bwMode="auto">
        <a:xfrm flipV="1">
          <a:off x="15763875" y="5991225"/>
          <a:ext cx="489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3" name="Line 22">
          <a:extLst>
            <a:ext uri="{FF2B5EF4-FFF2-40B4-BE49-F238E27FC236}">
              <a16:creationId xmlns:a16="http://schemas.microsoft.com/office/drawing/2014/main" id="{EFB29848-4BF3-4AE2-9CE8-4C4D7ACD10F0}"/>
            </a:ext>
          </a:extLst>
        </xdr:cNvPr>
        <xdr:cNvSpPr>
          <a:spLocks noChangeShapeType="1"/>
        </xdr:cNvSpPr>
      </xdr:nvSpPr>
      <xdr:spPr bwMode="auto">
        <a:xfrm flipV="1">
          <a:off x="20669250" y="599122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4" name="Line 22">
          <a:extLst>
            <a:ext uri="{FF2B5EF4-FFF2-40B4-BE49-F238E27FC236}">
              <a16:creationId xmlns:a16="http://schemas.microsoft.com/office/drawing/2014/main" id="{8B0DE5CF-1EEE-465F-BC55-B2930DD46E3F}"/>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5" name="Line 22">
          <a:extLst>
            <a:ext uri="{FF2B5EF4-FFF2-40B4-BE49-F238E27FC236}">
              <a16:creationId xmlns:a16="http://schemas.microsoft.com/office/drawing/2014/main" id="{FB602C25-BBFD-430B-857E-B0DAA137EDC6}"/>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505-04D3-42FB-A6E2-5C461876F352}">
  <dimension ref="A1:I51"/>
  <sheetViews>
    <sheetView tabSelected="1" view="pageBreakPreview" zoomScale="60" zoomScaleNormal="60" workbookViewId="0">
      <selection activeCell="B46" sqref="B46"/>
    </sheetView>
  </sheetViews>
  <sheetFormatPr defaultColWidth="9" defaultRowHeight="13.2"/>
  <cols>
    <col min="1" max="1" width="31.77734375" style="2" customWidth="1"/>
    <col min="2" max="2" width="69.109375" style="2" customWidth="1"/>
    <col min="3" max="3" width="42.109375" style="2" customWidth="1"/>
    <col min="4" max="5" width="21.77734375" style="2" customWidth="1"/>
    <col min="6" max="6" width="29.77734375" style="2" customWidth="1"/>
    <col min="7" max="7" width="13.44140625" style="2" customWidth="1"/>
    <col min="8" max="8" width="71.33203125" style="2" customWidth="1"/>
    <col min="9" max="9" width="12.88671875" style="2" customWidth="1"/>
    <col min="10" max="16384" width="9" style="2"/>
  </cols>
  <sheetData>
    <row r="1" spans="1:9" ht="24.75" customHeight="1">
      <c r="A1" s="5" t="s">
        <v>0</v>
      </c>
      <c r="B1" s="6"/>
      <c r="C1" s="6"/>
      <c r="D1" s="6"/>
      <c r="E1" s="6"/>
      <c r="F1" s="6"/>
      <c r="G1" s="6"/>
      <c r="H1" s="54" t="s">
        <v>69</v>
      </c>
      <c r="I1" s="54"/>
    </row>
    <row r="2" spans="1:9" ht="21">
      <c r="A2"/>
      <c r="B2" s="6"/>
      <c r="C2" s="55" t="s">
        <v>1</v>
      </c>
      <c r="D2" s="55"/>
      <c r="E2" s="55"/>
      <c r="F2" s="55"/>
      <c r="G2" s="6"/>
      <c r="H2" s="6"/>
      <c r="I2" s="6"/>
    </row>
    <row r="3" spans="1:9" ht="23.4">
      <c r="A3" s="7" t="s">
        <v>35</v>
      </c>
      <c r="B3" s="6"/>
      <c r="C3" s="6"/>
      <c r="D3" s="6"/>
      <c r="E3" s="6"/>
      <c r="F3" s="6"/>
      <c r="G3" s="6"/>
      <c r="H3" s="6"/>
      <c r="I3" s="6"/>
    </row>
    <row r="4" spans="1:9" s="3" customFormat="1" ht="27" customHeight="1">
      <c r="A4" s="8" t="s">
        <v>2</v>
      </c>
      <c r="B4" s="9" t="s">
        <v>64</v>
      </c>
      <c r="C4" s="10"/>
      <c r="D4" s="10"/>
      <c r="E4" s="10"/>
      <c r="F4" s="8" t="s">
        <v>29</v>
      </c>
      <c r="G4" s="10" t="s">
        <v>65</v>
      </c>
      <c r="H4" s="10"/>
      <c r="I4" s="11"/>
    </row>
    <row r="5" spans="1:9" s="3" customFormat="1" ht="27" customHeight="1">
      <c r="A5" s="8" t="s">
        <v>34</v>
      </c>
      <c r="B5" s="12" t="s">
        <v>27</v>
      </c>
      <c r="C5" s="10"/>
      <c r="D5" s="10"/>
      <c r="E5" s="10"/>
      <c r="F5" s="10"/>
      <c r="G5" s="10"/>
      <c r="H5" s="10"/>
      <c r="I5" s="10"/>
    </row>
    <row r="6" spans="1:9" ht="16.8" thickBot="1">
      <c r="A6" s="10"/>
      <c r="B6" s="10"/>
      <c r="C6" s="10"/>
      <c r="D6" s="10"/>
      <c r="E6" s="10"/>
      <c r="F6" s="10"/>
      <c r="G6" s="10"/>
      <c r="H6" s="10"/>
      <c r="I6" s="13"/>
    </row>
    <row r="7" spans="1:9" ht="25.5" customHeight="1">
      <c r="A7" s="14" t="s">
        <v>3</v>
      </c>
      <c r="B7" s="15" t="s">
        <v>4</v>
      </c>
      <c r="C7" s="56" t="s">
        <v>5</v>
      </c>
      <c r="D7" s="57"/>
      <c r="E7" s="57"/>
      <c r="F7" s="58"/>
      <c r="G7" s="30" t="s">
        <v>6</v>
      </c>
      <c r="H7" s="16" t="s">
        <v>7</v>
      </c>
      <c r="I7" s="41" t="s">
        <v>8</v>
      </c>
    </row>
    <row r="8" spans="1:9" ht="38.700000000000003" customHeight="1">
      <c r="A8" s="59" t="s">
        <v>9</v>
      </c>
      <c r="B8" s="60"/>
      <c r="C8" s="61" t="s">
        <v>10</v>
      </c>
      <c r="D8" s="53"/>
      <c r="E8" s="53"/>
      <c r="F8" s="62"/>
      <c r="G8" s="47"/>
      <c r="H8" s="18" t="s">
        <v>11</v>
      </c>
      <c r="I8" s="42" t="s">
        <v>96</v>
      </c>
    </row>
    <row r="9" spans="1:9" ht="38.700000000000003" customHeight="1">
      <c r="A9" s="63" t="s">
        <v>12</v>
      </c>
      <c r="B9" s="19" t="s">
        <v>13</v>
      </c>
      <c r="C9" s="32" t="s">
        <v>37</v>
      </c>
      <c r="D9" s="65" t="s">
        <v>38</v>
      </c>
      <c r="E9" s="65"/>
      <c r="F9" s="20" t="s">
        <v>28</v>
      </c>
      <c r="G9" s="48" t="s">
        <v>95</v>
      </c>
      <c r="H9" s="18" t="s">
        <v>14</v>
      </c>
      <c r="I9" s="43" t="s">
        <v>96</v>
      </c>
    </row>
    <row r="10" spans="1:9" ht="38.700000000000003" customHeight="1">
      <c r="A10" s="64"/>
      <c r="B10" s="19" t="str">
        <f>"千葉県所掌工事「工種："&amp;B5&amp;"」における工事成績の平均点"</f>
        <v>千葉県所掌工事「工種：○○」における工事成績の平均点</v>
      </c>
      <c r="C10" s="61" t="s">
        <v>79</v>
      </c>
      <c r="D10" s="62"/>
      <c r="E10" s="66" t="s">
        <v>15</v>
      </c>
      <c r="F10" s="62"/>
      <c r="G10" s="49" t="s">
        <v>95</v>
      </c>
      <c r="H10" s="18" t="s">
        <v>80</v>
      </c>
      <c r="I10" s="43" t="s">
        <v>96</v>
      </c>
    </row>
    <row r="11" spans="1:9" ht="38.700000000000003" customHeight="1">
      <c r="A11" s="64"/>
      <c r="B11" s="19" t="str">
        <f>"過去２か年度間の「工種："&amp;B5&amp;"」における優良工事表彰対象工事"</f>
        <v>過去２か年度間の「工種：○○」における優良工事表彰対象工事</v>
      </c>
      <c r="C11" s="67" t="s">
        <v>81</v>
      </c>
      <c r="D11" s="68"/>
      <c r="E11" s="69"/>
      <c r="F11" s="17" t="s">
        <v>16</v>
      </c>
      <c r="G11" s="48" t="s">
        <v>95</v>
      </c>
      <c r="H11" s="21"/>
      <c r="I11" s="44"/>
    </row>
    <row r="12" spans="1:9" ht="38.700000000000003" customHeight="1">
      <c r="A12" s="64"/>
      <c r="B12" s="19" t="str">
        <f>"過去２か年度間の「工種："&amp;B5&amp;"」における難工事表彰
（令和6年度表彰の翌月の入札公告から適用）"</f>
        <v>過去２か年度間の「工種：○○」における難工事表彰
（令和6年度表彰の翌月の入札公告から適用）</v>
      </c>
      <c r="C12" s="67" t="s">
        <v>82</v>
      </c>
      <c r="D12" s="68"/>
      <c r="E12" s="69"/>
      <c r="F12" s="17" t="s">
        <v>16</v>
      </c>
      <c r="G12" s="48" t="s">
        <v>95</v>
      </c>
      <c r="H12" s="21"/>
      <c r="I12" s="44"/>
    </row>
    <row r="13" spans="1:9" ht="38.700000000000003" customHeight="1">
      <c r="A13" s="64"/>
      <c r="B13" s="19" t="s">
        <v>60</v>
      </c>
      <c r="C13" s="70" t="s">
        <v>17</v>
      </c>
      <c r="D13" s="71"/>
      <c r="E13" s="72" t="s">
        <v>16</v>
      </c>
      <c r="F13" s="71"/>
      <c r="G13" s="48" t="s">
        <v>95</v>
      </c>
      <c r="H13" s="18" t="s">
        <v>61</v>
      </c>
      <c r="I13" s="43" t="s">
        <v>96</v>
      </c>
    </row>
    <row r="14" spans="1:9" ht="38.700000000000003" customHeight="1">
      <c r="A14" s="64"/>
      <c r="B14" s="19" t="s">
        <v>58</v>
      </c>
      <c r="C14" s="73" t="s">
        <v>59</v>
      </c>
      <c r="D14" s="74"/>
      <c r="E14" s="75" t="s">
        <v>16</v>
      </c>
      <c r="F14" s="74"/>
      <c r="G14" s="48" t="s">
        <v>95</v>
      </c>
      <c r="H14" s="21"/>
      <c r="I14" s="44"/>
    </row>
    <row r="15" spans="1:9" ht="39" customHeight="1">
      <c r="A15" s="64"/>
      <c r="B15" s="22" t="s">
        <v>83</v>
      </c>
      <c r="C15" s="34" t="s">
        <v>32</v>
      </c>
      <c r="D15" s="53" t="s">
        <v>33</v>
      </c>
      <c r="E15" s="53"/>
      <c r="F15" s="20" t="s">
        <v>16</v>
      </c>
      <c r="G15" s="50" t="s">
        <v>95</v>
      </c>
      <c r="H15" s="40"/>
      <c r="I15" s="45"/>
    </row>
    <row r="16" spans="1:9" ht="33" customHeight="1">
      <c r="A16" s="86" t="s">
        <v>18</v>
      </c>
      <c r="B16" s="19" t="s">
        <v>19</v>
      </c>
      <c r="C16" s="61" t="s">
        <v>17</v>
      </c>
      <c r="D16" s="62"/>
      <c r="E16" s="72" t="s">
        <v>16</v>
      </c>
      <c r="F16" s="71"/>
      <c r="G16" s="48" t="s">
        <v>95</v>
      </c>
      <c r="H16" s="76" t="s">
        <v>84</v>
      </c>
      <c r="I16" s="79" t="s">
        <v>96</v>
      </c>
    </row>
    <row r="17" spans="1:9" ht="46.5" customHeight="1">
      <c r="A17" s="87"/>
      <c r="B17" s="19" t="s">
        <v>20</v>
      </c>
      <c r="C17" s="32" t="s">
        <v>37</v>
      </c>
      <c r="D17" s="65" t="s">
        <v>38</v>
      </c>
      <c r="E17" s="65"/>
      <c r="F17" s="20" t="s">
        <v>28</v>
      </c>
      <c r="G17" s="48" t="s">
        <v>95</v>
      </c>
      <c r="H17" s="77"/>
      <c r="I17" s="80"/>
    </row>
    <row r="18" spans="1:9" ht="44.25" customHeight="1">
      <c r="A18" s="87"/>
      <c r="B18" s="19" t="str">
        <f>"主任（監理）技術者として施工した千葉県所掌工事における
過去４か年度間の「工種："&amp;B5&amp;"」での工事成績"</f>
        <v>主任（監理）技術者として施工した千葉県所掌工事における
過去４か年度間の「工種：○○」での工事成績</v>
      </c>
      <c r="C18" s="61" t="s">
        <v>39</v>
      </c>
      <c r="D18" s="62"/>
      <c r="E18" s="66" t="s">
        <v>16</v>
      </c>
      <c r="F18" s="62"/>
      <c r="G18" s="48" t="s">
        <v>95</v>
      </c>
      <c r="H18" s="78"/>
      <c r="I18" s="81"/>
    </row>
    <row r="19" spans="1:9" ht="35.25" customHeight="1">
      <c r="A19" s="87"/>
      <c r="B19" s="23" t="s">
        <v>31</v>
      </c>
      <c r="C19" s="70" t="s">
        <v>17</v>
      </c>
      <c r="D19" s="71"/>
      <c r="E19" s="72" t="s">
        <v>16</v>
      </c>
      <c r="F19" s="71"/>
      <c r="G19" s="48" t="s">
        <v>95</v>
      </c>
      <c r="H19" s="18" t="s">
        <v>53</v>
      </c>
      <c r="I19" s="43" t="s">
        <v>96</v>
      </c>
    </row>
    <row r="20" spans="1:9" ht="35.25" customHeight="1">
      <c r="A20" s="87"/>
      <c r="B20" s="19" t="s">
        <v>21</v>
      </c>
      <c r="C20" s="61" t="s">
        <v>17</v>
      </c>
      <c r="D20" s="62"/>
      <c r="E20" s="66" t="s">
        <v>16</v>
      </c>
      <c r="F20" s="62"/>
      <c r="G20" s="48" t="s">
        <v>95</v>
      </c>
      <c r="H20" s="18" t="s">
        <v>54</v>
      </c>
      <c r="I20" s="43" t="s">
        <v>96</v>
      </c>
    </row>
    <row r="21" spans="1:9" ht="33" customHeight="1">
      <c r="A21" s="14" t="s">
        <v>22</v>
      </c>
      <c r="B21" s="19" t="s">
        <v>85</v>
      </c>
      <c r="C21" s="32" t="s">
        <v>37</v>
      </c>
      <c r="D21" s="65" t="s">
        <v>38</v>
      </c>
      <c r="E21" s="65"/>
      <c r="F21" s="24" t="s">
        <v>28</v>
      </c>
      <c r="G21" s="48" t="s">
        <v>95</v>
      </c>
      <c r="H21" s="18" t="s">
        <v>55</v>
      </c>
      <c r="I21" s="43" t="s">
        <v>96</v>
      </c>
    </row>
    <row r="22" spans="1:9" ht="43.5" customHeight="1">
      <c r="A22" s="82" t="s">
        <v>23</v>
      </c>
      <c r="B22" s="19" t="s">
        <v>30</v>
      </c>
      <c r="C22" s="31" t="s">
        <v>40</v>
      </c>
      <c r="D22" s="65" t="s">
        <v>24</v>
      </c>
      <c r="E22" s="65"/>
      <c r="F22" s="17" t="s">
        <v>16</v>
      </c>
      <c r="G22" s="48" t="s">
        <v>95</v>
      </c>
      <c r="H22" s="18" t="s">
        <v>56</v>
      </c>
      <c r="I22" s="43" t="s">
        <v>96</v>
      </c>
    </row>
    <row r="23" spans="1:9" ht="43.5" customHeight="1">
      <c r="A23" s="82"/>
      <c r="B23" s="19" t="s">
        <v>63</v>
      </c>
      <c r="C23" s="61" t="s">
        <v>17</v>
      </c>
      <c r="D23" s="62"/>
      <c r="E23" s="66" t="s">
        <v>16</v>
      </c>
      <c r="F23" s="62"/>
      <c r="G23" s="48" t="s">
        <v>95</v>
      </c>
      <c r="H23" s="18" t="s">
        <v>62</v>
      </c>
      <c r="I23" s="43" t="s">
        <v>96</v>
      </c>
    </row>
    <row r="24" spans="1:9" ht="54.75" customHeight="1">
      <c r="A24" s="82"/>
      <c r="B24" s="19" t="s">
        <v>26</v>
      </c>
      <c r="C24" s="32" t="s">
        <v>46</v>
      </c>
      <c r="D24" s="83" t="s">
        <v>86</v>
      </c>
      <c r="E24" s="84"/>
      <c r="F24" s="85"/>
      <c r="G24" s="48" t="s">
        <v>95</v>
      </c>
      <c r="H24" s="18" t="s">
        <v>87</v>
      </c>
      <c r="I24" s="43" t="s">
        <v>96</v>
      </c>
    </row>
    <row r="25" spans="1:9" ht="33" customHeight="1">
      <c r="A25" s="82"/>
      <c r="B25" s="19" t="s">
        <v>70</v>
      </c>
      <c r="C25" s="61" t="s">
        <v>17</v>
      </c>
      <c r="D25" s="62"/>
      <c r="E25" s="66" t="s">
        <v>16</v>
      </c>
      <c r="F25" s="62"/>
      <c r="G25" s="48" t="s">
        <v>95</v>
      </c>
      <c r="H25" s="29"/>
      <c r="I25" s="46"/>
    </row>
    <row r="26" spans="1:9" ht="33" customHeight="1">
      <c r="A26" s="82"/>
      <c r="B26" s="19" t="s">
        <v>25</v>
      </c>
      <c r="C26" s="61" t="s">
        <v>17</v>
      </c>
      <c r="D26" s="62"/>
      <c r="E26" s="66" t="s">
        <v>16</v>
      </c>
      <c r="F26" s="62"/>
      <c r="G26" s="48" t="s">
        <v>95</v>
      </c>
      <c r="H26" s="18" t="s">
        <v>66</v>
      </c>
      <c r="I26" s="43" t="s">
        <v>96</v>
      </c>
    </row>
    <row r="27" spans="1:9" ht="43.5" customHeight="1">
      <c r="A27" s="82"/>
      <c r="B27" s="88" t="s">
        <v>103</v>
      </c>
      <c r="C27" s="35" t="s">
        <v>45</v>
      </c>
      <c r="D27" s="91" t="s">
        <v>17</v>
      </c>
      <c r="E27" s="92"/>
      <c r="F27" s="93" t="s">
        <v>41</v>
      </c>
      <c r="G27" s="103" t="s">
        <v>95</v>
      </c>
      <c r="H27" s="76" t="s">
        <v>67</v>
      </c>
      <c r="I27" s="79" t="s">
        <v>96</v>
      </c>
    </row>
    <row r="28" spans="1:9" ht="43.5" customHeight="1">
      <c r="A28" s="82"/>
      <c r="B28" s="89"/>
      <c r="C28" s="36" t="s">
        <v>42</v>
      </c>
      <c r="D28" s="99" t="s">
        <v>17</v>
      </c>
      <c r="E28" s="100"/>
      <c r="F28" s="94"/>
      <c r="G28" s="104"/>
      <c r="H28" s="77"/>
      <c r="I28" s="80"/>
    </row>
    <row r="29" spans="1:9" ht="43.5" customHeight="1">
      <c r="A29" s="82"/>
      <c r="B29" s="89"/>
      <c r="C29" s="36" t="s">
        <v>43</v>
      </c>
      <c r="D29" s="99" t="s">
        <v>17</v>
      </c>
      <c r="E29" s="100"/>
      <c r="F29" s="94"/>
      <c r="G29" s="104"/>
      <c r="H29" s="77"/>
      <c r="I29" s="80"/>
    </row>
    <row r="30" spans="1:9" ht="43.5" customHeight="1">
      <c r="A30" s="82"/>
      <c r="B30" s="90"/>
      <c r="C30" s="37" t="s">
        <v>44</v>
      </c>
      <c r="D30" s="101" t="s">
        <v>17</v>
      </c>
      <c r="E30" s="102"/>
      <c r="F30" s="95"/>
      <c r="G30" s="105"/>
      <c r="H30" s="78"/>
      <c r="I30" s="81"/>
    </row>
    <row r="31" spans="1:9" ht="43.5" customHeight="1">
      <c r="A31" s="25" t="s">
        <v>48</v>
      </c>
      <c r="B31" s="23" t="s">
        <v>49</v>
      </c>
      <c r="C31" s="70" t="s">
        <v>50</v>
      </c>
      <c r="D31" s="71"/>
      <c r="E31" s="72" t="s">
        <v>16</v>
      </c>
      <c r="F31" s="71"/>
      <c r="G31" s="48" t="s">
        <v>95</v>
      </c>
      <c r="H31" s="18" t="s">
        <v>68</v>
      </c>
      <c r="I31" s="43" t="s">
        <v>96</v>
      </c>
    </row>
    <row r="32" spans="1:9" ht="43.5" customHeight="1">
      <c r="A32" s="63" t="s">
        <v>51</v>
      </c>
      <c r="B32" s="107" t="str">
        <f>"千葉県所掌工事「工種："&amp;B5&amp;"」における手持ち工事量の状況"</f>
        <v>千葉県所掌工事「工種：○○」における手持ち工事量の状況</v>
      </c>
      <c r="C32" s="33" t="s">
        <v>88</v>
      </c>
      <c r="D32" s="109" t="s">
        <v>89</v>
      </c>
      <c r="E32" s="110"/>
      <c r="F32" s="26" t="s">
        <v>90</v>
      </c>
      <c r="G32" s="103" t="s">
        <v>95</v>
      </c>
      <c r="H32" s="112" t="s">
        <v>91</v>
      </c>
      <c r="I32" s="79" t="s">
        <v>96</v>
      </c>
    </row>
    <row r="33" spans="1:9" ht="43.5" customHeight="1" thickBot="1">
      <c r="A33" s="106"/>
      <c r="B33" s="108"/>
      <c r="C33" s="38" t="s">
        <v>92</v>
      </c>
      <c r="D33" s="97" t="s">
        <v>92</v>
      </c>
      <c r="E33" s="98"/>
      <c r="F33" s="39" t="s">
        <v>52</v>
      </c>
      <c r="G33" s="111"/>
      <c r="H33" s="113"/>
      <c r="I33" s="96"/>
    </row>
    <row r="34" spans="1:9" ht="9.75" customHeight="1">
      <c r="A34" s="6"/>
      <c r="B34" s="27"/>
      <c r="C34" s="28"/>
      <c r="D34" s="28"/>
      <c r="E34" s="28"/>
      <c r="F34" s="28"/>
      <c r="G34" s="28"/>
      <c r="H34" s="27"/>
      <c r="I34" s="27"/>
    </row>
    <row r="35" spans="1:9" ht="18.600000000000001" customHeight="1">
      <c r="A35" s="6" t="s">
        <v>71</v>
      </c>
      <c r="B35" s="27"/>
      <c r="C35" s="6"/>
      <c r="D35" s="6" t="s">
        <v>72</v>
      </c>
      <c r="E35" s="28"/>
      <c r="F35" s="28"/>
      <c r="G35" s="28"/>
      <c r="H35" s="27"/>
      <c r="I35" s="27"/>
    </row>
    <row r="36" spans="1:9" ht="18.600000000000001" customHeight="1">
      <c r="A36" s="6" t="s">
        <v>73</v>
      </c>
      <c r="B36" s="27"/>
      <c r="C36" s="6"/>
      <c r="D36" s="6" t="s">
        <v>93</v>
      </c>
      <c r="E36" s="28"/>
      <c r="F36" s="28"/>
      <c r="G36" s="28"/>
      <c r="H36" s="27"/>
      <c r="I36" s="27"/>
    </row>
    <row r="37" spans="1:9" ht="18" customHeight="1">
      <c r="A37" s="6" t="s">
        <v>74</v>
      </c>
      <c r="B37" s="6"/>
      <c r="C37" s="6"/>
      <c r="D37" s="6"/>
      <c r="E37" s="6"/>
      <c r="F37"/>
      <c r="G37"/>
      <c r="H37"/>
      <c r="I37"/>
    </row>
    <row r="38" spans="1:9" s="3" customFormat="1" ht="19.5" customHeight="1">
      <c r="A38" s="6" t="s">
        <v>75</v>
      </c>
      <c r="B38" s="6"/>
      <c r="C38" s="6"/>
      <c r="D38" s="6"/>
      <c r="E38" s="6"/>
      <c r="F38" s="10"/>
      <c r="G38" s="10"/>
      <c r="H38" s="10"/>
      <c r="I38" s="10"/>
    </row>
    <row r="39" spans="1:9" s="3" customFormat="1" ht="19.5" customHeight="1">
      <c r="A39" s="6" t="s">
        <v>76</v>
      </c>
      <c r="B39" s="6"/>
      <c r="C39" s="6"/>
      <c r="D39" s="6"/>
      <c r="E39" s="6"/>
      <c r="F39" s="10"/>
      <c r="G39" s="10"/>
      <c r="H39" s="10"/>
      <c r="I39" s="10"/>
    </row>
    <row r="40" spans="1:9" s="3" customFormat="1" ht="19.5" customHeight="1">
      <c r="A40" s="6" t="s">
        <v>77</v>
      </c>
      <c r="B40" s="6"/>
      <c r="C40" s="6"/>
      <c r="D40" s="6"/>
      <c r="E40" s="6"/>
      <c r="F40" s="10"/>
      <c r="G40" s="10"/>
      <c r="H40" s="10"/>
      <c r="I40" s="10"/>
    </row>
    <row r="41" spans="1:9" s="3" customFormat="1" ht="19.5" customHeight="1">
      <c r="A41" s="6" t="s">
        <v>78</v>
      </c>
      <c r="B41" s="6"/>
      <c r="C41" s="6"/>
      <c r="D41" s="6"/>
      <c r="E41" s="6"/>
      <c r="F41" s="10"/>
      <c r="G41" s="10"/>
      <c r="H41" s="10"/>
      <c r="I41" s="10"/>
    </row>
    <row r="42" spans="1:9" s="3" customFormat="1" ht="19.5" customHeight="1">
      <c r="A42" s="6" t="s">
        <v>94</v>
      </c>
      <c r="B42" s="6"/>
      <c r="C42" s="6"/>
      <c r="D42" s="6"/>
      <c r="E42" s="6"/>
      <c r="F42" s="10"/>
      <c r="G42" s="10"/>
      <c r="H42" s="10"/>
      <c r="I42" s="10"/>
    </row>
    <row r="43" spans="1:9" s="3" customFormat="1" ht="19.5" customHeight="1">
      <c r="A43" s="52" t="s">
        <v>36</v>
      </c>
      <c r="B43" s="6"/>
      <c r="C43" s="6"/>
      <c r="D43" s="6"/>
      <c r="E43" s="6"/>
      <c r="F43" s="10"/>
      <c r="G43" s="10"/>
      <c r="H43" s="10"/>
      <c r="I43" s="10"/>
    </row>
    <row r="44" spans="1:9" s="3" customFormat="1" ht="19.5" customHeight="1">
      <c r="A44" s="1" t="s">
        <v>57</v>
      </c>
      <c r="B44" s="1"/>
      <c r="C44" s="1"/>
      <c r="D44" s="1"/>
      <c r="E44" s="1"/>
    </row>
    <row r="45" spans="1:9" s="3" customFormat="1" ht="19.5" customHeight="1">
      <c r="A45" s="1" t="s">
        <v>47</v>
      </c>
      <c r="B45" s="1"/>
      <c r="C45" s="1"/>
      <c r="D45" s="1"/>
      <c r="E45" s="1"/>
    </row>
    <row r="46" spans="1:9" s="4" customFormat="1" ht="19.5" customHeight="1">
      <c r="A46" s="6" t="s">
        <v>99</v>
      </c>
      <c r="B46" s="51"/>
      <c r="C46" s="51"/>
      <c r="D46" s="51"/>
      <c r="E46" s="51"/>
    </row>
    <row r="47" spans="1:9" s="3" customFormat="1" ht="19.5" customHeight="1">
      <c r="A47" s="1" t="s">
        <v>97</v>
      </c>
      <c r="B47" s="1"/>
      <c r="C47" s="1"/>
      <c r="D47" s="1"/>
      <c r="E47" s="1"/>
    </row>
    <row r="48" spans="1:9" s="3" customFormat="1" ht="19.5" customHeight="1">
      <c r="A48" s="1" t="s">
        <v>98</v>
      </c>
      <c r="B48" s="1"/>
      <c r="C48" s="1"/>
      <c r="D48" s="1"/>
      <c r="E48" s="1"/>
    </row>
    <row r="49" spans="1:5" s="3" customFormat="1" ht="19.5" customHeight="1">
      <c r="A49" s="1" t="s">
        <v>100</v>
      </c>
      <c r="B49" s="1"/>
      <c r="C49" s="1"/>
      <c r="D49" s="1"/>
      <c r="E49" s="1"/>
    </row>
    <row r="50" spans="1:5" s="3" customFormat="1" ht="20.25" customHeight="1">
      <c r="A50" s="1" t="s">
        <v>101</v>
      </c>
      <c r="B50" s="1"/>
      <c r="C50" s="1"/>
      <c r="D50" s="1"/>
      <c r="E50" s="1"/>
    </row>
    <row r="51" spans="1:5" s="3" customFormat="1" ht="18.75" customHeight="1">
      <c r="A51" s="1" t="s">
        <v>102</v>
      </c>
      <c r="B51" s="1"/>
      <c r="C51" s="1"/>
      <c r="D51" s="1"/>
      <c r="E51" s="1"/>
    </row>
  </sheetData>
  <mergeCells count="56">
    <mergeCell ref="A32:A33"/>
    <mergeCell ref="B32:B33"/>
    <mergeCell ref="D32:E32"/>
    <mergeCell ref="G32:G33"/>
    <mergeCell ref="H32:H33"/>
    <mergeCell ref="E26:F26"/>
    <mergeCell ref="B27:B30"/>
    <mergeCell ref="D27:E27"/>
    <mergeCell ref="F27:F30"/>
    <mergeCell ref="I32:I33"/>
    <mergeCell ref="D33:E33"/>
    <mergeCell ref="H27:H30"/>
    <mergeCell ref="I27:I30"/>
    <mergeCell ref="D28:E28"/>
    <mergeCell ref="D29:E29"/>
    <mergeCell ref="D30:E30"/>
    <mergeCell ref="C31:D31"/>
    <mergeCell ref="E31:F31"/>
    <mergeCell ref="G27:G30"/>
    <mergeCell ref="C20:D20"/>
    <mergeCell ref="E20:F20"/>
    <mergeCell ref="D21:E21"/>
    <mergeCell ref="A22:A30"/>
    <mergeCell ref="D22:E22"/>
    <mergeCell ref="C23:D23"/>
    <mergeCell ref="E23:F23"/>
    <mergeCell ref="D24:F24"/>
    <mergeCell ref="C25:D25"/>
    <mergeCell ref="E25:F25"/>
    <mergeCell ref="A16:A20"/>
    <mergeCell ref="C16:D16"/>
    <mergeCell ref="E16:F16"/>
    <mergeCell ref="C19:D19"/>
    <mergeCell ref="E19:F19"/>
    <mergeCell ref="C26:D26"/>
    <mergeCell ref="H16:H18"/>
    <mergeCell ref="I16:I18"/>
    <mergeCell ref="D17:E17"/>
    <mergeCell ref="C18:D18"/>
    <mergeCell ref="E18:F18"/>
    <mergeCell ref="D15:E15"/>
    <mergeCell ref="H1:I1"/>
    <mergeCell ref="C2:F2"/>
    <mergeCell ref="C7:F7"/>
    <mergeCell ref="A8:B8"/>
    <mergeCell ref="C8:F8"/>
    <mergeCell ref="A9:A15"/>
    <mergeCell ref="D9:E9"/>
    <mergeCell ref="C10:D10"/>
    <mergeCell ref="E10:F10"/>
    <mergeCell ref="C11:E11"/>
    <mergeCell ref="C12:E12"/>
    <mergeCell ref="C13:D13"/>
    <mergeCell ref="E13:F13"/>
    <mergeCell ref="C14:D14"/>
    <mergeCell ref="E14:F14"/>
  </mergeCells>
  <phoneticPr fontId="1"/>
  <dataValidations count="8">
    <dataValidation type="list" allowBlank="1" showInputMessage="1" showErrorMessage="1" sqref="B5" xr:uid="{24D38E71-17AF-412A-A991-FC22B444EBA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2" xr:uid="{9C6F40A1-D8A6-4B07-8076-A82E96D6F360}">
      <formula1>"3点,2点,0点,　点,－"</formula1>
    </dataValidation>
    <dataValidation type="list" allowBlank="1" showInputMessage="1" showErrorMessage="1" sqref="G9 G21" xr:uid="{FF8ABF0A-3A4F-4D55-B977-E64073248A28}">
      <formula1>"2点,1点,0点,　点,－"</formula1>
    </dataValidation>
    <dataValidation type="list" allowBlank="1" showInputMessage="1" showErrorMessage="1" sqref="G12:G14 G19:G20 G23 G26:G33" xr:uid="{8CD1DF5C-9141-4FDA-BBD8-93DED783A9F9}">
      <formula1>"1点,0点,　点,－"</formula1>
    </dataValidation>
    <dataValidation type="list" allowBlank="1" showInputMessage="1" showErrorMessage="1" sqref="G11 G16 G18 G25" xr:uid="{07C3A6B3-E5F3-4847-9F1B-9EBA35249136}">
      <formula1>"2点,0点,　点,－"</formula1>
    </dataValidation>
    <dataValidation type="list" allowBlank="1" showInputMessage="1" showErrorMessage="1" sqref="G10" xr:uid="{BFDFF649-C18D-4A8D-9D2E-D4BC80FBDE25}">
      <formula1>"6点,5点,4点,3点,2点,0点,'-4点,　点,－"</formula1>
    </dataValidation>
    <dataValidation type="list" allowBlank="1" showInputMessage="1" showErrorMessage="1" sqref="G24 G17" xr:uid="{AF08140B-AD71-40D4-AA42-5BBEF1508A83}">
      <formula1>"2点,1点,0点,　点,ー"</formula1>
    </dataValidation>
    <dataValidation type="list" allowBlank="1" showInputMessage="1" showErrorMessage="1" sqref="G15" xr:uid="{5CF90596-67D2-45B2-A270-42A30D70EA27}">
      <formula1>"　点,0点,'-2点,'-4点"</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１号_簡易型</vt:lpstr>
      <vt:lpstr>'１号_簡易型'!Print_Area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2024-11-29T09:16:01Z</dcterms:created>
  <dcterms:modified xsi:type="dcterms:W3CDTF">2024-11-29T09:16:17Z</dcterms:modified>
</cp:coreProperties>
</file>