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90" windowWidth="19260" windowHeight="4320" activeTab="0"/>
  </bookViews>
  <sheets>
    <sheet name="表1性・年齢階級別自殺者数（全国）" sheetId="1" r:id="rId1"/>
    <sheet name="表2性・年齢階級別自殺者数（千葉県）" sheetId="2" r:id="rId2"/>
    <sheet name="表3自殺数_粗死亡率(全国･千葉県）" sheetId="3" r:id="rId3"/>
    <sheet name="表4年齢調整死亡率・SMR（全国・千葉）" sheetId="4" r:id="rId4"/>
    <sheet name="表5自殺死因順位（性年齢階級別）" sheetId="5" r:id="rId5"/>
    <sheet name="表6性・年齢階級別死因割合" sheetId="6" r:id="rId6"/>
    <sheet name="表7月別自殺者数" sheetId="7" r:id="rId7"/>
    <sheet name="表8保健所別年齢調整死亡_SMR" sheetId="8" r:id="rId8"/>
    <sheet name="表9保健所別自殺割合" sheetId="9" r:id="rId9"/>
    <sheet name="表10市町村・年度別自殺死亡数_割合" sheetId="10" r:id="rId10"/>
    <sheet name="表11市町村別・H21_25自殺概要" sheetId="11" r:id="rId11"/>
    <sheet name="表12警察統計_自殺者数" sheetId="12" r:id="rId12"/>
    <sheet name="表13警察統計_職業別" sheetId="13" r:id="rId13"/>
    <sheet name="表14-1警察統計_原因別" sheetId="14" r:id="rId14"/>
    <sheet name="表14-2警察統計_原因別" sheetId="15" r:id="rId15"/>
    <sheet name="表15警察統計_原因年齢別" sheetId="16" r:id="rId16"/>
    <sheet name="表16完全失業率" sheetId="17" r:id="rId17"/>
    <sheet name="表17・18消防" sheetId="18" r:id="rId18"/>
  </sheets>
  <externalReferences>
    <externalReference r:id="rId21"/>
  </externalReferences>
  <definedNames>
    <definedName name="\a" localSheetId="14">'[1]033 入力'!#REF!</definedName>
    <definedName name="\a">'[1]033 入力'!#REF!</definedName>
    <definedName name="\b" localSheetId="14">'[1]033 入力'!#REF!</definedName>
    <definedName name="\b">'[1]033 入力'!#REF!</definedName>
    <definedName name="\c">#N/A</definedName>
    <definedName name="code">#N/A</definedName>
    <definedName name="Data">#N/A</definedName>
    <definedName name="DataEnd">#N/A</definedName>
    <definedName name="Hyousoku">#N/A</definedName>
    <definedName name="HyousokuArea">#N/A</definedName>
    <definedName name="HyousokuEnd">#N/A</definedName>
    <definedName name="Hyoutou">#N/A</definedName>
    <definedName name="_xlnm.Print_Area" localSheetId="9">'表10市町村・年度別自殺死亡数_割合'!$A$1:$BD$166</definedName>
    <definedName name="_xlnm.Print_Area" localSheetId="15">'表15警察統計_原因年齢別'!$A$1:$M$30</definedName>
    <definedName name="_xlnm.Print_Area" localSheetId="1">'表2性・年齢階級別自殺者数（千葉県）'!$A$1:$V$54</definedName>
    <definedName name="_xlnm.Print_Area" localSheetId="8">'表9保健所別自殺割合'!$A$1:$BA$55</definedName>
    <definedName name="Print_Area_MI">#N/A</definedName>
    <definedName name="_xlnm.Print_Titles" localSheetId="9">'表10市町村・年度別自殺死亡数_割合'!$A:$B,'表10市町村・年度別自殺死亡数_割合'!$3:$4</definedName>
    <definedName name="_xlnm.Print_Titles" localSheetId="0">'表1性・年齢階級別自殺者数（全国）'!$3:$3</definedName>
    <definedName name="_xlnm.Print_Titles" localSheetId="8">'表9保健所別自殺割合'!$A:$B</definedName>
    <definedName name="Rangai">#N/A</definedName>
    <definedName name="Rangai0">#N/A</definedName>
    <definedName name="RangaiEng">#N/A</definedName>
    <definedName name="Title">#N/A</definedName>
    <definedName name="TitleEnglish">#N/A</definedName>
    <definedName name="TM_00死因分類">#REF!</definedName>
    <definedName name="印刷\A">#N/A</definedName>
    <definedName name="印刷\B">#N/A</definedName>
  </definedNames>
  <calcPr fullCalcOnLoad="1"/>
</workbook>
</file>

<file path=xl/sharedStrings.xml><?xml version="1.0" encoding="utf-8"?>
<sst xmlns="http://schemas.openxmlformats.org/spreadsheetml/2006/main" count="2188" uniqueCount="511">
  <si>
    <t>注）千葉県の警察統計の平成20年値は、「地域における自殺の基礎資料」（内閣府）に掲載された</t>
  </si>
  <si>
    <t>千葉県の男女別自殺死亡数（警察統計の平成19年及び平成20年の集計値）から平成19年の値</t>
  </si>
  <si>
    <t>１）実数</t>
  </si>
  <si>
    <t>H21</t>
  </si>
  <si>
    <r>
      <t>原因・動機特定者の原因・動機</t>
    </r>
    <r>
      <rPr>
        <sz val="9"/>
        <rFont val="ＭＳ Ｐゴシック"/>
        <family val="3"/>
      </rPr>
      <t>　*複数回答（３つまで）、％は原因・動機特定者に占める割合</t>
    </r>
  </si>
  <si>
    <t>％</t>
  </si>
  <si>
    <t>H20</t>
  </si>
  <si>
    <t>～19</t>
  </si>
  <si>
    <t>20～29</t>
  </si>
  <si>
    <t>30～39</t>
  </si>
  <si>
    <t>40～49</t>
  </si>
  <si>
    <t>50～59</t>
  </si>
  <si>
    <t>60～69</t>
  </si>
  <si>
    <t>70～79</t>
  </si>
  <si>
    <t>80～</t>
  </si>
  <si>
    <t>男女計</t>
  </si>
  <si>
    <t>失業率</t>
  </si>
  <si>
    <t>失業者数（千人）</t>
  </si>
  <si>
    <t>男</t>
  </si>
  <si>
    <t>女</t>
  </si>
  <si>
    <t xml:space="preserve"> 不  詳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</si>
  <si>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</si>
  <si>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</si>
  <si>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</si>
  <si>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</si>
  <si>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</si>
  <si>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</si>
  <si>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</si>
  <si>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</si>
  <si>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</si>
  <si>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</si>
  <si>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</si>
  <si>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</si>
  <si>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</si>
  <si>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</si>
  <si>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</si>
  <si>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</si>
  <si>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</si>
  <si>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</si>
  <si>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</si>
  <si>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</si>
  <si>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</si>
  <si>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</si>
  <si>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</si>
  <si>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</si>
  <si>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</si>
  <si>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</si>
  <si>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</si>
  <si>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</si>
  <si>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</si>
  <si>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</si>
  <si>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</si>
  <si>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</si>
  <si>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</si>
  <si>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</si>
  <si>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</si>
  <si>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</si>
  <si>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</si>
  <si>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</si>
  <si>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</si>
  <si>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</si>
  <si>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</si>
  <si>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</si>
  <si>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</si>
  <si>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</si>
  <si>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</si>
  <si>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</si>
  <si>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</si>
  <si>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</si>
  <si>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</si>
  <si>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</si>
  <si>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</si>
  <si>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</si>
  <si>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</si>
  <si>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</si>
  <si>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</si>
  <si>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</si>
  <si>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</si>
  <si>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</si>
  <si>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</si>
  <si>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</si>
  <si>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合計</t>
  </si>
  <si>
    <t>０～４歳</t>
  </si>
  <si>
    <t>５～９歳</t>
  </si>
  <si>
    <t>不詳</t>
  </si>
  <si>
    <t>総数</t>
  </si>
  <si>
    <t>総数</t>
  </si>
  <si>
    <t>男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</si>
  <si>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</si>
  <si>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</si>
  <si>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</si>
  <si>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</si>
  <si>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</si>
  <si>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</si>
  <si>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</si>
  <si>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</si>
  <si>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</si>
  <si>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</si>
  <si>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女</t>
  </si>
  <si>
    <t>自殺</t>
  </si>
  <si>
    <t>85歳～</t>
  </si>
  <si>
    <t>年次別</t>
  </si>
  <si>
    <t>(参考)人口動態の総数</t>
  </si>
  <si>
    <t>千葉県</t>
  </si>
  <si>
    <t>被雇用者</t>
  </si>
  <si>
    <t>主婦・主夫</t>
  </si>
  <si>
    <t>学生・生徒</t>
  </si>
  <si>
    <t>不　　詳</t>
  </si>
  <si>
    <t>H 1</t>
  </si>
  <si>
    <t>H 2</t>
  </si>
  <si>
    <t>H 3</t>
  </si>
  <si>
    <t>H 4</t>
  </si>
  <si>
    <t>H 5</t>
  </si>
  <si>
    <t>H 6</t>
  </si>
  <si>
    <t>H 7</t>
  </si>
  <si>
    <t>H 8</t>
  </si>
  <si>
    <t>H 9</t>
  </si>
  <si>
    <t>家庭問題</t>
  </si>
  <si>
    <t>健康問題</t>
  </si>
  <si>
    <t>経済・生活問題</t>
  </si>
  <si>
    <t>勤務問題</t>
  </si>
  <si>
    <t>男女問題</t>
  </si>
  <si>
    <t>学校問題</t>
  </si>
  <si>
    <t>そ の 他</t>
  </si>
  <si>
    <t>自殺年齢調整死亡率</t>
  </si>
  <si>
    <t>全国</t>
  </si>
  <si>
    <t>千葉県</t>
  </si>
  <si>
    <t>　女</t>
  </si>
  <si>
    <t>　女</t>
  </si>
  <si>
    <t>男</t>
  </si>
  <si>
    <t>SMR（全国＝100）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</si>
  <si>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</si>
  <si>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</si>
  <si>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</si>
  <si>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</si>
  <si>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</si>
  <si>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</si>
  <si>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</si>
  <si>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</si>
  <si>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</si>
  <si>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</si>
  <si>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</si>
  <si>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習志野</t>
  </si>
  <si>
    <t>市川</t>
  </si>
  <si>
    <t>松戸</t>
  </si>
  <si>
    <t>野田</t>
  </si>
  <si>
    <t>印旛</t>
  </si>
  <si>
    <t>香取</t>
  </si>
  <si>
    <t>海匝</t>
  </si>
  <si>
    <t>H10年</t>
  </si>
  <si>
    <t>H11年</t>
  </si>
  <si>
    <t>H12年</t>
  </si>
  <si>
    <t>H13年</t>
  </si>
  <si>
    <t>H14年</t>
  </si>
  <si>
    <t>H15年</t>
  </si>
  <si>
    <t>H16年</t>
  </si>
  <si>
    <t>H17年</t>
  </si>
  <si>
    <t>H18年</t>
  </si>
  <si>
    <t>山武</t>
  </si>
  <si>
    <t>長生</t>
  </si>
  <si>
    <t>夷隅</t>
  </si>
  <si>
    <t>安房</t>
  </si>
  <si>
    <t>君津</t>
  </si>
  <si>
    <t>市原</t>
  </si>
  <si>
    <t>千葉市</t>
  </si>
  <si>
    <t>船橋市</t>
  </si>
  <si>
    <t>性別</t>
  </si>
  <si>
    <t>保健所名</t>
  </si>
  <si>
    <t>H9年</t>
  </si>
  <si>
    <t>割合</t>
  </si>
  <si>
    <t>計</t>
  </si>
  <si>
    <t>不詳</t>
  </si>
  <si>
    <t>柏市</t>
  </si>
  <si>
    <t>性</t>
  </si>
  <si>
    <t>人数</t>
  </si>
  <si>
    <t xml:space="preserve"> </t>
  </si>
  <si>
    <t>H19</t>
  </si>
  <si>
    <t>平成19年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</si>
  <si>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</si>
  <si>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</si>
  <si>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</si>
  <si>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</si>
  <si>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</si>
  <si>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</si>
  <si>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</si>
  <si>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</si>
  <si>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</si>
  <si>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</si>
  <si>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</si>
  <si>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</si>
  <si>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</si>
  <si>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</si>
  <si>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</si>
  <si>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H19</t>
  </si>
  <si>
    <t>H19年</t>
  </si>
  <si>
    <t>海匝</t>
  </si>
  <si>
    <t>年齢調整死亡率（直接法）</t>
  </si>
  <si>
    <t>千葉市</t>
  </si>
  <si>
    <t>船橋市</t>
  </si>
  <si>
    <t>市川市</t>
  </si>
  <si>
    <t>浦安市</t>
  </si>
  <si>
    <t>松戸市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</si>
  <si>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</si>
  <si>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</si>
  <si>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</si>
  <si>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</si>
  <si>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</si>
  <si>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</si>
  <si>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</si>
  <si>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</si>
  <si>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茂原市</t>
  </si>
  <si>
    <t>勝浦市</t>
  </si>
  <si>
    <t>いすみ市</t>
  </si>
  <si>
    <t>市原市</t>
  </si>
  <si>
    <t>木更津市</t>
  </si>
  <si>
    <t>君津市</t>
  </si>
  <si>
    <t>富津市</t>
  </si>
  <si>
    <t>袖ヶ浦市</t>
  </si>
  <si>
    <t>柏市</t>
  </si>
  <si>
    <t>流山市</t>
  </si>
  <si>
    <t>我孫子市</t>
  </si>
  <si>
    <t>習志野市</t>
  </si>
  <si>
    <t>八千代市</t>
  </si>
  <si>
    <t>鎌ヶ谷市</t>
  </si>
  <si>
    <t>香取市</t>
  </si>
  <si>
    <t>銚子市</t>
  </si>
  <si>
    <t>旭市</t>
  </si>
  <si>
    <t>匝瑳市</t>
  </si>
  <si>
    <t>東金市</t>
  </si>
  <si>
    <t>山武市</t>
  </si>
  <si>
    <t>館山市</t>
  </si>
  <si>
    <t>鴨川市</t>
  </si>
  <si>
    <t>南房総市</t>
  </si>
  <si>
    <t>死亡総数</t>
  </si>
  <si>
    <t>男性</t>
  </si>
  <si>
    <t>女性</t>
  </si>
  <si>
    <t>一宮町</t>
  </si>
  <si>
    <t>睦沢町</t>
  </si>
  <si>
    <t>長生村</t>
  </si>
  <si>
    <t>白子町</t>
  </si>
  <si>
    <t>長柄町</t>
  </si>
  <si>
    <t>長南町</t>
  </si>
  <si>
    <t>学生・生徒等</t>
  </si>
  <si>
    <t>＊平成19年度に自殺統計原票が改正され、職業の分類が変更になった。</t>
  </si>
  <si>
    <t>＊単一回答</t>
  </si>
  <si>
    <t>自殺者数</t>
  </si>
  <si>
    <t>実数</t>
  </si>
  <si>
    <t>無職者計</t>
  </si>
  <si>
    <t>無職計</t>
  </si>
  <si>
    <t>２）千葉県</t>
  </si>
  <si>
    <t>１）全国</t>
  </si>
  <si>
    <t>その他</t>
  </si>
  <si>
    <t>家庭問題</t>
  </si>
  <si>
    <t>健康問題</t>
  </si>
  <si>
    <t>経済・生活問題</t>
  </si>
  <si>
    <t>勤務問題</t>
  </si>
  <si>
    <t>不詳</t>
  </si>
  <si>
    <t>年齢別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</si>
  <si>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</si>
  <si>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</si>
  <si>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</si>
  <si>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</si>
  <si>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</si>
  <si>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</si>
  <si>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</si>
  <si>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</si>
  <si>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</si>
  <si>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</si>
  <si>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</si>
  <si>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</si>
  <si>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H21</t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</si>
  <si>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</si>
  <si>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</si>
  <si>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t>H20</t>
  </si>
  <si>
    <t>H20</t>
  </si>
  <si>
    <t>粗死亡率(日本人推計人口で除した値）</t>
  </si>
  <si>
    <t>男女比</t>
  </si>
  <si>
    <t>男性割合</t>
  </si>
  <si>
    <t>千葉</t>
  </si>
  <si>
    <t>男</t>
  </si>
  <si>
    <t>S51</t>
  </si>
  <si>
    <t>H19</t>
  </si>
  <si>
    <t>H21</t>
  </si>
  <si>
    <t>http://ikiru.ncnp.go.jp/ikiru-hp/genjo/toukei/pdf/2011table1.pdf</t>
  </si>
  <si>
    <t>全国値：</t>
  </si>
  <si>
    <t>千葉県値：</t>
  </si>
  <si>
    <t>千葉県(10歳以上）</t>
  </si>
  <si>
    <t>自殺の年次推移：自殺死亡数、死亡率、年齢調整死亡率</t>
  </si>
  <si>
    <t>都道府県別の自殺の年次推移：自殺死亡数・死亡率</t>
  </si>
  <si>
    <t>【出典】</t>
  </si>
  <si>
    <t>出典</t>
  </si>
  <si>
    <t>人口動態調査（厚生労働省）：性・年齢別にみた死因順位</t>
  </si>
  <si>
    <t>千葉県衛生統計年報：死因順位、性・年齢（5歳階級）別</t>
  </si>
  <si>
    <t>全国</t>
  </si>
  <si>
    <t>H18</t>
  </si>
  <si>
    <t>全国：人口動態統計（厚生労働省），下巻　死亡　「死亡数、性・死亡月・死因(死因簡単分類)別 」</t>
  </si>
  <si>
    <t>H20年</t>
  </si>
  <si>
    <t>H21年</t>
  </si>
  <si>
    <t>市町村名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</si>
  <si>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</si>
  <si>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</si>
  <si>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</si>
  <si>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</si>
  <si>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</si>
  <si>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</si>
  <si>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</si>
  <si>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</si>
  <si>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大多喜町</t>
  </si>
  <si>
    <t>御宿町</t>
  </si>
  <si>
    <t>鋸南町</t>
  </si>
  <si>
    <t>注）千葉県の警察統計の平成20年値は、「地域における自殺の基礎資料」（内閣府）に掲載された千葉県の男女別</t>
  </si>
  <si>
    <t>H19</t>
  </si>
  <si>
    <t>H20</t>
  </si>
  <si>
    <t>自営者</t>
  </si>
  <si>
    <t>被雇用者/勤め人</t>
  </si>
  <si>
    <t>無職（無職者・学生）</t>
  </si>
  <si>
    <t>不詳</t>
  </si>
  <si>
    <t>無職者</t>
  </si>
  <si>
    <t>管理職</t>
  </si>
  <si>
    <t>無職者</t>
  </si>
  <si>
    <t>自営者</t>
  </si>
  <si>
    <t>H19</t>
  </si>
  <si>
    <t>H20</t>
  </si>
  <si>
    <t>原因・動機</t>
  </si>
  <si>
    <t>特定者</t>
  </si>
  <si>
    <t>SMR</t>
  </si>
  <si>
    <t>柏市</t>
  </si>
  <si>
    <t>表３　自殺の粗死亡率・男女比（全国・千葉県　年次推移）</t>
  </si>
  <si>
    <t>表４　自殺の年齢調整死亡率・SMR（全国・千葉県　年次推移）</t>
  </si>
  <si>
    <t>性別</t>
  </si>
  <si>
    <t>H9年</t>
  </si>
  <si>
    <t>H10年</t>
  </si>
  <si>
    <t>H11年</t>
  </si>
  <si>
    <t>H12年</t>
  </si>
  <si>
    <t>H13年</t>
  </si>
  <si>
    <t>H14年</t>
  </si>
  <si>
    <t>H15年</t>
  </si>
  <si>
    <t>H16年</t>
  </si>
  <si>
    <t>H17年</t>
  </si>
  <si>
    <t>H18年</t>
  </si>
  <si>
    <t>H19年</t>
  </si>
  <si>
    <t>H20年</t>
  </si>
  <si>
    <t>H21年</t>
  </si>
  <si>
    <t>自殺</t>
  </si>
  <si>
    <t>割合</t>
  </si>
  <si>
    <t>白井町</t>
  </si>
  <si>
    <t>表５　性・年齢階級別自殺の死因順位（全国･千葉県　年次推移）</t>
  </si>
  <si>
    <t xml:space="preserve"> ５～14歳</t>
  </si>
  <si>
    <t>H19</t>
  </si>
  <si>
    <t>H20</t>
  </si>
  <si>
    <t>H21</t>
  </si>
  <si>
    <t xml:space="preserve"> 15～24歳</t>
  </si>
  <si>
    <t xml:space="preserve"> 25～34歳</t>
  </si>
  <si>
    <t xml:space="preserve"> 35～44歳</t>
  </si>
  <si>
    <t xml:space="preserve"> 45～54歳</t>
  </si>
  <si>
    <t xml:space="preserve"> 55～64歳</t>
  </si>
  <si>
    <t xml:space="preserve"> 65～74歳</t>
  </si>
  <si>
    <t xml:space="preserve"> 75歳～</t>
  </si>
  <si>
    <t>年齢調整死亡率</t>
  </si>
  <si>
    <t>粗死亡率</t>
  </si>
  <si>
    <t>SMR</t>
  </si>
  <si>
    <t>全国</t>
  </si>
  <si>
    <t>注：年単位なので、他の統計とは値が異なる</t>
  </si>
  <si>
    <t>自殺割合(%)</t>
  </si>
  <si>
    <t>H22</t>
  </si>
  <si>
    <r>
      <t>平成22</t>
    </r>
    <r>
      <rPr>
        <sz val="11"/>
        <rFont val="ＭＳ Ｐゴシック"/>
        <family val="3"/>
      </rPr>
      <t>年</t>
    </r>
  </si>
  <si>
    <t>国</t>
  </si>
  <si>
    <t>県</t>
  </si>
  <si>
    <t>H22</t>
  </si>
  <si>
    <t>-</t>
  </si>
  <si>
    <t>H19</t>
  </si>
  <si>
    <t>H20</t>
  </si>
  <si>
    <t>H21</t>
  </si>
  <si>
    <t>H22</t>
  </si>
  <si>
    <t>総数</t>
  </si>
  <si>
    <t>H22年</t>
  </si>
  <si>
    <t>H22年</t>
  </si>
  <si>
    <t>H22</t>
  </si>
  <si>
    <t>男女問題</t>
  </si>
  <si>
    <t>学校問題</t>
  </si>
  <si>
    <t>死因</t>
  </si>
  <si>
    <t>総数</t>
  </si>
  <si>
    <t>悪性新生物</t>
  </si>
  <si>
    <t>糖尿病</t>
  </si>
  <si>
    <t>高血圧性疾患</t>
  </si>
  <si>
    <t>心疾患(高血圧性を除く)</t>
  </si>
  <si>
    <t>脳血管疾患</t>
  </si>
  <si>
    <t>肺炎</t>
  </si>
  <si>
    <t>腎不全</t>
  </si>
  <si>
    <t>老衰</t>
  </si>
  <si>
    <t>不慮の事故</t>
  </si>
  <si>
    <t>その他</t>
  </si>
  <si>
    <t>％</t>
  </si>
  <si>
    <t>表８　保健所別自殺の年齢調整死亡率（人口10万対）・SMR</t>
  </si>
  <si>
    <t>表９　保健所別自殺の総死亡に占める割合（年次推移）</t>
  </si>
  <si>
    <t>表１０　市町村別自殺の総死亡に占める割合（年次推移）</t>
  </si>
  <si>
    <t>H23</t>
  </si>
  <si>
    <t>H23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</si>
  <si>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</si>
  <si>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t>H23</t>
  </si>
  <si>
    <t>H22</t>
  </si>
  <si>
    <t>H23</t>
  </si>
  <si>
    <t>H23年</t>
  </si>
  <si>
    <t>H23年</t>
  </si>
  <si>
    <t>H23</t>
  </si>
  <si>
    <t>H22</t>
  </si>
  <si>
    <t>２）総数に対する割合</t>
  </si>
  <si>
    <t>H23</t>
  </si>
  <si>
    <t>（千葉県警より入手）を引いて算出した自殺死亡数（警察統計の平成21年の集計値）</t>
  </si>
  <si>
    <t>被雇用者/勤め人</t>
  </si>
  <si>
    <t>無職者</t>
  </si>
  <si>
    <t>無職者（無職者・学生）</t>
  </si>
  <si>
    <t>無職者計</t>
  </si>
  <si>
    <t xml:space="preserve">        原因・動機を3つまで計上可能としているため、総数と原因・動機別自殺者数の和は一致しない。</t>
  </si>
  <si>
    <t>H24</t>
  </si>
  <si>
    <r>
      <t>平成24年</t>
    </r>
  </si>
  <si>
    <t>H24</t>
  </si>
  <si>
    <t>85～89歳</t>
  </si>
  <si>
    <t>90～94歳</t>
  </si>
  <si>
    <t>95～99歳</t>
  </si>
  <si>
    <t>100歳以上</t>
  </si>
  <si>
    <t>H24</t>
  </si>
  <si>
    <t>％</t>
  </si>
  <si>
    <t>％</t>
  </si>
  <si>
    <t>％</t>
  </si>
  <si>
    <t>H20～24年</t>
  </si>
  <si>
    <t>H24年</t>
  </si>
  <si>
    <t>H24</t>
  </si>
  <si>
    <t>H25</t>
  </si>
  <si>
    <t>H25</t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</si>
  <si>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</si>
  <si>
    <t>表６　性・年齢階級・死因別死亡数（千葉県　H21～H25年合計）</t>
  </si>
  <si>
    <t>H21～25年</t>
  </si>
  <si>
    <t>H25年</t>
  </si>
  <si>
    <t>H21～H25年</t>
  </si>
  <si>
    <t>自殺者総数</t>
  </si>
  <si>
    <t>原因・動機別総数</t>
  </si>
  <si>
    <t>http://ikiru.ncnp.go.jp/ikiru-hp/genjo/toukei/pdf/2011table3.pdf</t>
  </si>
  <si>
    <t>平成22年～25年の値は、人口動態統計より算出</t>
  </si>
  <si>
    <t>*値は労働力調査（基本集計）都道府県別結果（モデル推計値）　時系列データ（平成９年～）</t>
  </si>
  <si>
    <t>　</t>
  </si>
  <si>
    <t>　2014年11月28日公表の完全失業者（年平均）、完全失業率（年平均）より</t>
  </si>
  <si>
    <t>～19</t>
  </si>
  <si>
    <t>20～29</t>
  </si>
  <si>
    <t>30～39</t>
  </si>
  <si>
    <t>40～49</t>
  </si>
  <si>
    <t>50～59</t>
  </si>
  <si>
    <t>60～69</t>
  </si>
  <si>
    <t>70～79</t>
  </si>
  <si>
    <t>80～</t>
  </si>
  <si>
    <t>千葉県：人口動態統計（厚生労働省），保管統計表　都道府県編　死亡・死因　第3表－12（千葉県） 死亡数，性・死亡月・死因（死因簡単分類）・都道府県（21大都市再掲）別</t>
  </si>
  <si>
    <r>
      <t>　－は</t>
    </r>
    <r>
      <rPr>
        <sz val="11"/>
        <rFont val="ＭＳ Ｐゴシック"/>
        <family val="3"/>
      </rPr>
      <t>自殺者なし</t>
    </r>
  </si>
  <si>
    <t>都道府県別の自殺の年次推移：標準化死亡比(SMR)、年齢調整死亡率</t>
  </si>
  <si>
    <t xml:space="preserve">  http://ikiru.ncnp.go.jp/ikiru-hp/genjo/toukei/pdf/2011table4.pdf</t>
  </si>
  <si>
    <t>自殺の年次推移：自殺死亡数、死亡率、年齢調整死亡率</t>
  </si>
  <si>
    <t xml:space="preserve">  http://ikiru.ncnp.go.jp/ikiru-hp/genjo/toukei/pdf/2011table1.pdf</t>
  </si>
  <si>
    <t>人口推計：第4表　都道府県、男女別人口及び人口性比-総人口、日本人人口（各年10月1日現在）</t>
  </si>
  <si>
    <t>死亡数：千葉県健康福祉部健康福祉指導課「千葉県衛生統計年報（人口動態調査）」</t>
  </si>
  <si>
    <t>平成22年～25年の値は、以下の統計を用いて算出</t>
  </si>
  <si>
    <t>区分</t>
  </si>
  <si>
    <t>出場件数</t>
  </si>
  <si>
    <t>計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</si>
  <si>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</si>
  <si>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</si>
  <si>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</si>
  <si>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</si>
  <si>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</si>
  <si>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</si>
  <si>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</si>
  <si>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</si>
  <si>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</si>
  <si>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急病</t>
  </si>
  <si>
    <t>その他</t>
  </si>
  <si>
    <t>年</t>
  </si>
  <si>
    <t>転院
搬送</t>
  </si>
  <si>
    <t>医師
搬送</t>
  </si>
  <si>
    <t>資機材
等輸送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</si>
  <si>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</si>
  <si>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</si>
  <si>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</si>
  <si>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</si>
  <si>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</si>
  <si>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</si>
  <si>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</si>
  <si>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</si>
  <si>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</si>
  <si>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</si>
  <si>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搬送人員</t>
  </si>
  <si>
    <t>参考</t>
  </si>
  <si>
    <t>（人口動態統計）</t>
  </si>
  <si>
    <t>交通事故
死亡者数</t>
  </si>
  <si>
    <t>出典：救急出場件数および搬送人員…千葉県防災危機管理部消防課　消防防災年報より</t>
  </si>
  <si>
    <t>表１６　完全失業率・完全失業者数（全国・千葉県　年次推移）</t>
  </si>
  <si>
    <t>表１７　事故種別救急出場件数年次別推移</t>
  </si>
  <si>
    <t>表１８　事故種別救急搬送人員　年次別推移</t>
  </si>
  <si>
    <t>大網白里市</t>
  </si>
  <si>
    <t>表１　性・年齢階級別自殺者数　（全国　年次推移）</t>
  </si>
  <si>
    <t>表２　性・年齢階級別自殺者数（千葉県　年次推移）</t>
  </si>
  <si>
    <t>表７　性・月別自殺者数と構成割合（全国・千葉県　年次推移）</t>
  </si>
  <si>
    <t>表１２　警察統計・自殺者数（全国・千葉県　年次推移）</t>
  </si>
  <si>
    <t>表１３　警察統計・職業別自殺者数（全国・千葉県　年次推移）</t>
  </si>
  <si>
    <t>自殺者数（警察統計の平成19年及び平成20年の集計値）から平成19年の値（千葉県警より入手）を引いて算出</t>
  </si>
  <si>
    <t>S53～H18　原因別自殺者数（警察統計）</t>
  </si>
  <si>
    <t>表１４-２　警察統計・原因別自殺者数（全国・千葉県　H１９～H２５）</t>
  </si>
  <si>
    <t>H19～H25　原因別自殺者数（警察統計）</t>
  </si>
  <si>
    <t>表１４-１　警察統計・原因別自殺者数（全国・千葉県　S５３～H１８）</t>
  </si>
  <si>
    <t>表１５　警察統計　原因別・年齢階級別自殺者数（全国　平成25年）</t>
  </si>
  <si>
    <t>自殺者数</t>
  </si>
  <si>
    <t>　　　　交通事故死亡者・自殺者数…人口動態統計より</t>
  </si>
  <si>
    <t>表１１　市町村別自殺の概要（H21～H25合計）</t>
  </si>
  <si>
    <t>自殺者数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</si>
</sst>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#,##0;\-#,##0;&quot;-&quot;"/>
    <numFmt numFmtId="179" formatCode="0_ "/>
    <numFmt numFmtId="180" formatCode="#,##0_ ;[Red]\-#,##0\ "/>
    <numFmt numFmtId="181" formatCode="\ ###,###,##0;&quot;-&quot;###,###,##0"/>
    <numFmt numFmtId="182" formatCode="#,###,###,##0;&quot; -&quot;###,###,##0"/>
    <numFmt numFmtId="183" formatCode="0.0000_ "/>
    <numFmt numFmtId="184" formatCode="0.000_ "/>
    <numFmt numFmtId="185" formatCode="0.00_ "/>
    <numFmt numFmtId="186" formatCode="#,##0.0;\-#,##0.0;&quot;-&quot;"/>
    <numFmt numFmtId="187" formatCode="#,##0_);[Red]\(#,##0\)"/>
    <numFmt numFmtId="188" formatCode="0_);[Red]\(0\)"/>
    <numFmt numFmtId="189" formatCode="#,##0_ "/>
    <numFmt numFmtId="190" formatCode="0.000000_ "/>
    <numFmt numFmtId="191" formatCode="0.00000_ "/>
    <numFmt numFmtId="192" formatCode="0.0000000000_ "/>
    <numFmt numFmtId="193" formatCode="0.00000000_ "/>
    <numFmt numFmtId="194" formatCode="0.000000000_ "/>
    <numFmt numFmtId="195" formatCode="0.000_);[Red]\(0.000\)"/>
    <numFmt numFmtId="196" formatCode="#,##0.0_ "/>
    <numFmt numFmtId="197" formatCode="&quot;¥&quot;#,##0;[Red]\-&quot;¥&quot;#,##0"/>
    <numFmt numFmtId="198" formatCode="&quot;¥&quot;#,##0.00;[Red]\-&quot;¥&quot;#,##0.00"/>
    <numFmt numFmtId="199" formatCode="###\ ###"/>
    <numFmt numFmtId="200" formatCode="###\ ###\ ###"/>
    <numFmt numFmtId="201" formatCode="##0.0"/>
    <numFmt numFmtId="202" formatCode="###\ ##0.0"/>
    <numFmt numFmtId="203" formatCode="\ \ * ##\ ##0\ ;\ &quot;△&quot;* ##\ ##0\ ;@"/>
    <numFmt numFmtId="204" formatCode="##0.0\ ;&quot;△ &quot;##0.0\ "/>
    <numFmt numFmtId="205" formatCode="0;&quot;△ &quot;###\ ##0"/>
    <numFmt numFmtId="206" formatCode="0.0;&quot;△ &quot;0.0"/>
    <numFmt numFmtId="207" formatCode="0.00000000000000_);[Red]\(0.00000000000000\)"/>
    <numFmt numFmtId="208" formatCode="#\ ##0.0"/>
    <numFmt numFmtId="209" formatCode="#\ ###\ ###"/>
    <numFmt numFmtId="210" formatCode="##\ ##0.0"/>
    <numFmt numFmtId="211" formatCode="###\ ##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.0;[Red]\-#,##0.0"/>
    <numFmt numFmtId="217" formatCode="#,##0.0"/>
    <numFmt numFmtId="218" formatCode="0.0000000_ "/>
    <numFmt numFmtId="219" formatCode="#,##0.000"/>
    <numFmt numFmtId="220" formatCode="#,##0.0;\-#,##0.0"/>
    <numFmt numFmtId="221" formatCode="#\ ###\ ##0"/>
    <numFmt numFmtId="222" formatCode="0.0"/>
    <numFmt numFmtId="223" formatCode="[&lt;=999]000;[&lt;=9999]000\-00;000\-0000"/>
    <numFmt numFmtId="224" formatCode="#,##0.0_);[Red]\(#,##0.0\)"/>
    <numFmt numFmtId="225" formatCode="#,##0.00_);[Red]\(#,##0.00\)"/>
    <numFmt numFmtId="226" formatCode="#,##0.0_ ;[Red]\-#,##0.0\ "/>
    <numFmt numFmtId="227" formatCode="0.0%"/>
    <numFmt numFmtId="228" formatCode="0.00_);[Red]\(0.00\)"/>
    <numFmt numFmtId="229" formatCode="###,###,##0;&quot;-&quot;##,###,##0"/>
    <numFmt numFmtId="230" formatCode="##,###,##0;&quot;-&quot;#,###,##0"/>
    <numFmt numFmtId="231" formatCode="#,###,##0;&quot; -&quot;###,##0"/>
    <numFmt numFmtId="232" formatCode="0.0;[Red]0.0"/>
    <numFmt numFmtId="233" formatCode="#,##0_);\(#,##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.5"/>
      <name val="ＭＳ Ｐゴシック"/>
      <family val="3"/>
    </font>
    <font>
      <sz val="10.5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7"/>
      <name val="ＭＳ 明朝"/>
      <family val="1"/>
    </font>
    <font>
      <sz val="10"/>
      <name val="ＭＳ ゴシック"/>
      <family val="3"/>
    </font>
    <font>
      <b/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.25"/>
      <color indexed="8"/>
      <name val="ＭＳ Ｐゴシック"/>
      <family val="3"/>
    </font>
    <font>
      <sz val="14.75"/>
      <color indexed="8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theme="1"/>
      <name val="Calibri"/>
      <family val="3"/>
    </font>
    <font>
      <sz val="10"/>
      <color theme="1"/>
      <name val="Calibr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double"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thin"/>
      <top style="double"/>
      <bottom style="double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3" fillId="4" borderId="0" applyNumberFormat="0" applyBorder="0" applyAlignment="0" applyProtection="0"/>
  </cellStyleXfs>
  <cellXfs count="74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Font="1" applyBorder="1" applyAlignment="1">
      <alignment horizontal="center" vertical="center"/>
    </xf>
    <xf numFmtId="178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2" xfId="65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37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13" xfId="0" applyNumberFormat="1" applyFont="1" applyBorder="1" applyAlignment="1">
      <alignment horizontal="center" vertical="center" wrapText="1"/>
    </xf>
    <xf numFmtId="0" fontId="5" fillId="0" borderId="10" xfId="70" applyFont="1" applyBorder="1" applyAlignment="1">
      <alignment horizontal="center" vertical="center"/>
      <protection/>
    </xf>
    <xf numFmtId="0" fontId="5" fillId="0" borderId="10" xfId="70" applyFont="1" applyBorder="1" applyAlignment="1">
      <alignment horizontal="center" vertical="center" wrapText="1"/>
      <protection/>
    </xf>
    <xf numFmtId="0" fontId="5" fillId="0" borderId="10" xfId="70" applyFont="1" applyBorder="1" applyAlignment="1" quotePrefix="1">
      <alignment horizontal="center" vertical="center" wrapText="1"/>
      <protection/>
    </xf>
    <xf numFmtId="177" fontId="0" fillId="0" borderId="15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8" fillId="0" borderId="0" xfId="70" applyFont="1" applyBorder="1" applyAlignment="1">
      <alignment vertical="center"/>
      <protection/>
    </xf>
    <xf numFmtId="0" fontId="0" fillId="0" borderId="0" xfId="70" applyBorder="1" applyAlignment="1">
      <alignment horizontal="right" vertical="center"/>
      <protection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177" fontId="7" fillId="0" borderId="15" xfId="0" applyNumberFormat="1" applyFont="1" applyBorder="1" applyAlignment="1">
      <alignment vertical="center"/>
    </xf>
    <xf numFmtId="177" fontId="7" fillId="0" borderId="19" xfId="0" applyNumberFormat="1" applyFont="1" applyBorder="1" applyAlignment="1">
      <alignment vertical="center"/>
    </xf>
    <xf numFmtId="177" fontId="7" fillId="0" borderId="13" xfId="0" applyNumberFormat="1" applyFont="1" applyBorder="1" applyAlignment="1">
      <alignment vertical="center"/>
    </xf>
    <xf numFmtId="177" fontId="7" fillId="0" borderId="11" xfId="0" applyNumberFormat="1" applyFont="1" applyBorder="1" applyAlignment="1">
      <alignment vertical="center"/>
    </xf>
    <xf numFmtId="189" fontId="11" fillId="0" borderId="0" xfId="49" applyNumberFormat="1" applyFont="1" applyBorder="1" applyAlignment="1">
      <alignment vertical="center"/>
    </xf>
    <xf numFmtId="187" fontId="0" fillId="0" borderId="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177" fontId="13" fillId="0" borderId="11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77" fontId="1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38" fontId="7" fillId="0" borderId="0" xfId="49" applyFont="1" applyAlignment="1">
      <alignment vertical="center"/>
    </xf>
    <xf numFmtId="38" fontId="7" fillId="0" borderId="0" xfId="0" applyNumberFormat="1" applyFont="1" applyAlignment="1">
      <alignment vertical="center"/>
    </xf>
    <xf numFmtId="180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37" fontId="0" fillId="0" borderId="13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26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37" fontId="0" fillId="0" borderId="1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7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vertical="center"/>
      <protection/>
    </xf>
    <xf numFmtId="37" fontId="0" fillId="0" borderId="11" xfId="0" applyNumberFormat="1" applyFont="1" applyBorder="1" applyAlignment="1">
      <alignment vertical="center"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86" fontId="0" fillId="0" borderId="12" xfId="0" applyNumberFormat="1" applyFont="1" applyBorder="1" applyAlignment="1" applyProtection="1">
      <alignment horizontal="right" vertical="center"/>
      <protection/>
    </xf>
    <xf numFmtId="186" fontId="0" fillId="0" borderId="13" xfId="0" applyNumberFormat="1" applyFont="1" applyBorder="1" applyAlignment="1" applyProtection="1">
      <alignment horizontal="right" vertical="center"/>
      <protection/>
    </xf>
    <xf numFmtId="186" fontId="0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8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/>
      <protection/>
    </xf>
    <xf numFmtId="178" fontId="0" fillId="0" borderId="21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Alignment="1">
      <alignment vertical="center"/>
    </xf>
    <xf numFmtId="177" fontId="7" fillId="0" borderId="10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0" xfId="49" applyFont="1" applyFill="1" applyAlignment="1">
      <alignment vertical="center"/>
    </xf>
    <xf numFmtId="176" fontId="7" fillId="0" borderId="0" xfId="49" applyNumberFormat="1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14" fillId="0" borderId="0" xfId="0" applyFont="1" applyFill="1" applyAlignment="1">
      <alignment vertical="center"/>
    </xf>
    <xf numFmtId="38" fontId="7" fillId="0" borderId="32" xfId="49" applyFont="1" applyFill="1" applyBorder="1" applyAlignment="1">
      <alignment horizontal="center" vertical="center"/>
    </xf>
    <xf numFmtId="38" fontId="7" fillId="0" borderId="33" xfId="49" applyFont="1" applyFill="1" applyBorder="1" applyAlignment="1">
      <alignment horizontal="center" vertical="center"/>
    </xf>
    <xf numFmtId="176" fontId="7" fillId="0" borderId="34" xfId="49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77" fontId="7" fillId="0" borderId="36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177" fontId="7" fillId="0" borderId="38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177" fontId="7" fillId="0" borderId="40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177" fontId="7" fillId="0" borderId="4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187" fontId="0" fillId="0" borderId="12" xfId="0" applyNumberFormat="1" applyFont="1" applyBorder="1" applyAlignment="1" applyProtection="1">
      <alignment vertical="center"/>
      <protection/>
    </xf>
    <xf numFmtId="0" fontId="0" fillId="0" borderId="10" xfId="0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85" fontId="9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7" fontId="9" fillId="0" borderId="0" xfId="0" applyNumberFormat="1" applyFont="1" applyAlignment="1">
      <alignment vertical="center"/>
    </xf>
    <xf numFmtId="0" fontId="0" fillId="0" borderId="4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177" fontId="13" fillId="0" borderId="0" xfId="0" applyNumberFormat="1" applyFont="1" applyAlignment="1">
      <alignment vertical="center"/>
    </xf>
    <xf numFmtId="0" fontId="13" fillId="0" borderId="21" xfId="0" applyFont="1" applyBorder="1" applyAlignment="1">
      <alignment vertical="center"/>
    </xf>
    <xf numFmtId="177" fontId="13" fillId="0" borderId="22" xfId="0" applyNumberFormat="1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7" fontId="13" fillId="0" borderId="18" xfId="0" applyNumberFormat="1" applyFont="1" applyBorder="1" applyAlignment="1">
      <alignment vertical="center"/>
    </xf>
    <xf numFmtId="177" fontId="13" fillId="0" borderId="45" xfId="0" applyNumberFormat="1" applyFont="1" applyBorder="1" applyAlignment="1">
      <alignment vertical="center"/>
    </xf>
    <xf numFmtId="177" fontId="13" fillId="0" borderId="15" xfId="0" applyNumberFormat="1" applyFont="1" applyBorder="1" applyAlignment="1">
      <alignment vertical="center"/>
    </xf>
    <xf numFmtId="177" fontId="13" fillId="0" borderId="19" xfId="0" applyNumberFormat="1" applyFont="1" applyBorder="1" applyAlignment="1">
      <alignment vertical="center"/>
    </xf>
    <xf numFmtId="177" fontId="13" fillId="0" borderId="13" xfId="0" applyNumberFormat="1" applyFont="1" applyBorder="1" applyAlignment="1">
      <alignment vertical="center"/>
    </xf>
    <xf numFmtId="217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7" fontId="7" fillId="0" borderId="0" xfId="0" applyNumberFormat="1" applyFont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9" fillId="0" borderId="0" xfId="49" applyNumberFormat="1" applyFont="1" applyFill="1" applyAlignment="1">
      <alignment vertical="center"/>
    </xf>
    <xf numFmtId="176" fontId="9" fillId="0" borderId="0" xfId="49" applyNumberFormat="1" applyFont="1" applyFill="1" applyAlignment="1">
      <alignment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15" xfId="49" applyNumberFormat="1" applyFont="1" applyFill="1" applyBorder="1" applyAlignment="1">
      <alignment horizontal="center" vertical="center"/>
    </xf>
    <xf numFmtId="176" fontId="9" fillId="0" borderId="18" xfId="49" applyNumberFormat="1" applyFont="1" applyFill="1" applyBorder="1" applyAlignment="1">
      <alignment horizontal="center" vertical="center"/>
    </xf>
    <xf numFmtId="0" fontId="9" fillId="0" borderId="13" xfId="49" applyNumberFormat="1" applyFont="1" applyFill="1" applyBorder="1" applyAlignment="1">
      <alignment horizontal="center" vertical="center"/>
    </xf>
    <xf numFmtId="176" fontId="9" fillId="0" borderId="13" xfId="49" applyNumberFormat="1" applyFont="1" applyFill="1" applyBorder="1" applyAlignment="1">
      <alignment horizontal="center" vertical="center"/>
    </xf>
    <xf numFmtId="177" fontId="9" fillId="0" borderId="12" xfId="49" applyNumberFormat="1" applyFont="1" applyFill="1" applyBorder="1" applyAlignment="1">
      <alignment vertical="center"/>
    </xf>
    <xf numFmtId="177" fontId="9" fillId="0" borderId="12" xfId="0" applyNumberFormat="1" applyFont="1" applyBorder="1" applyAlignment="1">
      <alignment vertical="center"/>
    </xf>
    <xf numFmtId="177" fontId="9" fillId="0" borderId="13" xfId="49" applyNumberFormat="1" applyFont="1" applyFill="1" applyBorder="1" applyAlignment="1">
      <alignment vertical="center"/>
    </xf>
    <xf numFmtId="177" fontId="9" fillId="0" borderId="13" xfId="0" applyNumberFormat="1" applyFont="1" applyBorder="1" applyAlignment="1">
      <alignment vertical="center"/>
    </xf>
    <xf numFmtId="177" fontId="9" fillId="0" borderId="11" xfId="49" applyNumberFormat="1" applyFont="1" applyFill="1" applyBorder="1" applyAlignment="1">
      <alignment vertical="center"/>
    </xf>
    <xf numFmtId="177" fontId="9" fillId="0" borderId="11" xfId="0" applyNumberFormat="1" applyFont="1" applyBorder="1" applyAlignment="1">
      <alignment vertical="center"/>
    </xf>
    <xf numFmtId="176" fontId="9" fillId="0" borderId="13" xfId="49" applyNumberFormat="1" applyFont="1" applyFill="1" applyBorder="1" applyAlignment="1">
      <alignment horizontal="right" vertical="center"/>
    </xf>
    <xf numFmtId="176" fontId="9" fillId="0" borderId="12" xfId="49" applyNumberFormat="1" applyFont="1" applyFill="1" applyBorder="1" applyAlignment="1">
      <alignment horizontal="right" vertical="center"/>
    </xf>
    <xf numFmtId="176" fontId="9" fillId="0" borderId="11" xfId="49" applyNumberFormat="1" applyFont="1" applyFill="1" applyBorder="1" applyAlignment="1">
      <alignment horizontal="right" vertical="center"/>
    </xf>
    <xf numFmtId="177" fontId="9" fillId="0" borderId="12" xfId="0" applyNumberFormat="1" applyFont="1" applyFill="1" applyBorder="1" applyAlignment="1">
      <alignment horizontal="right" vertical="center"/>
    </xf>
    <xf numFmtId="177" fontId="9" fillId="0" borderId="13" xfId="0" applyNumberFormat="1" applyFont="1" applyFill="1" applyBorder="1" applyAlignment="1">
      <alignment horizontal="right" vertical="center"/>
    </xf>
    <xf numFmtId="177" fontId="9" fillId="0" borderId="11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38" fontId="9" fillId="0" borderId="0" xfId="49" applyFont="1" applyBorder="1" applyAlignment="1">
      <alignment horizontal="right" vertical="center"/>
    </xf>
    <xf numFmtId="38" fontId="9" fillId="0" borderId="0" xfId="0" applyNumberFormat="1" applyFont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38" fontId="7" fillId="0" borderId="37" xfId="0" applyNumberFormat="1" applyFont="1" applyFill="1" applyBorder="1" applyAlignment="1">
      <alignment vertical="center"/>
    </xf>
    <xf numFmtId="38" fontId="7" fillId="0" borderId="21" xfId="0" applyNumberFormat="1" applyFont="1" applyFill="1" applyBorder="1" applyAlignment="1">
      <alignment vertical="center"/>
    </xf>
    <xf numFmtId="177" fontId="7" fillId="0" borderId="38" xfId="0" applyNumberFormat="1" applyFont="1" applyFill="1" applyBorder="1" applyAlignment="1">
      <alignment vertical="center"/>
    </xf>
    <xf numFmtId="38" fontId="7" fillId="0" borderId="35" xfId="0" applyNumberFormat="1" applyFont="1" applyFill="1" applyBorder="1" applyAlignment="1">
      <alignment vertical="center"/>
    </xf>
    <xf numFmtId="177" fontId="7" fillId="0" borderId="36" xfId="0" applyNumberFormat="1" applyFont="1" applyFill="1" applyBorder="1" applyAlignment="1">
      <alignment vertical="center"/>
    </xf>
    <xf numFmtId="38" fontId="7" fillId="0" borderId="39" xfId="0" applyNumberFormat="1" applyFont="1" applyFill="1" applyBorder="1" applyAlignment="1">
      <alignment vertical="center"/>
    </xf>
    <xf numFmtId="38" fontId="7" fillId="0" borderId="22" xfId="0" applyNumberFormat="1" applyFont="1" applyFill="1" applyBorder="1" applyAlignment="1">
      <alignment vertical="center"/>
    </xf>
    <xf numFmtId="177" fontId="7" fillId="0" borderId="40" xfId="0" applyNumberFormat="1" applyFont="1" applyFill="1" applyBorder="1" applyAlignment="1">
      <alignment vertical="center"/>
    </xf>
    <xf numFmtId="38" fontId="9" fillId="0" borderId="37" xfId="0" applyNumberFormat="1" applyFont="1" applyBorder="1" applyAlignment="1">
      <alignment vertical="center"/>
    </xf>
    <xf numFmtId="38" fontId="9" fillId="0" borderId="35" xfId="0" applyNumberFormat="1" applyFont="1" applyBorder="1" applyAlignment="1">
      <alignment vertical="center"/>
    </xf>
    <xf numFmtId="38" fontId="9" fillId="0" borderId="39" xfId="0" applyNumberFormat="1" applyFont="1" applyBorder="1" applyAlignment="1">
      <alignment vertical="center"/>
    </xf>
    <xf numFmtId="38" fontId="9" fillId="0" borderId="42" xfId="0" applyNumberFormat="1" applyFont="1" applyBorder="1" applyAlignment="1">
      <alignment vertical="center"/>
    </xf>
    <xf numFmtId="38" fontId="9" fillId="0" borderId="23" xfId="49" applyFont="1" applyBorder="1" applyAlignment="1">
      <alignment horizontal="right" vertical="center"/>
    </xf>
    <xf numFmtId="38" fontId="9" fillId="0" borderId="21" xfId="49" applyFont="1" applyBorder="1" applyAlignment="1">
      <alignment horizontal="right" vertical="center"/>
    </xf>
    <xf numFmtId="38" fontId="9" fillId="0" borderId="22" xfId="49" applyFont="1" applyBorder="1" applyAlignment="1">
      <alignment horizontal="right" vertical="center"/>
    </xf>
    <xf numFmtId="38" fontId="9" fillId="0" borderId="22" xfId="0" applyNumberFormat="1" applyFont="1" applyBorder="1" applyAlignment="1">
      <alignment vertical="center"/>
    </xf>
    <xf numFmtId="38" fontId="9" fillId="0" borderId="21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65" applyFont="1" applyFill="1" applyBorder="1" applyAlignment="1">
      <alignment vertical="center" shrinkToFit="1"/>
      <protection/>
    </xf>
    <xf numFmtId="0" fontId="9" fillId="0" borderId="0" xfId="0" applyFont="1" applyFill="1" applyBorder="1" applyAlignment="1">
      <alignment vertical="center"/>
    </xf>
    <xf numFmtId="221" fontId="9" fillId="0" borderId="0" xfId="0" applyNumberFormat="1" applyFont="1" applyAlignment="1">
      <alignment horizontal="right"/>
    </xf>
    <xf numFmtId="38" fontId="0" fillId="0" borderId="1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180" fontId="7" fillId="0" borderId="0" xfId="49" applyNumberFormat="1" applyFont="1" applyBorder="1" applyAlignment="1">
      <alignment vertical="center"/>
    </xf>
    <xf numFmtId="180" fontId="0" fillId="0" borderId="0" xfId="0" applyNumberFormat="1" applyAlignment="1">
      <alignment vertical="center"/>
    </xf>
    <xf numFmtId="177" fontId="7" fillId="0" borderId="45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 textRotation="255"/>
    </xf>
    <xf numFmtId="38" fontId="7" fillId="0" borderId="0" xfId="49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70" applyFont="1" applyBorder="1" applyAlignment="1">
      <alignment horizontal="center" vertical="center" wrapText="1"/>
      <protection/>
    </xf>
    <xf numFmtId="0" fontId="5" fillId="0" borderId="0" xfId="70" applyFont="1" applyBorder="1" applyAlignment="1" quotePrefix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1" xfId="70" applyFont="1" applyBorder="1" applyAlignment="1" quotePrefix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217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65" applyFont="1" applyFill="1" applyBorder="1" applyAlignment="1">
      <alignment vertical="center"/>
      <protection/>
    </xf>
    <xf numFmtId="3" fontId="11" fillId="0" borderId="0" xfId="68" applyNumberFormat="1" applyFont="1" applyBorder="1" applyAlignment="1">
      <alignment horizontal="right"/>
      <protection/>
    </xf>
    <xf numFmtId="177" fontId="0" fillId="0" borderId="0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8" fillId="0" borderId="16" xfId="70" applyFont="1" applyBorder="1" applyAlignment="1">
      <alignment horizontal="center" vertical="center"/>
      <protection/>
    </xf>
    <xf numFmtId="0" fontId="8" fillId="0" borderId="15" xfId="70" applyFont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0" fontId="37" fillId="0" borderId="19" xfId="70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8" fillId="0" borderId="11" xfId="70" applyFont="1" applyBorder="1" applyAlignment="1">
      <alignment horizontal="center" vertical="center"/>
      <protection/>
    </xf>
    <xf numFmtId="177" fontId="8" fillId="0" borderId="13" xfId="0" applyNumberFormat="1" applyFont="1" applyBorder="1" applyAlignment="1">
      <alignment vertical="center"/>
    </xf>
    <xf numFmtId="177" fontId="8" fillId="0" borderId="13" xfId="0" applyNumberFormat="1" applyFont="1" applyBorder="1" applyAlignment="1">
      <alignment horizontal="right" vertical="center"/>
    </xf>
    <xf numFmtId="177" fontId="8" fillId="0" borderId="15" xfId="0" applyNumberFormat="1" applyFont="1" applyBorder="1" applyAlignment="1">
      <alignment vertical="center"/>
    </xf>
    <xf numFmtId="177" fontId="8" fillId="0" borderId="11" xfId="0" applyNumberFormat="1" applyFont="1" applyBorder="1" applyAlignment="1">
      <alignment vertical="center"/>
    </xf>
    <xf numFmtId="177" fontId="8" fillId="0" borderId="19" xfId="0" applyNumberFormat="1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35" xfId="0" applyFont="1" applyFill="1" applyBorder="1" applyAlignment="1">
      <alignment vertical="center" shrinkToFit="1"/>
    </xf>
    <xf numFmtId="38" fontId="7" fillId="0" borderId="35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176" fontId="7" fillId="0" borderId="0" xfId="49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38" fontId="8" fillId="0" borderId="0" xfId="49" applyFont="1" applyAlignment="1">
      <alignment horizontal="center" vertical="center"/>
    </xf>
    <xf numFmtId="0" fontId="0" fillId="0" borderId="11" xfId="0" applyBorder="1" applyAlignment="1">
      <alignment vertical="center" wrapText="1"/>
    </xf>
    <xf numFmtId="177" fontId="7" fillId="0" borderId="13" xfId="0" applyNumberFormat="1" applyFont="1" applyFill="1" applyBorder="1" applyAlignment="1">
      <alignment vertical="center"/>
    </xf>
    <xf numFmtId="177" fontId="7" fillId="0" borderId="18" xfId="0" applyNumberFormat="1" applyFont="1" applyFill="1" applyBorder="1" applyAlignment="1">
      <alignment vertical="center"/>
    </xf>
    <xf numFmtId="177" fontId="7" fillId="0" borderId="18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horizontal="right" vertical="center"/>
    </xf>
    <xf numFmtId="177" fontId="7" fillId="0" borderId="44" xfId="0" applyNumberFormat="1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0" fontId="38" fillId="0" borderId="0" xfId="0" applyNumberFormat="1" applyFont="1" applyAlignment="1">
      <alignment vertical="center"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 vertical="center"/>
    </xf>
    <xf numFmtId="0" fontId="39" fillId="0" borderId="0" xfId="49" applyNumberFormat="1" applyFont="1" applyFill="1" applyAlignment="1">
      <alignment vertical="center"/>
    </xf>
    <xf numFmtId="176" fontId="39" fillId="0" borderId="0" xfId="49" applyNumberFormat="1" applyFont="1" applyFill="1" applyAlignment="1">
      <alignment vertical="center"/>
    </xf>
    <xf numFmtId="0" fontId="40" fillId="0" borderId="0" xfId="66" applyFont="1" applyFill="1" applyAlignment="1">
      <alignment vertical="center"/>
      <protection/>
    </xf>
    <xf numFmtId="0" fontId="4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37" fontId="0" fillId="0" borderId="0" xfId="0" applyNumberForma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177" fontId="8" fillId="0" borderId="10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vertical="center"/>
    </xf>
    <xf numFmtId="179" fontId="8" fillId="0" borderId="10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177" fontId="7" fillId="0" borderId="14" xfId="0" applyNumberFormat="1" applyFont="1" applyBorder="1" applyAlignment="1">
      <alignment vertical="center"/>
    </xf>
    <xf numFmtId="177" fontId="7" fillId="0" borderId="13" xfId="63" applyNumberFormat="1" applyFont="1" applyBorder="1" applyProtection="1">
      <alignment vertical="center"/>
      <protection/>
    </xf>
    <xf numFmtId="189" fontId="0" fillId="0" borderId="0" xfId="0" applyNumberForma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70" applyFont="1" applyBorder="1" applyAlignment="1">
      <alignment horizontal="center" vertical="center"/>
      <protection/>
    </xf>
    <xf numFmtId="0" fontId="5" fillId="0" borderId="0" xfId="70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12" xfId="70" applyFont="1" applyBorder="1" applyAlignment="1">
      <alignment horizontal="center" vertical="center" wrapText="1"/>
      <protection/>
    </xf>
    <xf numFmtId="0" fontId="5" fillId="0" borderId="12" xfId="70" applyFont="1" applyBorder="1" applyAlignment="1" quotePrefix="1">
      <alignment horizontal="center" vertical="center" wrapText="1"/>
      <protection/>
    </xf>
    <xf numFmtId="177" fontId="13" fillId="0" borderId="12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9" fontId="0" fillId="0" borderId="10" xfId="0" applyNumberForma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70" applyFont="1" applyFill="1" applyBorder="1" applyAlignment="1">
      <alignment horizontal="center" vertical="center" wrapText="1"/>
      <protection/>
    </xf>
    <xf numFmtId="0" fontId="9" fillId="0" borderId="11" xfId="49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38" fontId="0" fillId="0" borderId="10" xfId="49" applyFont="1" applyBorder="1" applyAlignment="1">
      <alignment horizontal="right" vertical="center"/>
    </xf>
    <xf numFmtId="0" fontId="0" fillId="0" borderId="50" xfId="0" applyBorder="1" applyAlignment="1">
      <alignment vertical="center"/>
    </xf>
    <xf numFmtId="3" fontId="0" fillId="0" borderId="50" xfId="0" applyNumberForma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44" xfId="49" applyFont="1" applyBorder="1" applyAlignment="1">
      <alignment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189" fontId="0" fillId="0" borderId="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52" xfId="0" applyBorder="1" applyAlignment="1">
      <alignment vertical="center"/>
    </xf>
    <xf numFmtId="3" fontId="0" fillId="0" borderId="52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189" fontId="0" fillId="0" borderId="12" xfId="0" applyNumberFormat="1" applyBorder="1" applyAlignment="1">
      <alignment vertical="center"/>
    </xf>
    <xf numFmtId="0" fontId="0" fillId="0" borderId="12" xfId="0" applyFill="1" applyBorder="1" applyAlignment="1">
      <alignment vertical="center"/>
    </xf>
    <xf numFmtId="38" fontId="0" fillId="0" borderId="14" xfId="49" applyFont="1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1" xfId="70" applyFont="1" applyBorder="1" applyAlignment="1">
      <alignment horizontal="center" vertical="center"/>
      <protection/>
    </xf>
    <xf numFmtId="0" fontId="5" fillId="0" borderId="53" xfId="0" applyFont="1" applyBorder="1" applyAlignment="1">
      <alignment horizontal="center" vertical="center"/>
    </xf>
    <xf numFmtId="0" fontId="5" fillId="0" borderId="51" xfId="70" applyFont="1" applyFill="1" applyBorder="1" applyAlignment="1">
      <alignment horizontal="center" vertical="center" wrapText="1"/>
      <protection/>
    </xf>
    <xf numFmtId="0" fontId="5" fillId="0" borderId="10" xfId="70" applyFont="1" applyFill="1" applyBorder="1" applyAlignment="1">
      <alignment horizontal="center" vertical="center" wrapText="1"/>
      <protection/>
    </xf>
    <xf numFmtId="0" fontId="5" fillId="0" borderId="51" xfId="70" applyFont="1" applyBorder="1" applyAlignment="1">
      <alignment horizontal="center" vertical="center" wrapText="1"/>
      <protection/>
    </xf>
    <xf numFmtId="0" fontId="5" fillId="0" borderId="51" xfId="70" applyFont="1" applyBorder="1" applyAlignment="1" quotePrefix="1">
      <alignment horizontal="center" vertical="center" wrapText="1"/>
      <protection/>
    </xf>
    <xf numFmtId="196" fontId="11" fillId="0" borderId="0" xfId="68" applyNumberFormat="1" applyFont="1" applyBorder="1" applyAlignment="1">
      <alignment horizontal="right"/>
      <protection/>
    </xf>
    <xf numFmtId="196" fontId="11" fillId="0" borderId="21" xfId="68" applyNumberFormat="1" applyFont="1" applyBorder="1" applyAlignment="1">
      <alignment horizontal="right"/>
      <protection/>
    </xf>
    <xf numFmtId="196" fontId="11" fillId="0" borderId="22" xfId="68" applyNumberFormat="1" applyFont="1" applyBorder="1" applyAlignment="1">
      <alignment horizontal="right"/>
      <protection/>
    </xf>
    <xf numFmtId="196" fontId="11" fillId="0" borderId="23" xfId="68" applyNumberFormat="1" applyFont="1" applyBorder="1" applyAlignment="1">
      <alignment horizontal="right"/>
      <protection/>
    </xf>
    <xf numFmtId="38" fontId="9" fillId="0" borderId="54" xfId="49" applyFont="1" applyBorder="1" applyAlignment="1">
      <alignment horizontal="right" vertical="center"/>
    </xf>
    <xf numFmtId="196" fontId="11" fillId="0" borderId="55" xfId="68" applyNumberFormat="1" applyFont="1" applyBorder="1" applyAlignment="1">
      <alignment horizontal="right"/>
      <protection/>
    </xf>
    <xf numFmtId="196" fontId="11" fillId="0" borderId="36" xfId="68" applyNumberFormat="1" applyFont="1" applyBorder="1" applyAlignment="1">
      <alignment horizontal="right"/>
      <protection/>
    </xf>
    <xf numFmtId="38" fontId="9" fillId="0" borderId="35" xfId="49" applyFont="1" applyBorder="1" applyAlignment="1">
      <alignment horizontal="right" vertical="center"/>
    </xf>
    <xf numFmtId="38" fontId="9" fillId="0" borderId="37" xfId="49" applyFont="1" applyBorder="1" applyAlignment="1">
      <alignment horizontal="right" vertical="center"/>
    </xf>
    <xf numFmtId="196" fontId="11" fillId="0" borderId="38" xfId="68" applyNumberFormat="1" applyFont="1" applyBorder="1" applyAlignment="1">
      <alignment horizontal="right"/>
      <protection/>
    </xf>
    <xf numFmtId="38" fontId="9" fillId="0" borderId="39" xfId="49" applyFont="1" applyBorder="1" applyAlignment="1">
      <alignment horizontal="right" vertical="center"/>
    </xf>
    <xf numFmtId="196" fontId="11" fillId="0" borderId="40" xfId="68" applyNumberFormat="1" applyFont="1" applyBorder="1" applyAlignment="1">
      <alignment horizontal="right"/>
      <protection/>
    </xf>
    <xf numFmtId="38" fontId="9" fillId="0" borderId="42" xfId="49" applyFont="1" applyBorder="1" applyAlignment="1">
      <alignment horizontal="right" vertical="center"/>
    </xf>
    <xf numFmtId="196" fontId="11" fillId="0" borderId="43" xfId="68" applyNumberFormat="1" applyFont="1" applyBorder="1" applyAlignment="1">
      <alignment horizontal="right"/>
      <protection/>
    </xf>
    <xf numFmtId="0" fontId="7" fillId="0" borderId="1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76" fontId="13" fillId="0" borderId="0" xfId="42" applyNumberFormat="1" applyFont="1" applyBorder="1" applyAlignment="1">
      <alignment vertical="center"/>
    </xf>
    <xf numFmtId="176" fontId="13" fillId="0" borderId="11" xfId="42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vertical="center"/>
    </xf>
    <xf numFmtId="176" fontId="8" fillId="0" borderId="13" xfId="0" applyNumberFormat="1" applyFont="1" applyBorder="1" applyAlignment="1">
      <alignment vertical="center"/>
    </xf>
    <xf numFmtId="0" fontId="0" fillId="0" borderId="12" xfId="65" applyNumberFormat="1" applyFont="1" applyFill="1" applyBorder="1" applyAlignment="1">
      <alignment horizontal="center" vertical="center"/>
      <protection/>
    </xf>
    <xf numFmtId="0" fontId="0" fillId="0" borderId="11" xfId="65" applyNumberFormat="1" applyFont="1" applyFill="1" applyBorder="1" applyAlignment="1">
      <alignment horizontal="center" vertical="center"/>
      <protection/>
    </xf>
    <xf numFmtId="0" fontId="0" fillId="0" borderId="11" xfId="65" applyFont="1" applyFill="1" applyBorder="1" applyAlignment="1">
      <alignment horizontal="center" vertical="center"/>
      <protection/>
    </xf>
    <xf numFmtId="0" fontId="9" fillId="0" borderId="16" xfId="65" applyFont="1" applyFill="1" applyBorder="1" applyAlignment="1">
      <alignment horizontal="center" vertical="center"/>
      <protection/>
    </xf>
    <xf numFmtId="0" fontId="9" fillId="0" borderId="15" xfId="65" applyFont="1" applyFill="1" applyBorder="1" applyAlignment="1">
      <alignment horizontal="center" vertical="center"/>
      <protection/>
    </xf>
    <xf numFmtId="38" fontId="9" fillId="0" borderId="0" xfId="0" applyNumberFormat="1" applyFont="1" applyFill="1" applyBorder="1" applyAlignment="1">
      <alignment horizontal="center" vertical="center"/>
    </xf>
    <xf numFmtId="38" fontId="9" fillId="0" borderId="0" xfId="0" applyNumberFormat="1" applyFont="1" applyBorder="1" applyAlignment="1">
      <alignment vertical="center"/>
    </xf>
    <xf numFmtId="187" fontId="7" fillId="24" borderId="14" xfId="0" applyNumberFormat="1" applyFont="1" applyFill="1" applyBorder="1" applyAlignment="1">
      <alignment vertical="center"/>
    </xf>
    <xf numFmtId="187" fontId="7" fillId="24" borderId="10" xfId="0" applyNumberFormat="1" applyFont="1" applyFill="1" applyBorder="1" applyAlignment="1">
      <alignment vertical="center"/>
    </xf>
    <xf numFmtId="187" fontId="7" fillId="24" borderId="25" xfId="0" applyNumberFormat="1" applyFont="1" applyFill="1" applyBorder="1" applyAlignment="1">
      <alignment vertical="center"/>
    </xf>
    <xf numFmtId="187" fontId="7" fillId="24" borderId="19" xfId="0" applyNumberFormat="1" applyFont="1" applyFill="1" applyBorder="1" applyAlignment="1">
      <alignment vertical="center"/>
    </xf>
    <xf numFmtId="187" fontId="7" fillId="0" borderId="15" xfId="0" applyNumberFormat="1" applyFont="1" applyBorder="1" applyAlignment="1">
      <alignment vertical="center"/>
    </xf>
    <xf numFmtId="187" fontId="7" fillId="0" borderId="13" xfId="0" applyNumberFormat="1" applyFont="1" applyBorder="1" applyAlignment="1">
      <alignment vertical="center"/>
    </xf>
    <xf numFmtId="187" fontId="7" fillId="0" borderId="0" xfId="0" applyNumberFormat="1" applyFont="1" applyBorder="1" applyAlignment="1">
      <alignment vertical="center"/>
    </xf>
    <xf numFmtId="187" fontId="7" fillId="0" borderId="19" xfId="0" applyNumberFormat="1" applyFont="1" applyBorder="1" applyAlignment="1">
      <alignment vertical="center"/>
    </xf>
    <xf numFmtId="187" fontId="7" fillId="0" borderId="11" xfId="0" applyNumberFormat="1" applyFont="1" applyBorder="1" applyAlignment="1">
      <alignment vertical="center"/>
    </xf>
    <xf numFmtId="187" fontId="7" fillId="0" borderId="22" xfId="0" applyNumberFormat="1" applyFont="1" applyBorder="1" applyAlignment="1">
      <alignment vertical="center"/>
    </xf>
    <xf numFmtId="187" fontId="7" fillId="24" borderId="16" xfId="0" applyNumberFormat="1" applyFont="1" applyFill="1" applyBorder="1" applyAlignment="1">
      <alignment vertical="center"/>
    </xf>
    <xf numFmtId="187" fontId="7" fillId="24" borderId="12" xfId="0" applyNumberFormat="1" applyFont="1" applyFill="1" applyBorder="1" applyAlignment="1">
      <alignment vertical="center"/>
    </xf>
    <xf numFmtId="187" fontId="7" fillId="24" borderId="15" xfId="0" applyNumberFormat="1" applyFont="1" applyFill="1" applyBorder="1" applyAlignment="1">
      <alignment vertical="center"/>
    </xf>
    <xf numFmtId="187" fontId="7" fillId="24" borderId="13" xfId="0" applyNumberFormat="1" applyFont="1" applyFill="1" applyBorder="1" applyAlignment="1">
      <alignment vertical="center"/>
    </xf>
    <xf numFmtId="196" fontId="7" fillId="24" borderId="19" xfId="0" applyNumberFormat="1" applyFont="1" applyFill="1" applyBorder="1" applyAlignment="1">
      <alignment vertical="center"/>
    </xf>
    <xf numFmtId="196" fontId="7" fillId="0" borderId="15" xfId="0" applyNumberFormat="1" applyFont="1" applyBorder="1" applyAlignment="1">
      <alignment vertical="center"/>
    </xf>
    <xf numFmtId="196" fontId="7" fillId="0" borderId="13" xfId="0" applyNumberFormat="1" applyFont="1" applyBorder="1" applyAlignment="1">
      <alignment vertical="center"/>
    </xf>
    <xf numFmtId="196" fontId="7" fillId="0" borderId="19" xfId="0" applyNumberFormat="1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8" fontId="0" fillId="0" borderId="57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49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7" fontId="0" fillId="0" borderId="44" xfId="0" applyNumberFormat="1" applyFont="1" applyBorder="1" applyAlignment="1">
      <alignment vertical="center"/>
    </xf>
    <xf numFmtId="0" fontId="0" fillId="0" borderId="58" xfId="0" applyBorder="1" applyAlignment="1">
      <alignment horizontal="center" vertical="center"/>
    </xf>
    <xf numFmtId="187" fontId="0" fillId="0" borderId="58" xfId="0" applyNumberFormat="1" applyBorder="1" applyAlignment="1">
      <alignment vertical="center"/>
    </xf>
    <xf numFmtId="187" fontId="0" fillId="0" borderId="58" xfId="0" applyNumberFormat="1" applyBorder="1" applyAlignment="1">
      <alignment vertical="center"/>
    </xf>
    <xf numFmtId="0" fontId="0" fillId="0" borderId="59" xfId="0" applyBorder="1" applyAlignment="1">
      <alignment horizontal="center" vertical="center"/>
    </xf>
    <xf numFmtId="177" fontId="0" fillId="0" borderId="59" xfId="0" applyNumberFormat="1" applyBorder="1" applyAlignment="1">
      <alignment vertical="center"/>
    </xf>
    <xf numFmtId="177" fontId="0" fillId="0" borderId="59" xfId="0" applyNumberFormat="1" applyFill="1" applyBorder="1" applyAlignment="1">
      <alignment vertical="center"/>
    </xf>
    <xf numFmtId="3" fontId="0" fillId="0" borderId="59" xfId="0" applyNumberFormat="1" applyBorder="1" applyAlignment="1">
      <alignment vertical="center"/>
    </xf>
    <xf numFmtId="187" fontId="16" fillId="0" borderId="58" xfId="69" applyNumberFormat="1" applyBorder="1">
      <alignment vertical="center"/>
      <protection/>
    </xf>
    <xf numFmtId="217" fontId="0" fillId="0" borderId="59" xfId="0" applyNumberFormat="1" applyFont="1" applyBorder="1" applyAlignment="1">
      <alignment vertical="center"/>
    </xf>
    <xf numFmtId="187" fontId="0" fillId="0" borderId="58" xfId="0" applyNumberFormat="1" applyFont="1" applyBorder="1" applyAlignment="1">
      <alignment vertical="center"/>
    </xf>
    <xf numFmtId="0" fontId="0" fillId="0" borderId="60" xfId="0" applyBorder="1" applyAlignment="1">
      <alignment horizontal="center" vertical="center"/>
    </xf>
    <xf numFmtId="187" fontId="0" fillId="0" borderId="58" xfId="0" applyNumberFormat="1" applyFont="1" applyBorder="1" applyAlignment="1">
      <alignment horizontal="right" vertical="center"/>
    </xf>
    <xf numFmtId="0" fontId="0" fillId="0" borderId="61" xfId="0" applyBorder="1" applyAlignment="1">
      <alignment horizontal="center" vertical="center"/>
    </xf>
    <xf numFmtId="224" fontId="0" fillId="0" borderId="59" xfId="0" applyNumberFormat="1" applyFont="1" applyBorder="1" applyAlignment="1">
      <alignment horizontal="right" vertical="center"/>
    </xf>
    <xf numFmtId="224" fontId="0" fillId="0" borderId="59" xfId="0" applyNumberFormat="1" applyFont="1" applyFill="1" applyBorder="1" applyAlignment="1">
      <alignment horizontal="right" vertical="center"/>
    </xf>
    <xf numFmtId="187" fontId="0" fillId="0" borderId="59" xfId="0" applyNumberFormat="1" applyFont="1" applyBorder="1" applyAlignment="1">
      <alignment horizontal="right" vertical="center"/>
    </xf>
    <xf numFmtId="187" fontId="16" fillId="0" borderId="58" xfId="69" applyNumberFormat="1" applyFont="1" applyBorder="1" applyAlignment="1">
      <alignment horizontal="right" vertical="center"/>
      <protection/>
    </xf>
    <xf numFmtId="187" fontId="16" fillId="0" borderId="62" xfId="69" applyNumberFormat="1" applyFont="1" applyBorder="1" applyAlignment="1">
      <alignment horizontal="right" vertical="center"/>
      <protection/>
    </xf>
    <xf numFmtId="187" fontId="0" fillId="0" borderId="58" xfId="0" applyNumberFormat="1" applyFont="1" applyBorder="1" applyAlignment="1">
      <alignment vertical="center"/>
    </xf>
    <xf numFmtId="224" fontId="0" fillId="0" borderId="59" xfId="0" applyNumberFormat="1" applyFont="1" applyBorder="1" applyAlignment="1">
      <alignment vertical="center"/>
    </xf>
    <xf numFmtId="224" fontId="0" fillId="0" borderId="59" xfId="0" applyNumberFormat="1" applyFont="1" applyFill="1" applyBorder="1" applyAlignment="1">
      <alignment vertical="center"/>
    </xf>
    <xf numFmtId="187" fontId="0" fillId="0" borderId="59" xfId="0" applyNumberFormat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96" fontId="7" fillId="0" borderId="0" xfId="0" applyNumberFormat="1" applyFont="1" applyBorder="1" applyAlignment="1">
      <alignment vertical="center"/>
    </xf>
    <xf numFmtId="3" fontId="10" fillId="0" borderId="63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21" xfId="0" applyNumberFormat="1" applyFont="1" applyBorder="1" applyAlignment="1">
      <alignment horizontal="right"/>
    </xf>
    <xf numFmtId="3" fontId="10" fillId="0" borderId="22" xfId="0" applyNumberFormat="1" applyFont="1" applyBorder="1" applyAlignment="1">
      <alignment horizontal="right"/>
    </xf>
    <xf numFmtId="3" fontId="10" fillId="0" borderId="23" xfId="0" applyNumberFormat="1" applyFont="1" applyBorder="1" applyAlignment="1">
      <alignment horizontal="right"/>
    </xf>
    <xf numFmtId="3" fontId="11" fillId="0" borderId="63" xfId="68" applyNumberFormat="1" applyFont="1" applyBorder="1" applyAlignment="1">
      <alignment horizontal="right"/>
      <protection/>
    </xf>
    <xf numFmtId="3" fontId="11" fillId="0" borderId="21" xfId="68" applyNumberFormat="1" applyFont="1" applyBorder="1" applyAlignment="1">
      <alignment horizontal="right"/>
      <protection/>
    </xf>
    <xf numFmtId="3" fontId="11" fillId="0" borderId="22" xfId="68" applyNumberFormat="1" applyFont="1" applyBorder="1" applyAlignment="1">
      <alignment horizontal="right"/>
      <protection/>
    </xf>
    <xf numFmtId="3" fontId="11" fillId="0" borderId="23" xfId="68" applyNumberFormat="1" applyFont="1" applyBorder="1" applyAlignment="1">
      <alignment horizontal="right"/>
      <protection/>
    </xf>
    <xf numFmtId="0" fontId="7" fillId="0" borderId="35" xfId="65" applyFont="1" applyFill="1" applyBorder="1" applyAlignment="1">
      <alignment horizontal="center" vertical="center" shrinkToFit="1"/>
      <protection/>
    </xf>
    <xf numFmtId="0" fontId="7" fillId="0" borderId="64" xfId="0" applyFont="1" applyFill="1" applyBorder="1" applyAlignment="1">
      <alignment horizontal="center" vertical="center" shrinkToFit="1"/>
    </xf>
    <xf numFmtId="0" fontId="7" fillId="0" borderId="37" xfId="65" applyFont="1" applyFill="1" applyBorder="1" applyAlignment="1">
      <alignment horizontal="center" vertical="center" shrinkToFit="1"/>
      <protection/>
    </xf>
    <xf numFmtId="0" fontId="7" fillId="0" borderId="65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 shrinkToFit="1"/>
    </xf>
    <xf numFmtId="38" fontId="7" fillId="25" borderId="32" xfId="49" applyFont="1" applyFill="1" applyBorder="1" applyAlignment="1">
      <alignment horizontal="center" vertical="center"/>
    </xf>
    <xf numFmtId="38" fontId="7" fillId="25" borderId="33" xfId="49" applyFont="1" applyFill="1" applyBorder="1" applyAlignment="1">
      <alignment horizontal="center" vertical="center"/>
    </xf>
    <xf numFmtId="176" fontId="7" fillId="25" borderId="34" xfId="49" applyNumberFormat="1" applyFont="1" applyFill="1" applyBorder="1" applyAlignment="1">
      <alignment horizontal="center" vertical="center"/>
    </xf>
    <xf numFmtId="38" fontId="9" fillId="25" borderId="54" xfId="49" applyFont="1" applyFill="1" applyBorder="1" applyAlignment="1">
      <alignment horizontal="right" vertical="center"/>
    </xf>
    <xf numFmtId="38" fontId="9" fillId="25" borderId="63" xfId="49" applyFont="1" applyFill="1" applyBorder="1" applyAlignment="1">
      <alignment horizontal="right" vertical="center"/>
    </xf>
    <xf numFmtId="196" fontId="11" fillId="25" borderId="55" xfId="68" applyNumberFormat="1" applyFont="1" applyFill="1" applyBorder="1" applyAlignment="1">
      <alignment horizontal="right"/>
      <protection/>
    </xf>
    <xf numFmtId="38" fontId="9" fillId="25" borderId="35" xfId="49" applyFont="1" applyFill="1" applyBorder="1" applyAlignment="1">
      <alignment horizontal="right" vertical="center"/>
    </xf>
    <xf numFmtId="38" fontId="9" fillId="25" borderId="0" xfId="49" applyFont="1" applyFill="1" applyBorder="1" applyAlignment="1">
      <alignment horizontal="right" vertical="center"/>
    </xf>
    <xf numFmtId="196" fontId="11" fillId="25" borderId="36" xfId="68" applyNumberFormat="1" applyFont="1" applyFill="1" applyBorder="1" applyAlignment="1">
      <alignment horizontal="right"/>
      <protection/>
    </xf>
    <xf numFmtId="38" fontId="9" fillId="25" borderId="37" xfId="49" applyFont="1" applyFill="1" applyBorder="1" applyAlignment="1">
      <alignment horizontal="right" vertical="center"/>
    </xf>
    <xf numFmtId="38" fontId="9" fillId="25" borderId="21" xfId="49" applyFont="1" applyFill="1" applyBorder="1" applyAlignment="1">
      <alignment horizontal="right" vertical="center"/>
    </xf>
    <xf numFmtId="196" fontId="11" fillId="25" borderId="38" xfId="68" applyNumberFormat="1" applyFont="1" applyFill="1" applyBorder="1" applyAlignment="1">
      <alignment horizontal="right"/>
      <protection/>
    </xf>
    <xf numFmtId="38" fontId="9" fillId="25" borderId="39" xfId="49" applyFont="1" applyFill="1" applyBorder="1" applyAlignment="1">
      <alignment horizontal="right" vertical="center"/>
    </xf>
    <xf numFmtId="38" fontId="9" fillId="25" borderId="22" xfId="49" applyFont="1" applyFill="1" applyBorder="1" applyAlignment="1">
      <alignment horizontal="right" vertical="center"/>
    </xf>
    <xf numFmtId="196" fontId="11" fillId="25" borderId="40" xfId="68" applyNumberFormat="1" applyFont="1" applyFill="1" applyBorder="1" applyAlignment="1">
      <alignment horizontal="right"/>
      <protection/>
    </xf>
    <xf numFmtId="38" fontId="9" fillId="25" borderId="42" xfId="49" applyFont="1" applyFill="1" applyBorder="1" applyAlignment="1">
      <alignment horizontal="right" vertical="center"/>
    </xf>
    <xf numFmtId="38" fontId="9" fillId="25" borderId="23" xfId="49" applyFont="1" applyFill="1" applyBorder="1" applyAlignment="1">
      <alignment horizontal="right" vertical="center"/>
    </xf>
    <xf numFmtId="196" fontId="11" fillId="25" borderId="43" xfId="68" applyNumberFormat="1" applyFont="1" applyFill="1" applyBorder="1" applyAlignment="1">
      <alignment horizontal="right"/>
      <protection/>
    </xf>
    <xf numFmtId="0" fontId="9" fillId="0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189" fontId="9" fillId="0" borderId="16" xfId="49" applyNumberFormat="1" applyFont="1" applyFill="1" applyBorder="1" applyAlignment="1">
      <alignment vertical="center"/>
    </xf>
    <xf numFmtId="189" fontId="9" fillId="0" borderId="12" xfId="49" applyNumberFormat="1" applyFont="1" applyFill="1" applyBorder="1" applyAlignment="1">
      <alignment vertical="center"/>
    </xf>
    <xf numFmtId="189" fontId="9" fillId="0" borderId="15" xfId="49" applyNumberFormat="1" applyFont="1" applyFill="1" applyBorder="1" applyAlignment="1">
      <alignment vertical="center"/>
    </xf>
    <xf numFmtId="189" fontId="9" fillId="0" borderId="13" xfId="49" applyNumberFormat="1" applyFont="1" applyFill="1" applyBorder="1" applyAlignment="1">
      <alignment vertical="center"/>
    </xf>
    <xf numFmtId="189" fontId="9" fillId="0" borderId="19" xfId="49" applyNumberFormat="1" applyFont="1" applyFill="1" applyBorder="1" applyAlignment="1">
      <alignment vertical="center"/>
    </xf>
    <xf numFmtId="189" fontId="9" fillId="0" borderId="11" xfId="49" applyNumberFormat="1" applyFont="1" applyFill="1" applyBorder="1" applyAlignment="1">
      <alignment vertical="center"/>
    </xf>
    <xf numFmtId="189" fontId="9" fillId="0" borderId="15" xfId="49" applyNumberFormat="1" applyFont="1" applyFill="1" applyBorder="1" applyAlignment="1">
      <alignment horizontal="right" vertical="center"/>
    </xf>
    <xf numFmtId="189" fontId="9" fillId="0" borderId="13" xfId="49" applyNumberFormat="1" applyFont="1" applyFill="1" applyBorder="1" applyAlignment="1">
      <alignment horizontal="right" vertical="center"/>
    </xf>
    <xf numFmtId="189" fontId="9" fillId="0" borderId="16" xfId="49" applyNumberFormat="1" applyFont="1" applyFill="1" applyBorder="1" applyAlignment="1">
      <alignment horizontal="right" vertical="center"/>
    </xf>
    <xf numFmtId="189" fontId="9" fillId="0" borderId="12" xfId="49" applyNumberFormat="1" applyFont="1" applyFill="1" applyBorder="1" applyAlignment="1">
      <alignment horizontal="right" vertical="center"/>
    </xf>
    <xf numFmtId="189" fontId="9" fillId="0" borderId="19" xfId="49" applyNumberFormat="1" applyFont="1" applyFill="1" applyBorder="1" applyAlignment="1">
      <alignment horizontal="right" vertical="center"/>
    </xf>
    <xf numFmtId="189" fontId="9" fillId="0" borderId="11" xfId="49" applyNumberFormat="1" applyFont="1" applyFill="1" applyBorder="1" applyAlignment="1">
      <alignment horizontal="right" vertical="center"/>
    </xf>
    <xf numFmtId="189" fontId="9" fillId="0" borderId="16" xfId="0" applyNumberFormat="1" applyFont="1" applyFill="1" applyBorder="1" applyAlignment="1">
      <alignment horizontal="right" vertical="center"/>
    </xf>
    <xf numFmtId="189" fontId="9" fillId="0" borderId="12" xfId="0" applyNumberFormat="1" applyFont="1" applyFill="1" applyBorder="1" applyAlignment="1">
      <alignment horizontal="right" vertical="center"/>
    </xf>
    <xf numFmtId="189" fontId="9" fillId="0" borderId="15" xfId="0" applyNumberFormat="1" applyFont="1" applyFill="1" applyBorder="1" applyAlignment="1">
      <alignment horizontal="right" vertical="center"/>
    </xf>
    <xf numFmtId="189" fontId="9" fillId="0" borderId="13" xfId="0" applyNumberFormat="1" applyFont="1" applyFill="1" applyBorder="1" applyAlignment="1">
      <alignment horizontal="right" vertical="center"/>
    </xf>
    <xf numFmtId="189" fontId="9" fillId="0" borderId="19" xfId="0" applyNumberFormat="1" applyFont="1" applyFill="1" applyBorder="1" applyAlignment="1">
      <alignment horizontal="right" vertical="center"/>
    </xf>
    <xf numFmtId="189" fontId="9" fillId="0" borderId="11" xfId="0" applyNumberFormat="1" applyFont="1" applyFill="1" applyBorder="1" applyAlignment="1">
      <alignment horizontal="right" vertical="center"/>
    </xf>
    <xf numFmtId="187" fontId="9" fillId="0" borderId="12" xfId="49" applyNumberFormat="1" applyFont="1" applyFill="1" applyBorder="1" applyAlignment="1">
      <alignment vertical="center"/>
    </xf>
    <xf numFmtId="187" fontId="9" fillId="0" borderId="13" xfId="49" applyNumberFormat="1" applyFont="1" applyFill="1" applyBorder="1" applyAlignment="1">
      <alignment vertical="center"/>
    </xf>
    <xf numFmtId="187" fontId="9" fillId="0" borderId="11" xfId="49" applyNumberFormat="1" applyFont="1" applyFill="1" applyBorder="1" applyAlignment="1">
      <alignment vertical="center"/>
    </xf>
    <xf numFmtId="187" fontId="9" fillId="0" borderId="13" xfId="49" applyNumberFormat="1" applyFont="1" applyFill="1" applyBorder="1" applyAlignment="1">
      <alignment horizontal="right" vertical="center"/>
    </xf>
    <xf numFmtId="187" fontId="9" fillId="0" borderId="12" xfId="49" applyNumberFormat="1" applyFont="1" applyFill="1" applyBorder="1" applyAlignment="1">
      <alignment horizontal="right" vertical="center"/>
    </xf>
    <xf numFmtId="187" fontId="9" fillId="0" borderId="11" xfId="49" applyNumberFormat="1" applyFont="1" applyFill="1" applyBorder="1" applyAlignment="1">
      <alignment horizontal="right" vertical="center"/>
    </xf>
    <xf numFmtId="187" fontId="9" fillId="0" borderId="12" xfId="0" applyNumberFormat="1" applyFont="1" applyFill="1" applyBorder="1" applyAlignment="1">
      <alignment horizontal="right" vertical="center"/>
    </xf>
    <xf numFmtId="187" fontId="9" fillId="0" borderId="13" xfId="0" applyNumberFormat="1" applyFont="1" applyFill="1" applyBorder="1" applyAlignment="1">
      <alignment horizontal="right" vertical="center"/>
    </xf>
    <xf numFmtId="187" fontId="9" fillId="0" borderId="11" xfId="0" applyNumberFormat="1" applyFont="1" applyFill="1" applyBorder="1" applyAlignment="1">
      <alignment horizontal="right" vertical="center"/>
    </xf>
    <xf numFmtId="187" fontId="9" fillId="0" borderId="12" xfId="64" applyNumberFormat="1" applyFont="1" applyBorder="1" applyAlignment="1">
      <alignment vertical="center"/>
      <protection/>
    </xf>
    <xf numFmtId="187" fontId="9" fillId="0" borderId="12" xfId="0" applyNumberFormat="1" applyFont="1" applyBorder="1" applyAlignment="1">
      <alignment vertical="center"/>
    </xf>
    <xf numFmtId="187" fontId="9" fillId="0" borderId="13" xfId="64" applyNumberFormat="1" applyFont="1" applyBorder="1" applyAlignment="1">
      <alignment vertical="center"/>
      <protection/>
    </xf>
    <xf numFmtId="187" fontId="9" fillId="0" borderId="13" xfId="0" applyNumberFormat="1" applyFont="1" applyBorder="1" applyAlignment="1">
      <alignment vertical="center"/>
    </xf>
    <xf numFmtId="187" fontId="9" fillId="0" borderId="11" xfId="64" applyNumberFormat="1" applyFont="1" applyBorder="1" applyAlignment="1">
      <alignment vertical="center"/>
      <protection/>
    </xf>
    <xf numFmtId="187" fontId="9" fillId="0" borderId="11" xfId="0" applyNumberFormat="1" applyFont="1" applyBorder="1" applyAlignment="1">
      <alignment vertical="center"/>
    </xf>
    <xf numFmtId="187" fontId="9" fillId="0" borderId="13" xfId="49" applyNumberFormat="1" applyFont="1" applyBorder="1" applyAlignment="1">
      <alignment vertical="center"/>
    </xf>
    <xf numFmtId="187" fontId="9" fillId="0" borderId="11" xfId="49" applyNumberFormat="1" applyFont="1" applyBorder="1" applyAlignment="1">
      <alignment vertical="center"/>
    </xf>
    <xf numFmtId="187" fontId="9" fillId="0" borderId="12" xfId="49" applyNumberFormat="1" applyFont="1" applyBorder="1" applyAlignment="1">
      <alignment vertical="center"/>
    </xf>
    <xf numFmtId="187" fontId="10" fillId="0" borderId="18" xfId="0" applyNumberFormat="1" applyFont="1" applyBorder="1" applyAlignment="1">
      <alignment horizontal="right"/>
    </xf>
    <xf numFmtId="0" fontId="8" fillId="0" borderId="19" xfId="0" applyFont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176" fontId="8" fillId="0" borderId="12" xfId="0" applyNumberFormat="1" applyFont="1" applyBorder="1" applyAlignment="1">
      <alignment vertical="center"/>
    </xf>
    <xf numFmtId="187" fontId="13" fillId="0" borderId="12" xfId="0" applyNumberFormat="1" applyFont="1" applyBorder="1" applyAlignment="1">
      <alignment vertical="center"/>
    </xf>
    <xf numFmtId="187" fontId="13" fillId="0" borderId="12" xfId="0" applyNumberFormat="1" applyFont="1" applyBorder="1" applyAlignment="1" applyProtection="1">
      <alignment horizontal="right" vertical="center"/>
      <protection/>
    </xf>
    <xf numFmtId="187" fontId="13" fillId="0" borderId="12" xfId="67" applyNumberFormat="1" applyFont="1" applyBorder="1" applyAlignment="1" applyProtection="1">
      <alignment horizontal="right" vertical="center"/>
      <protection/>
    </xf>
    <xf numFmtId="187" fontId="13" fillId="0" borderId="49" xfId="0" applyNumberFormat="1" applyFont="1" applyBorder="1" applyAlignment="1">
      <alignment vertical="center"/>
    </xf>
    <xf numFmtId="187" fontId="13" fillId="0" borderId="13" xfId="0" applyNumberFormat="1" applyFont="1" applyBorder="1" applyAlignment="1">
      <alignment vertical="center"/>
    </xf>
    <xf numFmtId="187" fontId="13" fillId="0" borderId="13" xfId="0" applyNumberFormat="1" applyFont="1" applyBorder="1" applyAlignment="1" applyProtection="1">
      <alignment horizontal="right" vertical="center"/>
      <protection/>
    </xf>
    <xf numFmtId="187" fontId="13" fillId="0" borderId="13" xfId="67" applyNumberFormat="1" applyFont="1" applyBorder="1" applyAlignment="1" applyProtection="1">
      <alignment horizontal="right" vertical="center"/>
      <protection/>
    </xf>
    <xf numFmtId="187" fontId="13" fillId="0" borderId="18" xfId="0" applyNumberFormat="1" applyFont="1" applyBorder="1" applyAlignment="1">
      <alignment vertical="center"/>
    </xf>
    <xf numFmtId="187" fontId="13" fillId="0" borderId="11" xfId="0" applyNumberFormat="1" applyFont="1" applyBorder="1" applyAlignment="1">
      <alignment vertical="center"/>
    </xf>
    <xf numFmtId="187" fontId="13" fillId="0" borderId="21" xfId="0" applyNumberFormat="1" applyFont="1" applyBorder="1" applyAlignment="1">
      <alignment vertical="center"/>
    </xf>
    <xf numFmtId="187" fontId="13" fillId="0" borderId="16" xfId="0" applyNumberFormat="1" applyFont="1" applyBorder="1" applyAlignment="1">
      <alignment vertical="center"/>
    </xf>
    <xf numFmtId="187" fontId="13" fillId="0" borderId="21" xfId="0" applyNumberFormat="1" applyFont="1" applyBorder="1" applyAlignment="1" applyProtection="1">
      <alignment horizontal="right" vertical="center"/>
      <protection/>
    </xf>
    <xf numFmtId="187" fontId="13" fillId="0" borderId="67" xfId="0" applyNumberFormat="1" applyFont="1" applyBorder="1" applyAlignment="1" applyProtection="1">
      <alignment horizontal="right" vertical="center"/>
      <protection/>
    </xf>
    <xf numFmtId="187" fontId="13" fillId="0" borderId="0" xfId="0" applyNumberFormat="1" applyFont="1" applyBorder="1" applyAlignment="1">
      <alignment vertical="center"/>
    </xf>
    <xf numFmtId="187" fontId="13" fillId="0" borderId="15" xfId="0" applyNumberFormat="1" applyFont="1" applyBorder="1" applyAlignment="1">
      <alignment vertical="center"/>
    </xf>
    <xf numFmtId="187" fontId="13" fillId="0" borderId="0" xfId="0" applyNumberFormat="1" applyFont="1" applyBorder="1" applyAlignment="1" applyProtection="1">
      <alignment horizontal="right" vertical="center"/>
      <protection/>
    </xf>
    <xf numFmtId="187" fontId="13" fillId="0" borderId="68" xfId="0" applyNumberFormat="1" applyFont="1" applyBorder="1" applyAlignment="1" applyProtection="1">
      <alignment horizontal="right" vertical="center"/>
      <protection/>
    </xf>
    <xf numFmtId="0" fontId="0" fillId="0" borderId="6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58" xfId="0" applyBorder="1" applyAlignment="1">
      <alignment vertical="center"/>
    </xf>
    <xf numFmtId="177" fontId="0" fillId="0" borderId="58" xfId="0" applyNumberFormat="1" applyBorder="1" applyAlignment="1">
      <alignment vertical="center"/>
    </xf>
    <xf numFmtId="0" fontId="0" fillId="0" borderId="70" xfId="0" applyBorder="1" applyAlignment="1">
      <alignment vertical="center"/>
    </xf>
    <xf numFmtId="177" fontId="0" fillId="0" borderId="70" xfId="0" applyNumberFormat="1" applyBorder="1" applyAlignment="1">
      <alignment vertical="center"/>
    </xf>
    <xf numFmtId="0" fontId="0" fillId="0" borderId="70" xfId="0" applyFill="1" applyBorder="1" applyAlignment="1">
      <alignment vertical="center"/>
    </xf>
    <xf numFmtId="177" fontId="0" fillId="0" borderId="70" xfId="0" applyNumberFormat="1" applyFill="1" applyBorder="1" applyAlignment="1">
      <alignment vertical="center"/>
    </xf>
    <xf numFmtId="177" fontId="0" fillId="0" borderId="59" xfId="0" applyNumberFormat="1" applyFill="1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0" xfId="0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185" fontId="0" fillId="0" borderId="58" xfId="0" applyNumberFormat="1" applyBorder="1" applyAlignment="1">
      <alignment vertical="center"/>
    </xf>
    <xf numFmtId="185" fontId="0" fillId="0" borderId="70" xfId="0" applyNumberFormat="1" applyBorder="1" applyAlignment="1">
      <alignment vertical="center"/>
    </xf>
    <xf numFmtId="185" fontId="0" fillId="0" borderId="59" xfId="0" applyNumberFormat="1" applyFill="1" applyBorder="1" applyAlignment="1">
      <alignment vertical="center"/>
    </xf>
    <xf numFmtId="177" fontId="0" fillId="0" borderId="70" xfId="49" applyNumberFormat="1" applyFont="1" applyBorder="1" applyAlignment="1">
      <alignment/>
    </xf>
    <xf numFmtId="177" fontId="0" fillId="0" borderId="70" xfId="49" applyNumberFormat="1" applyFont="1" applyFill="1" applyBorder="1" applyAlignment="1">
      <alignment/>
    </xf>
    <xf numFmtId="177" fontId="0" fillId="0" borderId="72" xfId="0" applyNumberFormat="1" applyBorder="1" applyAlignment="1">
      <alignment vertical="center"/>
    </xf>
    <xf numFmtId="0" fontId="0" fillId="0" borderId="71" xfId="0" applyBorder="1" applyAlignment="1">
      <alignment horizontal="center" vertical="center"/>
    </xf>
    <xf numFmtId="0" fontId="0" fillId="0" borderId="11" xfId="0" applyNumberFormat="1" applyFont="1" applyBorder="1" applyAlignment="1">
      <alignment vertical="center"/>
    </xf>
    <xf numFmtId="187" fontId="0" fillId="0" borderId="11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70" xfId="65" applyFont="1" applyFill="1" applyBorder="1" applyAlignment="1">
      <alignment horizontal="center" vertical="center"/>
      <protection/>
    </xf>
    <xf numFmtId="0" fontId="0" fillId="0" borderId="70" xfId="0" applyNumberFormat="1" applyFont="1" applyBorder="1" applyAlignment="1" applyProtection="1">
      <alignment vertical="center"/>
      <protection/>
    </xf>
    <xf numFmtId="0" fontId="0" fillId="0" borderId="70" xfId="0" applyNumberFormat="1" applyFont="1" applyBorder="1" applyAlignment="1">
      <alignment vertical="center"/>
    </xf>
    <xf numFmtId="187" fontId="0" fillId="0" borderId="70" xfId="0" applyNumberFormat="1" applyFont="1" applyBorder="1" applyAlignment="1" applyProtection="1">
      <alignment vertical="center"/>
      <protection/>
    </xf>
    <xf numFmtId="187" fontId="0" fillId="0" borderId="12" xfId="0" applyNumberFormat="1" applyFont="1" applyBorder="1" applyAlignment="1">
      <alignment vertical="center"/>
    </xf>
    <xf numFmtId="0" fontId="0" fillId="0" borderId="12" xfId="0" applyNumberFormat="1" applyFont="1" applyBorder="1" applyAlignment="1" applyProtection="1">
      <alignment horizontal="right" vertical="center"/>
      <protection/>
    </xf>
    <xf numFmtId="187" fontId="0" fillId="0" borderId="12" xfId="0" applyNumberFormat="1" applyFont="1" applyBorder="1" applyAlignment="1">
      <alignment vertical="center"/>
    </xf>
    <xf numFmtId="187" fontId="0" fillId="0" borderId="11" xfId="0" applyNumberFormat="1" applyFont="1" applyBorder="1" applyAlignment="1">
      <alignment vertical="center"/>
    </xf>
    <xf numFmtId="0" fontId="0" fillId="0" borderId="11" xfId="0" applyNumberFormat="1" applyFont="1" applyBorder="1" applyAlignment="1" applyProtection="1">
      <alignment horizontal="right" vertical="center"/>
      <protection/>
    </xf>
    <xf numFmtId="187" fontId="0" fillId="0" borderId="11" xfId="0" applyNumberFormat="1" applyFont="1" applyBorder="1" applyAlignment="1">
      <alignment vertical="center"/>
    </xf>
    <xf numFmtId="187" fontId="0" fillId="0" borderId="70" xfId="0" applyNumberFormat="1" applyFont="1" applyBorder="1" applyAlignment="1">
      <alignment vertical="center"/>
    </xf>
    <xf numFmtId="0" fontId="0" fillId="0" borderId="70" xfId="65" applyNumberFormat="1" applyFont="1" applyFill="1" applyBorder="1" applyAlignment="1">
      <alignment horizontal="center" vertical="center"/>
      <protection/>
    </xf>
    <xf numFmtId="0" fontId="0" fillId="0" borderId="70" xfId="0" applyNumberFormat="1" applyFont="1" applyBorder="1" applyAlignment="1" applyProtection="1">
      <alignment horizontal="right" vertical="center"/>
      <protection/>
    </xf>
    <xf numFmtId="187" fontId="0" fillId="0" borderId="70" xfId="0" applyNumberFormat="1" applyFont="1" applyBorder="1" applyAlignment="1">
      <alignment vertical="center"/>
    </xf>
    <xf numFmtId="0" fontId="0" fillId="0" borderId="12" xfId="0" applyFont="1" applyBorder="1" applyAlignment="1" applyProtection="1">
      <alignment horizontal="right" vertical="center"/>
      <protection/>
    </xf>
    <xf numFmtId="3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 applyProtection="1">
      <alignment horizontal="right" vertical="center"/>
      <protection/>
    </xf>
    <xf numFmtId="3" fontId="10" fillId="0" borderId="11" xfId="0" applyNumberFormat="1" applyFont="1" applyBorder="1" applyAlignment="1">
      <alignment horizontal="right"/>
    </xf>
    <xf numFmtId="0" fontId="0" fillId="0" borderId="70" xfId="0" applyFont="1" applyBorder="1" applyAlignment="1" applyProtection="1">
      <alignment horizontal="right" vertical="center"/>
      <protection/>
    </xf>
    <xf numFmtId="3" fontId="10" fillId="0" borderId="70" xfId="0" applyNumberFormat="1" applyFont="1" applyBorder="1" applyAlignment="1">
      <alignment horizontal="right"/>
    </xf>
    <xf numFmtId="189" fontId="0" fillId="0" borderId="12" xfId="0" applyNumberFormat="1" applyBorder="1" applyAlignment="1">
      <alignment vertical="center"/>
    </xf>
    <xf numFmtId="189" fontId="0" fillId="0" borderId="11" xfId="0" applyNumberFormat="1" applyBorder="1" applyAlignment="1">
      <alignment vertical="center"/>
    </xf>
    <xf numFmtId="189" fontId="0" fillId="0" borderId="70" xfId="0" applyNumberFormat="1" applyBorder="1" applyAlignment="1">
      <alignment vertical="center"/>
    </xf>
    <xf numFmtId="189" fontId="0" fillId="0" borderId="58" xfId="0" applyNumberFormat="1" applyBorder="1" applyAlignment="1">
      <alignment vertical="center"/>
    </xf>
    <xf numFmtId="189" fontId="0" fillId="0" borderId="59" xfId="0" applyNumberFormat="1" applyBorder="1" applyAlignment="1">
      <alignment vertical="center"/>
    </xf>
    <xf numFmtId="187" fontId="0" fillId="0" borderId="58" xfId="49" applyNumberFormat="1" applyFont="1" applyBorder="1" applyAlignment="1">
      <alignment vertical="center"/>
    </xf>
    <xf numFmtId="187" fontId="0" fillId="0" borderId="70" xfId="49" applyNumberFormat="1" applyFont="1" applyBorder="1" applyAlignment="1">
      <alignment vertical="center"/>
    </xf>
    <xf numFmtId="187" fontId="0" fillId="0" borderId="59" xfId="49" applyNumberFormat="1" applyFont="1" applyBorder="1" applyAlignment="1">
      <alignment vertical="center"/>
    </xf>
    <xf numFmtId="0" fontId="9" fillId="0" borderId="19" xfId="65" applyFont="1" applyFill="1" applyBorder="1" applyAlignment="1">
      <alignment horizontal="center" vertical="center"/>
      <protection/>
    </xf>
    <xf numFmtId="0" fontId="44" fillId="0" borderId="0" xfId="0" applyFont="1" applyAlignment="1">
      <alignment vertical="center"/>
    </xf>
    <xf numFmtId="0" fontId="0" fillId="0" borderId="73" xfId="0" applyBorder="1" applyAlignment="1">
      <alignment horizontal="right"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/>
    </xf>
    <xf numFmtId="0" fontId="0" fillId="0" borderId="76" xfId="0" applyBorder="1" applyAlignment="1">
      <alignment horizontal="center" vertical="center" wrapText="1"/>
    </xf>
    <xf numFmtId="0" fontId="45" fillId="0" borderId="76" xfId="0" applyFont="1" applyBorder="1" applyAlignment="1">
      <alignment horizontal="center" vertical="center" wrapText="1"/>
    </xf>
    <xf numFmtId="0" fontId="45" fillId="0" borderId="77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187" fontId="0" fillId="0" borderId="79" xfId="0" applyNumberFormat="1" applyBorder="1" applyAlignment="1">
      <alignment vertical="center"/>
    </xf>
    <xf numFmtId="187" fontId="0" fillId="0" borderId="70" xfId="0" applyNumberFormat="1" applyBorder="1" applyAlignment="1">
      <alignment vertical="center"/>
    </xf>
    <xf numFmtId="187" fontId="0" fillId="0" borderId="80" xfId="0" applyNumberFormat="1" applyBorder="1" applyAlignment="1">
      <alignment vertical="center"/>
    </xf>
    <xf numFmtId="0" fontId="0" fillId="0" borderId="81" xfId="0" applyBorder="1" applyAlignment="1">
      <alignment horizontal="center" vertical="center"/>
    </xf>
    <xf numFmtId="187" fontId="0" fillId="0" borderId="82" xfId="0" applyNumberFormat="1" applyBorder="1" applyAlignment="1">
      <alignment vertical="center"/>
    </xf>
    <xf numFmtId="187" fontId="0" fillId="0" borderId="83" xfId="0" applyNumberFormat="1" applyBorder="1" applyAlignment="1">
      <alignment vertical="center"/>
    </xf>
    <xf numFmtId="187" fontId="0" fillId="0" borderId="84" xfId="0" applyNumberFormat="1" applyBorder="1" applyAlignment="1">
      <alignment vertical="center"/>
    </xf>
    <xf numFmtId="0" fontId="0" fillId="0" borderId="85" xfId="0" applyNumberFormat="1" applyBorder="1" applyAlignment="1">
      <alignment vertical="center" textRotation="255"/>
    </xf>
    <xf numFmtId="0" fontId="0" fillId="0" borderId="76" xfId="0" applyNumberFormat="1" applyBorder="1" applyAlignment="1">
      <alignment vertical="center" textRotation="255"/>
    </xf>
    <xf numFmtId="0" fontId="45" fillId="0" borderId="77" xfId="0" applyFont="1" applyBorder="1" applyAlignment="1">
      <alignment vertical="center" textRotation="255"/>
    </xf>
    <xf numFmtId="0" fontId="0" fillId="0" borderId="66" xfId="0" applyBorder="1" applyAlignment="1">
      <alignment vertical="center" textRotation="255" wrapText="1"/>
    </xf>
    <xf numFmtId="0" fontId="0" fillId="0" borderId="86" xfId="0" applyBorder="1" applyAlignment="1">
      <alignment vertical="center" textRotation="255" wrapText="1"/>
    </xf>
    <xf numFmtId="187" fontId="0" fillId="0" borderId="87" xfId="0" applyNumberFormat="1" applyBorder="1" applyAlignment="1">
      <alignment vertical="center"/>
    </xf>
    <xf numFmtId="187" fontId="0" fillId="0" borderId="88" xfId="0" applyNumberFormat="1" applyBorder="1" applyAlignment="1">
      <alignment vertical="center"/>
    </xf>
    <xf numFmtId="187" fontId="0" fillId="0" borderId="89" xfId="0" applyNumberFormat="1" applyBorder="1" applyAlignment="1">
      <alignment vertical="center"/>
    </xf>
    <xf numFmtId="187" fontId="0" fillId="0" borderId="87" xfId="0" applyNumberFormat="1" applyFill="1" applyBorder="1" applyAlignment="1">
      <alignment vertical="center"/>
    </xf>
    <xf numFmtId="189" fontId="0" fillId="0" borderId="89" xfId="0" applyNumberFormat="1" applyBorder="1" applyAlignment="1">
      <alignment vertical="center"/>
    </xf>
    <xf numFmtId="187" fontId="0" fillId="0" borderId="79" xfId="0" applyNumberFormat="1" applyFill="1" applyBorder="1" applyAlignment="1">
      <alignment vertical="center"/>
    </xf>
    <xf numFmtId="189" fontId="0" fillId="0" borderId="80" xfId="0" applyNumberFormat="1" applyBorder="1" applyAlignment="1">
      <alignment vertical="center"/>
    </xf>
    <xf numFmtId="187" fontId="0" fillId="0" borderId="82" xfId="0" applyNumberFormat="1" applyFill="1" applyBorder="1" applyAlignment="1">
      <alignment vertical="center"/>
    </xf>
    <xf numFmtId="189" fontId="0" fillId="0" borderId="8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77" fontId="7" fillId="0" borderId="15" xfId="0" applyNumberFormat="1" applyFont="1" applyFill="1" applyBorder="1" applyAlignment="1">
      <alignment vertical="center"/>
    </xf>
    <xf numFmtId="196" fontId="7" fillId="0" borderId="15" xfId="0" applyNumberFormat="1" applyFont="1" applyFill="1" applyBorder="1" applyAlignment="1">
      <alignment vertical="center"/>
    </xf>
    <xf numFmtId="196" fontId="7" fillId="0" borderId="13" xfId="0" applyNumberFormat="1" applyFont="1" applyFill="1" applyBorder="1" applyAlignment="1">
      <alignment vertical="center"/>
    </xf>
    <xf numFmtId="187" fontId="7" fillId="0" borderId="15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11" fillId="0" borderId="0" xfId="68" applyNumberFormat="1" applyFont="1" applyFill="1" applyBorder="1" applyAlignment="1">
      <alignment horizontal="right"/>
      <protection/>
    </xf>
    <xf numFmtId="196" fontId="11" fillId="0" borderId="0" xfId="68" applyNumberFormat="1" applyFont="1" applyFill="1" applyBorder="1" applyAlignment="1">
      <alignment horizontal="right"/>
      <protection/>
    </xf>
    <xf numFmtId="3" fontId="11" fillId="0" borderId="22" xfId="68" applyNumberFormat="1" applyFont="1" applyFill="1" applyBorder="1" applyAlignment="1">
      <alignment horizontal="right"/>
      <protection/>
    </xf>
    <xf numFmtId="187" fontId="9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8" fillId="0" borderId="13" xfId="0" applyNumberFormat="1" applyFont="1" applyFill="1" applyBorder="1" applyAlignment="1">
      <alignment vertical="center"/>
    </xf>
    <xf numFmtId="177" fontId="8" fillId="0" borderId="15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2" xfId="65" applyFont="1" applyFill="1" applyBorder="1" applyAlignment="1">
      <alignment horizontal="center" vertical="center"/>
      <protection/>
    </xf>
    <xf numFmtId="0" fontId="0" fillId="0" borderId="13" xfId="65" applyFont="1" applyFill="1" applyBorder="1" applyAlignment="1">
      <alignment horizontal="center" vertical="center"/>
      <protection/>
    </xf>
    <xf numFmtId="0" fontId="0" fillId="0" borderId="11" xfId="65" applyFont="1" applyFill="1" applyBorder="1" applyAlignment="1">
      <alignment horizontal="center" vertical="center"/>
      <protection/>
    </xf>
    <xf numFmtId="0" fontId="0" fillId="0" borderId="12" xfId="65" applyNumberFormat="1" applyFont="1" applyFill="1" applyBorder="1" applyAlignment="1">
      <alignment horizontal="center" vertical="center"/>
      <protection/>
    </xf>
    <xf numFmtId="0" fontId="0" fillId="0" borderId="13" xfId="65" applyNumberFormat="1" applyFont="1" applyFill="1" applyBorder="1" applyAlignment="1">
      <alignment horizontal="center" vertical="center"/>
      <protection/>
    </xf>
    <xf numFmtId="0" fontId="0" fillId="0" borderId="11" xfId="65" applyNumberFormat="1" applyFont="1" applyFill="1" applyBorder="1" applyAlignment="1">
      <alignment horizontal="center" vertical="center"/>
      <protection/>
    </xf>
    <xf numFmtId="0" fontId="0" fillId="0" borderId="12" xfId="65" applyNumberFormat="1" applyFont="1" applyFill="1" applyBorder="1" applyAlignment="1">
      <alignment horizontal="center" vertical="center"/>
      <protection/>
    </xf>
    <xf numFmtId="0" fontId="0" fillId="0" borderId="13" xfId="65" applyNumberFormat="1" applyFont="1" applyFill="1" applyBorder="1" applyAlignment="1">
      <alignment horizontal="center" vertical="center"/>
      <protection/>
    </xf>
    <xf numFmtId="0" fontId="0" fillId="0" borderId="11" xfId="65" applyNumberFormat="1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8" fillId="0" borderId="14" xfId="70" applyFont="1" applyBorder="1" applyAlignment="1">
      <alignment horizontal="center" vertical="center"/>
      <protection/>
    </xf>
    <xf numFmtId="0" fontId="8" fillId="0" borderId="44" xfId="70" applyFont="1" applyBorder="1" applyAlignment="1">
      <alignment horizontal="center" vertical="center"/>
      <protection/>
    </xf>
    <xf numFmtId="0" fontId="8" fillId="0" borderId="1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38" fontId="9" fillId="0" borderId="62" xfId="49" applyFont="1" applyFill="1" applyBorder="1" applyAlignment="1">
      <alignment horizontal="center" vertical="center"/>
    </xf>
    <xf numFmtId="38" fontId="9" fillId="0" borderId="93" xfId="49" applyFont="1" applyFill="1" applyBorder="1" applyAlignment="1">
      <alignment horizontal="center" vertical="center"/>
    </xf>
    <xf numFmtId="38" fontId="9" fillId="0" borderId="60" xfId="49" applyFont="1" applyFill="1" applyBorder="1" applyAlignment="1">
      <alignment horizontal="center" vertical="center"/>
    </xf>
    <xf numFmtId="0" fontId="9" fillId="0" borderId="16" xfId="65" applyFont="1" applyFill="1" applyBorder="1" applyAlignment="1">
      <alignment horizontal="center" vertical="center"/>
      <protection/>
    </xf>
    <xf numFmtId="0" fontId="9" fillId="0" borderId="15" xfId="65" applyFont="1" applyFill="1" applyBorder="1" applyAlignment="1">
      <alignment horizontal="center" vertical="center"/>
      <protection/>
    </xf>
    <xf numFmtId="38" fontId="7" fillId="25" borderId="94" xfId="49" applyFont="1" applyFill="1" applyBorder="1" applyAlignment="1">
      <alignment horizontal="center" vertical="center"/>
    </xf>
    <xf numFmtId="38" fontId="7" fillId="25" borderId="95" xfId="49" applyFont="1" applyFill="1" applyBorder="1" applyAlignment="1">
      <alignment horizontal="center" vertical="center"/>
    </xf>
    <xf numFmtId="38" fontId="7" fillId="25" borderId="96" xfId="49" applyFont="1" applyFill="1" applyBorder="1" applyAlignment="1">
      <alignment horizontal="center" vertical="center"/>
    </xf>
    <xf numFmtId="38" fontId="7" fillId="0" borderId="94" xfId="49" applyFont="1" applyFill="1" applyBorder="1" applyAlignment="1">
      <alignment horizontal="center" vertical="center"/>
    </xf>
    <xf numFmtId="38" fontId="7" fillId="0" borderId="95" xfId="49" applyFont="1" applyFill="1" applyBorder="1" applyAlignment="1">
      <alignment horizontal="center" vertical="center"/>
    </xf>
    <xf numFmtId="38" fontId="7" fillId="0" borderId="96" xfId="49" applyFont="1" applyFill="1" applyBorder="1" applyAlignment="1">
      <alignment horizontal="center" vertical="center"/>
    </xf>
    <xf numFmtId="0" fontId="7" fillId="0" borderId="97" xfId="65" applyFont="1" applyFill="1" applyBorder="1" applyAlignment="1">
      <alignment horizontal="center" vertical="center" shrinkToFit="1"/>
      <protection/>
    </xf>
    <xf numFmtId="0" fontId="7" fillId="0" borderId="98" xfId="65" applyFont="1" applyFill="1" applyBorder="1" applyAlignment="1">
      <alignment horizontal="center" vertical="center" shrinkToFit="1"/>
      <protection/>
    </xf>
    <xf numFmtId="0" fontId="7" fillId="0" borderId="99" xfId="65" applyFont="1" applyFill="1" applyBorder="1" applyAlignment="1">
      <alignment horizontal="center" vertical="center"/>
      <protection/>
    </xf>
    <xf numFmtId="0" fontId="7" fillId="0" borderId="100" xfId="65" applyFont="1" applyFill="1" applyBorder="1" applyAlignment="1">
      <alignment horizontal="center" vertical="center"/>
      <protection/>
    </xf>
    <xf numFmtId="0" fontId="9" fillId="0" borderId="1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0" fillId="0" borderId="16" xfId="49" applyFon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4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horizontal="center" vertical="center" textRotation="255"/>
    </xf>
    <xf numFmtId="0" fontId="0" fillId="0" borderId="76" xfId="0" applyNumberFormat="1" applyBorder="1" applyAlignment="1">
      <alignment horizontal="center" vertical="center" textRotation="255"/>
    </xf>
    <xf numFmtId="0" fontId="0" fillId="0" borderId="108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NumberFormat="1" applyBorder="1" applyAlignment="1">
      <alignment horizontal="center" vertical="center" textRotation="255"/>
    </xf>
    <xf numFmtId="0" fontId="0" fillId="0" borderId="85" xfId="0" applyNumberFormat="1" applyBorder="1" applyAlignment="1">
      <alignment horizontal="center" vertical="center" textRotation="255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Book2" xfId="64"/>
    <cellStyle name="標準_Sheet1" xfId="65"/>
    <cellStyle name="標準_年齢調整死亡率とSMR(市町村080516）" xfId="66"/>
    <cellStyle name="標準_表12" xfId="67"/>
    <cellStyle name="標準_表13(全)" xfId="68"/>
    <cellStyle name="標準_表１５警察統計_原因別" xfId="69"/>
    <cellStyle name="標準_報告書統計表(080613)" xfId="70"/>
    <cellStyle name="Followed Hyperlink" xfId="71"/>
    <cellStyle name="未定義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性・年齢階級別　自殺数（年次比較）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'表2性・年齢階級別自殺者数（千葉県）'!#REF!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'表2性・年齢階級別自殺者数（千葉県）'!#REF!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'表2性・年齢階級別自殺者数（千葉県）'!#REF!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'表2性・年齢階級別自殺者数（千葉県）'!#REF!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'表2性・年齢階級別自殺者数（千葉県）'!#REF!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'表2性・年齢階級別自殺者数（千葉県）'!#REF!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'表2性・年齢階級別自殺者数（千葉県）'!#REF!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'表2性・年齢階級別自殺者数（千葉県）'!#REF!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'表2性・年齢階級別自殺者数（千葉県）'!#REF!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'表2性・年齢階級別自殺者数（千葉県）'!#REF!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'表2性・年齢階級別自殺者数（千葉県）'!#REF!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'表2性・年齢階級別自殺者数（千葉県）'!#REF!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'表2性・年齢階級別自殺者数（千葉県）'!#REF!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'表2性・年齢階級別自殺者数（千葉県）'!#REF!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'表2性・年齢階級別自殺者数（千葉県）'!#REF!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'表2性・年齢階級別自殺者数（千葉県）'!#REF!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'表2性・年齢階級別自殺者数（千葉県）'!#REF!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'表2性・年齢階級別自殺者数（千葉県）'!#REF!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'表2性・年齢階級別自殺者数（千葉県）'!#REF!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'表2性・年齢階級別自殺者数（千葉県）'!#REF!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'表2性・年齢階級別自殺者数（千葉県）'!#REF!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'表2性・年齢階級別自殺者数（千葉県）'!#REF!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'表2性・年齢階級別自殺者数（千葉県）'!#REF!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'表2性・年齢階級別自殺者数（千葉県）'!#REF!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'表2性・年齢階級別自殺者数（千葉県）'!#REF!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cat>
            <c:strRef>
              <c:f>'表2性・年齢階級別自殺者数（千葉県）'!#REF!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'表2性・年齢階級別自殺者数（千葉県）'!#REF!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'表2性・年齢階級別自殺者数（千葉県）'!#REF!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'表2性・年齢階級別自殺者数（千葉県）'!#REF!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'表2性・年齢階級別自殺者数（千葉県）'!#REF!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64605"/>
        <c:axId val="58181446"/>
      </c:lineChart>
      <c:catAx>
        <c:axId val="64646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81446"/>
        <c:crosses val="autoZero"/>
        <c:auto val="1"/>
        <c:lblOffset val="100"/>
        <c:tickLblSkip val="1"/>
        <c:noMultiLvlLbl val="0"/>
      </c:catAx>
      <c:valAx>
        <c:axId val="581814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460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0.7665</cdr:x>
      <cdr:y>1</cdr:y>
    </cdr:from>
    <cdr:to>
      <cdr:x>1</cdr:x>
      <cdr:y>1</cdr:y>
    </cdr:to>
    <cdr:sp>
      <cdr:nvSpPr>
        <cdr:cNvPr id="1" name="Rectangle 1"/>
        <cdr:cNvSpPr>
          <a:spLocks/>
        </cdr:cNvSpPr>
      </cdr:nvSpPr>
      <cdr:spPr>
        <a:xfrm>
          <a:off x="4943475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（人口動態統計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厚生労働省））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44</xdr:row>
      <xdr:rowOff>0</xdr:rowOff>
    </xdr:from>
    <xdr:to>
      <xdr:col>13</xdr:col>
      <xdr:colOff>438150</xdr:colOff>
      <xdr:row>44</xdr:row>
      <xdr:rowOff>0</xdr:rowOff>
    </xdr:to>
    <xdr:graphicFrame>
      <xdr:nvGraphicFramePr>
        <xdr:cNvPr id="1" name="グラフ 1"/>
        <xdr:cNvGraphicFramePr/>
      </xdr:nvGraphicFramePr>
      <xdr:xfrm>
        <a:off x="2057400" y="8905875"/>
        <a:ext cx="6457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276225</xdr:rowOff>
    </xdr:from>
    <xdr:to>
      <xdr:col>0</xdr:col>
      <xdr:colOff>676275</xdr:colOff>
      <xdr:row>4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276225"/>
          <a:ext cx="6667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1</xdr:col>
      <xdr:colOff>0</xdr:colOff>
      <xdr:row>19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9525" y="3486150"/>
          <a:ext cx="67627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227.79\&#24773;&#22577;&#25285;&#24403;\Profile\y.snd2\My%20Documents\H17&#21002;&#34892;&#29289;\&#25351;&#27161;&#65298;&#65296;&#65296;&#65302;\&#25351;&#27161;&#12487;&#12540;&#12479;\&#24066;&#30010;&#26449;&#12487;&#12540;&#12479;\0033_&#20107;&#26989;&#25152;&#35215;&#27169;&#65288;&#65297;&#20107;&#26989;&#25152;&#24403;&#12383;&#12426;&#24467;&#26989;&#32773;&#25968;&#65289;_18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3 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4"/>
  <sheetViews>
    <sheetView tabSelected="1" zoomScalePageLayoutView="0" workbookViewId="0" topLeftCell="A1">
      <pane xSplit="2" ySplit="3" topLeftCell="C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1" max="12" width="7.125" style="0" customWidth="1"/>
  </cols>
  <sheetData>
    <row r="1" spans="1:6" ht="18.75" customHeight="1">
      <c r="A1" s="284" t="s">
        <v>496</v>
      </c>
      <c r="B1" s="284"/>
      <c r="C1" s="284"/>
      <c r="D1" s="284"/>
      <c r="E1" s="284"/>
      <c r="F1" s="284"/>
    </row>
    <row r="2" ht="9" customHeight="1"/>
    <row r="3" spans="1:12" s="301" customFormat="1" ht="28.5" customHeight="1">
      <c r="A3" s="642"/>
      <c r="B3" s="643"/>
      <c r="C3" s="300" t="s">
        <v>347</v>
      </c>
      <c r="D3" s="147" t="s">
        <v>351</v>
      </c>
      <c r="E3" s="147" t="s">
        <v>352</v>
      </c>
      <c r="F3" s="147" t="s">
        <v>353</v>
      </c>
      <c r="G3" s="147" t="s">
        <v>354</v>
      </c>
      <c r="H3" s="147" t="s">
        <v>355</v>
      </c>
      <c r="I3" s="147" t="s">
        <v>356</v>
      </c>
      <c r="J3" s="147" t="s">
        <v>357</v>
      </c>
      <c r="K3" s="147" t="s">
        <v>20</v>
      </c>
      <c r="L3" s="147" t="s">
        <v>81</v>
      </c>
    </row>
    <row r="4" spans="1:12" ht="13.5">
      <c r="A4" s="641" t="s">
        <v>21</v>
      </c>
      <c r="B4" s="249" t="s">
        <v>86</v>
      </c>
      <c r="C4" s="585">
        <v>96</v>
      </c>
      <c r="D4" s="585">
        <v>2180</v>
      </c>
      <c r="E4" s="585">
        <v>1828</v>
      </c>
      <c r="F4" s="585">
        <v>1335</v>
      </c>
      <c r="G4" s="585">
        <v>1709</v>
      </c>
      <c r="H4" s="585">
        <v>1980</v>
      </c>
      <c r="I4" s="585">
        <v>2085</v>
      </c>
      <c r="J4" s="585">
        <v>961</v>
      </c>
      <c r="K4" s="585">
        <v>88</v>
      </c>
      <c r="L4" s="585">
        <v>12262</v>
      </c>
    </row>
    <row r="5" spans="1:12" ht="13.5">
      <c r="A5" s="641"/>
      <c r="B5" s="552" t="s">
        <v>87</v>
      </c>
      <c r="C5" s="587">
        <v>73</v>
      </c>
      <c r="D5" s="587">
        <v>1062</v>
      </c>
      <c r="E5" s="587">
        <v>996</v>
      </c>
      <c r="F5" s="587">
        <v>813</v>
      </c>
      <c r="G5" s="587">
        <v>1176</v>
      </c>
      <c r="H5" s="587">
        <v>1302</v>
      </c>
      <c r="I5" s="587">
        <v>1199</v>
      </c>
      <c r="J5" s="587">
        <v>431</v>
      </c>
      <c r="K5" s="587">
        <v>56</v>
      </c>
      <c r="L5" s="587">
        <v>7108</v>
      </c>
    </row>
    <row r="6" spans="1:12" ht="13.5">
      <c r="A6" s="641"/>
      <c r="B6" s="243" t="s">
        <v>98</v>
      </c>
      <c r="C6" s="586">
        <v>23</v>
      </c>
      <c r="D6" s="586">
        <v>1118</v>
      </c>
      <c r="E6" s="586">
        <v>832</v>
      </c>
      <c r="F6" s="586">
        <v>522</v>
      </c>
      <c r="G6" s="586">
        <v>533</v>
      </c>
      <c r="H6" s="586">
        <v>678</v>
      </c>
      <c r="I6" s="586">
        <v>886</v>
      </c>
      <c r="J6" s="586">
        <v>530</v>
      </c>
      <c r="K6" s="586">
        <v>32</v>
      </c>
      <c r="L6" s="586">
        <v>5154</v>
      </c>
    </row>
    <row r="7" spans="1:12" ht="13.5">
      <c r="A7" s="641" t="s">
        <v>22</v>
      </c>
      <c r="B7" s="249" t="s">
        <v>86</v>
      </c>
      <c r="C7" s="585">
        <v>35</v>
      </c>
      <c r="D7" s="585">
        <v>2488</v>
      </c>
      <c r="E7" s="585">
        <v>1927</v>
      </c>
      <c r="F7" s="585">
        <v>1429</v>
      </c>
      <c r="G7" s="585">
        <v>1774</v>
      </c>
      <c r="H7" s="585">
        <v>1961</v>
      </c>
      <c r="I7" s="585">
        <v>2106</v>
      </c>
      <c r="J7" s="585">
        <v>934</v>
      </c>
      <c r="K7" s="585">
        <v>99</v>
      </c>
      <c r="L7" s="585">
        <v>12753</v>
      </c>
    </row>
    <row r="8" spans="1:12" ht="13.5">
      <c r="A8" s="641"/>
      <c r="B8" s="552" t="s">
        <v>87</v>
      </c>
      <c r="C8" s="587">
        <v>28</v>
      </c>
      <c r="D8" s="587">
        <v>1298</v>
      </c>
      <c r="E8" s="587">
        <v>991</v>
      </c>
      <c r="F8" s="587">
        <v>835</v>
      </c>
      <c r="G8" s="587">
        <v>1186</v>
      </c>
      <c r="H8" s="587">
        <v>1310</v>
      </c>
      <c r="I8" s="587">
        <v>1151</v>
      </c>
      <c r="J8" s="587">
        <v>462</v>
      </c>
      <c r="K8" s="587">
        <v>70</v>
      </c>
      <c r="L8" s="587">
        <v>7331</v>
      </c>
    </row>
    <row r="9" spans="1:12" ht="13.5">
      <c r="A9" s="641"/>
      <c r="B9" s="243" t="s">
        <v>98</v>
      </c>
      <c r="C9" s="586">
        <v>7</v>
      </c>
      <c r="D9" s="586">
        <v>1190</v>
      </c>
      <c r="E9" s="586">
        <v>936</v>
      </c>
      <c r="F9" s="586">
        <v>594</v>
      </c>
      <c r="G9" s="586">
        <v>588</v>
      </c>
      <c r="H9" s="586">
        <v>651</v>
      </c>
      <c r="I9" s="586">
        <v>955</v>
      </c>
      <c r="J9" s="586">
        <v>472</v>
      </c>
      <c r="K9" s="586">
        <v>29</v>
      </c>
      <c r="L9" s="586">
        <v>5422</v>
      </c>
    </row>
    <row r="10" spans="1:12" ht="13.5">
      <c r="A10" s="641" t="s">
        <v>23</v>
      </c>
      <c r="B10" s="249" t="s">
        <v>86</v>
      </c>
      <c r="C10" s="585">
        <v>43</v>
      </c>
      <c r="D10" s="585">
        <v>3186</v>
      </c>
      <c r="E10" s="585">
        <v>2306</v>
      </c>
      <c r="F10" s="585">
        <v>1599</v>
      </c>
      <c r="G10" s="585">
        <v>1871</v>
      </c>
      <c r="H10" s="585">
        <v>2085</v>
      </c>
      <c r="I10" s="585">
        <v>2086</v>
      </c>
      <c r="J10" s="585">
        <v>965</v>
      </c>
      <c r="K10" s="585">
        <v>60</v>
      </c>
      <c r="L10" s="585">
        <v>14201</v>
      </c>
    </row>
    <row r="11" spans="1:12" ht="13.5">
      <c r="A11" s="641"/>
      <c r="B11" s="552" t="s">
        <v>87</v>
      </c>
      <c r="C11" s="587">
        <v>33</v>
      </c>
      <c r="D11" s="587">
        <v>1826</v>
      </c>
      <c r="E11" s="587">
        <v>1240</v>
      </c>
      <c r="F11" s="587">
        <v>941</v>
      </c>
      <c r="G11" s="587">
        <v>1255</v>
      </c>
      <c r="H11" s="587">
        <v>1384</v>
      </c>
      <c r="I11" s="587">
        <v>1192</v>
      </c>
      <c r="J11" s="587">
        <v>477</v>
      </c>
      <c r="K11" s="587">
        <v>43</v>
      </c>
      <c r="L11" s="587">
        <v>8391</v>
      </c>
    </row>
    <row r="12" spans="1:12" ht="13.5">
      <c r="A12" s="641"/>
      <c r="B12" s="243" t="s">
        <v>98</v>
      </c>
      <c r="C12" s="586">
        <v>10</v>
      </c>
      <c r="D12" s="586">
        <v>1360</v>
      </c>
      <c r="E12" s="586">
        <v>1066</v>
      </c>
      <c r="F12" s="586">
        <v>658</v>
      </c>
      <c r="G12" s="586">
        <v>616</v>
      </c>
      <c r="H12" s="586">
        <v>701</v>
      </c>
      <c r="I12" s="586">
        <v>894</v>
      </c>
      <c r="J12" s="586">
        <v>488</v>
      </c>
      <c r="K12" s="586">
        <v>17</v>
      </c>
      <c r="L12" s="586">
        <v>5810</v>
      </c>
    </row>
    <row r="13" spans="1:12" ht="13.5">
      <c r="A13" s="641" t="s">
        <v>24</v>
      </c>
      <c r="B13" s="249" t="s">
        <v>86</v>
      </c>
      <c r="C13" s="585">
        <v>2</v>
      </c>
      <c r="D13" s="585">
        <v>4114</v>
      </c>
      <c r="E13" s="585">
        <v>2683</v>
      </c>
      <c r="F13" s="585">
        <v>1781</v>
      </c>
      <c r="G13" s="585">
        <v>2054</v>
      </c>
      <c r="H13" s="585">
        <v>2253</v>
      </c>
      <c r="I13" s="585">
        <v>2211</v>
      </c>
      <c r="J13" s="585">
        <v>1103</v>
      </c>
      <c r="K13" s="585">
        <v>110</v>
      </c>
      <c r="L13" s="585">
        <v>16311</v>
      </c>
    </row>
    <row r="14" spans="1:12" ht="13.5">
      <c r="A14" s="641"/>
      <c r="B14" s="552" t="s">
        <v>87</v>
      </c>
      <c r="C14" s="587">
        <v>0</v>
      </c>
      <c r="D14" s="587">
        <v>2479</v>
      </c>
      <c r="E14" s="587">
        <v>1592</v>
      </c>
      <c r="F14" s="587">
        <v>1067</v>
      </c>
      <c r="G14" s="587">
        <v>1339</v>
      </c>
      <c r="H14" s="587">
        <v>1524</v>
      </c>
      <c r="I14" s="587">
        <v>1246</v>
      </c>
      <c r="J14" s="587">
        <v>494</v>
      </c>
      <c r="K14" s="587">
        <v>79</v>
      </c>
      <c r="L14" s="587">
        <v>9820</v>
      </c>
    </row>
    <row r="15" spans="1:12" ht="13.5">
      <c r="A15" s="641"/>
      <c r="B15" s="243" t="s">
        <v>98</v>
      </c>
      <c r="C15" s="586">
        <v>2</v>
      </c>
      <c r="D15" s="586">
        <v>1635</v>
      </c>
      <c r="E15" s="586">
        <v>1091</v>
      </c>
      <c r="F15" s="586">
        <v>714</v>
      </c>
      <c r="G15" s="586">
        <v>715</v>
      </c>
      <c r="H15" s="586">
        <v>729</v>
      </c>
      <c r="I15" s="586">
        <v>965</v>
      </c>
      <c r="J15" s="586">
        <v>609</v>
      </c>
      <c r="K15" s="586">
        <v>31</v>
      </c>
      <c r="L15" s="586">
        <v>6491</v>
      </c>
    </row>
    <row r="16" spans="1:12" ht="13.5">
      <c r="A16" s="641" t="s">
        <v>25</v>
      </c>
      <c r="B16" s="249" t="s">
        <v>86</v>
      </c>
      <c r="C16" s="585">
        <v>55</v>
      </c>
      <c r="D16" s="585">
        <v>4288</v>
      </c>
      <c r="E16" s="585">
        <v>2656</v>
      </c>
      <c r="F16" s="585">
        <v>1673</v>
      </c>
      <c r="G16" s="585">
        <v>1808</v>
      </c>
      <c r="H16" s="585">
        <v>1959</v>
      </c>
      <c r="I16" s="585">
        <v>1911</v>
      </c>
      <c r="J16" s="585">
        <v>1051</v>
      </c>
      <c r="K16" s="585">
        <v>14</v>
      </c>
      <c r="L16" s="585">
        <v>15415</v>
      </c>
    </row>
    <row r="17" spans="1:12" ht="13.5">
      <c r="A17" s="641"/>
      <c r="B17" s="552" t="s">
        <v>87</v>
      </c>
      <c r="C17" s="587">
        <v>43</v>
      </c>
      <c r="D17" s="587">
        <v>2520</v>
      </c>
      <c r="E17" s="587">
        <v>1535</v>
      </c>
      <c r="F17" s="587">
        <v>969</v>
      </c>
      <c r="G17" s="587">
        <v>1154</v>
      </c>
      <c r="H17" s="587">
        <v>1273</v>
      </c>
      <c r="I17" s="587">
        <v>1045</v>
      </c>
      <c r="J17" s="587">
        <v>485</v>
      </c>
      <c r="K17" s="587">
        <v>11</v>
      </c>
      <c r="L17" s="587">
        <v>9035</v>
      </c>
    </row>
    <row r="18" spans="1:12" ht="13.5">
      <c r="A18" s="641"/>
      <c r="B18" s="243" t="s">
        <v>98</v>
      </c>
      <c r="C18" s="586">
        <v>12</v>
      </c>
      <c r="D18" s="586">
        <v>1768</v>
      </c>
      <c r="E18" s="586">
        <v>1121</v>
      </c>
      <c r="F18" s="586">
        <v>704</v>
      </c>
      <c r="G18" s="586">
        <v>654</v>
      </c>
      <c r="H18" s="586">
        <v>686</v>
      </c>
      <c r="I18" s="586">
        <v>866</v>
      </c>
      <c r="J18" s="586">
        <v>566</v>
      </c>
      <c r="K18" s="586">
        <v>3</v>
      </c>
      <c r="L18" s="586">
        <v>6380</v>
      </c>
    </row>
    <row r="19" spans="1:12" ht="13.5">
      <c r="A19" s="641" t="s">
        <v>26</v>
      </c>
      <c r="B19" s="249" t="s">
        <v>86</v>
      </c>
      <c r="C19" s="585">
        <v>53</v>
      </c>
      <c r="D19" s="585">
        <v>4656</v>
      </c>
      <c r="E19" s="585">
        <v>2825</v>
      </c>
      <c r="F19" s="585">
        <v>1629</v>
      </c>
      <c r="G19" s="585">
        <v>1782</v>
      </c>
      <c r="H19" s="585">
        <v>1878</v>
      </c>
      <c r="I19" s="585">
        <v>1865</v>
      </c>
      <c r="J19" s="585">
        <v>1052</v>
      </c>
      <c r="K19" s="585">
        <v>36</v>
      </c>
      <c r="L19" s="585">
        <v>15776</v>
      </c>
    </row>
    <row r="20" spans="1:12" ht="13.5">
      <c r="A20" s="641"/>
      <c r="B20" s="552" t="s">
        <v>87</v>
      </c>
      <c r="C20" s="587">
        <v>42</v>
      </c>
      <c r="D20" s="587">
        <v>2813</v>
      </c>
      <c r="E20" s="587">
        <v>1591</v>
      </c>
      <c r="F20" s="587">
        <v>892</v>
      </c>
      <c r="G20" s="587">
        <v>1088</v>
      </c>
      <c r="H20" s="587">
        <v>1186</v>
      </c>
      <c r="I20" s="587">
        <v>1051</v>
      </c>
      <c r="J20" s="587">
        <v>478</v>
      </c>
      <c r="K20" s="587">
        <v>30</v>
      </c>
      <c r="L20" s="587">
        <v>9171</v>
      </c>
    </row>
    <row r="21" spans="1:12" ht="13.5">
      <c r="A21" s="641"/>
      <c r="B21" s="243" t="s">
        <v>98</v>
      </c>
      <c r="C21" s="586">
        <v>11</v>
      </c>
      <c r="D21" s="586">
        <v>1843</v>
      </c>
      <c r="E21" s="586">
        <v>1234</v>
      </c>
      <c r="F21" s="586">
        <v>737</v>
      </c>
      <c r="G21" s="586">
        <v>694</v>
      </c>
      <c r="H21" s="586">
        <v>692</v>
      </c>
      <c r="I21" s="586">
        <v>814</v>
      </c>
      <c r="J21" s="586">
        <v>574</v>
      </c>
      <c r="K21" s="586">
        <v>6</v>
      </c>
      <c r="L21" s="586">
        <v>6605</v>
      </c>
    </row>
    <row r="22" spans="1:12" ht="13.5">
      <c r="A22" s="641" t="s">
        <v>27</v>
      </c>
      <c r="B22" s="249" t="s">
        <v>86</v>
      </c>
      <c r="C22" s="585">
        <v>63</v>
      </c>
      <c r="D22" s="585">
        <v>5769</v>
      </c>
      <c r="E22" s="585">
        <v>3373</v>
      </c>
      <c r="F22" s="585">
        <v>1764</v>
      </c>
      <c r="G22" s="585">
        <v>1778</v>
      </c>
      <c r="H22" s="585">
        <v>1964</v>
      </c>
      <c r="I22" s="585">
        <v>1852</v>
      </c>
      <c r="J22" s="585">
        <v>1145</v>
      </c>
      <c r="K22" s="585">
        <v>23</v>
      </c>
      <c r="L22" s="585">
        <v>17731</v>
      </c>
    </row>
    <row r="23" spans="1:12" ht="13.5">
      <c r="A23" s="641"/>
      <c r="B23" s="552" t="s">
        <v>87</v>
      </c>
      <c r="C23" s="587">
        <v>39</v>
      </c>
      <c r="D23" s="587">
        <v>3533</v>
      </c>
      <c r="E23" s="587">
        <v>2033</v>
      </c>
      <c r="F23" s="587">
        <v>950</v>
      </c>
      <c r="G23" s="587">
        <v>1107</v>
      </c>
      <c r="H23" s="587">
        <v>1259</v>
      </c>
      <c r="I23" s="587">
        <v>986</v>
      </c>
      <c r="J23" s="587">
        <v>525</v>
      </c>
      <c r="K23" s="587">
        <v>18</v>
      </c>
      <c r="L23" s="587">
        <v>10450</v>
      </c>
    </row>
    <row r="24" spans="1:12" ht="13.5">
      <c r="A24" s="641"/>
      <c r="B24" s="243" t="s">
        <v>98</v>
      </c>
      <c r="C24" s="586">
        <v>24</v>
      </c>
      <c r="D24" s="586">
        <v>2236</v>
      </c>
      <c r="E24" s="586">
        <v>1340</v>
      </c>
      <c r="F24" s="586">
        <v>814</v>
      </c>
      <c r="G24" s="586">
        <v>671</v>
      </c>
      <c r="H24" s="586">
        <v>705</v>
      </c>
      <c r="I24" s="586">
        <v>866</v>
      </c>
      <c r="J24" s="586">
        <v>620</v>
      </c>
      <c r="K24" s="586">
        <v>5</v>
      </c>
      <c r="L24" s="586">
        <v>7281</v>
      </c>
    </row>
    <row r="25" spans="1:12" ht="13.5">
      <c r="A25" s="641" t="s">
        <v>28</v>
      </c>
      <c r="B25" s="249" t="s">
        <v>86</v>
      </c>
      <c r="C25" s="585">
        <v>76</v>
      </c>
      <c r="D25" s="585">
        <v>7257</v>
      </c>
      <c r="E25" s="585">
        <v>4187</v>
      </c>
      <c r="F25" s="585">
        <v>1920</v>
      </c>
      <c r="G25" s="585">
        <v>1983</v>
      </c>
      <c r="H25" s="585">
        <v>2146</v>
      </c>
      <c r="I25" s="585">
        <v>1923</v>
      </c>
      <c r="J25" s="585">
        <v>1119</v>
      </c>
      <c r="K25" s="585">
        <v>24</v>
      </c>
      <c r="L25" s="585">
        <v>20635</v>
      </c>
    </row>
    <row r="26" spans="1:12" ht="13.5">
      <c r="A26" s="641"/>
      <c r="B26" s="552" t="s">
        <v>87</v>
      </c>
      <c r="C26" s="587">
        <v>44</v>
      </c>
      <c r="D26" s="587">
        <v>4543</v>
      </c>
      <c r="E26" s="587">
        <v>2658</v>
      </c>
      <c r="F26" s="587">
        <v>1143</v>
      </c>
      <c r="G26" s="587">
        <v>1217</v>
      </c>
      <c r="H26" s="587">
        <v>1409</v>
      </c>
      <c r="I26" s="587">
        <v>1085</v>
      </c>
      <c r="J26" s="587">
        <v>523</v>
      </c>
      <c r="K26" s="587">
        <v>19</v>
      </c>
      <c r="L26" s="587">
        <v>12641</v>
      </c>
    </row>
    <row r="27" spans="1:12" ht="13.5">
      <c r="A27" s="641"/>
      <c r="B27" s="243" t="s">
        <v>98</v>
      </c>
      <c r="C27" s="586">
        <v>32</v>
      </c>
      <c r="D27" s="586">
        <v>2714</v>
      </c>
      <c r="E27" s="586">
        <v>1529</v>
      </c>
      <c r="F27" s="586">
        <v>777</v>
      </c>
      <c r="G27" s="586">
        <v>766</v>
      </c>
      <c r="H27" s="586">
        <v>737</v>
      </c>
      <c r="I27" s="586">
        <v>838</v>
      </c>
      <c r="J27" s="586">
        <v>596</v>
      </c>
      <c r="K27" s="586">
        <v>5</v>
      </c>
      <c r="L27" s="586">
        <v>7994</v>
      </c>
    </row>
    <row r="28" spans="1:12" ht="13.5">
      <c r="A28" s="641" t="s">
        <v>29</v>
      </c>
      <c r="B28" s="249" t="s">
        <v>86</v>
      </c>
      <c r="C28" s="585">
        <v>91</v>
      </c>
      <c r="D28" s="585">
        <v>8231</v>
      </c>
      <c r="E28" s="585">
        <v>4587</v>
      </c>
      <c r="F28" s="585">
        <v>1951</v>
      </c>
      <c r="G28" s="585">
        <v>2137</v>
      </c>
      <c r="H28" s="585">
        <v>2198</v>
      </c>
      <c r="I28" s="585">
        <v>2020</v>
      </c>
      <c r="J28" s="585">
        <v>1247</v>
      </c>
      <c r="K28" s="585">
        <v>15</v>
      </c>
      <c r="L28" s="585">
        <v>22477</v>
      </c>
    </row>
    <row r="29" spans="1:12" ht="13.5">
      <c r="A29" s="641"/>
      <c r="B29" s="552" t="s">
        <v>87</v>
      </c>
      <c r="C29" s="587">
        <v>58</v>
      </c>
      <c r="D29" s="587">
        <v>5143</v>
      </c>
      <c r="E29" s="587">
        <v>2915</v>
      </c>
      <c r="F29" s="587">
        <v>1117</v>
      </c>
      <c r="G29" s="587">
        <v>1411</v>
      </c>
      <c r="H29" s="587">
        <v>1447</v>
      </c>
      <c r="I29" s="587">
        <v>1138</v>
      </c>
      <c r="J29" s="587">
        <v>594</v>
      </c>
      <c r="K29" s="587">
        <v>13</v>
      </c>
      <c r="L29" s="587">
        <v>13836</v>
      </c>
    </row>
    <row r="30" spans="1:12" ht="13.5">
      <c r="A30" s="641"/>
      <c r="B30" s="243" t="s">
        <v>98</v>
      </c>
      <c r="C30" s="586">
        <v>33</v>
      </c>
      <c r="D30" s="586">
        <v>3088</v>
      </c>
      <c r="E30" s="586">
        <v>1672</v>
      </c>
      <c r="F30" s="586">
        <v>834</v>
      </c>
      <c r="G30" s="586">
        <v>726</v>
      </c>
      <c r="H30" s="586">
        <v>751</v>
      </c>
      <c r="I30" s="586">
        <v>882</v>
      </c>
      <c r="J30" s="586">
        <v>653</v>
      </c>
      <c r="K30" s="586">
        <v>2</v>
      </c>
      <c r="L30" s="586">
        <v>8641</v>
      </c>
    </row>
    <row r="31" spans="1:12" ht="13.5">
      <c r="A31" s="641" t="s">
        <v>30</v>
      </c>
      <c r="B31" s="249" t="s">
        <v>86</v>
      </c>
      <c r="C31" s="585">
        <v>74</v>
      </c>
      <c r="D31" s="585">
        <v>7756</v>
      </c>
      <c r="E31" s="585">
        <v>4432</v>
      </c>
      <c r="F31" s="585">
        <v>1890</v>
      </c>
      <c r="G31" s="585">
        <v>2060</v>
      </c>
      <c r="H31" s="585">
        <v>2388</v>
      </c>
      <c r="I31" s="585">
        <v>2130</v>
      </c>
      <c r="J31" s="585">
        <v>1360</v>
      </c>
      <c r="K31" s="585">
        <v>17</v>
      </c>
      <c r="L31" s="585">
        <v>22107</v>
      </c>
    </row>
    <row r="32" spans="1:12" ht="13.5">
      <c r="A32" s="641"/>
      <c r="B32" s="552" t="s">
        <v>87</v>
      </c>
      <c r="C32" s="587">
        <v>52</v>
      </c>
      <c r="D32" s="587">
        <v>4693</v>
      </c>
      <c r="E32" s="587">
        <v>2746</v>
      </c>
      <c r="F32" s="587">
        <v>1100</v>
      </c>
      <c r="G32" s="587">
        <v>1284</v>
      </c>
      <c r="H32" s="587">
        <v>1509</v>
      </c>
      <c r="I32" s="587">
        <v>1188</v>
      </c>
      <c r="J32" s="587">
        <v>636</v>
      </c>
      <c r="K32" s="587">
        <v>14</v>
      </c>
      <c r="L32" s="587">
        <v>13222</v>
      </c>
    </row>
    <row r="33" spans="1:12" ht="13.5">
      <c r="A33" s="641"/>
      <c r="B33" s="243" t="s">
        <v>98</v>
      </c>
      <c r="C33" s="586">
        <v>22</v>
      </c>
      <c r="D33" s="586">
        <v>3063</v>
      </c>
      <c r="E33" s="586">
        <v>1686</v>
      </c>
      <c r="F33" s="586">
        <v>790</v>
      </c>
      <c r="G33" s="586">
        <v>776</v>
      </c>
      <c r="H33" s="586">
        <v>879</v>
      </c>
      <c r="I33" s="586">
        <v>942</v>
      </c>
      <c r="J33" s="586">
        <v>724</v>
      </c>
      <c r="K33" s="586">
        <v>3</v>
      </c>
      <c r="L33" s="586">
        <v>8885</v>
      </c>
    </row>
    <row r="34" spans="1:12" ht="13.5">
      <c r="A34" s="641" t="s">
        <v>31</v>
      </c>
      <c r="B34" s="249" t="s">
        <v>86</v>
      </c>
      <c r="C34" s="585">
        <v>78</v>
      </c>
      <c r="D34" s="585">
        <v>7713</v>
      </c>
      <c r="E34" s="585">
        <v>4552</v>
      </c>
      <c r="F34" s="585">
        <v>1889</v>
      </c>
      <c r="G34" s="585">
        <v>2176</v>
      </c>
      <c r="H34" s="585">
        <v>2341</v>
      </c>
      <c r="I34" s="585">
        <v>2084</v>
      </c>
      <c r="J34" s="585">
        <v>1292</v>
      </c>
      <c r="K34" s="585">
        <v>11</v>
      </c>
      <c r="L34" s="585">
        <v>22136</v>
      </c>
    </row>
    <row r="35" spans="1:12" ht="13.5">
      <c r="A35" s="641"/>
      <c r="B35" s="552" t="s">
        <v>87</v>
      </c>
      <c r="C35" s="587">
        <v>54</v>
      </c>
      <c r="D35" s="587">
        <v>4625</v>
      </c>
      <c r="E35" s="587">
        <v>2882</v>
      </c>
      <c r="F35" s="587">
        <v>1057</v>
      </c>
      <c r="G35" s="587">
        <v>1362</v>
      </c>
      <c r="H35" s="587">
        <v>1526</v>
      </c>
      <c r="I35" s="587">
        <v>1161</v>
      </c>
      <c r="J35" s="587">
        <v>600</v>
      </c>
      <c r="K35" s="587">
        <v>9</v>
      </c>
      <c r="L35" s="587">
        <v>13276</v>
      </c>
    </row>
    <row r="36" spans="1:12" ht="13.5">
      <c r="A36" s="641"/>
      <c r="B36" s="243" t="s">
        <v>98</v>
      </c>
      <c r="C36" s="586">
        <v>24</v>
      </c>
      <c r="D36" s="586">
        <v>3088</v>
      </c>
      <c r="E36" s="586">
        <v>1670</v>
      </c>
      <c r="F36" s="586">
        <v>832</v>
      </c>
      <c r="G36" s="586">
        <v>814</v>
      </c>
      <c r="H36" s="586">
        <v>815</v>
      </c>
      <c r="I36" s="586">
        <v>923</v>
      </c>
      <c r="J36" s="586">
        <v>692</v>
      </c>
      <c r="K36" s="586">
        <v>2</v>
      </c>
      <c r="L36" s="586">
        <v>8860</v>
      </c>
    </row>
    <row r="37" spans="1:12" ht="13.5">
      <c r="A37" s="641" t="s">
        <v>32</v>
      </c>
      <c r="B37" s="249" t="s">
        <v>86</v>
      </c>
      <c r="C37" s="585">
        <v>96</v>
      </c>
      <c r="D37" s="585">
        <v>8312</v>
      </c>
      <c r="E37" s="585">
        <v>5047</v>
      </c>
      <c r="F37" s="585">
        <v>1930</v>
      </c>
      <c r="G37" s="585">
        <v>2152</v>
      </c>
      <c r="H37" s="585">
        <v>2478</v>
      </c>
      <c r="I37" s="585">
        <v>2254</v>
      </c>
      <c r="J37" s="585">
        <v>1354</v>
      </c>
      <c r="K37" s="585">
        <v>18</v>
      </c>
      <c r="L37" s="585">
        <v>23641</v>
      </c>
    </row>
    <row r="38" spans="1:12" ht="13.5">
      <c r="A38" s="641"/>
      <c r="B38" s="552" t="s">
        <v>87</v>
      </c>
      <c r="C38" s="587">
        <v>57</v>
      </c>
      <c r="D38" s="587">
        <v>4833</v>
      </c>
      <c r="E38" s="587">
        <v>3121</v>
      </c>
      <c r="F38" s="587">
        <v>1067</v>
      </c>
      <c r="G38" s="587">
        <v>1313</v>
      </c>
      <c r="H38" s="587">
        <v>1585</v>
      </c>
      <c r="I38" s="587">
        <v>1237</v>
      </c>
      <c r="J38" s="587">
        <v>669</v>
      </c>
      <c r="K38" s="587">
        <v>13</v>
      </c>
      <c r="L38" s="587">
        <v>13895</v>
      </c>
    </row>
    <row r="39" spans="1:12" ht="13.5">
      <c r="A39" s="641"/>
      <c r="B39" s="243" t="s">
        <v>98</v>
      </c>
      <c r="C39" s="586">
        <v>39</v>
      </c>
      <c r="D39" s="586">
        <v>3479</v>
      </c>
      <c r="E39" s="586">
        <v>1926</v>
      </c>
      <c r="F39" s="586">
        <v>863</v>
      </c>
      <c r="G39" s="586">
        <v>839</v>
      </c>
      <c r="H39" s="586">
        <v>893</v>
      </c>
      <c r="I39" s="586">
        <v>1017</v>
      </c>
      <c r="J39" s="586">
        <v>685</v>
      </c>
      <c r="K39" s="586">
        <v>5</v>
      </c>
      <c r="L39" s="586">
        <v>9746</v>
      </c>
    </row>
    <row r="40" spans="1:12" ht="13.5">
      <c r="A40" s="641" t="s">
        <v>33</v>
      </c>
      <c r="B40" s="249" t="s">
        <v>86</v>
      </c>
      <c r="C40" s="585">
        <v>71</v>
      </c>
      <c r="D40" s="585">
        <v>6737</v>
      </c>
      <c r="E40" s="585">
        <v>4538</v>
      </c>
      <c r="F40" s="585">
        <v>1837</v>
      </c>
      <c r="G40" s="585">
        <v>2035</v>
      </c>
      <c r="H40" s="585">
        <v>2411</v>
      </c>
      <c r="I40" s="585">
        <v>2083</v>
      </c>
      <c r="J40" s="585">
        <v>1366</v>
      </c>
      <c r="K40" s="585">
        <v>12</v>
      </c>
      <c r="L40" s="585">
        <v>21090</v>
      </c>
    </row>
    <row r="41" spans="1:12" ht="13.5">
      <c r="A41" s="641"/>
      <c r="B41" s="552" t="s">
        <v>87</v>
      </c>
      <c r="C41" s="587">
        <v>47</v>
      </c>
      <c r="D41" s="587">
        <v>3793</v>
      </c>
      <c r="E41" s="587">
        <v>2808</v>
      </c>
      <c r="F41" s="587">
        <v>1011</v>
      </c>
      <c r="G41" s="587">
        <v>1221</v>
      </c>
      <c r="H41" s="587">
        <v>1507</v>
      </c>
      <c r="I41" s="587">
        <v>1147</v>
      </c>
      <c r="J41" s="587">
        <v>636</v>
      </c>
      <c r="K41" s="587">
        <v>9</v>
      </c>
      <c r="L41" s="587">
        <v>12179</v>
      </c>
    </row>
    <row r="42" spans="1:12" ht="13.5">
      <c r="A42" s="641"/>
      <c r="B42" s="243" t="s">
        <v>98</v>
      </c>
      <c r="C42" s="586">
        <v>24</v>
      </c>
      <c r="D42" s="586">
        <v>2944</v>
      </c>
      <c r="E42" s="586">
        <v>1730</v>
      </c>
      <c r="F42" s="586">
        <v>826</v>
      </c>
      <c r="G42" s="586">
        <v>814</v>
      </c>
      <c r="H42" s="586">
        <v>904</v>
      </c>
      <c r="I42" s="586">
        <v>936</v>
      </c>
      <c r="J42" s="586">
        <v>730</v>
      </c>
      <c r="K42" s="586">
        <v>3</v>
      </c>
      <c r="L42" s="586">
        <v>8911</v>
      </c>
    </row>
    <row r="43" spans="1:12" ht="13.5">
      <c r="A43" s="641" t="s">
        <v>34</v>
      </c>
      <c r="B43" s="249" t="s">
        <v>86</v>
      </c>
      <c r="C43" s="585">
        <v>63</v>
      </c>
      <c r="D43" s="585">
        <v>6486</v>
      </c>
      <c r="E43" s="585">
        <v>4340</v>
      </c>
      <c r="F43" s="585">
        <v>1715</v>
      </c>
      <c r="G43" s="585">
        <v>2011</v>
      </c>
      <c r="H43" s="585">
        <v>2238</v>
      </c>
      <c r="I43" s="585">
        <v>2052</v>
      </c>
      <c r="J43" s="585">
        <v>1227</v>
      </c>
      <c r="K43" s="585">
        <v>11</v>
      </c>
      <c r="L43" s="585">
        <v>20143</v>
      </c>
    </row>
    <row r="44" spans="1:12" ht="13.5">
      <c r="A44" s="641"/>
      <c r="B44" s="552" t="s">
        <v>87</v>
      </c>
      <c r="C44" s="587">
        <v>40</v>
      </c>
      <c r="D44" s="587">
        <v>3604</v>
      </c>
      <c r="E44" s="587">
        <v>2662</v>
      </c>
      <c r="F44" s="587">
        <v>937</v>
      </c>
      <c r="G44" s="587">
        <v>1174</v>
      </c>
      <c r="H44" s="587">
        <v>1418</v>
      </c>
      <c r="I44" s="587">
        <v>1123</v>
      </c>
      <c r="J44" s="587">
        <v>538</v>
      </c>
      <c r="K44" s="587">
        <v>10</v>
      </c>
      <c r="L44" s="587">
        <v>11506</v>
      </c>
    </row>
    <row r="45" spans="1:12" ht="13.5">
      <c r="A45" s="641"/>
      <c r="B45" s="243" t="s">
        <v>98</v>
      </c>
      <c r="C45" s="586">
        <v>23</v>
      </c>
      <c r="D45" s="586">
        <v>2882</v>
      </c>
      <c r="E45" s="586">
        <v>1678</v>
      </c>
      <c r="F45" s="586">
        <v>778</v>
      </c>
      <c r="G45" s="586">
        <v>837</v>
      </c>
      <c r="H45" s="586">
        <v>820</v>
      </c>
      <c r="I45" s="586">
        <v>929</v>
      </c>
      <c r="J45" s="586">
        <v>689</v>
      </c>
      <c r="K45" s="586">
        <v>1</v>
      </c>
      <c r="L45" s="586">
        <v>8637</v>
      </c>
    </row>
    <row r="46" spans="1:12" ht="13.5">
      <c r="A46" s="641" t="s">
        <v>35</v>
      </c>
      <c r="B46" s="249" t="s">
        <v>86</v>
      </c>
      <c r="C46" s="585">
        <v>87</v>
      </c>
      <c r="D46" s="585">
        <v>5438</v>
      </c>
      <c r="E46" s="585">
        <v>3986</v>
      </c>
      <c r="F46" s="585">
        <v>1708</v>
      </c>
      <c r="G46" s="585">
        <v>1767</v>
      </c>
      <c r="H46" s="585">
        <v>2108</v>
      </c>
      <c r="I46" s="585">
        <v>2053</v>
      </c>
      <c r="J46" s="585">
        <v>1280</v>
      </c>
      <c r="K46" s="585">
        <v>19</v>
      </c>
      <c r="L46" s="585">
        <v>18446</v>
      </c>
    </row>
    <row r="47" spans="1:12" ht="13.5">
      <c r="A47" s="641"/>
      <c r="B47" s="552" t="s">
        <v>87</v>
      </c>
      <c r="C47" s="587">
        <v>65</v>
      </c>
      <c r="D47" s="587">
        <v>2972</v>
      </c>
      <c r="E47" s="587">
        <v>2334</v>
      </c>
      <c r="F47" s="587">
        <v>898</v>
      </c>
      <c r="G47" s="587">
        <v>1015</v>
      </c>
      <c r="H47" s="587">
        <v>1342</v>
      </c>
      <c r="I47" s="587">
        <v>1118</v>
      </c>
      <c r="J47" s="587">
        <v>574</v>
      </c>
      <c r="K47" s="587">
        <v>15</v>
      </c>
      <c r="L47" s="587">
        <v>10333</v>
      </c>
    </row>
    <row r="48" spans="1:12" ht="13.5">
      <c r="A48" s="641"/>
      <c r="B48" s="243" t="s">
        <v>98</v>
      </c>
      <c r="C48" s="586">
        <v>22</v>
      </c>
      <c r="D48" s="586">
        <v>2466</v>
      </c>
      <c r="E48" s="586">
        <v>1652</v>
      </c>
      <c r="F48" s="586">
        <v>810</v>
      </c>
      <c r="G48" s="586">
        <v>752</v>
      </c>
      <c r="H48" s="586">
        <v>766</v>
      </c>
      <c r="I48" s="586">
        <v>935</v>
      </c>
      <c r="J48" s="586">
        <v>706</v>
      </c>
      <c r="K48" s="586">
        <v>4</v>
      </c>
      <c r="L48" s="586">
        <v>8113</v>
      </c>
    </row>
    <row r="49" spans="1:12" ht="13.5">
      <c r="A49" s="641" t="s">
        <v>36</v>
      </c>
      <c r="B49" s="249" t="s">
        <v>86</v>
      </c>
      <c r="C49" s="585">
        <v>100</v>
      </c>
      <c r="D49" s="585">
        <v>4381</v>
      </c>
      <c r="E49" s="585">
        <v>3716</v>
      </c>
      <c r="F49" s="585">
        <v>1621</v>
      </c>
      <c r="G49" s="585">
        <v>1646</v>
      </c>
      <c r="H49" s="585">
        <v>1985</v>
      </c>
      <c r="I49" s="585">
        <v>1959</v>
      </c>
      <c r="J49" s="585">
        <v>1311</v>
      </c>
      <c r="K49" s="585">
        <v>5</v>
      </c>
      <c r="L49" s="585">
        <v>16724</v>
      </c>
    </row>
    <row r="50" spans="1:12" ht="13.5">
      <c r="A50" s="641"/>
      <c r="B50" s="552" t="s">
        <v>87</v>
      </c>
      <c r="C50" s="587">
        <v>64</v>
      </c>
      <c r="D50" s="587">
        <v>2417</v>
      </c>
      <c r="E50" s="587">
        <v>2281</v>
      </c>
      <c r="F50" s="587">
        <v>904</v>
      </c>
      <c r="G50" s="587">
        <v>946</v>
      </c>
      <c r="H50" s="587">
        <v>1218</v>
      </c>
      <c r="I50" s="587">
        <v>1109</v>
      </c>
      <c r="J50" s="587">
        <v>598</v>
      </c>
      <c r="K50" s="587">
        <v>4</v>
      </c>
      <c r="L50" s="587">
        <v>9541</v>
      </c>
    </row>
    <row r="51" spans="1:12" ht="13.5">
      <c r="A51" s="641"/>
      <c r="B51" s="243" t="s">
        <v>98</v>
      </c>
      <c r="C51" s="586">
        <v>36</v>
      </c>
      <c r="D51" s="586">
        <v>1964</v>
      </c>
      <c r="E51" s="586">
        <v>1435</v>
      </c>
      <c r="F51" s="586">
        <v>717</v>
      </c>
      <c r="G51" s="586">
        <v>700</v>
      </c>
      <c r="H51" s="586">
        <v>767</v>
      </c>
      <c r="I51" s="586">
        <v>850</v>
      </c>
      <c r="J51" s="586">
        <v>713</v>
      </c>
      <c r="K51" s="586">
        <v>1</v>
      </c>
      <c r="L51" s="586">
        <v>7183</v>
      </c>
    </row>
    <row r="52" spans="1:12" ht="13.5">
      <c r="A52" s="641" t="s">
        <v>37</v>
      </c>
      <c r="B52" s="249" t="s">
        <v>86</v>
      </c>
      <c r="C52" s="585">
        <v>85</v>
      </c>
      <c r="D52" s="585">
        <v>3578</v>
      </c>
      <c r="E52" s="585">
        <v>3348</v>
      </c>
      <c r="F52" s="585">
        <v>1695</v>
      </c>
      <c r="G52" s="585">
        <v>1667</v>
      </c>
      <c r="H52" s="585">
        <v>1991</v>
      </c>
      <c r="I52" s="585">
        <v>1851</v>
      </c>
      <c r="J52" s="585">
        <v>1260</v>
      </c>
      <c r="K52" s="585">
        <v>15</v>
      </c>
      <c r="L52" s="585">
        <v>15490</v>
      </c>
    </row>
    <row r="53" spans="1:12" ht="13.5">
      <c r="A53" s="641"/>
      <c r="B53" s="552" t="s">
        <v>87</v>
      </c>
      <c r="C53" s="587">
        <v>67</v>
      </c>
      <c r="D53" s="587">
        <v>1953</v>
      </c>
      <c r="E53" s="587">
        <v>2081</v>
      </c>
      <c r="F53" s="587">
        <v>985</v>
      </c>
      <c r="G53" s="587">
        <v>997</v>
      </c>
      <c r="H53" s="587">
        <v>1267</v>
      </c>
      <c r="I53" s="587">
        <v>988</v>
      </c>
      <c r="J53" s="587">
        <v>574</v>
      </c>
      <c r="K53" s="587">
        <v>11</v>
      </c>
      <c r="L53" s="587">
        <v>8923</v>
      </c>
    </row>
    <row r="54" spans="1:12" ht="13.5">
      <c r="A54" s="641"/>
      <c r="B54" s="243" t="s">
        <v>98</v>
      </c>
      <c r="C54" s="586">
        <v>18</v>
      </c>
      <c r="D54" s="586">
        <v>1625</v>
      </c>
      <c r="E54" s="586">
        <v>1267</v>
      </c>
      <c r="F54" s="586">
        <v>710</v>
      </c>
      <c r="G54" s="586">
        <v>670</v>
      </c>
      <c r="H54" s="586">
        <v>724</v>
      </c>
      <c r="I54" s="586">
        <v>863</v>
      </c>
      <c r="J54" s="586">
        <v>686</v>
      </c>
      <c r="K54" s="586">
        <v>4</v>
      </c>
      <c r="L54" s="586">
        <v>6567</v>
      </c>
    </row>
    <row r="55" spans="1:12" ht="13.5">
      <c r="A55" s="641" t="s">
        <v>38</v>
      </c>
      <c r="B55" s="249" t="s">
        <v>86</v>
      </c>
      <c r="C55" s="585">
        <v>65</v>
      </c>
      <c r="D55" s="585">
        <v>3093</v>
      </c>
      <c r="E55" s="585">
        <v>2949</v>
      </c>
      <c r="F55" s="585">
        <v>1688</v>
      </c>
      <c r="G55" s="585">
        <v>1677</v>
      </c>
      <c r="H55" s="585">
        <v>1876</v>
      </c>
      <c r="I55" s="585">
        <v>1950</v>
      </c>
      <c r="J55" s="585">
        <v>1385</v>
      </c>
      <c r="K55" s="585">
        <v>24</v>
      </c>
      <c r="L55" s="585">
        <v>14707</v>
      </c>
    </row>
    <row r="56" spans="1:12" ht="13.5">
      <c r="A56" s="641"/>
      <c r="B56" s="552" t="s">
        <v>87</v>
      </c>
      <c r="C56" s="587">
        <v>41</v>
      </c>
      <c r="D56" s="587">
        <v>1748</v>
      </c>
      <c r="E56" s="587">
        <v>1804</v>
      </c>
      <c r="F56" s="587">
        <v>947</v>
      </c>
      <c r="G56" s="587">
        <v>941</v>
      </c>
      <c r="H56" s="587">
        <v>1193</v>
      </c>
      <c r="I56" s="587">
        <v>1054</v>
      </c>
      <c r="J56" s="587">
        <v>589</v>
      </c>
      <c r="K56" s="587">
        <v>19</v>
      </c>
      <c r="L56" s="587">
        <v>8336</v>
      </c>
    </row>
    <row r="57" spans="1:12" ht="13.5">
      <c r="A57" s="641"/>
      <c r="B57" s="243" t="s">
        <v>98</v>
      </c>
      <c r="C57" s="586">
        <v>24</v>
      </c>
      <c r="D57" s="586">
        <v>1345</v>
      </c>
      <c r="E57" s="586">
        <v>1145</v>
      </c>
      <c r="F57" s="586">
        <v>741</v>
      </c>
      <c r="G57" s="586">
        <v>736</v>
      </c>
      <c r="H57" s="586">
        <v>683</v>
      </c>
      <c r="I57" s="586">
        <v>896</v>
      </c>
      <c r="J57" s="586">
        <v>796</v>
      </c>
      <c r="K57" s="586">
        <v>5</v>
      </c>
      <c r="L57" s="586">
        <v>6371</v>
      </c>
    </row>
    <row r="58" spans="1:12" ht="13.5">
      <c r="A58" s="641" t="s">
        <v>39</v>
      </c>
      <c r="B58" s="249" t="s">
        <v>86</v>
      </c>
      <c r="C58" s="585">
        <v>46</v>
      </c>
      <c r="D58" s="585">
        <v>2690</v>
      </c>
      <c r="E58" s="585">
        <v>2872</v>
      </c>
      <c r="F58" s="585">
        <v>1691</v>
      </c>
      <c r="G58" s="585">
        <v>1655</v>
      </c>
      <c r="H58" s="585">
        <v>2049</v>
      </c>
      <c r="I58" s="585">
        <v>2025</v>
      </c>
      <c r="J58" s="585">
        <v>1408</v>
      </c>
      <c r="K58" s="585">
        <v>8</v>
      </c>
      <c r="L58" s="585">
        <v>14444</v>
      </c>
    </row>
    <row r="59" spans="1:12" ht="13.5">
      <c r="A59" s="641"/>
      <c r="B59" s="552" t="s">
        <v>87</v>
      </c>
      <c r="C59" s="587">
        <v>32</v>
      </c>
      <c r="D59" s="587">
        <v>1529</v>
      </c>
      <c r="E59" s="587">
        <v>1737</v>
      </c>
      <c r="F59" s="587">
        <v>1013</v>
      </c>
      <c r="G59" s="587">
        <v>978</v>
      </c>
      <c r="H59" s="587">
        <v>1315</v>
      </c>
      <c r="I59" s="587">
        <v>1104</v>
      </c>
      <c r="J59" s="587">
        <v>615</v>
      </c>
      <c r="K59" s="587">
        <v>7</v>
      </c>
      <c r="L59" s="587">
        <v>8330</v>
      </c>
    </row>
    <row r="60" spans="1:12" ht="13.5">
      <c r="A60" s="641"/>
      <c r="B60" s="243" t="s">
        <v>98</v>
      </c>
      <c r="C60" s="586">
        <v>14</v>
      </c>
      <c r="D60" s="586">
        <v>1161</v>
      </c>
      <c r="E60" s="586">
        <v>1135</v>
      </c>
      <c r="F60" s="586">
        <v>678</v>
      </c>
      <c r="G60" s="586">
        <v>677</v>
      </c>
      <c r="H60" s="586">
        <v>734</v>
      </c>
      <c r="I60" s="586">
        <v>921</v>
      </c>
      <c r="J60" s="586">
        <v>793</v>
      </c>
      <c r="K60" s="586">
        <v>1</v>
      </c>
      <c r="L60" s="586">
        <v>6114</v>
      </c>
    </row>
    <row r="61" spans="1:12" ht="13.5">
      <c r="A61" s="641" t="s">
        <v>40</v>
      </c>
      <c r="B61" s="249" t="s">
        <v>86</v>
      </c>
      <c r="C61" s="585">
        <v>48</v>
      </c>
      <c r="D61" s="585">
        <v>2860</v>
      </c>
      <c r="E61" s="585">
        <v>3095</v>
      </c>
      <c r="F61" s="585">
        <v>1794</v>
      </c>
      <c r="G61" s="585">
        <v>1712</v>
      </c>
      <c r="H61" s="585">
        <v>2083</v>
      </c>
      <c r="I61" s="585">
        <v>2030</v>
      </c>
      <c r="J61" s="585">
        <v>1417</v>
      </c>
      <c r="K61" s="585">
        <v>11</v>
      </c>
      <c r="L61" s="585">
        <v>15050</v>
      </c>
    </row>
    <row r="62" spans="1:12" ht="13.5">
      <c r="A62" s="641"/>
      <c r="B62" s="552" t="s">
        <v>87</v>
      </c>
      <c r="C62" s="587">
        <v>37</v>
      </c>
      <c r="D62" s="587">
        <v>1538</v>
      </c>
      <c r="E62" s="587">
        <v>1835</v>
      </c>
      <c r="F62" s="587">
        <v>1088</v>
      </c>
      <c r="G62" s="587">
        <v>965</v>
      </c>
      <c r="H62" s="587">
        <v>1287</v>
      </c>
      <c r="I62" s="587">
        <v>1062</v>
      </c>
      <c r="J62" s="587">
        <v>630</v>
      </c>
      <c r="K62" s="587">
        <v>8</v>
      </c>
      <c r="L62" s="587">
        <v>8450</v>
      </c>
    </row>
    <row r="63" spans="1:12" ht="13.5">
      <c r="A63" s="641"/>
      <c r="B63" s="243" t="s">
        <v>98</v>
      </c>
      <c r="C63" s="586">
        <v>11</v>
      </c>
      <c r="D63" s="586">
        <v>1322</v>
      </c>
      <c r="E63" s="586">
        <v>1260</v>
      </c>
      <c r="F63" s="586">
        <v>706</v>
      </c>
      <c r="G63" s="586">
        <v>747</v>
      </c>
      <c r="H63" s="586">
        <v>796</v>
      </c>
      <c r="I63" s="586">
        <v>968</v>
      </c>
      <c r="J63" s="586">
        <v>787</v>
      </c>
      <c r="K63" s="586">
        <v>3</v>
      </c>
      <c r="L63" s="586">
        <v>6600</v>
      </c>
    </row>
    <row r="64" spans="1:12" ht="13.5">
      <c r="A64" s="641" t="s">
        <v>41</v>
      </c>
      <c r="B64" s="249" t="s">
        <v>86</v>
      </c>
      <c r="C64" s="585">
        <v>48</v>
      </c>
      <c r="D64" s="585">
        <v>2544</v>
      </c>
      <c r="E64" s="585">
        <v>2877</v>
      </c>
      <c r="F64" s="585">
        <v>1750</v>
      </c>
      <c r="G64" s="585">
        <v>1512</v>
      </c>
      <c r="H64" s="585">
        <v>1972</v>
      </c>
      <c r="I64" s="585">
        <v>2010</v>
      </c>
      <c r="J64" s="585">
        <v>1398</v>
      </c>
      <c r="K64" s="585">
        <v>10</v>
      </c>
      <c r="L64" s="585">
        <v>14121</v>
      </c>
    </row>
    <row r="65" spans="1:12" ht="13.5">
      <c r="A65" s="641"/>
      <c r="B65" s="552" t="s">
        <v>87</v>
      </c>
      <c r="C65" s="587">
        <v>36</v>
      </c>
      <c r="D65" s="587">
        <v>1372</v>
      </c>
      <c r="E65" s="587">
        <v>1727</v>
      </c>
      <c r="F65" s="587">
        <v>1069</v>
      </c>
      <c r="G65" s="587">
        <v>825</v>
      </c>
      <c r="H65" s="587">
        <v>1206</v>
      </c>
      <c r="I65" s="587">
        <v>1103</v>
      </c>
      <c r="J65" s="587">
        <v>594</v>
      </c>
      <c r="K65" s="587">
        <v>8</v>
      </c>
      <c r="L65" s="587">
        <v>7940</v>
      </c>
    </row>
    <row r="66" spans="1:12" ht="13.5">
      <c r="A66" s="641"/>
      <c r="B66" s="243" t="s">
        <v>98</v>
      </c>
      <c r="C66" s="586">
        <v>12</v>
      </c>
      <c r="D66" s="586">
        <v>1172</v>
      </c>
      <c r="E66" s="586">
        <v>1150</v>
      </c>
      <c r="F66" s="586">
        <v>681</v>
      </c>
      <c r="G66" s="586">
        <v>687</v>
      </c>
      <c r="H66" s="586">
        <v>766</v>
      </c>
      <c r="I66" s="586">
        <v>907</v>
      </c>
      <c r="J66" s="586">
        <v>804</v>
      </c>
      <c r="K66" s="586">
        <v>2</v>
      </c>
      <c r="L66" s="586">
        <v>6181</v>
      </c>
    </row>
    <row r="67" spans="1:12" ht="13.5">
      <c r="A67" s="641" t="s">
        <v>42</v>
      </c>
      <c r="B67" s="249" t="s">
        <v>86</v>
      </c>
      <c r="C67" s="585">
        <v>51</v>
      </c>
      <c r="D67" s="585">
        <v>2479</v>
      </c>
      <c r="E67" s="585">
        <v>2859</v>
      </c>
      <c r="F67" s="585">
        <v>1861</v>
      </c>
      <c r="G67" s="585">
        <v>1613</v>
      </c>
      <c r="H67" s="585">
        <v>1996</v>
      </c>
      <c r="I67" s="585">
        <v>2165</v>
      </c>
      <c r="J67" s="585">
        <v>1469</v>
      </c>
      <c r="K67" s="585">
        <v>108</v>
      </c>
      <c r="L67" s="585">
        <v>14601</v>
      </c>
    </row>
    <row r="68" spans="1:12" ht="13.5">
      <c r="A68" s="641"/>
      <c r="B68" s="552" t="s">
        <v>87</v>
      </c>
      <c r="C68" s="587">
        <v>33</v>
      </c>
      <c r="D68" s="587">
        <v>1420</v>
      </c>
      <c r="E68" s="587">
        <v>1710</v>
      </c>
      <c r="F68" s="587">
        <v>1136</v>
      </c>
      <c r="G68" s="587">
        <v>918</v>
      </c>
      <c r="H68" s="587">
        <v>1150</v>
      </c>
      <c r="I68" s="587">
        <v>1138</v>
      </c>
      <c r="J68" s="587">
        <v>594</v>
      </c>
      <c r="K68" s="587">
        <v>75</v>
      </c>
      <c r="L68" s="587">
        <v>8174</v>
      </c>
    </row>
    <row r="69" spans="1:12" ht="13.5">
      <c r="A69" s="641"/>
      <c r="B69" s="243" t="s">
        <v>98</v>
      </c>
      <c r="C69" s="586">
        <v>18</v>
      </c>
      <c r="D69" s="586">
        <v>1059</v>
      </c>
      <c r="E69" s="586">
        <v>1149</v>
      </c>
      <c r="F69" s="586">
        <v>725</v>
      </c>
      <c r="G69" s="586">
        <v>695</v>
      </c>
      <c r="H69" s="586">
        <v>846</v>
      </c>
      <c r="I69" s="586">
        <v>1027</v>
      </c>
      <c r="J69" s="586">
        <v>875</v>
      </c>
      <c r="K69" s="586">
        <v>33</v>
      </c>
      <c r="L69" s="586">
        <v>6427</v>
      </c>
    </row>
    <row r="70" spans="1:12" ht="13.5">
      <c r="A70" s="641" t="s">
        <v>43</v>
      </c>
      <c r="B70" s="249" t="s">
        <v>86</v>
      </c>
      <c r="C70" s="585">
        <v>56</v>
      </c>
      <c r="D70" s="585">
        <v>2407</v>
      </c>
      <c r="E70" s="585">
        <v>2862</v>
      </c>
      <c r="F70" s="585">
        <v>2067</v>
      </c>
      <c r="G70" s="585">
        <v>1609</v>
      </c>
      <c r="H70" s="585">
        <v>2015</v>
      </c>
      <c r="I70" s="585">
        <v>2184</v>
      </c>
      <c r="J70" s="585">
        <v>1537</v>
      </c>
      <c r="K70" s="585">
        <v>107</v>
      </c>
      <c r="L70" s="585">
        <v>14844</v>
      </c>
    </row>
    <row r="71" spans="1:12" ht="13.5">
      <c r="A71" s="641"/>
      <c r="B71" s="552" t="s">
        <v>87</v>
      </c>
      <c r="C71" s="587">
        <v>32</v>
      </c>
      <c r="D71" s="587">
        <v>1356</v>
      </c>
      <c r="E71" s="587">
        <v>1706</v>
      </c>
      <c r="F71" s="587">
        <v>1254</v>
      </c>
      <c r="G71" s="587">
        <v>863</v>
      </c>
      <c r="H71" s="587">
        <v>1179</v>
      </c>
      <c r="I71" s="587">
        <v>1137</v>
      </c>
      <c r="J71" s="587">
        <v>636</v>
      </c>
      <c r="K71" s="587">
        <v>78</v>
      </c>
      <c r="L71" s="587">
        <v>8241</v>
      </c>
    </row>
    <row r="72" spans="1:12" ht="13.5">
      <c r="A72" s="641"/>
      <c r="B72" s="243" t="s">
        <v>98</v>
      </c>
      <c r="C72" s="586">
        <v>24</v>
      </c>
      <c r="D72" s="586">
        <v>1051</v>
      </c>
      <c r="E72" s="586">
        <v>1156</v>
      </c>
      <c r="F72" s="586">
        <v>813</v>
      </c>
      <c r="G72" s="586">
        <v>746</v>
      </c>
      <c r="H72" s="586">
        <v>836</v>
      </c>
      <c r="I72" s="586">
        <v>1047</v>
      </c>
      <c r="J72" s="586">
        <v>901</v>
      </c>
      <c r="K72" s="586">
        <v>29</v>
      </c>
      <c r="L72" s="586">
        <v>6603</v>
      </c>
    </row>
    <row r="73" spans="1:12" ht="13.5">
      <c r="A73" s="641" t="s">
        <v>44</v>
      </c>
      <c r="B73" s="249" t="s">
        <v>86</v>
      </c>
      <c r="C73" s="585">
        <v>55</v>
      </c>
      <c r="D73" s="585">
        <v>2555</v>
      </c>
      <c r="E73" s="585">
        <v>2963</v>
      </c>
      <c r="F73" s="585">
        <v>2231</v>
      </c>
      <c r="G73" s="585">
        <v>1763</v>
      </c>
      <c r="H73" s="585">
        <v>2126</v>
      </c>
      <c r="I73" s="585">
        <v>2305</v>
      </c>
      <c r="J73" s="585">
        <v>1604</v>
      </c>
      <c r="K73" s="585">
        <v>126</v>
      </c>
      <c r="L73" s="585">
        <v>15728</v>
      </c>
    </row>
    <row r="74" spans="1:12" ht="13.5">
      <c r="A74" s="641"/>
      <c r="B74" s="552" t="s">
        <v>87</v>
      </c>
      <c r="C74" s="587">
        <v>40</v>
      </c>
      <c r="D74" s="587">
        <v>1388</v>
      </c>
      <c r="E74" s="587">
        <v>1750</v>
      </c>
      <c r="F74" s="587">
        <v>1389</v>
      </c>
      <c r="G74" s="587">
        <v>972</v>
      </c>
      <c r="H74" s="587">
        <v>1228</v>
      </c>
      <c r="I74" s="587">
        <v>1189</v>
      </c>
      <c r="J74" s="587">
        <v>708</v>
      </c>
      <c r="K74" s="587">
        <v>97</v>
      </c>
      <c r="L74" s="587">
        <v>8761</v>
      </c>
    </row>
    <row r="75" spans="1:12" ht="13.5">
      <c r="A75" s="641"/>
      <c r="B75" s="243" t="s">
        <v>98</v>
      </c>
      <c r="C75" s="586">
        <v>15</v>
      </c>
      <c r="D75" s="586">
        <v>1167</v>
      </c>
      <c r="E75" s="586">
        <v>1213</v>
      </c>
      <c r="F75" s="586">
        <v>842</v>
      </c>
      <c r="G75" s="586">
        <v>791</v>
      </c>
      <c r="H75" s="586">
        <v>898</v>
      </c>
      <c r="I75" s="586">
        <v>1116</v>
      </c>
      <c r="J75" s="586">
        <v>896</v>
      </c>
      <c r="K75" s="586">
        <v>29</v>
      </c>
      <c r="L75" s="586">
        <v>6967</v>
      </c>
    </row>
    <row r="76" spans="1:12" ht="13.5">
      <c r="A76" s="641" t="s">
        <v>45</v>
      </c>
      <c r="B76" s="249" t="s">
        <v>86</v>
      </c>
      <c r="C76" s="585">
        <v>61</v>
      </c>
      <c r="D76" s="585">
        <v>2789</v>
      </c>
      <c r="E76" s="585">
        <v>3034</v>
      </c>
      <c r="F76" s="585">
        <v>2296</v>
      </c>
      <c r="G76" s="585">
        <v>1868</v>
      </c>
      <c r="H76" s="585">
        <v>2157</v>
      </c>
      <c r="I76" s="585">
        <v>2296</v>
      </c>
      <c r="J76" s="585">
        <v>1627</v>
      </c>
      <c r="K76" s="585">
        <v>111</v>
      </c>
      <c r="L76" s="585">
        <v>16239</v>
      </c>
    </row>
    <row r="77" spans="1:12" ht="13.5">
      <c r="A77" s="641"/>
      <c r="B77" s="552" t="s">
        <v>87</v>
      </c>
      <c r="C77" s="587">
        <v>41</v>
      </c>
      <c r="D77" s="587">
        <v>1591</v>
      </c>
      <c r="E77" s="587">
        <v>1828</v>
      </c>
      <c r="F77" s="587">
        <v>1485</v>
      </c>
      <c r="G77" s="587">
        <v>1067</v>
      </c>
      <c r="H77" s="587">
        <v>1209</v>
      </c>
      <c r="I77" s="587">
        <v>1169</v>
      </c>
      <c r="J77" s="587">
        <v>680</v>
      </c>
      <c r="K77" s="587">
        <v>87</v>
      </c>
      <c r="L77" s="587">
        <v>9157</v>
      </c>
    </row>
    <row r="78" spans="1:12" ht="13.5">
      <c r="A78" s="641"/>
      <c r="B78" s="243" t="s">
        <v>98</v>
      </c>
      <c r="C78" s="586">
        <v>20</v>
      </c>
      <c r="D78" s="586">
        <v>1198</v>
      </c>
      <c r="E78" s="586">
        <v>1206</v>
      </c>
      <c r="F78" s="586">
        <v>811</v>
      </c>
      <c r="G78" s="586">
        <v>801</v>
      </c>
      <c r="H78" s="586">
        <v>948</v>
      </c>
      <c r="I78" s="586">
        <v>1127</v>
      </c>
      <c r="J78" s="586">
        <v>947</v>
      </c>
      <c r="K78" s="586">
        <v>24</v>
      </c>
      <c r="L78" s="586">
        <v>7082</v>
      </c>
    </row>
    <row r="79" spans="1:12" ht="13.5">
      <c r="A79" s="641" t="s">
        <v>46</v>
      </c>
      <c r="B79" s="249" t="s">
        <v>86</v>
      </c>
      <c r="C79" s="585">
        <v>86</v>
      </c>
      <c r="D79" s="585">
        <v>2987</v>
      </c>
      <c r="E79" s="585">
        <v>3199</v>
      </c>
      <c r="F79" s="585">
        <v>2637</v>
      </c>
      <c r="G79" s="585">
        <v>2204</v>
      </c>
      <c r="H79" s="585">
        <v>2385</v>
      </c>
      <c r="I79" s="585">
        <v>2567</v>
      </c>
      <c r="J79" s="585">
        <v>1842</v>
      </c>
      <c r="K79" s="585">
        <v>108</v>
      </c>
      <c r="L79" s="585">
        <v>18015</v>
      </c>
    </row>
    <row r="80" spans="1:12" ht="13.5">
      <c r="A80" s="641"/>
      <c r="B80" s="552" t="s">
        <v>87</v>
      </c>
      <c r="C80" s="587">
        <v>65</v>
      </c>
      <c r="D80" s="587">
        <v>1796</v>
      </c>
      <c r="E80" s="587">
        <v>1943</v>
      </c>
      <c r="F80" s="587">
        <v>1672</v>
      </c>
      <c r="G80" s="587">
        <v>1263</v>
      </c>
      <c r="H80" s="587">
        <v>1297</v>
      </c>
      <c r="I80" s="587">
        <v>1314</v>
      </c>
      <c r="J80" s="587">
        <v>797</v>
      </c>
      <c r="K80" s="587">
        <v>84</v>
      </c>
      <c r="L80" s="587">
        <v>10231</v>
      </c>
    </row>
    <row r="81" spans="1:12" ht="13.5">
      <c r="A81" s="641"/>
      <c r="B81" s="243" t="s">
        <v>98</v>
      </c>
      <c r="C81" s="586">
        <v>21</v>
      </c>
      <c r="D81" s="586">
        <v>1191</v>
      </c>
      <c r="E81" s="586">
        <v>1256</v>
      </c>
      <c r="F81" s="586">
        <v>965</v>
      </c>
      <c r="G81" s="586">
        <v>941</v>
      </c>
      <c r="H81" s="586">
        <v>1088</v>
      </c>
      <c r="I81" s="586">
        <v>1253</v>
      </c>
      <c r="J81" s="586">
        <v>1045</v>
      </c>
      <c r="K81" s="586">
        <v>24</v>
      </c>
      <c r="L81" s="586">
        <v>7784</v>
      </c>
    </row>
    <row r="82" spans="1:12" ht="13.5">
      <c r="A82" s="641" t="s">
        <v>47</v>
      </c>
      <c r="B82" s="249" t="s">
        <v>86</v>
      </c>
      <c r="C82" s="585">
        <v>95</v>
      </c>
      <c r="D82" s="585">
        <v>3052</v>
      </c>
      <c r="E82" s="585">
        <v>3338</v>
      </c>
      <c r="F82" s="585">
        <v>2844</v>
      </c>
      <c r="G82" s="585">
        <v>2242</v>
      </c>
      <c r="H82" s="585">
        <v>2417</v>
      </c>
      <c r="I82" s="585">
        <v>2728</v>
      </c>
      <c r="J82" s="585">
        <v>2031</v>
      </c>
      <c r="K82" s="585">
        <v>112</v>
      </c>
      <c r="L82" s="585">
        <v>18859</v>
      </c>
    </row>
    <row r="83" spans="1:12" ht="13.5">
      <c r="A83" s="641"/>
      <c r="B83" s="552" t="s">
        <v>87</v>
      </c>
      <c r="C83" s="587">
        <v>68</v>
      </c>
      <c r="D83" s="587">
        <v>1850</v>
      </c>
      <c r="E83" s="587">
        <v>2056</v>
      </c>
      <c r="F83" s="587">
        <v>1876</v>
      </c>
      <c r="G83" s="587">
        <v>1226</v>
      </c>
      <c r="H83" s="587">
        <v>1319</v>
      </c>
      <c r="I83" s="587">
        <v>1365</v>
      </c>
      <c r="J83" s="587">
        <v>880</v>
      </c>
      <c r="K83" s="587">
        <v>90</v>
      </c>
      <c r="L83" s="587">
        <v>10730</v>
      </c>
    </row>
    <row r="84" spans="1:12" ht="13.5">
      <c r="A84" s="641"/>
      <c r="B84" s="243" t="s">
        <v>98</v>
      </c>
      <c r="C84" s="586">
        <v>27</v>
      </c>
      <c r="D84" s="586">
        <v>1202</v>
      </c>
      <c r="E84" s="586">
        <v>1282</v>
      </c>
      <c r="F84" s="586">
        <v>968</v>
      </c>
      <c r="G84" s="586">
        <v>1016</v>
      </c>
      <c r="H84" s="586">
        <v>1098</v>
      </c>
      <c r="I84" s="586">
        <v>1363</v>
      </c>
      <c r="J84" s="586">
        <v>1151</v>
      </c>
      <c r="K84" s="586">
        <v>22</v>
      </c>
      <c r="L84" s="586">
        <v>8129</v>
      </c>
    </row>
    <row r="85" spans="1:12" ht="13.5">
      <c r="A85" s="641" t="s">
        <v>48</v>
      </c>
      <c r="B85" s="249" t="s">
        <v>86</v>
      </c>
      <c r="C85" s="585">
        <v>68</v>
      </c>
      <c r="D85" s="585">
        <v>2881</v>
      </c>
      <c r="E85" s="585">
        <v>3671</v>
      </c>
      <c r="F85" s="585">
        <v>2994</v>
      </c>
      <c r="G85" s="585">
        <v>2379</v>
      </c>
      <c r="H85" s="585">
        <v>2327</v>
      </c>
      <c r="I85" s="585">
        <v>2523</v>
      </c>
      <c r="J85" s="585">
        <v>2148</v>
      </c>
      <c r="K85" s="585">
        <v>114</v>
      </c>
      <c r="L85" s="585">
        <v>19105</v>
      </c>
    </row>
    <row r="86" spans="1:12" ht="13.5">
      <c r="A86" s="641"/>
      <c r="B86" s="552" t="s">
        <v>87</v>
      </c>
      <c r="C86" s="587">
        <v>55</v>
      </c>
      <c r="D86" s="587">
        <v>1725</v>
      </c>
      <c r="E86" s="587">
        <v>2209</v>
      </c>
      <c r="F86" s="587">
        <v>1929</v>
      </c>
      <c r="G86" s="587">
        <v>1368</v>
      </c>
      <c r="H86" s="587">
        <v>1235</v>
      </c>
      <c r="I86" s="587">
        <v>1233</v>
      </c>
      <c r="J86" s="587">
        <v>870</v>
      </c>
      <c r="K86" s="587">
        <v>99</v>
      </c>
      <c r="L86" s="587">
        <v>10723</v>
      </c>
    </row>
    <row r="87" spans="1:12" ht="13.5">
      <c r="A87" s="641"/>
      <c r="B87" s="243" t="s">
        <v>98</v>
      </c>
      <c r="C87" s="586">
        <v>13</v>
      </c>
      <c r="D87" s="586">
        <v>1156</v>
      </c>
      <c r="E87" s="586">
        <v>1462</v>
      </c>
      <c r="F87" s="586">
        <v>1065</v>
      </c>
      <c r="G87" s="586">
        <v>1011</v>
      </c>
      <c r="H87" s="586">
        <v>1092</v>
      </c>
      <c r="I87" s="586">
        <v>1290</v>
      </c>
      <c r="J87" s="586">
        <v>1278</v>
      </c>
      <c r="K87" s="586">
        <v>15</v>
      </c>
      <c r="L87" s="586">
        <v>8382</v>
      </c>
    </row>
    <row r="88" spans="1:12" ht="13.5">
      <c r="A88" s="641" t="s">
        <v>49</v>
      </c>
      <c r="B88" s="249" t="s">
        <v>86</v>
      </c>
      <c r="C88" s="585">
        <v>89</v>
      </c>
      <c r="D88" s="585">
        <v>2701</v>
      </c>
      <c r="E88" s="585">
        <v>4004</v>
      </c>
      <c r="F88" s="585">
        <v>3218</v>
      </c>
      <c r="G88" s="585">
        <v>2695</v>
      </c>
      <c r="H88" s="585">
        <v>2343</v>
      </c>
      <c r="I88" s="585">
        <v>2594</v>
      </c>
      <c r="J88" s="585">
        <v>2195</v>
      </c>
      <c r="K88" s="585">
        <v>136</v>
      </c>
      <c r="L88" s="585">
        <v>19975</v>
      </c>
    </row>
    <row r="89" spans="1:12" ht="13.5">
      <c r="A89" s="641"/>
      <c r="B89" s="552" t="s">
        <v>87</v>
      </c>
      <c r="C89" s="587">
        <v>65</v>
      </c>
      <c r="D89" s="587">
        <v>1683</v>
      </c>
      <c r="E89" s="587">
        <v>2548</v>
      </c>
      <c r="F89" s="587">
        <v>2151</v>
      </c>
      <c r="G89" s="587">
        <v>1666</v>
      </c>
      <c r="H89" s="587">
        <v>1319</v>
      </c>
      <c r="I89" s="587">
        <v>1245</v>
      </c>
      <c r="J89" s="587">
        <v>949</v>
      </c>
      <c r="K89" s="587">
        <v>118</v>
      </c>
      <c r="L89" s="587">
        <v>11744</v>
      </c>
    </row>
    <row r="90" spans="1:12" ht="13.5">
      <c r="A90" s="641"/>
      <c r="B90" s="243" t="s">
        <v>98</v>
      </c>
      <c r="C90" s="586">
        <v>24</v>
      </c>
      <c r="D90" s="586">
        <v>1018</v>
      </c>
      <c r="E90" s="586">
        <v>1456</v>
      </c>
      <c r="F90" s="586">
        <v>1067</v>
      </c>
      <c r="G90" s="586">
        <v>1029</v>
      </c>
      <c r="H90" s="586">
        <v>1024</v>
      </c>
      <c r="I90" s="586">
        <v>1349</v>
      </c>
      <c r="J90" s="586">
        <v>1246</v>
      </c>
      <c r="K90" s="586">
        <v>18</v>
      </c>
      <c r="L90" s="586">
        <v>8231</v>
      </c>
    </row>
    <row r="91" spans="1:12" ht="13.5">
      <c r="A91" s="641" t="s">
        <v>50</v>
      </c>
      <c r="B91" s="249" t="s">
        <v>86</v>
      </c>
      <c r="C91" s="585">
        <v>84</v>
      </c>
      <c r="D91" s="585">
        <v>2537</v>
      </c>
      <c r="E91" s="585">
        <v>3886</v>
      </c>
      <c r="F91" s="585">
        <v>3274</v>
      </c>
      <c r="G91" s="585">
        <v>2810</v>
      </c>
      <c r="H91" s="585">
        <v>2358</v>
      </c>
      <c r="I91" s="585">
        <v>2642</v>
      </c>
      <c r="J91" s="585">
        <v>2087</v>
      </c>
      <c r="K91" s="585">
        <v>108</v>
      </c>
      <c r="L91" s="585">
        <v>19786</v>
      </c>
    </row>
    <row r="92" spans="1:12" ht="13.5">
      <c r="A92" s="641"/>
      <c r="B92" s="552" t="s">
        <v>87</v>
      </c>
      <c r="C92" s="587">
        <v>63</v>
      </c>
      <c r="D92" s="587">
        <v>1629</v>
      </c>
      <c r="E92" s="587">
        <v>2542</v>
      </c>
      <c r="F92" s="587">
        <v>2231</v>
      </c>
      <c r="G92" s="587">
        <v>1800</v>
      </c>
      <c r="H92" s="587">
        <v>1238</v>
      </c>
      <c r="I92" s="587">
        <v>1292</v>
      </c>
      <c r="J92" s="587">
        <v>857</v>
      </c>
      <c r="K92" s="587">
        <v>92</v>
      </c>
      <c r="L92" s="587">
        <v>11744</v>
      </c>
    </row>
    <row r="93" spans="1:12" ht="13.5">
      <c r="A93" s="641"/>
      <c r="B93" s="243" t="s">
        <v>98</v>
      </c>
      <c r="C93" s="586">
        <v>21</v>
      </c>
      <c r="D93" s="586">
        <v>908</v>
      </c>
      <c r="E93" s="586">
        <v>1344</v>
      </c>
      <c r="F93" s="586">
        <v>1043</v>
      </c>
      <c r="G93" s="586">
        <v>1010</v>
      </c>
      <c r="H93" s="586">
        <v>1120</v>
      </c>
      <c r="I93" s="586">
        <v>1350</v>
      </c>
      <c r="J93" s="586">
        <v>1230</v>
      </c>
      <c r="K93" s="586">
        <v>16</v>
      </c>
      <c r="L93" s="586">
        <v>8042</v>
      </c>
    </row>
    <row r="94" spans="1:12" ht="13.5">
      <c r="A94" s="641" t="s">
        <v>51</v>
      </c>
      <c r="B94" s="249" t="s">
        <v>86</v>
      </c>
      <c r="C94" s="585">
        <v>93</v>
      </c>
      <c r="D94" s="585">
        <v>2368</v>
      </c>
      <c r="E94" s="585">
        <v>3908</v>
      </c>
      <c r="F94" s="585">
        <v>3436</v>
      </c>
      <c r="G94" s="585">
        <v>3189</v>
      </c>
      <c r="H94" s="585">
        <v>2315</v>
      </c>
      <c r="I94" s="585">
        <v>2673</v>
      </c>
      <c r="J94" s="585">
        <v>2169</v>
      </c>
      <c r="K94" s="585">
        <v>118</v>
      </c>
      <c r="L94" s="585">
        <v>20269</v>
      </c>
    </row>
    <row r="95" spans="1:12" ht="13.5">
      <c r="A95" s="641"/>
      <c r="B95" s="552" t="s">
        <v>87</v>
      </c>
      <c r="C95" s="587">
        <v>67</v>
      </c>
      <c r="D95" s="587">
        <v>1571</v>
      </c>
      <c r="E95" s="587">
        <v>2595</v>
      </c>
      <c r="F95" s="587">
        <v>2345</v>
      </c>
      <c r="G95" s="587">
        <v>2099</v>
      </c>
      <c r="H95" s="587">
        <v>1266</v>
      </c>
      <c r="I95" s="587">
        <v>1284</v>
      </c>
      <c r="J95" s="587">
        <v>973</v>
      </c>
      <c r="K95" s="587">
        <v>99</v>
      </c>
      <c r="L95" s="587">
        <v>12299</v>
      </c>
    </row>
    <row r="96" spans="1:12" ht="13.5">
      <c r="A96" s="641"/>
      <c r="B96" s="243" t="s">
        <v>98</v>
      </c>
      <c r="C96" s="586">
        <v>26</v>
      </c>
      <c r="D96" s="586">
        <v>797</v>
      </c>
      <c r="E96" s="586">
        <v>1313</v>
      </c>
      <c r="F96" s="586">
        <v>1091</v>
      </c>
      <c r="G96" s="586">
        <v>1090</v>
      </c>
      <c r="H96" s="586">
        <v>1049</v>
      </c>
      <c r="I96" s="586">
        <v>1389</v>
      </c>
      <c r="J96" s="586">
        <v>1196</v>
      </c>
      <c r="K96" s="586">
        <v>19</v>
      </c>
      <c r="L96" s="586">
        <v>7970</v>
      </c>
    </row>
    <row r="97" spans="1:12" ht="13.5">
      <c r="A97" s="641" t="s">
        <v>52</v>
      </c>
      <c r="B97" s="249" t="s">
        <v>86</v>
      </c>
      <c r="C97" s="585">
        <v>90</v>
      </c>
      <c r="D97" s="585">
        <v>2333</v>
      </c>
      <c r="E97" s="585">
        <v>3731</v>
      </c>
      <c r="F97" s="585">
        <v>3560</v>
      </c>
      <c r="G97" s="585">
        <v>3302</v>
      </c>
      <c r="H97" s="585">
        <v>2197</v>
      </c>
      <c r="I97" s="585">
        <v>2573</v>
      </c>
      <c r="J97" s="585">
        <v>2292</v>
      </c>
      <c r="K97" s="585">
        <v>121</v>
      </c>
      <c r="L97" s="585">
        <v>20199</v>
      </c>
    </row>
    <row r="98" spans="1:12" ht="13.5">
      <c r="A98" s="641"/>
      <c r="B98" s="552" t="s">
        <v>87</v>
      </c>
      <c r="C98" s="587">
        <v>60</v>
      </c>
      <c r="D98" s="587">
        <v>1559</v>
      </c>
      <c r="E98" s="587">
        <v>2505</v>
      </c>
      <c r="F98" s="587">
        <v>2457</v>
      </c>
      <c r="G98" s="587">
        <v>2204</v>
      </c>
      <c r="H98" s="587">
        <v>1236</v>
      </c>
      <c r="I98" s="587">
        <v>1293</v>
      </c>
      <c r="J98" s="587">
        <v>994</v>
      </c>
      <c r="K98" s="587">
        <v>101</v>
      </c>
      <c r="L98" s="587">
        <v>12409</v>
      </c>
    </row>
    <row r="99" spans="1:12" ht="13.5">
      <c r="A99" s="641"/>
      <c r="B99" s="243" t="s">
        <v>98</v>
      </c>
      <c r="C99" s="586">
        <v>30</v>
      </c>
      <c r="D99" s="586">
        <v>774</v>
      </c>
      <c r="E99" s="586">
        <v>1226</v>
      </c>
      <c r="F99" s="586">
        <v>1103</v>
      </c>
      <c r="G99" s="586">
        <v>1098</v>
      </c>
      <c r="H99" s="586">
        <v>961</v>
      </c>
      <c r="I99" s="586">
        <v>1280</v>
      </c>
      <c r="J99" s="586">
        <v>1298</v>
      </c>
      <c r="K99" s="586">
        <v>20</v>
      </c>
      <c r="L99" s="586">
        <v>7790</v>
      </c>
    </row>
    <row r="100" spans="1:12" ht="13.5">
      <c r="A100" s="641" t="s">
        <v>53</v>
      </c>
      <c r="B100" s="249" t="s">
        <v>86</v>
      </c>
      <c r="C100" s="585">
        <v>94</v>
      </c>
      <c r="D100" s="585">
        <v>2375</v>
      </c>
      <c r="E100" s="585">
        <v>3753</v>
      </c>
      <c r="F100" s="585">
        <v>3649</v>
      </c>
      <c r="G100" s="585">
        <v>3558</v>
      </c>
      <c r="H100" s="585">
        <v>2348</v>
      </c>
      <c r="I100" s="585">
        <v>2540</v>
      </c>
      <c r="J100" s="585">
        <v>2394</v>
      </c>
      <c r="K100" s="585">
        <v>112</v>
      </c>
      <c r="L100" s="585">
        <v>20823</v>
      </c>
    </row>
    <row r="101" spans="1:12" ht="13.5">
      <c r="A101" s="641"/>
      <c r="B101" s="552" t="s">
        <v>87</v>
      </c>
      <c r="C101" s="587">
        <v>66</v>
      </c>
      <c r="D101" s="587">
        <v>1608</v>
      </c>
      <c r="E101" s="587">
        <v>2564</v>
      </c>
      <c r="F101" s="587">
        <v>2531</v>
      </c>
      <c r="G101" s="587">
        <v>2407</v>
      </c>
      <c r="H101" s="587">
        <v>1294</v>
      </c>
      <c r="I101" s="587">
        <v>1225</v>
      </c>
      <c r="J101" s="587">
        <v>1063</v>
      </c>
      <c r="K101" s="587">
        <v>93</v>
      </c>
      <c r="L101" s="587">
        <v>12851</v>
      </c>
    </row>
    <row r="102" spans="1:12" ht="13.5">
      <c r="A102" s="641"/>
      <c r="B102" s="243" t="s">
        <v>98</v>
      </c>
      <c r="C102" s="586">
        <v>28</v>
      </c>
      <c r="D102" s="586">
        <v>767</v>
      </c>
      <c r="E102" s="586">
        <v>1189</v>
      </c>
      <c r="F102" s="586">
        <v>1118</v>
      </c>
      <c r="G102" s="586">
        <v>1151</v>
      </c>
      <c r="H102" s="586">
        <v>1054</v>
      </c>
      <c r="I102" s="586">
        <v>1315</v>
      </c>
      <c r="J102" s="586">
        <v>1331</v>
      </c>
      <c r="K102" s="586">
        <v>19</v>
      </c>
      <c r="L102" s="586">
        <v>7972</v>
      </c>
    </row>
    <row r="103" spans="1:12" ht="13.5">
      <c r="A103" s="641" t="s">
        <v>54</v>
      </c>
      <c r="B103" s="249" t="s">
        <v>86</v>
      </c>
      <c r="C103" s="585">
        <v>55</v>
      </c>
      <c r="D103" s="585">
        <v>2000</v>
      </c>
      <c r="E103" s="585">
        <v>3609</v>
      </c>
      <c r="F103" s="585">
        <v>3629</v>
      </c>
      <c r="G103" s="585">
        <v>3678</v>
      </c>
      <c r="H103" s="585">
        <v>2440</v>
      </c>
      <c r="I103" s="585">
        <v>2623</v>
      </c>
      <c r="J103" s="585">
        <v>2382</v>
      </c>
      <c r="K103" s="585">
        <v>126</v>
      </c>
      <c r="L103" s="585">
        <v>20542</v>
      </c>
    </row>
    <row r="104" spans="1:12" ht="13.5">
      <c r="A104" s="641"/>
      <c r="B104" s="552" t="s">
        <v>87</v>
      </c>
      <c r="C104" s="587">
        <v>41</v>
      </c>
      <c r="D104" s="587">
        <v>1354</v>
      </c>
      <c r="E104" s="587">
        <v>2489</v>
      </c>
      <c r="F104" s="587">
        <v>2529</v>
      </c>
      <c r="G104" s="587">
        <v>2515</v>
      </c>
      <c r="H104" s="587">
        <v>1438</v>
      </c>
      <c r="I104" s="587">
        <v>1241</v>
      </c>
      <c r="J104" s="587">
        <v>1050</v>
      </c>
      <c r="K104" s="587">
        <v>112</v>
      </c>
      <c r="L104" s="587">
        <v>12769</v>
      </c>
    </row>
    <row r="105" spans="1:12" ht="13.5">
      <c r="A105" s="641"/>
      <c r="B105" s="243" t="s">
        <v>98</v>
      </c>
      <c r="C105" s="586">
        <v>14</v>
      </c>
      <c r="D105" s="586">
        <v>646</v>
      </c>
      <c r="E105" s="586">
        <v>1120</v>
      </c>
      <c r="F105" s="586">
        <v>1100</v>
      </c>
      <c r="G105" s="586">
        <v>1163</v>
      </c>
      <c r="H105" s="586">
        <v>1002</v>
      </c>
      <c r="I105" s="586">
        <v>1382</v>
      </c>
      <c r="J105" s="586">
        <v>1332</v>
      </c>
      <c r="K105" s="586">
        <v>14</v>
      </c>
      <c r="L105" s="586">
        <v>7773</v>
      </c>
    </row>
    <row r="106" spans="1:12" ht="13.5">
      <c r="A106" s="641" t="s">
        <v>55</v>
      </c>
      <c r="B106" s="249" t="s">
        <v>86</v>
      </c>
      <c r="C106" s="585">
        <v>87</v>
      </c>
      <c r="D106" s="585">
        <v>1691</v>
      </c>
      <c r="E106" s="585">
        <v>3447</v>
      </c>
      <c r="F106" s="585">
        <v>3495</v>
      </c>
      <c r="G106" s="585">
        <v>3869</v>
      </c>
      <c r="H106" s="585">
        <v>2573</v>
      </c>
      <c r="I106" s="585">
        <v>2561</v>
      </c>
      <c r="J106" s="585">
        <v>2253</v>
      </c>
      <c r="K106" s="585">
        <v>120</v>
      </c>
      <c r="L106" s="585">
        <v>20096</v>
      </c>
    </row>
    <row r="107" spans="1:12" ht="13.5">
      <c r="A107" s="641"/>
      <c r="B107" s="552" t="s">
        <v>87</v>
      </c>
      <c r="C107" s="587">
        <v>62</v>
      </c>
      <c r="D107" s="587">
        <v>1196</v>
      </c>
      <c r="E107" s="587">
        <v>2338</v>
      </c>
      <c r="F107" s="587">
        <v>2466</v>
      </c>
      <c r="G107" s="587">
        <v>2732</v>
      </c>
      <c r="H107" s="587">
        <v>1541</v>
      </c>
      <c r="I107" s="587">
        <v>1275</v>
      </c>
      <c r="J107" s="587">
        <v>989</v>
      </c>
      <c r="K107" s="587">
        <v>109</v>
      </c>
      <c r="L107" s="587">
        <v>12708</v>
      </c>
    </row>
    <row r="108" spans="1:12" ht="13.5">
      <c r="A108" s="641"/>
      <c r="B108" s="243" t="s">
        <v>98</v>
      </c>
      <c r="C108" s="586">
        <v>25</v>
      </c>
      <c r="D108" s="586">
        <v>495</v>
      </c>
      <c r="E108" s="586">
        <v>1109</v>
      </c>
      <c r="F108" s="586">
        <v>1029</v>
      </c>
      <c r="G108" s="586">
        <v>1137</v>
      </c>
      <c r="H108" s="586">
        <v>1032</v>
      </c>
      <c r="I108" s="586">
        <v>1286</v>
      </c>
      <c r="J108" s="586">
        <v>1264</v>
      </c>
      <c r="K108" s="586">
        <v>11</v>
      </c>
      <c r="L108" s="586">
        <v>7388</v>
      </c>
    </row>
    <row r="109" spans="1:12" ht="13.5">
      <c r="A109" s="641" t="s">
        <v>56</v>
      </c>
      <c r="B109" s="249" t="s">
        <v>86</v>
      </c>
      <c r="C109" s="585">
        <v>76</v>
      </c>
      <c r="D109" s="585">
        <v>1721</v>
      </c>
      <c r="E109" s="585">
        <v>3356</v>
      </c>
      <c r="F109" s="585">
        <v>3695</v>
      </c>
      <c r="G109" s="585">
        <v>4232</v>
      </c>
      <c r="H109" s="585">
        <v>2656</v>
      </c>
      <c r="I109" s="585">
        <v>2395</v>
      </c>
      <c r="J109" s="585">
        <v>2404</v>
      </c>
      <c r="K109" s="585">
        <v>133</v>
      </c>
      <c r="L109" s="585">
        <v>20668</v>
      </c>
    </row>
    <row r="110" spans="1:12" ht="13.5">
      <c r="A110" s="641"/>
      <c r="B110" s="552" t="s">
        <v>87</v>
      </c>
      <c r="C110" s="587">
        <v>54</v>
      </c>
      <c r="D110" s="587">
        <v>1202</v>
      </c>
      <c r="E110" s="587">
        <v>2319</v>
      </c>
      <c r="F110" s="587">
        <v>2637</v>
      </c>
      <c r="G110" s="587">
        <v>3017</v>
      </c>
      <c r="H110" s="587">
        <v>1643</v>
      </c>
      <c r="I110" s="587">
        <v>1135</v>
      </c>
      <c r="J110" s="587">
        <v>1078</v>
      </c>
      <c r="K110" s="587">
        <v>118</v>
      </c>
      <c r="L110" s="587">
        <v>13203</v>
      </c>
    </row>
    <row r="111" spans="1:12" ht="13.5">
      <c r="A111" s="641"/>
      <c r="B111" s="243" t="s">
        <v>98</v>
      </c>
      <c r="C111" s="586">
        <v>22</v>
      </c>
      <c r="D111" s="586">
        <v>519</v>
      </c>
      <c r="E111" s="586">
        <v>1037</v>
      </c>
      <c r="F111" s="586">
        <v>1058</v>
      </c>
      <c r="G111" s="586">
        <v>1215</v>
      </c>
      <c r="H111" s="586">
        <v>1013</v>
      </c>
      <c r="I111" s="586">
        <v>1260</v>
      </c>
      <c r="J111" s="586">
        <v>1326</v>
      </c>
      <c r="K111" s="586">
        <v>15</v>
      </c>
      <c r="L111" s="586">
        <v>7465</v>
      </c>
    </row>
    <row r="112" spans="1:12" ht="13.5">
      <c r="A112" s="641" t="s">
        <v>57</v>
      </c>
      <c r="B112" s="249" t="s">
        <v>86</v>
      </c>
      <c r="C112" s="585">
        <v>92</v>
      </c>
      <c r="D112" s="585">
        <v>1935</v>
      </c>
      <c r="E112" s="585">
        <v>3600</v>
      </c>
      <c r="F112" s="585">
        <v>4565</v>
      </c>
      <c r="G112" s="585">
        <v>5594</v>
      </c>
      <c r="H112" s="585">
        <v>3482</v>
      </c>
      <c r="I112" s="585">
        <v>2719</v>
      </c>
      <c r="J112" s="585">
        <v>2866</v>
      </c>
      <c r="K112" s="585">
        <v>132</v>
      </c>
      <c r="L112" s="585">
        <v>24985</v>
      </c>
    </row>
    <row r="113" spans="1:12" ht="13.5">
      <c r="A113" s="641"/>
      <c r="B113" s="552" t="s">
        <v>87</v>
      </c>
      <c r="C113" s="587">
        <v>65</v>
      </c>
      <c r="D113" s="587">
        <v>1359</v>
      </c>
      <c r="E113" s="587">
        <v>2604</v>
      </c>
      <c r="F113" s="587">
        <v>3423</v>
      </c>
      <c r="G113" s="587">
        <v>4272</v>
      </c>
      <c r="H113" s="587">
        <v>2257</v>
      </c>
      <c r="I113" s="587">
        <v>1433</v>
      </c>
      <c r="J113" s="587">
        <v>1350</v>
      </c>
      <c r="K113" s="587">
        <v>113</v>
      </c>
      <c r="L113" s="587">
        <v>16876</v>
      </c>
    </row>
    <row r="114" spans="1:12" ht="13.5">
      <c r="A114" s="641"/>
      <c r="B114" s="243" t="s">
        <v>98</v>
      </c>
      <c r="C114" s="586">
        <v>27</v>
      </c>
      <c r="D114" s="586">
        <v>576</v>
      </c>
      <c r="E114" s="586">
        <v>996</v>
      </c>
      <c r="F114" s="586">
        <v>1142</v>
      </c>
      <c r="G114" s="586">
        <v>1322</v>
      </c>
      <c r="H114" s="586">
        <v>1225</v>
      </c>
      <c r="I114" s="586">
        <v>1286</v>
      </c>
      <c r="J114" s="586">
        <v>1516</v>
      </c>
      <c r="K114" s="586">
        <v>19</v>
      </c>
      <c r="L114" s="586">
        <v>8109</v>
      </c>
    </row>
    <row r="115" spans="1:12" ht="13.5">
      <c r="A115" s="641" t="s">
        <v>58</v>
      </c>
      <c r="B115" s="249" t="s">
        <v>86</v>
      </c>
      <c r="C115" s="585">
        <v>67</v>
      </c>
      <c r="D115" s="585">
        <v>1721</v>
      </c>
      <c r="E115" s="585">
        <v>3206</v>
      </c>
      <c r="F115" s="585">
        <v>4490</v>
      </c>
      <c r="G115" s="585">
        <v>5462</v>
      </c>
      <c r="H115" s="585">
        <v>3585</v>
      </c>
      <c r="I115" s="585">
        <v>2790</v>
      </c>
      <c r="J115" s="585">
        <v>2900</v>
      </c>
      <c r="K115" s="585">
        <v>123</v>
      </c>
      <c r="L115" s="585">
        <v>24344</v>
      </c>
    </row>
    <row r="116" spans="1:12" ht="13.5">
      <c r="A116" s="641"/>
      <c r="B116" s="552" t="s">
        <v>87</v>
      </c>
      <c r="C116" s="587">
        <v>44</v>
      </c>
      <c r="D116" s="587">
        <v>1202</v>
      </c>
      <c r="E116" s="587">
        <v>2264</v>
      </c>
      <c r="F116" s="587">
        <v>3313</v>
      </c>
      <c r="G116" s="587">
        <v>4148</v>
      </c>
      <c r="H116" s="587">
        <v>2375</v>
      </c>
      <c r="I116" s="587">
        <v>1444</v>
      </c>
      <c r="J116" s="587">
        <v>1357</v>
      </c>
      <c r="K116" s="587">
        <v>104</v>
      </c>
      <c r="L116" s="587">
        <v>16251</v>
      </c>
    </row>
    <row r="117" spans="1:12" ht="13.5">
      <c r="A117" s="641"/>
      <c r="B117" s="243" t="s">
        <v>98</v>
      </c>
      <c r="C117" s="586">
        <v>23</v>
      </c>
      <c r="D117" s="586">
        <v>519</v>
      </c>
      <c r="E117" s="586">
        <v>942</v>
      </c>
      <c r="F117" s="586">
        <v>1177</v>
      </c>
      <c r="G117" s="586">
        <v>1314</v>
      </c>
      <c r="H117" s="586">
        <v>1210</v>
      </c>
      <c r="I117" s="586">
        <v>1346</v>
      </c>
      <c r="J117" s="586">
        <v>1543</v>
      </c>
      <c r="K117" s="586">
        <v>19</v>
      </c>
      <c r="L117" s="586">
        <v>8093</v>
      </c>
    </row>
    <row r="118" spans="1:12" ht="13.5">
      <c r="A118" s="641" t="s">
        <v>59</v>
      </c>
      <c r="B118" s="249" t="s">
        <v>86</v>
      </c>
      <c r="C118" s="585">
        <v>85</v>
      </c>
      <c r="D118" s="585">
        <v>1630</v>
      </c>
      <c r="E118" s="585">
        <v>2799</v>
      </c>
      <c r="F118" s="585">
        <v>4190</v>
      </c>
      <c r="G118" s="585">
        <v>5354</v>
      </c>
      <c r="H118" s="585">
        <v>3598</v>
      </c>
      <c r="I118" s="585">
        <v>2708</v>
      </c>
      <c r="J118" s="585">
        <v>2893</v>
      </c>
      <c r="K118" s="585">
        <v>126</v>
      </c>
      <c r="L118" s="585">
        <v>23383</v>
      </c>
    </row>
    <row r="119" spans="1:12" ht="13.5">
      <c r="A119" s="641"/>
      <c r="B119" s="552" t="s">
        <v>87</v>
      </c>
      <c r="C119" s="587">
        <v>59</v>
      </c>
      <c r="D119" s="587">
        <v>1139</v>
      </c>
      <c r="E119" s="587">
        <v>1982</v>
      </c>
      <c r="F119" s="587">
        <v>3015</v>
      </c>
      <c r="G119" s="587">
        <v>3947</v>
      </c>
      <c r="H119" s="587">
        <v>2376</v>
      </c>
      <c r="I119" s="587">
        <v>1387</v>
      </c>
      <c r="J119" s="587">
        <v>1340</v>
      </c>
      <c r="K119" s="587">
        <v>111</v>
      </c>
      <c r="L119" s="587">
        <v>15356</v>
      </c>
    </row>
    <row r="120" spans="1:12" ht="13.5">
      <c r="A120" s="641"/>
      <c r="B120" s="243" t="s">
        <v>98</v>
      </c>
      <c r="C120" s="586">
        <v>26</v>
      </c>
      <c r="D120" s="586">
        <v>491</v>
      </c>
      <c r="E120" s="586">
        <v>817</v>
      </c>
      <c r="F120" s="586">
        <v>1175</v>
      </c>
      <c r="G120" s="586">
        <v>1407</v>
      </c>
      <c r="H120" s="586">
        <v>1222</v>
      </c>
      <c r="I120" s="586">
        <v>1321</v>
      </c>
      <c r="J120" s="586">
        <v>1553</v>
      </c>
      <c r="K120" s="586">
        <v>15</v>
      </c>
      <c r="L120" s="586">
        <v>8027</v>
      </c>
    </row>
    <row r="121" spans="1:12" ht="13.5">
      <c r="A121" s="641" t="s">
        <v>60</v>
      </c>
      <c r="B121" s="249" t="s">
        <v>86</v>
      </c>
      <c r="C121" s="585">
        <v>126</v>
      </c>
      <c r="D121" s="585">
        <v>1943</v>
      </c>
      <c r="E121" s="585">
        <v>2993</v>
      </c>
      <c r="F121" s="585">
        <v>4415</v>
      </c>
      <c r="G121" s="585">
        <v>5670</v>
      </c>
      <c r="H121" s="585">
        <v>4086</v>
      </c>
      <c r="I121" s="585">
        <v>2962</v>
      </c>
      <c r="J121" s="585">
        <v>3289</v>
      </c>
      <c r="K121" s="585">
        <v>183</v>
      </c>
      <c r="L121" s="585">
        <v>25667</v>
      </c>
    </row>
    <row r="122" spans="1:12" ht="13.5">
      <c r="A122" s="641"/>
      <c r="B122" s="552" t="s">
        <v>87</v>
      </c>
      <c r="C122" s="587">
        <v>73</v>
      </c>
      <c r="D122" s="587">
        <v>1263</v>
      </c>
      <c r="E122" s="587">
        <v>2057</v>
      </c>
      <c r="F122" s="587">
        <v>3150</v>
      </c>
      <c r="G122" s="587">
        <v>4148</v>
      </c>
      <c r="H122" s="587">
        <v>2719</v>
      </c>
      <c r="I122" s="587">
        <v>1452</v>
      </c>
      <c r="J122" s="587">
        <v>1488</v>
      </c>
      <c r="K122" s="587">
        <v>149</v>
      </c>
      <c r="L122" s="587">
        <v>16499</v>
      </c>
    </row>
    <row r="123" spans="1:12" ht="13.5">
      <c r="A123" s="641"/>
      <c r="B123" s="243" t="s">
        <v>98</v>
      </c>
      <c r="C123" s="586">
        <v>53</v>
      </c>
      <c r="D123" s="586">
        <v>680</v>
      </c>
      <c r="E123" s="586">
        <v>936</v>
      </c>
      <c r="F123" s="586">
        <v>1265</v>
      </c>
      <c r="G123" s="586">
        <v>1522</v>
      </c>
      <c r="H123" s="586">
        <v>1367</v>
      </c>
      <c r="I123" s="586">
        <v>1510</v>
      </c>
      <c r="J123" s="586">
        <v>1801</v>
      </c>
      <c r="K123" s="586">
        <v>34</v>
      </c>
      <c r="L123" s="586">
        <v>9168</v>
      </c>
    </row>
    <row r="124" spans="1:12" ht="13.5">
      <c r="A124" s="641" t="s">
        <v>61</v>
      </c>
      <c r="B124" s="249" t="s">
        <v>86</v>
      </c>
      <c r="C124" s="585">
        <v>69</v>
      </c>
      <c r="D124" s="585">
        <v>1634</v>
      </c>
      <c r="E124" s="585">
        <v>2686</v>
      </c>
      <c r="F124" s="585">
        <v>3994</v>
      </c>
      <c r="G124" s="585">
        <v>5190</v>
      </c>
      <c r="H124" s="585">
        <v>4048</v>
      </c>
      <c r="I124" s="585">
        <v>2878</v>
      </c>
      <c r="J124" s="585">
        <v>3164</v>
      </c>
      <c r="K124" s="585">
        <v>168</v>
      </c>
      <c r="L124" s="585">
        <v>23831</v>
      </c>
    </row>
    <row r="125" spans="1:12" ht="13.5">
      <c r="A125" s="641"/>
      <c r="B125" s="552" t="s">
        <v>87</v>
      </c>
      <c r="C125" s="587">
        <v>52</v>
      </c>
      <c r="D125" s="587">
        <v>1065</v>
      </c>
      <c r="E125" s="587">
        <v>1904</v>
      </c>
      <c r="F125" s="587">
        <v>2921</v>
      </c>
      <c r="G125" s="587">
        <v>3767</v>
      </c>
      <c r="H125" s="587">
        <v>2572</v>
      </c>
      <c r="I125" s="587">
        <v>1416</v>
      </c>
      <c r="J125" s="587">
        <v>1446</v>
      </c>
      <c r="K125" s="587">
        <v>138</v>
      </c>
      <c r="L125" s="587">
        <v>15281</v>
      </c>
    </row>
    <row r="126" spans="1:12" ht="13.5">
      <c r="A126" s="641"/>
      <c r="B126" s="243" t="s">
        <v>98</v>
      </c>
      <c r="C126" s="586">
        <v>17</v>
      </c>
      <c r="D126" s="586">
        <v>569</v>
      </c>
      <c r="E126" s="586">
        <v>782</v>
      </c>
      <c r="F126" s="586">
        <v>1073</v>
      </c>
      <c r="G126" s="586">
        <v>1423</v>
      </c>
      <c r="H126" s="586">
        <v>1476</v>
      </c>
      <c r="I126" s="586">
        <v>1462</v>
      </c>
      <c r="J126" s="586">
        <v>1718</v>
      </c>
      <c r="K126" s="586">
        <v>30</v>
      </c>
      <c r="L126" s="586">
        <v>8550</v>
      </c>
    </row>
    <row r="127" spans="1:12" ht="13.5">
      <c r="A127" s="641" t="s">
        <v>62</v>
      </c>
      <c r="B127" s="249" t="s">
        <v>86</v>
      </c>
      <c r="C127" s="585">
        <v>79</v>
      </c>
      <c r="D127" s="585">
        <v>1556</v>
      </c>
      <c r="E127" s="585">
        <v>2457</v>
      </c>
      <c r="F127" s="585">
        <v>3654</v>
      </c>
      <c r="G127" s="585">
        <v>4871</v>
      </c>
      <c r="H127" s="585">
        <v>3882</v>
      </c>
      <c r="I127" s="585">
        <v>2822</v>
      </c>
      <c r="J127" s="585">
        <v>3355</v>
      </c>
      <c r="K127" s="585">
        <v>119</v>
      </c>
      <c r="L127" s="585">
        <v>22795</v>
      </c>
    </row>
    <row r="128" spans="1:12" ht="13.5">
      <c r="A128" s="641"/>
      <c r="B128" s="552" t="s">
        <v>87</v>
      </c>
      <c r="C128" s="587">
        <v>49</v>
      </c>
      <c r="D128" s="587">
        <v>973</v>
      </c>
      <c r="E128" s="587">
        <v>1736</v>
      </c>
      <c r="F128" s="587">
        <v>2633</v>
      </c>
      <c r="G128" s="587">
        <v>3454</v>
      </c>
      <c r="H128" s="587">
        <v>2506</v>
      </c>
      <c r="I128" s="587">
        <v>1345</v>
      </c>
      <c r="J128" s="587">
        <v>1490</v>
      </c>
      <c r="K128" s="587">
        <v>104</v>
      </c>
      <c r="L128" s="587">
        <v>14290</v>
      </c>
    </row>
    <row r="129" spans="1:12" ht="13.5">
      <c r="A129" s="641"/>
      <c r="B129" s="243" t="s">
        <v>98</v>
      </c>
      <c r="C129" s="586">
        <v>30</v>
      </c>
      <c r="D129" s="586">
        <v>583</v>
      </c>
      <c r="E129" s="586">
        <v>721</v>
      </c>
      <c r="F129" s="586">
        <v>1021</v>
      </c>
      <c r="G129" s="586">
        <v>1417</v>
      </c>
      <c r="H129" s="586">
        <v>1376</v>
      </c>
      <c r="I129" s="586">
        <v>1477</v>
      </c>
      <c r="J129" s="586">
        <v>1865</v>
      </c>
      <c r="K129" s="586">
        <v>15</v>
      </c>
      <c r="L129" s="586">
        <v>8505</v>
      </c>
    </row>
    <row r="130" spans="1:12" ht="13.5">
      <c r="A130" s="641" t="s">
        <v>63</v>
      </c>
      <c r="B130" s="249" t="s">
        <v>86</v>
      </c>
      <c r="C130" s="585">
        <v>63</v>
      </c>
      <c r="D130" s="585">
        <v>1407</v>
      </c>
      <c r="E130" s="585">
        <v>2307</v>
      </c>
      <c r="F130" s="585">
        <v>3352</v>
      </c>
      <c r="G130" s="585">
        <v>4115</v>
      </c>
      <c r="H130" s="585">
        <v>3624</v>
      </c>
      <c r="I130" s="585">
        <v>2838</v>
      </c>
      <c r="J130" s="585">
        <v>3307</v>
      </c>
      <c r="K130" s="585">
        <v>112</v>
      </c>
      <c r="L130" s="585">
        <v>21125</v>
      </c>
    </row>
    <row r="131" spans="1:12" ht="13.5">
      <c r="A131" s="641"/>
      <c r="B131" s="552" t="s">
        <v>87</v>
      </c>
      <c r="C131" s="587">
        <v>36</v>
      </c>
      <c r="D131" s="587">
        <v>928</v>
      </c>
      <c r="E131" s="587">
        <v>1582</v>
      </c>
      <c r="F131" s="587">
        <v>2330</v>
      </c>
      <c r="G131" s="587">
        <v>2831</v>
      </c>
      <c r="H131" s="587">
        <v>2300</v>
      </c>
      <c r="I131" s="587">
        <v>1376</v>
      </c>
      <c r="J131" s="587">
        <v>1463</v>
      </c>
      <c r="K131" s="587">
        <v>93</v>
      </c>
      <c r="L131" s="587">
        <v>12939</v>
      </c>
    </row>
    <row r="132" spans="1:12" ht="13.5">
      <c r="A132" s="641"/>
      <c r="B132" s="243" t="s">
        <v>98</v>
      </c>
      <c r="C132" s="586">
        <v>27</v>
      </c>
      <c r="D132" s="586">
        <v>479</v>
      </c>
      <c r="E132" s="586">
        <v>725</v>
      </c>
      <c r="F132" s="586">
        <v>1022</v>
      </c>
      <c r="G132" s="586">
        <v>1284</v>
      </c>
      <c r="H132" s="586">
        <v>1324</v>
      </c>
      <c r="I132" s="586">
        <v>1462</v>
      </c>
      <c r="J132" s="586">
        <v>1844</v>
      </c>
      <c r="K132" s="586">
        <v>19</v>
      </c>
      <c r="L132" s="586">
        <v>8186</v>
      </c>
    </row>
    <row r="133" spans="1:12" ht="13.5">
      <c r="A133" s="641" t="s">
        <v>64</v>
      </c>
      <c r="B133" s="249" t="s">
        <v>86</v>
      </c>
      <c r="C133" s="585">
        <v>47</v>
      </c>
      <c r="D133" s="585">
        <v>1309</v>
      </c>
      <c r="E133" s="585">
        <v>2160</v>
      </c>
      <c r="F133" s="585">
        <v>3006</v>
      </c>
      <c r="G133" s="585">
        <v>4000</v>
      </c>
      <c r="H133" s="585">
        <v>3588</v>
      </c>
      <c r="I133" s="585">
        <v>2673</v>
      </c>
      <c r="J133" s="585">
        <v>3219</v>
      </c>
      <c r="K133" s="585">
        <v>86</v>
      </c>
      <c r="L133" s="585">
        <v>20088</v>
      </c>
    </row>
    <row r="134" spans="1:12" ht="13.5">
      <c r="A134" s="641"/>
      <c r="B134" s="552" t="s">
        <v>87</v>
      </c>
      <c r="C134" s="587">
        <v>30</v>
      </c>
      <c r="D134" s="587">
        <v>875</v>
      </c>
      <c r="E134" s="587">
        <v>1462</v>
      </c>
      <c r="F134" s="587">
        <v>2112</v>
      </c>
      <c r="G134" s="587">
        <v>2710</v>
      </c>
      <c r="H134" s="587">
        <v>2283</v>
      </c>
      <c r="I134" s="587">
        <v>1371</v>
      </c>
      <c r="J134" s="587">
        <v>1405</v>
      </c>
      <c r="K134" s="587">
        <v>68</v>
      </c>
      <c r="L134" s="587">
        <v>12316</v>
      </c>
    </row>
    <row r="135" spans="1:12" ht="13.5">
      <c r="A135" s="641"/>
      <c r="B135" s="243" t="s">
        <v>98</v>
      </c>
      <c r="C135" s="586">
        <v>17</v>
      </c>
      <c r="D135" s="586">
        <v>434</v>
      </c>
      <c r="E135" s="586">
        <v>698</v>
      </c>
      <c r="F135" s="586">
        <v>894</v>
      </c>
      <c r="G135" s="586">
        <v>1290</v>
      </c>
      <c r="H135" s="586">
        <v>1305</v>
      </c>
      <c r="I135" s="586">
        <v>1302</v>
      </c>
      <c r="J135" s="586">
        <v>1814</v>
      </c>
      <c r="K135" s="586">
        <v>18</v>
      </c>
      <c r="L135" s="586">
        <v>7772</v>
      </c>
    </row>
    <row r="136" spans="1:12" ht="13.5">
      <c r="A136" s="641" t="s">
        <v>65</v>
      </c>
      <c r="B136" s="249" t="s">
        <v>86</v>
      </c>
      <c r="C136" s="585">
        <v>36</v>
      </c>
      <c r="D136" s="585">
        <v>1333</v>
      </c>
      <c r="E136" s="585">
        <v>2056</v>
      </c>
      <c r="F136" s="585">
        <v>3022</v>
      </c>
      <c r="G136" s="585">
        <v>3952</v>
      </c>
      <c r="H136" s="585">
        <v>3777</v>
      </c>
      <c r="I136" s="585">
        <v>2563</v>
      </c>
      <c r="J136" s="585">
        <v>3041</v>
      </c>
      <c r="K136" s="585">
        <v>95</v>
      </c>
      <c r="L136" s="585">
        <v>19875</v>
      </c>
    </row>
    <row r="137" spans="1:12" ht="13.5">
      <c r="A137" s="641"/>
      <c r="B137" s="552" t="s">
        <v>87</v>
      </c>
      <c r="C137" s="587">
        <v>22</v>
      </c>
      <c r="D137" s="587">
        <v>891</v>
      </c>
      <c r="E137" s="587">
        <v>1419</v>
      </c>
      <c r="F137" s="587">
        <v>2146</v>
      </c>
      <c r="G137" s="587">
        <v>2789</v>
      </c>
      <c r="H137" s="587">
        <v>2500</v>
      </c>
      <c r="I137" s="587">
        <v>1279</v>
      </c>
      <c r="J137" s="587">
        <v>1354</v>
      </c>
      <c r="K137" s="587">
        <v>77</v>
      </c>
      <c r="L137" s="587">
        <v>12477</v>
      </c>
    </row>
    <row r="138" spans="1:12" ht="13.5">
      <c r="A138" s="641"/>
      <c r="B138" s="243" t="s">
        <v>98</v>
      </c>
      <c r="C138" s="586">
        <v>14</v>
      </c>
      <c r="D138" s="586">
        <v>442</v>
      </c>
      <c r="E138" s="586">
        <v>637</v>
      </c>
      <c r="F138" s="586">
        <v>876</v>
      </c>
      <c r="G138" s="586">
        <v>1163</v>
      </c>
      <c r="H138" s="586">
        <v>1277</v>
      </c>
      <c r="I138" s="586">
        <v>1284</v>
      </c>
      <c r="J138" s="586">
        <v>1687</v>
      </c>
      <c r="K138" s="586">
        <v>18</v>
      </c>
      <c r="L138" s="586">
        <v>7398</v>
      </c>
    </row>
    <row r="139" spans="1:12" ht="13.5">
      <c r="A139" s="641" t="s">
        <v>66</v>
      </c>
      <c r="B139" s="249" t="s">
        <v>86</v>
      </c>
      <c r="C139" s="585">
        <v>84</v>
      </c>
      <c r="D139" s="585">
        <v>1436</v>
      </c>
      <c r="E139" s="585">
        <v>2134</v>
      </c>
      <c r="F139" s="585">
        <v>3086</v>
      </c>
      <c r="G139" s="585">
        <v>4181</v>
      </c>
      <c r="H139" s="585">
        <v>4087</v>
      </c>
      <c r="I139" s="585">
        <v>2623</v>
      </c>
      <c r="J139" s="585">
        <v>3125</v>
      </c>
      <c r="K139" s="585">
        <v>137</v>
      </c>
      <c r="L139" s="585">
        <v>20893</v>
      </c>
    </row>
    <row r="140" spans="1:12" ht="13.5">
      <c r="A140" s="641"/>
      <c r="B140" s="552" t="s">
        <v>87</v>
      </c>
      <c r="C140" s="587">
        <v>52</v>
      </c>
      <c r="D140" s="587">
        <v>996</v>
      </c>
      <c r="E140" s="587">
        <v>1501</v>
      </c>
      <c r="F140" s="587">
        <v>2281</v>
      </c>
      <c r="G140" s="587">
        <v>2988</v>
      </c>
      <c r="H140" s="587">
        <v>2772</v>
      </c>
      <c r="I140" s="587">
        <v>1383</v>
      </c>
      <c r="J140" s="587">
        <v>1423</v>
      </c>
      <c r="K140" s="587">
        <v>120</v>
      </c>
      <c r="L140" s="587">
        <v>13516</v>
      </c>
    </row>
    <row r="141" spans="1:12" ht="13.5">
      <c r="A141" s="641"/>
      <c r="B141" s="243" t="s">
        <v>98</v>
      </c>
      <c r="C141" s="586">
        <v>32</v>
      </c>
      <c r="D141" s="586">
        <v>440</v>
      </c>
      <c r="E141" s="586">
        <v>633</v>
      </c>
      <c r="F141" s="586">
        <v>805</v>
      </c>
      <c r="G141" s="586">
        <v>1193</v>
      </c>
      <c r="H141" s="586">
        <v>1315</v>
      </c>
      <c r="I141" s="586">
        <v>1240</v>
      </c>
      <c r="J141" s="586">
        <v>1702</v>
      </c>
      <c r="K141" s="586">
        <v>17</v>
      </c>
      <c r="L141" s="586">
        <v>7377</v>
      </c>
    </row>
    <row r="142" spans="1:12" ht="13.5">
      <c r="A142" s="641" t="s">
        <v>67</v>
      </c>
      <c r="B142" s="249" t="s">
        <v>86</v>
      </c>
      <c r="C142" s="585">
        <v>50</v>
      </c>
      <c r="D142" s="585">
        <v>1378</v>
      </c>
      <c r="E142" s="585">
        <v>2071</v>
      </c>
      <c r="F142" s="585">
        <v>3008</v>
      </c>
      <c r="G142" s="585">
        <v>4419</v>
      </c>
      <c r="H142" s="585">
        <v>4010</v>
      </c>
      <c r="I142" s="585">
        <v>2593</v>
      </c>
      <c r="J142" s="585">
        <v>2824</v>
      </c>
      <c r="K142" s="585">
        <v>163</v>
      </c>
      <c r="L142" s="585">
        <v>20516</v>
      </c>
    </row>
    <row r="143" spans="1:12" ht="13.5">
      <c r="A143" s="641"/>
      <c r="B143" s="552" t="s">
        <v>87</v>
      </c>
      <c r="C143" s="587">
        <v>32</v>
      </c>
      <c r="D143" s="587">
        <v>974</v>
      </c>
      <c r="E143" s="587">
        <v>1473</v>
      </c>
      <c r="F143" s="587">
        <v>2222</v>
      </c>
      <c r="G143" s="587">
        <v>3250</v>
      </c>
      <c r="H143" s="587">
        <v>2778</v>
      </c>
      <c r="I143" s="587">
        <v>1407</v>
      </c>
      <c r="J143" s="587">
        <v>1258</v>
      </c>
      <c r="K143" s="587">
        <v>146</v>
      </c>
      <c r="L143" s="587">
        <v>13540</v>
      </c>
    </row>
    <row r="144" spans="1:12" ht="13.5">
      <c r="A144" s="641"/>
      <c r="B144" s="243" t="s">
        <v>98</v>
      </c>
      <c r="C144" s="586">
        <v>18</v>
      </c>
      <c r="D144" s="586">
        <v>404</v>
      </c>
      <c r="E144" s="586">
        <v>598</v>
      </c>
      <c r="F144" s="586">
        <v>786</v>
      </c>
      <c r="G144" s="586">
        <v>1169</v>
      </c>
      <c r="H144" s="586">
        <v>1232</v>
      </c>
      <c r="I144" s="586">
        <v>1186</v>
      </c>
      <c r="J144" s="586">
        <v>1566</v>
      </c>
      <c r="K144" s="586">
        <v>17</v>
      </c>
      <c r="L144" s="586">
        <v>6976</v>
      </c>
    </row>
    <row r="145" spans="1:12" ht="13.5">
      <c r="A145" s="641" t="s">
        <v>68</v>
      </c>
      <c r="B145" s="249" t="s">
        <v>86</v>
      </c>
      <c r="C145" s="585">
        <v>76</v>
      </c>
      <c r="D145" s="585">
        <v>1610</v>
      </c>
      <c r="E145" s="585">
        <v>2301</v>
      </c>
      <c r="F145" s="585">
        <v>2793</v>
      </c>
      <c r="G145" s="585">
        <v>4492</v>
      </c>
      <c r="H145" s="585">
        <v>4035</v>
      </c>
      <c r="I145" s="585">
        <v>2535</v>
      </c>
      <c r="J145" s="585">
        <v>2902</v>
      </c>
      <c r="K145" s="585">
        <v>179</v>
      </c>
      <c r="L145" s="585">
        <v>20923</v>
      </c>
    </row>
    <row r="146" spans="1:12" ht="13.5">
      <c r="A146" s="641"/>
      <c r="B146" s="552" t="s">
        <v>87</v>
      </c>
      <c r="C146" s="587">
        <v>55</v>
      </c>
      <c r="D146" s="587">
        <v>1147</v>
      </c>
      <c r="E146" s="587">
        <v>1631</v>
      </c>
      <c r="F146" s="587">
        <v>2089</v>
      </c>
      <c r="G146" s="587">
        <v>3350</v>
      </c>
      <c r="H146" s="587">
        <v>2860</v>
      </c>
      <c r="I146" s="587">
        <v>1396</v>
      </c>
      <c r="J146" s="587">
        <v>1364</v>
      </c>
      <c r="K146" s="587">
        <v>166</v>
      </c>
      <c r="L146" s="587">
        <v>14058</v>
      </c>
    </row>
    <row r="147" spans="1:12" ht="13.5">
      <c r="A147" s="641"/>
      <c r="B147" s="243" t="s">
        <v>98</v>
      </c>
      <c r="C147" s="586">
        <v>21</v>
      </c>
      <c r="D147" s="586">
        <v>463</v>
      </c>
      <c r="E147" s="586">
        <v>670</v>
      </c>
      <c r="F147" s="586">
        <v>704</v>
      </c>
      <c r="G147" s="586">
        <v>1142</v>
      </c>
      <c r="H147" s="586">
        <v>1175</v>
      </c>
      <c r="I147" s="586">
        <v>1139</v>
      </c>
      <c r="J147" s="586">
        <v>1538</v>
      </c>
      <c r="K147" s="586">
        <v>13</v>
      </c>
      <c r="L147" s="586">
        <v>6865</v>
      </c>
    </row>
    <row r="148" spans="1:12" ht="13.5">
      <c r="A148" s="641" t="s">
        <v>69</v>
      </c>
      <c r="B148" s="249" t="s">
        <v>86</v>
      </c>
      <c r="C148" s="585">
        <v>66</v>
      </c>
      <c r="D148" s="585">
        <v>1538</v>
      </c>
      <c r="E148" s="585">
        <v>2359</v>
      </c>
      <c r="F148" s="585">
        <v>2722</v>
      </c>
      <c r="G148" s="585">
        <v>4766</v>
      </c>
      <c r="H148" s="585">
        <v>4165</v>
      </c>
      <c r="I148" s="585">
        <v>2687</v>
      </c>
      <c r="J148" s="585">
        <v>2940</v>
      </c>
      <c r="K148" s="585">
        <v>177</v>
      </c>
      <c r="L148" s="585">
        <v>21420</v>
      </c>
    </row>
    <row r="149" spans="1:12" ht="13.5">
      <c r="A149" s="641"/>
      <c r="B149" s="552" t="s">
        <v>87</v>
      </c>
      <c r="C149" s="587">
        <v>43</v>
      </c>
      <c r="D149" s="587">
        <v>1050</v>
      </c>
      <c r="E149" s="587">
        <v>1692</v>
      </c>
      <c r="F149" s="587">
        <v>2016</v>
      </c>
      <c r="G149" s="587">
        <v>3489</v>
      </c>
      <c r="H149" s="587">
        <v>2932</v>
      </c>
      <c r="I149" s="587">
        <v>1494</v>
      </c>
      <c r="J149" s="587">
        <v>1358</v>
      </c>
      <c r="K149" s="587">
        <v>157</v>
      </c>
      <c r="L149" s="587">
        <v>14231</v>
      </c>
    </row>
    <row r="150" spans="1:12" ht="13.5">
      <c r="A150" s="641"/>
      <c r="B150" s="243" t="s">
        <v>98</v>
      </c>
      <c r="C150" s="586">
        <v>23</v>
      </c>
      <c r="D150" s="586">
        <v>488</v>
      </c>
      <c r="E150" s="586">
        <v>667</v>
      </c>
      <c r="F150" s="586">
        <v>706</v>
      </c>
      <c r="G150" s="586">
        <v>1277</v>
      </c>
      <c r="H150" s="586">
        <v>1233</v>
      </c>
      <c r="I150" s="586">
        <v>1193</v>
      </c>
      <c r="J150" s="586">
        <v>1582</v>
      </c>
      <c r="K150" s="586">
        <v>20</v>
      </c>
      <c r="L150" s="586">
        <v>7189</v>
      </c>
    </row>
    <row r="151" spans="1:12" ht="13.5">
      <c r="A151" s="641" t="s">
        <v>70</v>
      </c>
      <c r="B151" s="249" t="s">
        <v>86</v>
      </c>
      <c r="C151" s="585">
        <v>64</v>
      </c>
      <c r="D151" s="585">
        <v>1510</v>
      </c>
      <c r="E151" s="585">
        <v>2387</v>
      </c>
      <c r="F151" s="585">
        <v>2708</v>
      </c>
      <c r="G151" s="585">
        <v>4960</v>
      </c>
      <c r="H151" s="585">
        <v>4465</v>
      </c>
      <c r="I151" s="585">
        <v>2915</v>
      </c>
      <c r="J151" s="585">
        <v>2953</v>
      </c>
      <c r="K151" s="585">
        <v>176</v>
      </c>
      <c r="L151" s="585">
        <v>22138</v>
      </c>
    </row>
    <row r="152" spans="1:12" ht="13.5">
      <c r="A152" s="641"/>
      <c r="B152" s="552" t="s">
        <v>87</v>
      </c>
      <c r="C152" s="587">
        <v>41</v>
      </c>
      <c r="D152" s="587">
        <v>1036</v>
      </c>
      <c r="E152" s="587">
        <v>1690</v>
      </c>
      <c r="F152" s="587">
        <v>2036</v>
      </c>
      <c r="G152" s="587">
        <v>3689</v>
      </c>
      <c r="H152" s="587">
        <v>3185</v>
      </c>
      <c r="I152" s="587">
        <v>1682</v>
      </c>
      <c r="J152" s="587">
        <v>1339</v>
      </c>
      <c r="K152" s="587">
        <v>155</v>
      </c>
      <c r="L152" s="587">
        <v>14853</v>
      </c>
    </row>
    <row r="153" spans="1:12" ht="13.5">
      <c r="A153" s="641"/>
      <c r="B153" s="243" t="s">
        <v>98</v>
      </c>
      <c r="C153" s="586">
        <v>23</v>
      </c>
      <c r="D153" s="586">
        <v>474</v>
      </c>
      <c r="E153" s="586">
        <v>697</v>
      </c>
      <c r="F153" s="586">
        <v>672</v>
      </c>
      <c r="G153" s="586">
        <v>1271</v>
      </c>
      <c r="H153" s="586">
        <v>1280</v>
      </c>
      <c r="I153" s="586">
        <v>1233</v>
      </c>
      <c r="J153" s="586">
        <v>1614</v>
      </c>
      <c r="K153" s="586">
        <v>21</v>
      </c>
      <c r="L153" s="586">
        <v>7285</v>
      </c>
    </row>
    <row r="154" spans="1:12" ht="13.5">
      <c r="A154" s="641" t="s">
        <v>71</v>
      </c>
      <c r="B154" s="249" t="s">
        <v>86</v>
      </c>
      <c r="C154" s="585">
        <v>53</v>
      </c>
      <c r="D154" s="585">
        <v>1478</v>
      </c>
      <c r="E154" s="585">
        <v>2610</v>
      </c>
      <c r="F154" s="585">
        <v>2842</v>
      </c>
      <c r="G154" s="585">
        <v>5182</v>
      </c>
      <c r="H154" s="585">
        <v>4877</v>
      </c>
      <c r="I154" s="585">
        <v>3127</v>
      </c>
      <c r="J154" s="585">
        <v>3103</v>
      </c>
      <c r="K154" s="585">
        <v>222</v>
      </c>
      <c r="L154" s="585">
        <v>23494</v>
      </c>
    </row>
    <row r="155" spans="1:12" ht="13.5">
      <c r="A155" s="641"/>
      <c r="B155" s="552" t="s">
        <v>87</v>
      </c>
      <c r="C155" s="587">
        <v>34</v>
      </c>
      <c r="D155" s="587">
        <v>1010</v>
      </c>
      <c r="E155" s="587">
        <v>1812</v>
      </c>
      <c r="F155" s="587">
        <v>2139</v>
      </c>
      <c r="G155" s="587">
        <v>3842</v>
      </c>
      <c r="H155" s="587">
        <v>3521</v>
      </c>
      <c r="I155" s="587">
        <v>1914</v>
      </c>
      <c r="J155" s="587">
        <v>1429</v>
      </c>
      <c r="K155" s="587">
        <v>200</v>
      </c>
      <c r="L155" s="587">
        <v>15901</v>
      </c>
    </row>
    <row r="156" spans="1:12" ht="13.5">
      <c r="A156" s="641"/>
      <c r="B156" s="243" t="s">
        <v>98</v>
      </c>
      <c r="C156" s="586">
        <v>19</v>
      </c>
      <c r="D156" s="586">
        <v>468</v>
      </c>
      <c r="E156" s="586">
        <v>798</v>
      </c>
      <c r="F156" s="586">
        <v>703</v>
      </c>
      <c r="G156" s="586">
        <v>1340</v>
      </c>
      <c r="H156" s="586">
        <v>1356</v>
      </c>
      <c r="I156" s="586">
        <v>1213</v>
      </c>
      <c r="J156" s="586">
        <v>1674</v>
      </c>
      <c r="K156" s="586">
        <v>22</v>
      </c>
      <c r="L156" s="586">
        <v>7593</v>
      </c>
    </row>
    <row r="157" spans="1:12" ht="13.5">
      <c r="A157" s="641" t="s">
        <v>72</v>
      </c>
      <c r="B157" s="249" t="s">
        <v>86</v>
      </c>
      <c r="C157" s="585">
        <v>94</v>
      </c>
      <c r="D157" s="585">
        <v>2065</v>
      </c>
      <c r="E157" s="585">
        <v>3512</v>
      </c>
      <c r="F157" s="585">
        <v>3627</v>
      </c>
      <c r="G157" s="585">
        <v>7141</v>
      </c>
      <c r="H157" s="585">
        <v>6969</v>
      </c>
      <c r="I157" s="585">
        <v>4303</v>
      </c>
      <c r="J157" s="585">
        <v>3744</v>
      </c>
      <c r="K157" s="585">
        <v>300</v>
      </c>
      <c r="L157" s="585">
        <v>31755</v>
      </c>
    </row>
    <row r="158" spans="1:12" ht="13.5">
      <c r="A158" s="641"/>
      <c r="B158" s="552" t="s">
        <v>87</v>
      </c>
      <c r="C158" s="587">
        <v>66</v>
      </c>
      <c r="D158" s="587">
        <v>1453</v>
      </c>
      <c r="E158" s="587">
        <v>2462</v>
      </c>
      <c r="F158" s="587">
        <v>2787</v>
      </c>
      <c r="G158" s="587">
        <v>5596</v>
      </c>
      <c r="H158" s="587">
        <v>5230</v>
      </c>
      <c r="I158" s="587">
        <v>2750</v>
      </c>
      <c r="J158" s="587">
        <v>1732</v>
      </c>
      <c r="K158" s="587">
        <v>273</v>
      </c>
      <c r="L158" s="587">
        <v>22349</v>
      </c>
    </row>
    <row r="159" spans="1:12" ht="13.5">
      <c r="A159" s="641"/>
      <c r="B159" s="243" t="s">
        <v>98</v>
      </c>
      <c r="C159" s="586">
        <v>28</v>
      </c>
      <c r="D159" s="586">
        <v>612</v>
      </c>
      <c r="E159" s="586">
        <v>1050</v>
      </c>
      <c r="F159" s="586">
        <v>840</v>
      </c>
      <c r="G159" s="586">
        <v>1545</v>
      </c>
      <c r="H159" s="586">
        <v>1739</v>
      </c>
      <c r="I159" s="586">
        <v>1553</v>
      </c>
      <c r="J159" s="586">
        <v>2012</v>
      </c>
      <c r="K159" s="586">
        <v>27</v>
      </c>
      <c r="L159" s="586">
        <v>9406</v>
      </c>
    </row>
    <row r="160" spans="1:12" ht="13.5">
      <c r="A160" s="641" t="s">
        <v>73</v>
      </c>
      <c r="B160" s="249" t="s">
        <v>86</v>
      </c>
      <c r="C160" s="585">
        <v>73</v>
      </c>
      <c r="D160" s="585">
        <v>1966</v>
      </c>
      <c r="E160" s="585">
        <v>3631</v>
      </c>
      <c r="F160" s="585">
        <v>3708</v>
      </c>
      <c r="G160" s="585">
        <v>6940</v>
      </c>
      <c r="H160" s="585">
        <v>6928</v>
      </c>
      <c r="I160" s="585">
        <v>4186</v>
      </c>
      <c r="J160" s="585">
        <v>3675</v>
      </c>
      <c r="K160" s="585">
        <v>306</v>
      </c>
      <c r="L160" s="585">
        <v>31413</v>
      </c>
    </row>
    <row r="161" spans="1:12" ht="13.5">
      <c r="A161" s="641"/>
      <c r="B161" s="552" t="s">
        <v>87</v>
      </c>
      <c r="C161" s="587">
        <v>44</v>
      </c>
      <c r="D161" s="587">
        <v>1385</v>
      </c>
      <c r="E161" s="587">
        <v>2595</v>
      </c>
      <c r="F161" s="587">
        <v>2896</v>
      </c>
      <c r="G161" s="587">
        <v>5440</v>
      </c>
      <c r="H161" s="587">
        <v>5283</v>
      </c>
      <c r="I161" s="587">
        <v>2687</v>
      </c>
      <c r="J161" s="587">
        <v>1794</v>
      </c>
      <c r="K161" s="587">
        <v>278</v>
      </c>
      <c r="L161" s="587">
        <v>22402</v>
      </c>
    </row>
    <row r="162" spans="1:12" ht="13.5">
      <c r="A162" s="641"/>
      <c r="B162" s="243" t="s">
        <v>98</v>
      </c>
      <c r="C162" s="586">
        <v>29</v>
      </c>
      <c r="D162" s="586">
        <v>581</v>
      </c>
      <c r="E162" s="586">
        <v>1036</v>
      </c>
      <c r="F162" s="586">
        <v>812</v>
      </c>
      <c r="G162" s="586">
        <v>1500</v>
      </c>
      <c r="H162" s="586">
        <v>1645</v>
      </c>
      <c r="I162" s="586">
        <v>1499</v>
      </c>
      <c r="J162" s="586">
        <v>1881</v>
      </c>
      <c r="K162" s="586">
        <v>28</v>
      </c>
      <c r="L162" s="586">
        <v>9011</v>
      </c>
    </row>
    <row r="163" spans="1:12" ht="13.5">
      <c r="A163" s="641" t="s">
        <v>74</v>
      </c>
      <c r="B163" s="249" t="s">
        <v>86</v>
      </c>
      <c r="C163" s="585">
        <v>74</v>
      </c>
      <c r="D163" s="585">
        <v>1804</v>
      </c>
      <c r="E163" s="585">
        <v>3480</v>
      </c>
      <c r="F163" s="585">
        <v>3547</v>
      </c>
      <c r="G163" s="585">
        <v>6647</v>
      </c>
      <c r="H163" s="585">
        <v>6882</v>
      </c>
      <c r="I163" s="585">
        <v>4136</v>
      </c>
      <c r="J163" s="585">
        <v>3414</v>
      </c>
      <c r="K163" s="585">
        <v>267</v>
      </c>
      <c r="L163" s="585">
        <v>30251</v>
      </c>
    </row>
    <row r="164" spans="1:12" ht="13.5">
      <c r="A164" s="641"/>
      <c r="B164" s="552" t="s">
        <v>87</v>
      </c>
      <c r="C164" s="587">
        <v>58</v>
      </c>
      <c r="D164" s="587">
        <v>1273</v>
      </c>
      <c r="E164" s="587">
        <v>2453</v>
      </c>
      <c r="F164" s="587">
        <v>2762</v>
      </c>
      <c r="G164" s="587">
        <v>5261</v>
      </c>
      <c r="H164" s="587">
        <v>5277</v>
      </c>
      <c r="I164" s="587">
        <v>2710</v>
      </c>
      <c r="J164" s="587">
        <v>1618</v>
      </c>
      <c r="K164" s="587">
        <v>244</v>
      </c>
      <c r="L164" s="587">
        <v>21656</v>
      </c>
    </row>
    <row r="165" spans="1:12" ht="13.5">
      <c r="A165" s="641"/>
      <c r="B165" s="243" t="s">
        <v>98</v>
      </c>
      <c r="C165" s="586">
        <v>16</v>
      </c>
      <c r="D165" s="586">
        <v>531</v>
      </c>
      <c r="E165" s="586">
        <v>1027</v>
      </c>
      <c r="F165" s="586">
        <v>785</v>
      </c>
      <c r="G165" s="586">
        <v>1386</v>
      </c>
      <c r="H165" s="586">
        <v>1605</v>
      </c>
      <c r="I165" s="586">
        <v>1426</v>
      </c>
      <c r="J165" s="586">
        <v>1796</v>
      </c>
      <c r="K165" s="586">
        <v>23</v>
      </c>
      <c r="L165" s="586">
        <v>8595</v>
      </c>
    </row>
    <row r="166" spans="1:12" ht="13.5">
      <c r="A166" s="641" t="s">
        <v>75</v>
      </c>
      <c r="B166" s="422" t="s">
        <v>86</v>
      </c>
      <c r="C166" s="588">
        <v>61</v>
      </c>
      <c r="D166" s="588">
        <v>1667</v>
      </c>
      <c r="E166" s="588">
        <v>3400</v>
      </c>
      <c r="F166" s="588">
        <v>3609</v>
      </c>
      <c r="G166" s="588">
        <v>6450</v>
      </c>
      <c r="H166" s="588">
        <v>6383</v>
      </c>
      <c r="I166" s="588">
        <v>4173</v>
      </c>
      <c r="J166" s="588">
        <v>3380</v>
      </c>
      <c r="K166" s="588">
        <v>252</v>
      </c>
      <c r="L166" s="588">
        <v>29375</v>
      </c>
    </row>
    <row r="167" spans="1:12" ht="13.5">
      <c r="A167" s="641"/>
      <c r="B167" s="552" t="s">
        <v>87</v>
      </c>
      <c r="C167" s="587">
        <v>39</v>
      </c>
      <c r="D167" s="587">
        <v>1145</v>
      </c>
      <c r="E167" s="587">
        <v>2388</v>
      </c>
      <c r="F167" s="587">
        <v>2822</v>
      </c>
      <c r="G167" s="587">
        <v>5090</v>
      </c>
      <c r="H167" s="587">
        <v>4894</v>
      </c>
      <c r="I167" s="587">
        <v>2792</v>
      </c>
      <c r="J167" s="587">
        <v>1691</v>
      </c>
      <c r="K167" s="587">
        <v>224</v>
      </c>
      <c r="L167" s="587">
        <v>21085</v>
      </c>
    </row>
    <row r="168" spans="1:12" ht="13.5">
      <c r="A168" s="641"/>
      <c r="B168" s="425" t="s">
        <v>98</v>
      </c>
      <c r="C168" s="589">
        <v>22</v>
      </c>
      <c r="D168" s="589">
        <v>522</v>
      </c>
      <c r="E168" s="589">
        <v>1012</v>
      </c>
      <c r="F168" s="589">
        <v>787</v>
      </c>
      <c r="G168" s="589">
        <v>1360</v>
      </c>
      <c r="H168" s="589">
        <v>1489</v>
      </c>
      <c r="I168" s="589">
        <v>1381</v>
      </c>
      <c r="J168" s="589">
        <v>1689</v>
      </c>
      <c r="K168" s="589">
        <v>28</v>
      </c>
      <c r="L168" s="589">
        <v>8290</v>
      </c>
    </row>
    <row r="169" spans="1:12" ht="13.5">
      <c r="A169" s="641" t="s">
        <v>76</v>
      </c>
      <c r="B169" s="422" t="s">
        <v>86</v>
      </c>
      <c r="C169" s="588">
        <v>37</v>
      </c>
      <c r="D169" s="588">
        <v>1592</v>
      </c>
      <c r="E169" s="588">
        <v>3448</v>
      </c>
      <c r="F169" s="588">
        <v>3774</v>
      </c>
      <c r="G169" s="588">
        <v>6612</v>
      </c>
      <c r="H169" s="588">
        <v>6773</v>
      </c>
      <c r="I169" s="588">
        <v>4102</v>
      </c>
      <c r="J169" s="588">
        <v>3373</v>
      </c>
      <c r="K169" s="588">
        <v>238</v>
      </c>
      <c r="L169" s="588">
        <v>29949</v>
      </c>
    </row>
    <row r="170" spans="1:12" ht="13.5">
      <c r="A170" s="641"/>
      <c r="B170" s="552" t="s">
        <v>87</v>
      </c>
      <c r="C170" s="587">
        <v>25</v>
      </c>
      <c r="D170" s="587">
        <v>1131</v>
      </c>
      <c r="E170" s="587">
        <v>2443</v>
      </c>
      <c r="F170" s="587">
        <v>2924</v>
      </c>
      <c r="G170" s="587">
        <v>5278</v>
      </c>
      <c r="H170" s="587">
        <v>5269</v>
      </c>
      <c r="I170" s="587">
        <v>2687</v>
      </c>
      <c r="J170" s="587">
        <v>1709</v>
      </c>
      <c r="K170" s="587">
        <v>211</v>
      </c>
      <c r="L170" s="587">
        <v>21677</v>
      </c>
    </row>
    <row r="171" spans="1:12" ht="13.5">
      <c r="A171" s="641"/>
      <c r="B171" s="425" t="s">
        <v>98</v>
      </c>
      <c r="C171" s="589">
        <v>12</v>
      </c>
      <c r="D171" s="589">
        <v>461</v>
      </c>
      <c r="E171" s="589">
        <v>1005</v>
      </c>
      <c r="F171" s="589">
        <v>850</v>
      </c>
      <c r="G171" s="589">
        <v>1334</v>
      </c>
      <c r="H171" s="589">
        <v>1504</v>
      </c>
      <c r="I171" s="589">
        <v>1415</v>
      </c>
      <c r="J171" s="589">
        <v>1664</v>
      </c>
      <c r="K171" s="589">
        <v>27</v>
      </c>
      <c r="L171" s="589">
        <v>8272</v>
      </c>
    </row>
    <row r="172" spans="1:12" ht="13.5">
      <c r="A172" s="641" t="s">
        <v>77</v>
      </c>
      <c r="B172" s="422" t="s">
        <v>86</v>
      </c>
      <c r="C172" s="588">
        <v>65</v>
      </c>
      <c r="D172" s="588">
        <v>1714</v>
      </c>
      <c r="E172" s="588">
        <v>4041</v>
      </c>
      <c r="F172" s="588">
        <v>4434</v>
      </c>
      <c r="G172" s="588">
        <v>6738</v>
      </c>
      <c r="H172" s="588">
        <v>7106</v>
      </c>
      <c r="I172" s="588">
        <v>4399</v>
      </c>
      <c r="J172" s="588">
        <v>3375</v>
      </c>
      <c r="K172" s="588">
        <v>237</v>
      </c>
      <c r="L172" s="588">
        <v>32109</v>
      </c>
    </row>
    <row r="173" spans="1:12" ht="13.5">
      <c r="A173" s="641"/>
      <c r="B173" s="552" t="s">
        <v>87</v>
      </c>
      <c r="C173" s="587">
        <v>32</v>
      </c>
      <c r="D173" s="587">
        <v>1158</v>
      </c>
      <c r="E173" s="587">
        <v>2910</v>
      </c>
      <c r="F173" s="587">
        <v>3463</v>
      </c>
      <c r="G173" s="587">
        <v>5483</v>
      </c>
      <c r="H173" s="587">
        <v>5538</v>
      </c>
      <c r="I173" s="587">
        <v>2868</v>
      </c>
      <c r="J173" s="587">
        <v>1733</v>
      </c>
      <c r="K173" s="587">
        <v>211</v>
      </c>
      <c r="L173" s="587">
        <v>23396</v>
      </c>
    </row>
    <row r="174" spans="1:12" ht="13.5">
      <c r="A174" s="641"/>
      <c r="B174" s="425" t="s">
        <v>98</v>
      </c>
      <c r="C174" s="589">
        <v>33</v>
      </c>
      <c r="D174" s="589">
        <v>556</v>
      </c>
      <c r="E174" s="589">
        <v>1131</v>
      </c>
      <c r="F174" s="589">
        <v>971</v>
      </c>
      <c r="G174" s="589">
        <v>1255</v>
      </c>
      <c r="H174" s="589">
        <v>1568</v>
      </c>
      <c r="I174" s="589">
        <v>1531</v>
      </c>
      <c r="J174" s="589">
        <v>1642</v>
      </c>
      <c r="K174" s="589">
        <v>26</v>
      </c>
      <c r="L174" s="589">
        <v>8713</v>
      </c>
    </row>
    <row r="175" spans="1:12" ht="13.5">
      <c r="A175" s="641" t="s">
        <v>78</v>
      </c>
      <c r="B175" s="422" t="s">
        <v>86</v>
      </c>
      <c r="C175" s="588">
        <v>49</v>
      </c>
      <c r="D175" s="588">
        <v>1812</v>
      </c>
      <c r="E175" s="588">
        <v>3765</v>
      </c>
      <c r="F175" s="588">
        <v>4183</v>
      </c>
      <c r="G175" s="588">
        <v>5915</v>
      </c>
      <c r="H175" s="588">
        <v>6824</v>
      </c>
      <c r="I175" s="588">
        <v>4007</v>
      </c>
      <c r="J175" s="588">
        <v>3471</v>
      </c>
      <c r="K175" s="588">
        <v>221</v>
      </c>
      <c r="L175" s="588">
        <v>30247</v>
      </c>
    </row>
    <row r="176" spans="1:12" ht="13.5">
      <c r="A176" s="641"/>
      <c r="B176" s="552" t="s">
        <v>87</v>
      </c>
      <c r="C176" s="587">
        <v>27</v>
      </c>
      <c r="D176" s="587">
        <v>1233</v>
      </c>
      <c r="E176" s="587">
        <v>2677</v>
      </c>
      <c r="F176" s="587">
        <v>3248</v>
      </c>
      <c r="G176" s="587">
        <v>4807</v>
      </c>
      <c r="H176" s="587">
        <v>5232</v>
      </c>
      <c r="I176" s="587">
        <v>2659</v>
      </c>
      <c r="J176" s="587">
        <v>1876</v>
      </c>
      <c r="K176" s="587">
        <v>196</v>
      </c>
      <c r="L176" s="587">
        <v>21955</v>
      </c>
    </row>
    <row r="177" spans="1:12" ht="13.5">
      <c r="A177" s="641"/>
      <c r="B177" s="425" t="s">
        <v>98</v>
      </c>
      <c r="C177" s="589">
        <v>22</v>
      </c>
      <c r="D177" s="589">
        <v>579</v>
      </c>
      <c r="E177" s="589">
        <v>1088</v>
      </c>
      <c r="F177" s="589">
        <v>935</v>
      </c>
      <c r="G177" s="589">
        <v>1108</v>
      </c>
      <c r="H177" s="589">
        <v>1592</v>
      </c>
      <c r="I177" s="589">
        <v>1348</v>
      </c>
      <c r="J177" s="589">
        <v>1595</v>
      </c>
      <c r="K177" s="589">
        <v>25</v>
      </c>
      <c r="L177" s="589">
        <v>8292</v>
      </c>
    </row>
    <row r="178" spans="1:12" ht="13.5">
      <c r="A178" s="641" t="s">
        <v>79</v>
      </c>
      <c r="B178" s="422" t="s">
        <v>86</v>
      </c>
      <c r="C178" s="588">
        <v>45</v>
      </c>
      <c r="D178" s="588">
        <v>1885</v>
      </c>
      <c r="E178" s="588">
        <v>4002</v>
      </c>
      <c r="F178" s="588">
        <v>4406</v>
      </c>
      <c r="G178" s="588">
        <v>5781</v>
      </c>
      <c r="H178" s="588">
        <v>6822</v>
      </c>
      <c r="I178" s="588">
        <v>3967</v>
      </c>
      <c r="J178" s="588">
        <v>3457</v>
      </c>
      <c r="K178" s="588">
        <v>188</v>
      </c>
      <c r="L178" s="588">
        <v>30553</v>
      </c>
    </row>
    <row r="179" spans="1:12" ht="13.5">
      <c r="A179" s="641"/>
      <c r="B179" s="552" t="s">
        <v>87</v>
      </c>
      <c r="C179" s="587">
        <v>29</v>
      </c>
      <c r="D179" s="587">
        <v>1243</v>
      </c>
      <c r="E179" s="587">
        <v>2862</v>
      </c>
      <c r="F179" s="587">
        <v>3393</v>
      </c>
      <c r="G179" s="587">
        <v>4680</v>
      </c>
      <c r="H179" s="587">
        <v>5259</v>
      </c>
      <c r="I179" s="587">
        <v>2744</v>
      </c>
      <c r="J179" s="587">
        <v>1857</v>
      </c>
      <c r="K179" s="587">
        <v>169</v>
      </c>
      <c r="L179" s="587">
        <v>22236</v>
      </c>
    </row>
    <row r="180" spans="1:12" ht="13.5">
      <c r="A180" s="641"/>
      <c r="B180" s="425" t="s">
        <v>98</v>
      </c>
      <c r="C180" s="589">
        <v>16</v>
      </c>
      <c r="D180" s="589">
        <v>642</v>
      </c>
      <c r="E180" s="589">
        <v>1140</v>
      </c>
      <c r="F180" s="589">
        <v>1013</v>
      </c>
      <c r="G180" s="589">
        <v>1101</v>
      </c>
      <c r="H180" s="589">
        <v>1563</v>
      </c>
      <c r="I180" s="589">
        <v>1223</v>
      </c>
      <c r="J180" s="589">
        <v>1600</v>
      </c>
      <c r="K180" s="589">
        <v>19</v>
      </c>
      <c r="L180" s="589">
        <v>8317</v>
      </c>
    </row>
    <row r="181" spans="1:12" ht="13.5">
      <c r="A181" s="641" t="s">
        <v>80</v>
      </c>
      <c r="B181" s="422" t="s">
        <v>86</v>
      </c>
      <c r="C181" s="588">
        <v>77</v>
      </c>
      <c r="D181" s="588">
        <v>1892</v>
      </c>
      <c r="E181" s="588">
        <v>3800</v>
      </c>
      <c r="F181" s="588">
        <v>4397</v>
      </c>
      <c r="G181" s="588">
        <v>5230</v>
      </c>
      <c r="H181" s="588">
        <v>6652</v>
      </c>
      <c r="I181" s="588">
        <v>4135</v>
      </c>
      <c r="J181" s="588">
        <v>3584</v>
      </c>
      <c r="K181" s="588">
        <v>154</v>
      </c>
      <c r="L181" s="588">
        <v>29921</v>
      </c>
    </row>
    <row r="182" spans="1:12" ht="13.5">
      <c r="A182" s="641"/>
      <c r="B182" s="552" t="s">
        <v>87</v>
      </c>
      <c r="C182" s="587">
        <v>57</v>
      </c>
      <c r="D182" s="587">
        <v>1257</v>
      </c>
      <c r="E182" s="587">
        <v>2667</v>
      </c>
      <c r="F182" s="587">
        <v>3297</v>
      </c>
      <c r="G182" s="587">
        <v>4138</v>
      </c>
      <c r="H182" s="587">
        <v>5141</v>
      </c>
      <c r="I182" s="587">
        <v>2780</v>
      </c>
      <c r="J182" s="587">
        <v>1945</v>
      </c>
      <c r="K182" s="587">
        <v>137</v>
      </c>
      <c r="L182" s="587">
        <v>21419</v>
      </c>
    </row>
    <row r="183" spans="1:12" ht="13.5">
      <c r="A183" s="641"/>
      <c r="B183" s="425" t="s">
        <v>98</v>
      </c>
      <c r="C183" s="589">
        <v>20</v>
      </c>
      <c r="D183" s="589">
        <v>635</v>
      </c>
      <c r="E183" s="589">
        <v>1133</v>
      </c>
      <c r="F183" s="589">
        <v>1100</v>
      </c>
      <c r="G183" s="589">
        <v>1092</v>
      </c>
      <c r="H183" s="589">
        <v>1511</v>
      </c>
      <c r="I183" s="589">
        <v>1355</v>
      </c>
      <c r="J183" s="589">
        <v>1639</v>
      </c>
      <c r="K183" s="589">
        <v>17</v>
      </c>
      <c r="L183" s="589">
        <v>8502</v>
      </c>
    </row>
    <row r="184" spans="1:12" ht="13.5">
      <c r="A184" s="641" t="s">
        <v>348</v>
      </c>
      <c r="B184" s="422" t="s">
        <v>86</v>
      </c>
      <c r="C184" s="588">
        <v>47</v>
      </c>
      <c r="D184" s="588">
        <v>1848</v>
      </c>
      <c r="E184" s="588">
        <v>3680</v>
      </c>
      <c r="F184" s="588">
        <v>4617</v>
      </c>
      <c r="G184" s="588">
        <v>5284</v>
      </c>
      <c r="H184" s="588">
        <v>6711</v>
      </c>
      <c r="I184" s="588">
        <v>4580</v>
      </c>
      <c r="J184" s="588">
        <v>3896</v>
      </c>
      <c r="K184" s="588">
        <v>164</v>
      </c>
      <c r="L184" s="588">
        <v>30827</v>
      </c>
    </row>
    <row r="185" spans="1:12" ht="13.5">
      <c r="A185" s="641"/>
      <c r="B185" s="552" t="s">
        <v>87</v>
      </c>
      <c r="C185" s="587">
        <v>31</v>
      </c>
      <c r="D185" s="587">
        <v>1252</v>
      </c>
      <c r="E185" s="587">
        <v>2596</v>
      </c>
      <c r="F185" s="587">
        <v>3444</v>
      </c>
      <c r="G185" s="587">
        <v>4155</v>
      </c>
      <c r="H185" s="587">
        <v>5095</v>
      </c>
      <c r="I185" s="587">
        <v>3088</v>
      </c>
      <c r="J185" s="587">
        <v>2205</v>
      </c>
      <c r="K185" s="587">
        <v>141</v>
      </c>
      <c r="L185" s="587">
        <v>22007</v>
      </c>
    </row>
    <row r="186" spans="1:12" ht="13.5">
      <c r="A186" s="641"/>
      <c r="B186" s="425" t="s">
        <v>98</v>
      </c>
      <c r="C186" s="589">
        <v>16</v>
      </c>
      <c r="D186" s="589">
        <v>596</v>
      </c>
      <c r="E186" s="589">
        <v>1084</v>
      </c>
      <c r="F186" s="589">
        <v>1173</v>
      </c>
      <c r="G186" s="589">
        <v>1129</v>
      </c>
      <c r="H186" s="589">
        <v>1616</v>
      </c>
      <c r="I186" s="589">
        <v>1492</v>
      </c>
      <c r="J186" s="589">
        <v>1691</v>
      </c>
      <c r="K186" s="589">
        <v>23</v>
      </c>
      <c r="L186" s="589">
        <v>8820</v>
      </c>
    </row>
    <row r="187" spans="1:12" ht="13.5">
      <c r="A187" s="641" t="s">
        <v>349</v>
      </c>
      <c r="B187" s="422" t="s">
        <v>86</v>
      </c>
      <c r="C187" s="588">
        <v>59</v>
      </c>
      <c r="D187" s="588">
        <v>1995</v>
      </c>
      <c r="E187" s="588">
        <v>3853</v>
      </c>
      <c r="F187" s="588">
        <v>4653</v>
      </c>
      <c r="G187" s="588">
        <v>4926</v>
      </c>
      <c r="H187" s="588">
        <v>6425</v>
      </c>
      <c r="I187" s="588">
        <v>4351</v>
      </c>
      <c r="J187" s="588">
        <v>3804</v>
      </c>
      <c r="K187" s="588">
        <v>163</v>
      </c>
      <c r="L187" s="588">
        <v>30229</v>
      </c>
    </row>
    <row r="188" spans="1:12" ht="13.5">
      <c r="A188" s="641"/>
      <c r="B188" s="552" t="s">
        <v>87</v>
      </c>
      <c r="C188" s="587">
        <v>41</v>
      </c>
      <c r="D188" s="587">
        <v>1343</v>
      </c>
      <c r="E188" s="587">
        <v>2650</v>
      </c>
      <c r="F188" s="587">
        <v>3458</v>
      </c>
      <c r="G188" s="587">
        <v>3885</v>
      </c>
      <c r="H188" s="587">
        <v>4970</v>
      </c>
      <c r="I188" s="587">
        <v>2923</v>
      </c>
      <c r="J188" s="587">
        <v>2132</v>
      </c>
      <c r="K188" s="587">
        <v>144</v>
      </c>
      <c r="L188" s="587">
        <v>21546</v>
      </c>
    </row>
    <row r="189" spans="1:12" ht="13.5">
      <c r="A189" s="641"/>
      <c r="B189" s="425" t="s">
        <v>98</v>
      </c>
      <c r="C189" s="589">
        <v>18</v>
      </c>
      <c r="D189" s="589">
        <v>652</v>
      </c>
      <c r="E189" s="589">
        <v>1203</v>
      </c>
      <c r="F189" s="589">
        <v>1195</v>
      </c>
      <c r="G189" s="589">
        <v>1041</v>
      </c>
      <c r="H189" s="589">
        <v>1455</v>
      </c>
      <c r="I189" s="589">
        <v>1428</v>
      </c>
      <c r="J189" s="589">
        <v>1672</v>
      </c>
      <c r="K189" s="589">
        <v>19</v>
      </c>
      <c r="L189" s="589">
        <v>8683</v>
      </c>
    </row>
    <row r="190" spans="1:12" ht="13.5">
      <c r="A190" s="641" t="s">
        <v>350</v>
      </c>
      <c r="B190" s="422" t="s">
        <v>86</v>
      </c>
      <c r="C190" s="588">
        <v>55</v>
      </c>
      <c r="D190" s="588">
        <v>1931</v>
      </c>
      <c r="E190" s="588">
        <v>3742</v>
      </c>
      <c r="F190" s="588">
        <v>4892</v>
      </c>
      <c r="G190" s="588">
        <v>5233</v>
      </c>
      <c r="H190" s="588">
        <v>6375</v>
      </c>
      <c r="I190" s="588">
        <v>4424</v>
      </c>
      <c r="J190" s="588">
        <v>3864</v>
      </c>
      <c r="K190" s="588">
        <v>191</v>
      </c>
      <c r="L190" s="588">
        <v>30707</v>
      </c>
    </row>
    <row r="191" spans="1:12" ht="13.5">
      <c r="A191" s="641"/>
      <c r="B191" s="552" t="s">
        <v>87</v>
      </c>
      <c r="C191" s="587">
        <v>34</v>
      </c>
      <c r="D191" s="587">
        <v>1326</v>
      </c>
      <c r="E191" s="587">
        <v>2657</v>
      </c>
      <c r="F191" s="587">
        <v>3668</v>
      </c>
      <c r="G191" s="587">
        <v>4131</v>
      </c>
      <c r="H191" s="587">
        <v>4988</v>
      </c>
      <c r="I191" s="587">
        <v>2993</v>
      </c>
      <c r="J191" s="587">
        <v>2216</v>
      </c>
      <c r="K191" s="587">
        <v>176</v>
      </c>
      <c r="L191" s="587">
        <v>22189</v>
      </c>
    </row>
    <row r="192" spans="1:12" ht="13.5">
      <c r="A192" s="641"/>
      <c r="B192" s="425" t="s">
        <v>98</v>
      </c>
      <c r="C192" s="589">
        <v>21</v>
      </c>
      <c r="D192" s="589">
        <v>605</v>
      </c>
      <c r="E192" s="589">
        <v>1085</v>
      </c>
      <c r="F192" s="589">
        <v>1224</v>
      </c>
      <c r="G192" s="589">
        <v>1102</v>
      </c>
      <c r="H192" s="589">
        <v>1387</v>
      </c>
      <c r="I192" s="589">
        <v>1431</v>
      </c>
      <c r="J192" s="589">
        <v>1648</v>
      </c>
      <c r="K192" s="589">
        <v>15</v>
      </c>
      <c r="L192" s="589">
        <v>8518</v>
      </c>
    </row>
    <row r="193" spans="1:13" ht="13.5">
      <c r="A193" s="641" t="s">
        <v>364</v>
      </c>
      <c r="B193" s="422" t="s">
        <v>86</v>
      </c>
      <c r="C193" s="588">
        <v>63</v>
      </c>
      <c r="D193" s="588">
        <v>1823</v>
      </c>
      <c r="E193" s="588">
        <v>3550</v>
      </c>
      <c r="F193" s="588">
        <v>4670</v>
      </c>
      <c r="G193" s="588">
        <v>5080</v>
      </c>
      <c r="H193" s="588">
        <v>6064</v>
      </c>
      <c r="I193" s="588">
        <v>4279</v>
      </c>
      <c r="J193" s="588">
        <v>3872</v>
      </c>
      <c r="K193" s="588">
        <v>153</v>
      </c>
      <c r="L193" s="588">
        <v>29554</v>
      </c>
      <c r="M193" s="311"/>
    </row>
    <row r="194" spans="1:13" ht="13.5">
      <c r="A194" s="641"/>
      <c r="B194" s="552" t="s">
        <v>87</v>
      </c>
      <c r="C194" s="587">
        <v>42</v>
      </c>
      <c r="D194" s="587">
        <v>1315</v>
      </c>
      <c r="E194" s="587">
        <v>2543</v>
      </c>
      <c r="F194" s="587">
        <v>3474</v>
      </c>
      <c r="G194" s="587">
        <v>3873</v>
      </c>
      <c r="H194" s="587">
        <v>4633</v>
      </c>
      <c r="I194" s="587">
        <v>2831</v>
      </c>
      <c r="J194" s="587">
        <v>2187</v>
      </c>
      <c r="K194" s="587">
        <v>130</v>
      </c>
      <c r="L194" s="587">
        <v>21028</v>
      </c>
      <c r="M194" s="311"/>
    </row>
    <row r="195" spans="1:13" ht="13.5">
      <c r="A195" s="641"/>
      <c r="B195" s="425" t="s">
        <v>98</v>
      </c>
      <c r="C195" s="589">
        <v>21</v>
      </c>
      <c r="D195" s="589">
        <v>508</v>
      </c>
      <c r="E195" s="589">
        <v>1007</v>
      </c>
      <c r="F195" s="589">
        <v>1196</v>
      </c>
      <c r="G195" s="589">
        <v>1207</v>
      </c>
      <c r="H195" s="589">
        <v>1431</v>
      </c>
      <c r="I195" s="589">
        <v>1448</v>
      </c>
      <c r="J195" s="589">
        <v>1685</v>
      </c>
      <c r="K195" s="589">
        <v>23</v>
      </c>
      <c r="L195" s="589">
        <v>8526</v>
      </c>
      <c r="M195" s="311"/>
    </row>
    <row r="196" spans="1:12" ht="13.5">
      <c r="A196" s="638" t="s">
        <v>397</v>
      </c>
      <c r="B196" s="422" t="s">
        <v>86</v>
      </c>
      <c r="C196" s="590">
        <v>74</v>
      </c>
      <c r="D196" s="590">
        <v>1920</v>
      </c>
      <c r="E196" s="590">
        <v>3516</v>
      </c>
      <c r="F196" s="590">
        <v>4777</v>
      </c>
      <c r="G196" s="590">
        <v>4795</v>
      </c>
      <c r="H196" s="590">
        <v>5647</v>
      </c>
      <c r="I196" s="590">
        <v>4088</v>
      </c>
      <c r="J196" s="590">
        <v>3940</v>
      </c>
      <c r="K196" s="590">
        <v>139</v>
      </c>
      <c r="L196" s="590">
        <v>28896</v>
      </c>
    </row>
    <row r="197" spans="1:12" ht="13.5">
      <c r="A197" s="639"/>
      <c r="B197" s="552" t="s">
        <v>87</v>
      </c>
      <c r="C197" s="591">
        <v>52</v>
      </c>
      <c r="D197" s="591">
        <v>1304</v>
      </c>
      <c r="E197" s="591">
        <v>2404</v>
      </c>
      <c r="F197" s="591">
        <v>3427</v>
      </c>
      <c r="G197" s="591">
        <v>3548</v>
      </c>
      <c r="H197" s="591">
        <v>4176</v>
      </c>
      <c r="I197" s="591">
        <v>2680</v>
      </c>
      <c r="J197" s="591">
        <v>2186</v>
      </c>
      <c r="K197" s="591">
        <v>127</v>
      </c>
      <c r="L197" s="591">
        <v>19904</v>
      </c>
    </row>
    <row r="198" spans="1:12" ht="13.5">
      <c r="A198" s="640"/>
      <c r="B198" s="425" t="s">
        <v>98</v>
      </c>
      <c r="C198" s="592">
        <v>22</v>
      </c>
      <c r="D198" s="592">
        <v>616</v>
      </c>
      <c r="E198" s="592">
        <v>1112</v>
      </c>
      <c r="F198" s="592">
        <v>1350</v>
      </c>
      <c r="G198" s="592">
        <v>1247</v>
      </c>
      <c r="H198" s="592">
        <v>1471</v>
      </c>
      <c r="I198" s="592">
        <v>1408</v>
      </c>
      <c r="J198" s="592">
        <v>1754</v>
      </c>
      <c r="K198" s="592">
        <v>12</v>
      </c>
      <c r="L198" s="592">
        <v>8992</v>
      </c>
    </row>
    <row r="199" spans="1:12" ht="13.5">
      <c r="A199" s="638" t="s">
        <v>414</v>
      </c>
      <c r="B199" s="422" t="s">
        <v>86</v>
      </c>
      <c r="C199" s="590">
        <v>75</v>
      </c>
      <c r="D199" s="590">
        <v>1789</v>
      </c>
      <c r="E199" s="590">
        <v>3174</v>
      </c>
      <c r="F199" s="590">
        <v>4162</v>
      </c>
      <c r="G199" s="590">
        <v>4490</v>
      </c>
      <c r="H199" s="590">
        <v>4760</v>
      </c>
      <c r="I199" s="590">
        <v>4008</v>
      </c>
      <c r="J199" s="590">
        <v>3870</v>
      </c>
      <c r="K199" s="590">
        <v>105</v>
      </c>
      <c r="L199" s="590">
        <v>26433</v>
      </c>
    </row>
    <row r="200" spans="1:12" ht="13.5">
      <c r="A200" s="639"/>
      <c r="B200" s="552" t="s">
        <v>87</v>
      </c>
      <c r="C200" s="591">
        <v>55</v>
      </c>
      <c r="D200" s="591">
        <v>1294</v>
      </c>
      <c r="E200" s="591">
        <v>2244</v>
      </c>
      <c r="F200" s="591">
        <v>3064</v>
      </c>
      <c r="G200" s="591">
        <v>3347</v>
      </c>
      <c r="H200" s="591">
        <v>3491</v>
      </c>
      <c r="I200" s="591">
        <v>2641</v>
      </c>
      <c r="J200" s="591">
        <v>2261</v>
      </c>
      <c r="K200" s="591">
        <v>88</v>
      </c>
      <c r="L200" s="591">
        <v>18485</v>
      </c>
    </row>
    <row r="201" spans="1:12" ht="13.5">
      <c r="A201" s="640"/>
      <c r="B201" s="425" t="s">
        <v>98</v>
      </c>
      <c r="C201" s="592">
        <v>20</v>
      </c>
      <c r="D201" s="592">
        <v>495</v>
      </c>
      <c r="E201" s="592">
        <v>930</v>
      </c>
      <c r="F201" s="592">
        <v>1098</v>
      </c>
      <c r="G201" s="592">
        <v>1143</v>
      </c>
      <c r="H201" s="592">
        <v>1269</v>
      </c>
      <c r="I201" s="592">
        <v>1367</v>
      </c>
      <c r="J201" s="592">
        <v>1609</v>
      </c>
      <c r="K201" s="592">
        <v>17</v>
      </c>
      <c r="L201" s="592">
        <v>7948</v>
      </c>
    </row>
    <row r="202" spans="1:12" ht="13.5">
      <c r="A202" s="638" t="s">
        <v>429</v>
      </c>
      <c r="B202" s="422" t="s">
        <v>86</v>
      </c>
      <c r="C202" s="590">
        <v>92</v>
      </c>
      <c r="D202" s="590">
        <v>1708</v>
      </c>
      <c r="E202" s="590">
        <v>3023</v>
      </c>
      <c r="F202" s="590">
        <v>4153</v>
      </c>
      <c r="G202" s="590">
        <v>4418</v>
      </c>
      <c r="H202" s="590">
        <v>4358</v>
      </c>
      <c r="I202" s="590">
        <v>4147</v>
      </c>
      <c r="J202" s="590">
        <v>4075</v>
      </c>
      <c r="K202" s="590">
        <v>89</v>
      </c>
      <c r="L202" s="590">
        <v>26063</v>
      </c>
    </row>
    <row r="203" spans="1:12" ht="13.5">
      <c r="A203" s="639"/>
      <c r="B203" s="552" t="s">
        <v>87</v>
      </c>
      <c r="C203" s="591">
        <v>58</v>
      </c>
      <c r="D203" s="591">
        <v>1242</v>
      </c>
      <c r="E203" s="591">
        <v>2177</v>
      </c>
      <c r="F203" s="591">
        <v>3050</v>
      </c>
      <c r="G203" s="591">
        <v>3279</v>
      </c>
      <c r="H203" s="591">
        <v>3159</v>
      </c>
      <c r="I203" s="591">
        <v>2747</v>
      </c>
      <c r="J203" s="591">
        <v>2362</v>
      </c>
      <c r="K203" s="591">
        <v>84</v>
      </c>
      <c r="L203" s="591">
        <v>18158</v>
      </c>
    </row>
    <row r="204" spans="1:12" ht="13.5">
      <c r="A204" s="640"/>
      <c r="B204" s="425" t="s">
        <v>98</v>
      </c>
      <c r="C204" s="592">
        <v>34</v>
      </c>
      <c r="D204" s="592">
        <v>466</v>
      </c>
      <c r="E204" s="592">
        <v>846</v>
      </c>
      <c r="F204" s="592">
        <v>1103</v>
      </c>
      <c r="G204" s="592">
        <v>1139</v>
      </c>
      <c r="H204" s="592">
        <v>1199</v>
      </c>
      <c r="I204" s="592">
        <v>1400</v>
      </c>
      <c r="J204" s="592">
        <v>1713</v>
      </c>
      <c r="K204" s="592">
        <v>5</v>
      </c>
      <c r="L204" s="592">
        <v>7905</v>
      </c>
    </row>
  </sheetData>
  <sheetProtection/>
  <mergeCells count="68">
    <mergeCell ref="A202:A204"/>
    <mergeCell ref="A3:B3"/>
    <mergeCell ref="A172:A174"/>
    <mergeCell ref="A175:A177"/>
    <mergeCell ref="A178:A180"/>
    <mergeCell ref="A148:A150"/>
    <mergeCell ref="A112:A114"/>
    <mergeCell ref="A130:A132"/>
    <mergeCell ref="A133:A135"/>
    <mergeCell ref="A121:A123"/>
    <mergeCell ref="A124:A126"/>
    <mergeCell ref="A196:A198"/>
    <mergeCell ref="A184:A186"/>
    <mergeCell ref="A187:A189"/>
    <mergeCell ref="A190:A192"/>
    <mergeCell ref="A193:A195"/>
    <mergeCell ref="A145:A147"/>
    <mergeCell ref="A151:A153"/>
    <mergeCell ref="A154:A156"/>
    <mergeCell ref="A157:A159"/>
    <mergeCell ref="A127:A129"/>
    <mergeCell ref="A136:A138"/>
    <mergeCell ref="A181:A183"/>
    <mergeCell ref="A160:A162"/>
    <mergeCell ref="A163:A165"/>
    <mergeCell ref="A166:A168"/>
    <mergeCell ref="A169:A171"/>
    <mergeCell ref="A142:A144"/>
    <mergeCell ref="A76:A78"/>
    <mergeCell ref="A79:A81"/>
    <mergeCell ref="A82:A84"/>
    <mergeCell ref="A85:A87"/>
    <mergeCell ref="A115:A117"/>
    <mergeCell ref="A118:A120"/>
    <mergeCell ref="A100:A102"/>
    <mergeCell ref="A103:A105"/>
    <mergeCell ref="A106:A108"/>
    <mergeCell ref="A109:A111"/>
    <mergeCell ref="A52:A54"/>
    <mergeCell ref="A55:A57"/>
    <mergeCell ref="A58:A60"/>
    <mergeCell ref="A61:A63"/>
    <mergeCell ref="A64:A66"/>
    <mergeCell ref="A139:A141"/>
    <mergeCell ref="A88:A90"/>
    <mergeCell ref="A91:A93"/>
    <mergeCell ref="A94:A96"/>
    <mergeCell ref="A97:A99"/>
    <mergeCell ref="A31:A33"/>
    <mergeCell ref="A70:A72"/>
    <mergeCell ref="A67:A69"/>
    <mergeCell ref="A34:A36"/>
    <mergeCell ref="A37:A39"/>
    <mergeCell ref="A73:A75"/>
    <mergeCell ref="A40:A42"/>
    <mergeCell ref="A43:A45"/>
    <mergeCell ref="A46:A48"/>
    <mergeCell ref="A49:A51"/>
    <mergeCell ref="A199:A201"/>
    <mergeCell ref="A16:A18"/>
    <mergeCell ref="A19:A21"/>
    <mergeCell ref="A22:A24"/>
    <mergeCell ref="A4:A6"/>
    <mergeCell ref="A7:A9"/>
    <mergeCell ref="A10:A12"/>
    <mergeCell ref="A13:A15"/>
    <mergeCell ref="A25:A27"/>
    <mergeCell ref="A28:A30"/>
  </mergeCells>
  <printOptions/>
  <pageMargins left="0.787" right="0.787" top="0.984" bottom="0.984" header="0.512" footer="0.512"/>
  <pageSetup firstPageNumber="1" useFirstPageNumber="1" horizontalDpi="600" verticalDpi="600" orientation="portrait" paperSize="9" r:id="rId1"/>
  <headerFooter alignWithMargins="0">
    <oddFooter>&amp;C&amp;14&amp;P</oddFooter>
  </headerFooter>
  <rowBreaks count="3" manualBreakCount="3">
    <brk id="54" max="255" man="1"/>
    <brk id="108" max="255" man="1"/>
    <brk id="16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BD180"/>
  <sheetViews>
    <sheetView workbookViewId="0" topLeftCell="A1">
      <pane xSplit="2" ySplit="4" topLeftCell="AN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1" max="1" width="10.25390625" style="120" customWidth="1"/>
    <col min="2" max="2" width="5.75390625" style="117" customWidth="1"/>
    <col min="3" max="4" width="6.25390625" style="118" customWidth="1"/>
    <col min="5" max="5" width="6.25390625" style="119" customWidth="1"/>
    <col min="6" max="7" width="6.25390625" style="118" customWidth="1"/>
    <col min="8" max="8" width="6.25390625" style="119" customWidth="1"/>
    <col min="9" max="10" width="6.25390625" style="118" customWidth="1"/>
    <col min="11" max="11" width="6.25390625" style="119" customWidth="1"/>
    <col min="12" max="13" width="6.25390625" style="118" customWidth="1"/>
    <col min="14" max="14" width="6.25390625" style="119" customWidth="1"/>
    <col min="15" max="16" width="6.25390625" style="118" customWidth="1"/>
    <col min="17" max="17" width="6.25390625" style="119" customWidth="1"/>
    <col min="18" max="19" width="6.25390625" style="118" customWidth="1"/>
    <col min="20" max="20" width="6.25390625" style="119" customWidth="1"/>
    <col min="21" max="22" width="6.25390625" style="118" customWidth="1"/>
    <col min="23" max="23" width="6.25390625" style="119" customWidth="1"/>
    <col min="24" max="25" width="6.25390625" style="118" customWidth="1"/>
    <col min="26" max="26" width="6.25390625" style="119" customWidth="1"/>
    <col min="27" max="28" width="6.25390625" style="118" customWidth="1"/>
    <col min="29" max="29" width="6.25390625" style="119" customWidth="1"/>
    <col min="30" max="31" width="6.25390625" style="118" customWidth="1"/>
    <col min="32" max="32" width="6.25390625" style="119" customWidth="1"/>
    <col min="33" max="34" width="6.25390625" style="118" customWidth="1"/>
    <col min="35" max="35" width="6.25390625" style="119" customWidth="1"/>
    <col min="36" max="37" width="6.25390625" style="118" customWidth="1"/>
    <col min="38" max="38" width="6.25390625" style="119" customWidth="1"/>
    <col min="39" max="40" width="6.25390625" style="118" customWidth="1"/>
    <col min="41" max="41" width="6.25390625" style="119" customWidth="1"/>
    <col min="42" max="42" width="6.25390625" style="48" customWidth="1"/>
    <col min="43" max="53" width="6.25390625" style="117" customWidth="1"/>
    <col min="54" max="56" width="6.875" style="117" customWidth="1"/>
    <col min="57" max="16384" width="9.00390625" style="117" customWidth="1"/>
  </cols>
  <sheetData>
    <row r="1" spans="1:54" ht="24.75" customHeight="1">
      <c r="A1" s="292" t="s">
        <v>395</v>
      </c>
      <c r="BB1" s="629"/>
    </row>
    <row r="2" ht="5.25" customHeight="1" thickBot="1"/>
    <row r="3" spans="1:56" s="121" customFormat="1" ht="17.25" customHeight="1">
      <c r="A3" s="690" t="s">
        <v>298</v>
      </c>
      <c r="B3" s="692" t="s">
        <v>329</v>
      </c>
      <c r="C3" s="687" t="s">
        <v>330</v>
      </c>
      <c r="D3" s="688"/>
      <c r="E3" s="689"/>
      <c r="F3" s="687" t="s">
        <v>331</v>
      </c>
      <c r="G3" s="688"/>
      <c r="H3" s="689"/>
      <c r="I3" s="687" t="s">
        <v>332</v>
      </c>
      <c r="J3" s="688"/>
      <c r="K3" s="689"/>
      <c r="L3" s="687" t="s">
        <v>333</v>
      </c>
      <c r="M3" s="688"/>
      <c r="N3" s="689"/>
      <c r="O3" s="687" t="s">
        <v>334</v>
      </c>
      <c r="P3" s="688"/>
      <c r="Q3" s="689"/>
      <c r="R3" s="687" t="s">
        <v>335</v>
      </c>
      <c r="S3" s="688"/>
      <c r="T3" s="689"/>
      <c r="U3" s="687" t="s">
        <v>336</v>
      </c>
      <c r="V3" s="688"/>
      <c r="W3" s="689"/>
      <c r="X3" s="687" t="s">
        <v>337</v>
      </c>
      <c r="Y3" s="688"/>
      <c r="Z3" s="689"/>
      <c r="AA3" s="687" t="s">
        <v>338</v>
      </c>
      <c r="AB3" s="688"/>
      <c r="AC3" s="689"/>
      <c r="AD3" s="687" t="s">
        <v>339</v>
      </c>
      <c r="AE3" s="688"/>
      <c r="AF3" s="689"/>
      <c r="AG3" s="687" t="s">
        <v>340</v>
      </c>
      <c r="AH3" s="688"/>
      <c r="AI3" s="689"/>
      <c r="AJ3" s="687" t="s">
        <v>341</v>
      </c>
      <c r="AK3" s="688"/>
      <c r="AL3" s="689"/>
      <c r="AM3" s="687" t="s">
        <v>342</v>
      </c>
      <c r="AN3" s="688"/>
      <c r="AO3" s="689"/>
      <c r="AP3" s="687" t="s">
        <v>376</v>
      </c>
      <c r="AQ3" s="688"/>
      <c r="AR3" s="689"/>
      <c r="AS3" s="687" t="s">
        <v>403</v>
      </c>
      <c r="AT3" s="688"/>
      <c r="AU3" s="689"/>
      <c r="AV3" s="687" t="s">
        <v>427</v>
      </c>
      <c r="AW3" s="688"/>
      <c r="AX3" s="689"/>
      <c r="AY3" s="687" t="s">
        <v>429</v>
      </c>
      <c r="AZ3" s="688"/>
      <c r="BA3" s="689"/>
      <c r="BB3" s="684" t="s">
        <v>434</v>
      </c>
      <c r="BC3" s="685"/>
      <c r="BD3" s="686"/>
    </row>
    <row r="4" spans="1:56" s="125" customFormat="1" ht="15.75" customHeight="1" thickBot="1">
      <c r="A4" s="691"/>
      <c r="B4" s="693"/>
      <c r="C4" s="122" t="s">
        <v>85</v>
      </c>
      <c r="D4" s="123" t="s">
        <v>343</v>
      </c>
      <c r="E4" s="124" t="s">
        <v>344</v>
      </c>
      <c r="F4" s="122" t="s">
        <v>85</v>
      </c>
      <c r="G4" s="123" t="s">
        <v>343</v>
      </c>
      <c r="H4" s="124" t="s">
        <v>344</v>
      </c>
      <c r="I4" s="122" t="s">
        <v>85</v>
      </c>
      <c r="J4" s="123" t="s">
        <v>343</v>
      </c>
      <c r="K4" s="124" t="s">
        <v>344</v>
      </c>
      <c r="L4" s="122" t="s">
        <v>85</v>
      </c>
      <c r="M4" s="123" t="s">
        <v>343</v>
      </c>
      <c r="N4" s="124" t="s">
        <v>344</v>
      </c>
      <c r="O4" s="122" t="s">
        <v>85</v>
      </c>
      <c r="P4" s="123" t="s">
        <v>343</v>
      </c>
      <c r="Q4" s="124" t="s">
        <v>344</v>
      </c>
      <c r="R4" s="122" t="s">
        <v>85</v>
      </c>
      <c r="S4" s="123" t="s">
        <v>343</v>
      </c>
      <c r="T4" s="124" t="s">
        <v>344</v>
      </c>
      <c r="U4" s="122" t="s">
        <v>85</v>
      </c>
      <c r="V4" s="123" t="s">
        <v>343</v>
      </c>
      <c r="W4" s="124" t="s">
        <v>344</v>
      </c>
      <c r="X4" s="122" t="s">
        <v>85</v>
      </c>
      <c r="Y4" s="123" t="s">
        <v>343</v>
      </c>
      <c r="Z4" s="124" t="s">
        <v>344</v>
      </c>
      <c r="AA4" s="122" t="s">
        <v>85</v>
      </c>
      <c r="AB4" s="123" t="s">
        <v>343</v>
      </c>
      <c r="AC4" s="124" t="s">
        <v>344</v>
      </c>
      <c r="AD4" s="122" t="s">
        <v>85</v>
      </c>
      <c r="AE4" s="123" t="s">
        <v>343</v>
      </c>
      <c r="AF4" s="124" t="s">
        <v>344</v>
      </c>
      <c r="AG4" s="122" t="s">
        <v>85</v>
      </c>
      <c r="AH4" s="123" t="s">
        <v>343</v>
      </c>
      <c r="AI4" s="124" t="s">
        <v>344</v>
      </c>
      <c r="AJ4" s="122" t="s">
        <v>85</v>
      </c>
      <c r="AK4" s="123" t="s">
        <v>343</v>
      </c>
      <c r="AL4" s="124" t="s">
        <v>344</v>
      </c>
      <c r="AM4" s="122" t="s">
        <v>85</v>
      </c>
      <c r="AN4" s="123" t="s">
        <v>343</v>
      </c>
      <c r="AO4" s="124" t="s">
        <v>344</v>
      </c>
      <c r="AP4" s="122" t="s">
        <v>85</v>
      </c>
      <c r="AQ4" s="123" t="s">
        <v>343</v>
      </c>
      <c r="AR4" s="124" t="s">
        <v>344</v>
      </c>
      <c r="AS4" s="122" t="s">
        <v>85</v>
      </c>
      <c r="AT4" s="123" t="s">
        <v>343</v>
      </c>
      <c r="AU4" s="124" t="s">
        <v>344</v>
      </c>
      <c r="AV4" s="122" t="s">
        <v>85</v>
      </c>
      <c r="AW4" s="123" t="s">
        <v>343</v>
      </c>
      <c r="AX4" s="124" t="s">
        <v>344</v>
      </c>
      <c r="AY4" s="122" t="s">
        <v>85</v>
      </c>
      <c r="AZ4" s="123" t="s">
        <v>343</v>
      </c>
      <c r="BA4" s="124" t="s">
        <v>344</v>
      </c>
      <c r="BB4" s="462" t="s">
        <v>85</v>
      </c>
      <c r="BC4" s="463" t="s">
        <v>343</v>
      </c>
      <c r="BD4" s="464" t="s">
        <v>344</v>
      </c>
    </row>
    <row r="5" spans="1:56" s="130" customFormat="1" ht="15" customHeight="1" thickTop="1">
      <c r="A5" s="456" t="s">
        <v>197</v>
      </c>
      <c r="B5" s="126" t="s">
        <v>85</v>
      </c>
      <c r="C5" s="127">
        <v>4464</v>
      </c>
      <c r="D5" s="128">
        <v>120</v>
      </c>
      <c r="E5" s="129">
        <v>2.7</v>
      </c>
      <c r="F5" s="127">
        <v>4650</v>
      </c>
      <c r="G5" s="128">
        <v>179</v>
      </c>
      <c r="H5" s="129">
        <v>3.8</v>
      </c>
      <c r="I5" s="127">
        <v>4863</v>
      </c>
      <c r="J5" s="128">
        <v>182</v>
      </c>
      <c r="K5" s="129">
        <v>3.7</v>
      </c>
      <c r="L5" s="127">
        <v>4779</v>
      </c>
      <c r="M5" s="128">
        <v>163</v>
      </c>
      <c r="N5" s="129">
        <v>3.4</v>
      </c>
      <c r="O5" s="127">
        <v>4969</v>
      </c>
      <c r="P5" s="128">
        <v>164</v>
      </c>
      <c r="Q5" s="129">
        <v>3.3</v>
      </c>
      <c r="R5" s="127">
        <v>5314</v>
      </c>
      <c r="S5" s="128">
        <v>176</v>
      </c>
      <c r="T5" s="129">
        <v>3.3</v>
      </c>
      <c r="U5" s="127">
        <v>5134</v>
      </c>
      <c r="V5" s="128">
        <v>155</v>
      </c>
      <c r="W5" s="129">
        <v>3</v>
      </c>
      <c r="X5" s="127">
        <v>5624</v>
      </c>
      <c r="Y5" s="128">
        <v>179</v>
      </c>
      <c r="Z5" s="129">
        <v>3.2</v>
      </c>
      <c r="AA5" s="127">
        <v>5854</v>
      </c>
      <c r="AB5" s="128">
        <v>198</v>
      </c>
      <c r="AC5" s="129">
        <v>3.4</v>
      </c>
      <c r="AD5" s="127">
        <v>5921</v>
      </c>
      <c r="AE5" s="128">
        <v>183</v>
      </c>
      <c r="AF5" s="129">
        <v>3.1</v>
      </c>
      <c r="AG5" s="48">
        <v>6183</v>
      </c>
      <c r="AH5" s="48">
        <v>169</v>
      </c>
      <c r="AI5" s="129">
        <v>2.7</v>
      </c>
      <c r="AJ5" s="193">
        <v>6225</v>
      </c>
      <c r="AK5" s="447">
        <v>169</v>
      </c>
      <c r="AL5" s="129">
        <v>2.7</v>
      </c>
      <c r="AM5" s="192">
        <v>6639</v>
      </c>
      <c r="AN5" s="452">
        <v>161</v>
      </c>
      <c r="AO5" s="129">
        <v>2.4</v>
      </c>
      <c r="AP5" s="192">
        <v>7011</v>
      </c>
      <c r="AQ5" s="452">
        <v>220</v>
      </c>
      <c r="AR5" s="354">
        <f>AQ5/AP5*100</f>
        <v>3.1379261161032663</v>
      </c>
      <c r="AS5" s="358">
        <v>7246</v>
      </c>
      <c r="AT5" s="452">
        <v>182</v>
      </c>
      <c r="AU5" s="359">
        <f>AT5/AS5*100</f>
        <v>2.5117306099917194</v>
      </c>
      <c r="AV5" s="192">
        <v>7403</v>
      </c>
      <c r="AW5" s="452">
        <v>175</v>
      </c>
      <c r="AX5" s="354">
        <f>AW5/AV5*100</f>
        <v>2.363906524382007</v>
      </c>
      <c r="AY5" s="358">
        <v>7694</v>
      </c>
      <c r="AZ5" s="452">
        <v>182</v>
      </c>
      <c r="BA5" s="354">
        <f>AZ5/AY5*100</f>
        <v>2.365479594489212</v>
      </c>
      <c r="BB5" s="465">
        <f>AV5+AS5+AP5+AM5+AY5</f>
        <v>35993</v>
      </c>
      <c r="BC5" s="466">
        <f>AW5+AT5+AQ5+AN5+AZ5</f>
        <v>920</v>
      </c>
      <c r="BD5" s="467">
        <f>BC5/BB5*100</f>
        <v>2.556052565776679</v>
      </c>
    </row>
    <row r="6" spans="1:56" s="130" customFormat="1" ht="15" customHeight="1">
      <c r="A6" s="457"/>
      <c r="B6" s="126" t="s">
        <v>18</v>
      </c>
      <c r="C6" s="127">
        <v>2534</v>
      </c>
      <c r="D6" s="128">
        <v>85</v>
      </c>
      <c r="E6" s="129">
        <v>3.4</v>
      </c>
      <c r="F6" s="127">
        <v>2638</v>
      </c>
      <c r="G6" s="128">
        <v>134</v>
      </c>
      <c r="H6" s="129">
        <v>5.1</v>
      </c>
      <c r="I6" s="127">
        <v>2721</v>
      </c>
      <c r="J6" s="128">
        <v>130</v>
      </c>
      <c r="K6" s="129">
        <v>4.8</v>
      </c>
      <c r="L6" s="127">
        <v>2681</v>
      </c>
      <c r="M6" s="128">
        <v>118</v>
      </c>
      <c r="N6" s="129">
        <v>4.4</v>
      </c>
      <c r="O6" s="127">
        <v>2807</v>
      </c>
      <c r="P6" s="128">
        <v>120</v>
      </c>
      <c r="Q6" s="129">
        <v>4.3</v>
      </c>
      <c r="R6" s="127">
        <v>2962</v>
      </c>
      <c r="S6" s="128">
        <v>132</v>
      </c>
      <c r="T6" s="129">
        <v>4.5</v>
      </c>
      <c r="U6" s="127">
        <v>2921</v>
      </c>
      <c r="V6" s="128">
        <v>110</v>
      </c>
      <c r="W6" s="129">
        <v>3.8</v>
      </c>
      <c r="X6" s="127">
        <v>3219</v>
      </c>
      <c r="Y6" s="128">
        <v>138</v>
      </c>
      <c r="Z6" s="129">
        <v>4.3</v>
      </c>
      <c r="AA6" s="127">
        <v>3336</v>
      </c>
      <c r="AB6" s="128">
        <v>148</v>
      </c>
      <c r="AC6" s="129">
        <v>4.4</v>
      </c>
      <c r="AD6" s="127">
        <v>3305</v>
      </c>
      <c r="AE6" s="128">
        <v>132</v>
      </c>
      <c r="AF6" s="129">
        <v>4</v>
      </c>
      <c r="AG6" s="48">
        <v>3521</v>
      </c>
      <c r="AH6" s="48">
        <v>117</v>
      </c>
      <c r="AI6" s="129">
        <v>3.3</v>
      </c>
      <c r="AJ6" s="193">
        <v>3459</v>
      </c>
      <c r="AK6" s="448">
        <v>132</v>
      </c>
      <c r="AL6" s="129">
        <v>3.8</v>
      </c>
      <c r="AM6" s="193">
        <v>3720</v>
      </c>
      <c r="AN6" s="247">
        <v>123</v>
      </c>
      <c r="AO6" s="129">
        <v>3.3</v>
      </c>
      <c r="AP6" s="193">
        <v>3960</v>
      </c>
      <c r="AQ6" s="247">
        <v>160</v>
      </c>
      <c r="AR6" s="354">
        <f aca="true" t="shared" si="0" ref="AR6:AR69">AQ6/AP6*100</f>
        <v>4.040404040404041</v>
      </c>
      <c r="AS6" s="208">
        <v>3960</v>
      </c>
      <c r="AT6" s="247">
        <v>129</v>
      </c>
      <c r="AU6" s="360">
        <f aca="true" t="shared" si="1" ref="AU6:AU69">AT6/AS6*100</f>
        <v>3.257575757575758</v>
      </c>
      <c r="AV6" s="192">
        <v>4165</v>
      </c>
      <c r="AW6" s="247">
        <v>124</v>
      </c>
      <c r="AX6" s="354">
        <f aca="true" t="shared" si="2" ref="AX6:AX69">AW6/AV6*100</f>
        <v>2.97719087635054</v>
      </c>
      <c r="AY6" s="361">
        <v>4314</v>
      </c>
      <c r="AZ6" s="247">
        <v>125</v>
      </c>
      <c r="BA6" s="354">
        <f aca="true" t="shared" si="3" ref="BA6:BA69">AZ6/AY6*100</f>
        <v>2.897542883634678</v>
      </c>
      <c r="BB6" s="468">
        <f aca="true" t="shared" si="4" ref="BB6:BC69">AV6+AS6+AP6+AM6+AY6</f>
        <v>20119</v>
      </c>
      <c r="BC6" s="469">
        <f t="shared" si="4"/>
        <v>661</v>
      </c>
      <c r="BD6" s="470">
        <f aca="true" t="shared" si="5" ref="BD6:BD69">BC6/BB6*100</f>
        <v>3.2854515631989663</v>
      </c>
    </row>
    <row r="7" spans="1:56" s="130" customFormat="1" ht="15" customHeight="1">
      <c r="A7" s="457"/>
      <c r="B7" s="126" t="s">
        <v>19</v>
      </c>
      <c r="C7" s="127">
        <v>1930</v>
      </c>
      <c r="D7" s="128">
        <v>35</v>
      </c>
      <c r="E7" s="129">
        <v>1.8</v>
      </c>
      <c r="F7" s="127">
        <v>2012</v>
      </c>
      <c r="G7" s="128">
        <v>45</v>
      </c>
      <c r="H7" s="129">
        <v>2.2</v>
      </c>
      <c r="I7" s="127">
        <v>2142</v>
      </c>
      <c r="J7" s="128">
        <v>52</v>
      </c>
      <c r="K7" s="129">
        <v>2.4</v>
      </c>
      <c r="L7" s="127">
        <v>2098</v>
      </c>
      <c r="M7" s="128">
        <v>45</v>
      </c>
      <c r="N7" s="129">
        <v>2.1</v>
      </c>
      <c r="O7" s="127">
        <v>2162</v>
      </c>
      <c r="P7" s="128">
        <v>44</v>
      </c>
      <c r="Q7" s="129">
        <v>2</v>
      </c>
      <c r="R7" s="127">
        <v>2352</v>
      </c>
      <c r="S7" s="128">
        <v>44</v>
      </c>
      <c r="T7" s="129">
        <v>1.9</v>
      </c>
      <c r="U7" s="127">
        <v>2213</v>
      </c>
      <c r="V7" s="128">
        <v>45</v>
      </c>
      <c r="W7" s="129">
        <v>2</v>
      </c>
      <c r="X7" s="127">
        <v>2405</v>
      </c>
      <c r="Y7" s="128">
        <v>41</v>
      </c>
      <c r="Z7" s="129">
        <v>1.7</v>
      </c>
      <c r="AA7" s="127">
        <v>2518</v>
      </c>
      <c r="AB7" s="128">
        <v>50</v>
      </c>
      <c r="AC7" s="129">
        <v>2</v>
      </c>
      <c r="AD7" s="127">
        <v>2616</v>
      </c>
      <c r="AE7" s="128">
        <v>51</v>
      </c>
      <c r="AF7" s="129">
        <v>1.9</v>
      </c>
      <c r="AG7" s="48">
        <v>2662</v>
      </c>
      <c r="AH7" s="48">
        <v>52</v>
      </c>
      <c r="AI7" s="129">
        <v>2</v>
      </c>
      <c r="AJ7" s="193">
        <v>2766</v>
      </c>
      <c r="AK7" s="448">
        <v>37</v>
      </c>
      <c r="AL7" s="129">
        <v>1.3</v>
      </c>
      <c r="AM7" s="192">
        <v>2919</v>
      </c>
      <c r="AN7" s="247">
        <v>38</v>
      </c>
      <c r="AO7" s="129">
        <v>1.3</v>
      </c>
      <c r="AP7" s="192">
        <v>3051</v>
      </c>
      <c r="AQ7" s="247">
        <v>60</v>
      </c>
      <c r="AR7" s="354">
        <f t="shared" si="0"/>
        <v>1.966568338249754</v>
      </c>
      <c r="AS7" s="361">
        <v>3286</v>
      </c>
      <c r="AT7" s="247">
        <v>53</v>
      </c>
      <c r="AU7" s="360">
        <f t="shared" si="1"/>
        <v>1.6129032258064515</v>
      </c>
      <c r="AV7" s="213">
        <v>3238</v>
      </c>
      <c r="AW7" s="454">
        <v>51</v>
      </c>
      <c r="AX7" s="354">
        <f t="shared" si="2"/>
        <v>1.5750463248919087</v>
      </c>
      <c r="AY7" s="364">
        <v>3380</v>
      </c>
      <c r="AZ7" s="454">
        <v>57</v>
      </c>
      <c r="BA7" s="354">
        <f t="shared" si="3"/>
        <v>1.6863905325443789</v>
      </c>
      <c r="BB7" s="468">
        <f t="shared" si="4"/>
        <v>15874</v>
      </c>
      <c r="BC7" s="469">
        <f t="shared" si="4"/>
        <v>259</v>
      </c>
      <c r="BD7" s="470">
        <f t="shared" si="5"/>
        <v>1.631598840871866</v>
      </c>
    </row>
    <row r="8" spans="1:56" s="130" customFormat="1" ht="15" customHeight="1">
      <c r="A8" s="458" t="s">
        <v>225</v>
      </c>
      <c r="B8" s="131" t="s">
        <v>85</v>
      </c>
      <c r="C8" s="132">
        <v>857</v>
      </c>
      <c r="D8" s="133">
        <v>19</v>
      </c>
      <c r="E8" s="134">
        <v>2.2</v>
      </c>
      <c r="F8" s="132">
        <v>846</v>
      </c>
      <c r="G8" s="133">
        <v>17</v>
      </c>
      <c r="H8" s="134">
        <v>2</v>
      </c>
      <c r="I8" s="132">
        <v>945</v>
      </c>
      <c r="J8" s="133">
        <v>17</v>
      </c>
      <c r="K8" s="134">
        <v>1.8</v>
      </c>
      <c r="L8" s="132">
        <v>884</v>
      </c>
      <c r="M8" s="133">
        <v>25</v>
      </c>
      <c r="N8" s="134">
        <v>2.8</v>
      </c>
      <c r="O8" s="132">
        <v>844</v>
      </c>
      <c r="P8" s="133">
        <v>8</v>
      </c>
      <c r="Q8" s="134">
        <v>0.9</v>
      </c>
      <c r="R8" s="132">
        <v>820</v>
      </c>
      <c r="S8" s="133">
        <v>14</v>
      </c>
      <c r="T8" s="134">
        <v>1.7</v>
      </c>
      <c r="U8" s="132">
        <v>889</v>
      </c>
      <c r="V8" s="133">
        <v>25</v>
      </c>
      <c r="W8" s="134">
        <v>2.8</v>
      </c>
      <c r="X8" s="132">
        <v>890</v>
      </c>
      <c r="Y8" s="133">
        <v>28</v>
      </c>
      <c r="Z8" s="134">
        <v>3.1</v>
      </c>
      <c r="AA8" s="132">
        <v>975</v>
      </c>
      <c r="AB8" s="133">
        <v>20</v>
      </c>
      <c r="AC8" s="134">
        <v>2.1</v>
      </c>
      <c r="AD8" s="132">
        <v>938</v>
      </c>
      <c r="AE8" s="133">
        <v>17</v>
      </c>
      <c r="AF8" s="134">
        <v>1.8</v>
      </c>
      <c r="AG8" s="51">
        <v>993</v>
      </c>
      <c r="AH8" s="51">
        <v>19</v>
      </c>
      <c r="AI8" s="134">
        <v>1.9</v>
      </c>
      <c r="AJ8" s="207">
        <v>957</v>
      </c>
      <c r="AK8" s="449">
        <v>15</v>
      </c>
      <c r="AL8" s="134">
        <v>1.6</v>
      </c>
      <c r="AM8" s="212">
        <v>883</v>
      </c>
      <c r="AN8" s="453">
        <v>23</v>
      </c>
      <c r="AO8" s="134">
        <v>2.6</v>
      </c>
      <c r="AP8" s="212">
        <v>1004</v>
      </c>
      <c r="AQ8" s="453">
        <v>14</v>
      </c>
      <c r="AR8" s="355">
        <f t="shared" si="0"/>
        <v>1.394422310756972</v>
      </c>
      <c r="AS8" s="362">
        <v>1010</v>
      </c>
      <c r="AT8" s="453">
        <v>14</v>
      </c>
      <c r="AU8" s="363">
        <f t="shared" si="1"/>
        <v>1.3861386138613863</v>
      </c>
      <c r="AV8" s="192">
        <v>1010</v>
      </c>
      <c r="AW8" s="247">
        <v>17</v>
      </c>
      <c r="AX8" s="355">
        <f t="shared" si="2"/>
        <v>1.6831683168316833</v>
      </c>
      <c r="AY8" s="361">
        <v>1032</v>
      </c>
      <c r="AZ8" s="247">
        <v>18</v>
      </c>
      <c r="BA8" s="355">
        <f t="shared" si="3"/>
        <v>1.744186046511628</v>
      </c>
      <c r="BB8" s="471">
        <f t="shared" si="4"/>
        <v>4939</v>
      </c>
      <c r="BC8" s="472">
        <f t="shared" si="4"/>
        <v>86</v>
      </c>
      <c r="BD8" s="473">
        <f t="shared" si="5"/>
        <v>1.7412431666329216</v>
      </c>
    </row>
    <row r="9" spans="1:56" s="130" customFormat="1" ht="15" customHeight="1">
      <c r="A9" s="457"/>
      <c r="B9" s="126" t="s">
        <v>18</v>
      </c>
      <c r="C9" s="127">
        <v>455</v>
      </c>
      <c r="D9" s="128">
        <v>9</v>
      </c>
      <c r="E9" s="129">
        <v>2</v>
      </c>
      <c r="F9" s="127">
        <v>433</v>
      </c>
      <c r="G9" s="128">
        <v>13</v>
      </c>
      <c r="H9" s="129">
        <v>3</v>
      </c>
      <c r="I9" s="127">
        <v>467</v>
      </c>
      <c r="J9" s="128">
        <v>11</v>
      </c>
      <c r="K9" s="129">
        <v>2.4</v>
      </c>
      <c r="L9" s="127">
        <v>472</v>
      </c>
      <c r="M9" s="128">
        <v>20</v>
      </c>
      <c r="N9" s="129">
        <v>4.2</v>
      </c>
      <c r="O9" s="127">
        <v>416</v>
      </c>
      <c r="P9" s="128">
        <v>7</v>
      </c>
      <c r="Q9" s="129">
        <v>1.7</v>
      </c>
      <c r="R9" s="127">
        <v>433</v>
      </c>
      <c r="S9" s="128">
        <v>11</v>
      </c>
      <c r="T9" s="129">
        <v>2.5</v>
      </c>
      <c r="U9" s="127">
        <v>491</v>
      </c>
      <c r="V9" s="128">
        <v>18</v>
      </c>
      <c r="W9" s="129">
        <v>3.7</v>
      </c>
      <c r="X9" s="127">
        <v>463</v>
      </c>
      <c r="Y9" s="128">
        <v>17</v>
      </c>
      <c r="Z9" s="129">
        <v>3.7</v>
      </c>
      <c r="AA9" s="127">
        <v>546</v>
      </c>
      <c r="AB9" s="128">
        <v>16</v>
      </c>
      <c r="AC9" s="129">
        <v>2.9</v>
      </c>
      <c r="AD9" s="127">
        <v>477</v>
      </c>
      <c r="AE9" s="128">
        <v>11</v>
      </c>
      <c r="AF9" s="129">
        <v>2.3</v>
      </c>
      <c r="AG9" s="49">
        <v>513</v>
      </c>
      <c r="AH9" s="49">
        <v>12</v>
      </c>
      <c r="AI9" s="129">
        <v>2.3</v>
      </c>
      <c r="AJ9" s="208">
        <v>503</v>
      </c>
      <c r="AK9" s="448">
        <v>11</v>
      </c>
      <c r="AL9" s="129">
        <v>2.2</v>
      </c>
      <c r="AM9" s="193">
        <v>451</v>
      </c>
      <c r="AN9" s="247">
        <v>19</v>
      </c>
      <c r="AO9" s="129">
        <v>4.2</v>
      </c>
      <c r="AP9" s="193">
        <v>514</v>
      </c>
      <c r="AQ9" s="247">
        <v>9</v>
      </c>
      <c r="AR9" s="354">
        <f t="shared" si="0"/>
        <v>1.7509727626459144</v>
      </c>
      <c r="AS9" s="208">
        <v>524</v>
      </c>
      <c r="AT9" s="247">
        <v>11</v>
      </c>
      <c r="AU9" s="360">
        <f t="shared" si="1"/>
        <v>2.099236641221374</v>
      </c>
      <c r="AV9" s="192">
        <v>527</v>
      </c>
      <c r="AW9" s="247">
        <v>11</v>
      </c>
      <c r="AX9" s="354">
        <f t="shared" si="2"/>
        <v>2.0872865275142316</v>
      </c>
      <c r="AY9" s="361">
        <v>544</v>
      </c>
      <c r="AZ9" s="247">
        <v>14</v>
      </c>
      <c r="BA9" s="354">
        <f t="shared" si="3"/>
        <v>2.5735294117647056</v>
      </c>
      <c r="BB9" s="468">
        <f t="shared" si="4"/>
        <v>2560</v>
      </c>
      <c r="BC9" s="469">
        <f t="shared" si="4"/>
        <v>64</v>
      </c>
      <c r="BD9" s="470">
        <f t="shared" si="5"/>
        <v>2.5</v>
      </c>
    </row>
    <row r="10" spans="1:56" s="130" customFormat="1" ht="15" customHeight="1">
      <c r="A10" s="459"/>
      <c r="B10" s="135" t="s">
        <v>19</v>
      </c>
      <c r="C10" s="136">
        <v>402</v>
      </c>
      <c r="D10" s="137">
        <v>10</v>
      </c>
      <c r="E10" s="138">
        <v>2.5</v>
      </c>
      <c r="F10" s="136">
        <v>413</v>
      </c>
      <c r="G10" s="137">
        <v>4</v>
      </c>
      <c r="H10" s="138">
        <v>1</v>
      </c>
      <c r="I10" s="136">
        <v>478</v>
      </c>
      <c r="J10" s="137">
        <v>6</v>
      </c>
      <c r="K10" s="138">
        <v>1.3</v>
      </c>
      <c r="L10" s="136">
        <v>412</v>
      </c>
      <c r="M10" s="137">
        <v>5</v>
      </c>
      <c r="N10" s="138">
        <v>1.2</v>
      </c>
      <c r="O10" s="136">
        <v>428</v>
      </c>
      <c r="P10" s="137">
        <v>1</v>
      </c>
      <c r="Q10" s="138">
        <v>0.2</v>
      </c>
      <c r="R10" s="136">
        <v>387</v>
      </c>
      <c r="S10" s="137">
        <v>3</v>
      </c>
      <c r="T10" s="138">
        <v>0.8</v>
      </c>
      <c r="U10" s="136">
        <v>398</v>
      </c>
      <c r="V10" s="137">
        <v>7</v>
      </c>
      <c r="W10" s="138">
        <v>1.8</v>
      </c>
      <c r="X10" s="136">
        <v>427</v>
      </c>
      <c r="Y10" s="137">
        <v>11</v>
      </c>
      <c r="Z10" s="138">
        <v>2.6</v>
      </c>
      <c r="AA10" s="136">
        <v>429</v>
      </c>
      <c r="AB10" s="137">
        <v>4</v>
      </c>
      <c r="AC10" s="138">
        <v>0.9</v>
      </c>
      <c r="AD10" s="136">
        <v>461</v>
      </c>
      <c r="AE10" s="137">
        <v>6</v>
      </c>
      <c r="AF10" s="138">
        <v>1.3</v>
      </c>
      <c r="AG10" s="52">
        <v>480</v>
      </c>
      <c r="AH10" s="52">
        <v>7</v>
      </c>
      <c r="AI10" s="138">
        <v>1.5</v>
      </c>
      <c r="AJ10" s="209">
        <v>454</v>
      </c>
      <c r="AK10" s="450">
        <v>4</v>
      </c>
      <c r="AL10" s="138">
        <v>0.9</v>
      </c>
      <c r="AM10" s="213">
        <v>432</v>
      </c>
      <c r="AN10" s="454">
        <v>4</v>
      </c>
      <c r="AO10" s="138">
        <v>0.9</v>
      </c>
      <c r="AP10" s="213">
        <v>490</v>
      </c>
      <c r="AQ10" s="454">
        <v>5</v>
      </c>
      <c r="AR10" s="356">
        <f t="shared" si="0"/>
        <v>1.0204081632653061</v>
      </c>
      <c r="AS10" s="364">
        <v>486</v>
      </c>
      <c r="AT10" s="454">
        <v>3</v>
      </c>
      <c r="AU10" s="365">
        <f t="shared" si="1"/>
        <v>0.6172839506172839</v>
      </c>
      <c r="AV10" s="213">
        <v>483</v>
      </c>
      <c r="AW10" s="454">
        <v>6</v>
      </c>
      <c r="AX10" s="356">
        <f t="shared" si="2"/>
        <v>1.2422360248447204</v>
      </c>
      <c r="AY10" s="364">
        <v>488</v>
      </c>
      <c r="AZ10" s="454">
        <v>4</v>
      </c>
      <c r="BA10" s="356">
        <f t="shared" si="3"/>
        <v>0.819672131147541</v>
      </c>
      <c r="BB10" s="474">
        <f t="shared" si="4"/>
        <v>2379</v>
      </c>
      <c r="BC10" s="475">
        <f t="shared" si="4"/>
        <v>22</v>
      </c>
      <c r="BD10" s="476">
        <f t="shared" si="5"/>
        <v>0.9247583018074821</v>
      </c>
    </row>
    <row r="11" spans="1:56" s="130" customFormat="1" ht="15" customHeight="1">
      <c r="A11" s="456" t="s">
        <v>199</v>
      </c>
      <c r="B11" s="126" t="s">
        <v>85</v>
      </c>
      <c r="C11" s="127">
        <v>2055</v>
      </c>
      <c r="D11" s="128">
        <v>56</v>
      </c>
      <c r="E11" s="129">
        <v>2.7</v>
      </c>
      <c r="F11" s="127">
        <v>2318</v>
      </c>
      <c r="G11" s="128">
        <v>73</v>
      </c>
      <c r="H11" s="129">
        <v>3.1</v>
      </c>
      <c r="I11" s="127">
        <v>2323</v>
      </c>
      <c r="J11" s="128">
        <v>62</v>
      </c>
      <c r="K11" s="129">
        <v>2.7</v>
      </c>
      <c r="L11" s="127">
        <v>2233</v>
      </c>
      <c r="M11" s="128">
        <v>78</v>
      </c>
      <c r="N11" s="129">
        <v>3.5</v>
      </c>
      <c r="O11" s="127">
        <v>2251</v>
      </c>
      <c r="P11" s="128">
        <v>78</v>
      </c>
      <c r="Q11" s="129">
        <v>3.5</v>
      </c>
      <c r="R11" s="127">
        <v>2487</v>
      </c>
      <c r="S11" s="128">
        <v>82</v>
      </c>
      <c r="T11" s="129">
        <v>3.3</v>
      </c>
      <c r="U11" s="127">
        <v>2577</v>
      </c>
      <c r="V11" s="128">
        <v>85</v>
      </c>
      <c r="W11" s="129">
        <v>3.3</v>
      </c>
      <c r="X11" s="127">
        <v>2629</v>
      </c>
      <c r="Y11" s="128">
        <v>81</v>
      </c>
      <c r="Z11" s="129">
        <v>3.1</v>
      </c>
      <c r="AA11" s="127">
        <v>2699</v>
      </c>
      <c r="AB11" s="128">
        <v>89</v>
      </c>
      <c r="AC11" s="129">
        <v>3.3</v>
      </c>
      <c r="AD11" s="127">
        <v>2737</v>
      </c>
      <c r="AE11" s="128">
        <v>87</v>
      </c>
      <c r="AF11" s="129">
        <v>3.2</v>
      </c>
      <c r="AG11" s="48">
        <v>2687</v>
      </c>
      <c r="AH11" s="48">
        <v>86</v>
      </c>
      <c r="AI11" s="129">
        <v>3.2</v>
      </c>
      <c r="AJ11" s="207">
        <v>2875</v>
      </c>
      <c r="AK11" s="448">
        <v>100</v>
      </c>
      <c r="AL11" s="129">
        <v>3.5</v>
      </c>
      <c r="AM11" s="192">
        <v>2954</v>
      </c>
      <c r="AN11" s="247">
        <v>91</v>
      </c>
      <c r="AO11" s="134">
        <v>3.1</v>
      </c>
      <c r="AP11" s="192">
        <v>3140</v>
      </c>
      <c r="AQ11" s="247">
        <v>84</v>
      </c>
      <c r="AR11" s="354">
        <f t="shared" si="0"/>
        <v>2.67515923566879</v>
      </c>
      <c r="AS11" s="361">
        <v>3164</v>
      </c>
      <c r="AT11" s="247">
        <v>96</v>
      </c>
      <c r="AU11" s="360">
        <f t="shared" si="1"/>
        <v>3.034134007585335</v>
      </c>
      <c r="AV11" s="192">
        <v>3201</v>
      </c>
      <c r="AW11" s="247">
        <v>82</v>
      </c>
      <c r="AX11" s="354">
        <f t="shared" si="2"/>
        <v>2.561699468915964</v>
      </c>
      <c r="AY11" s="361">
        <v>3225</v>
      </c>
      <c r="AZ11" s="247">
        <v>84</v>
      </c>
      <c r="BA11" s="354">
        <f t="shared" si="3"/>
        <v>2.604651162790698</v>
      </c>
      <c r="BB11" s="468">
        <f t="shared" si="4"/>
        <v>15684</v>
      </c>
      <c r="BC11" s="469">
        <f t="shared" si="4"/>
        <v>437</v>
      </c>
      <c r="BD11" s="470">
        <f t="shared" si="5"/>
        <v>2.786279010456516</v>
      </c>
    </row>
    <row r="12" spans="1:56" s="130" customFormat="1" ht="15" customHeight="1">
      <c r="A12" s="457"/>
      <c r="B12" s="126" t="s">
        <v>18</v>
      </c>
      <c r="C12" s="127">
        <v>1144</v>
      </c>
      <c r="D12" s="128">
        <v>40</v>
      </c>
      <c r="E12" s="129">
        <v>3.5</v>
      </c>
      <c r="F12" s="127">
        <v>1347</v>
      </c>
      <c r="G12" s="128">
        <v>48</v>
      </c>
      <c r="H12" s="129">
        <v>3.6</v>
      </c>
      <c r="I12" s="127">
        <v>1278</v>
      </c>
      <c r="J12" s="128">
        <v>45</v>
      </c>
      <c r="K12" s="129">
        <v>3.5</v>
      </c>
      <c r="L12" s="127">
        <v>1295</v>
      </c>
      <c r="M12" s="128">
        <v>55</v>
      </c>
      <c r="N12" s="129">
        <v>4.2</v>
      </c>
      <c r="O12" s="127">
        <v>1228</v>
      </c>
      <c r="P12" s="128">
        <v>57</v>
      </c>
      <c r="Q12" s="129">
        <v>4.6</v>
      </c>
      <c r="R12" s="127">
        <v>1440</v>
      </c>
      <c r="S12" s="128">
        <v>68</v>
      </c>
      <c r="T12" s="129">
        <v>4.7</v>
      </c>
      <c r="U12" s="127">
        <v>1459</v>
      </c>
      <c r="V12" s="128">
        <v>60</v>
      </c>
      <c r="W12" s="129">
        <v>4.1</v>
      </c>
      <c r="X12" s="127">
        <v>1474</v>
      </c>
      <c r="Y12" s="128">
        <v>55</v>
      </c>
      <c r="Z12" s="129">
        <v>3.7</v>
      </c>
      <c r="AA12" s="127">
        <v>1487</v>
      </c>
      <c r="AB12" s="128">
        <v>59</v>
      </c>
      <c r="AC12" s="129">
        <v>4</v>
      </c>
      <c r="AD12" s="127">
        <v>1542</v>
      </c>
      <c r="AE12" s="128">
        <v>64</v>
      </c>
      <c r="AF12" s="129">
        <v>4.2</v>
      </c>
      <c r="AG12" s="48">
        <v>1530</v>
      </c>
      <c r="AH12" s="48">
        <v>60</v>
      </c>
      <c r="AI12" s="129">
        <v>3.9</v>
      </c>
      <c r="AJ12" s="208">
        <v>1638</v>
      </c>
      <c r="AK12" s="448">
        <v>62</v>
      </c>
      <c r="AL12" s="129">
        <v>3.8</v>
      </c>
      <c r="AM12" s="193">
        <v>1652</v>
      </c>
      <c r="AN12" s="247">
        <v>58</v>
      </c>
      <c r="AO12" s="129">
        <v>3.5</v>
      </c>
      <c r="AP12" s="193">
        <v>1757</v>
      </c>
      <c r="AQ12" s="247">
        <v>59</v>
      </c>
      <c r="AR12" s="354">
        <f t="shared" si="0"/>
        <v>3.3579965850882187</v>
      </c>
      <c r="AS12" s="208">
        <v>1774</v>
      </c>
      <c r="AT12" s="247">
        <v>75</v>
      </c>
      <c r="AU12" s="360">
        <f t="shared" si="1"/>
        <v>4.227733934611049</v>
      </c>
      <c r="AV12" s="192">
        <v>1742</v>
      </c>
      <c r="AW12" s="247">
        <v>53</v>
      </c>
      <c r="AX12" s="354">
        <f t="shared" si="2"/>
        <v>3.0424799081515497</v>
      </c>
      <c r="AY12" s="361">
        <v>1773</v>
      </c>
      <c r="AZ12" s="247">
        <v>63</v>
      </c>
      <c r="BA12" s="354">
        <f t="shared" si="3"/>
        <v>3.5532994923857872</v>
      </c>
      <c r="BB12" s="468">
        <f t="shared" si="4"/>
        <v>8698</v>
      </c>
      <c r="BC12" s="469">
        <f t="shared" si="4"/>
        <v>308</v>
      </c>
      <c r="BD12" s="470">
        <f t="shared" si="5"/>
        <v>3.541043918142102</v>
      </c>
    </row>
    <row r="13" spans="1:56" s="130" customFormat="1" ht="15" customHeight="1">
      <c r="A13" s="457"/>
      <c r="B13" s="126" t="s">
        <v>19</v>
      </c>
      <c r="C13" s="127">
        <v>911</v>
      </c>
      <c r="D13" s="137">
        <v>16</v>
      </c>
      <c r="E13" s="129">
        <v>1.8</v>
      </c>
      <c r="F13" s="127">
        <v>971</v>
      </c>
      <c r="G13" s="128">
        <v>25</v>
      </c>
      <c r="H13" s="129">
        <v>2.6</v>
      </c>
      <c r="I13" s="127">
        <v>1045</v>
      </c>
      <c r="J13" s="128">
        <v>17</v>
      </c>
      <c r="K13" s="129">
        <v>1.6</v>
      </c>
      <c r="L13" s="127">
        <v>938</v>
      </c>
      <c r="M13" s="128">
        <v>23</v>
      </c>
      <c r="N13" s="129">
        <v>2.5</v>
      </c>
      <c r="O13" s="127">
        <v>1023</v>
      </c>
      <c r="P13" s="128">
        <v>21</v>
      </c>
      <c r="Q13" s="129">
        <v>2.1</v>
      </c>
      <c r="R13" s="127">
        <v>1047</v>
      </c>
      <c r="S13" s="128">
        <v>14</v>
      </c>
      <c r="T13" s="129">
        <v>1.3</v>
      </c>
      <c r="U13" s="127">
        <v>1118</v>
      </c>
      <c r="V13" s="128">
        <v>25</v>
      </c>
      <c r="W13" s="129">
        <v>2.2</v>
      </c>
      <c r="X13" s="127">
        <v>1155</v>
      </c>
      <c r="Y13" s="128">
        <v>26</v>
      </c>
      <c r="Z13" s="129">
        <v>2.3</v>
      </c>
      <c r="AA13" s="127">
        <v>1212</v>
      </c>
      <c r="AB13" s="128">
        <v>30</v>
      </c>
      <c r="AC13" s="129">
        <v>2.5</v>
      </c>
      <c r="AD13" s="127">
        <v>1195</v>
      </c>
      <c r="AE13" s="128">
        <v>23</v>
      </c>
      <c r="AF13" s="129">
        <v>1.9</v>
      </c>
      <c r="AG13" s="48">
        <v>1157</v>
      </c>
      <c r="AH13" s="48">
        <v>26</v>
      </c>
      <c r="AI13" s="129">
        <v>2.2</v>
      </c>
      <c r="AJ13" s="209">
        <v>1237</v>
      </c>
      <c r="AK13" s="448">
        <v>38</v>
      </c>
      <c r="AL13" s="138">
        <v>3.1</v>
      </c>
      <c r="AM13" s="213">
        <v>1302</v>
      </c>
      <c r="AN13" s="247">
        <v>33</v>
      </c>
      <c r="AO13" s="138">
        <v>2.5</v>
      </c>
      <c r="AP13" s="213">
        <v>1383</v>
      </c>
      <c r="AQ13" s="247">
        <v>25</v>
      </c>
      <c r="AR13" s="354">
        <f t="shared" si="0"/>
        <v>1.8076644974692697</v>
      </c>
      <c r="AS13" s="364">
        <v>1390</v>
      </c>
      <c r="AT13" s="247">
        <v>21</v>
      </c>
      <c r="AU13" s="360">
        <f t="shared" si="1"/>
        <v>1.5107913669064748</v>
      </c>
      <c r="AV13" s="213">
        <v>1459</v>
      </c>
      <c r="AW13" s="454">
        <v>29</v>
      </c>
      <c r="AX13" s="354">
        <f t="shared" si="2"/>
        <v>1.9876627827278959</v>
      </c>
      <c r="AY13" s="364">
        <v>1452</v>
      </c>
      <c r="AZ13" s="454">
        <v>21</v>
      </c>
      <c r="BA13" s="354">
        <f t="shared" si="3"/>
        <v>1.4462809917355373</v>
      </c>
      <c r="BB13" s="468">
        <f t="shared" si="4"/>
        <v>6986</v>
      </c>
      <c r="BC13" s="469">
        <f t="shared" si="4"/>
        <v>129</v>
      </c>
      <c r="BD13" s="470">
        <f t="shared" si="5"/>
        <v>1.8465502433438303</v>
      </c>
    </row>
    <row r="14" spans="1:56" s="130" customFormat="1" ht="15" customHeight="1">
      <c r="A14" s="458" t="s">
        <v>198</v>
      </c>
      <c r="B14" s="131" t="s">
        <v>85</v>
      </c>
      <c r="C14" s="132">
        <v>2704</v>
      </c>
      <c r="D14" s="128">
        <v>74</v>
      </c>
      <c r="E14" s="134">
        <v>2.7</v>
      </c>
      <c r="F14" s="132">
        <v>2863</v>
      </c>
      <c r="G14" s="133">
        <v>99</v>
      </c>
      <c r="H14" s="134">
        <v>3.5</v>
      </c>
      <c r="I14" s="132">
        <v>3052</v>
      </c>
      <c r="J14" s="133">
        <v>102</v>
      </c>
      <c r="K14" s="134">
        <v>3.3</v>
      </c>
      <c r="L14" s="132">
        <v>3056</v>
      </c>
      <c r="M14" s="133">
        <v>101</v>
      </c>
      <c r="N14" s="134">
        <v>3.3</v>
      </c>
      <c r="O14" s="132">
        <v>3066</v>
      </c>
      <c r="P14" s="133">
        <v>110</v>
      </c>
      <c r="Q14" s="134">
        <v>3.6</v>
      </c>
      <c r="R14" s="132">
        <v>3125</v>
      </c>
      <c r="S14" s="133">
        <v>94</v>
      </c>
      <c r="T14" s="134">
        <v>3</v>
      </c>
      <c r="U14" s="132">
        <v>3274</v>
      </c>
      <c r="V14" s="133">
        <v>150</v>
      </c>
      <c r="W14" s="134">
        <v>4.6</v>
      </c>
      <c r="X14" s="132">
        <v>3335</v>
      </c>
      <c r="Y14" s="133">
        <v>108</v>
      </c>
      <c r="Z14" s="134">
        <v>3.2</v>
      </c>
      <c r="AA14" s="132">
        <v>3608</v>
      </c>
      <c r="AB14" s="133">
        <v>123</v>
      </c>
      <c r="AC14" s="134">
        <v>3.4</v>
      </c>
      <c r="AD14" s="132">
        <v>3605</v>
      </c>
      <c r="AE14" s="133">
        <v>111</v>
      </c>
      <c r="AF14" s="134">
        <v>3.1</v>
      </c>
      <c r="AG14" s="51">
        <v>3837</v>
      </c>
      <c r="AH14" s="51">
        <v>123</v>
      </c>
      <c r="AI14" s="134">
        <v>3.2</v>
      </c>
      <c r="AJ14" s="193">
        <v>3788</v>
      </c>
      <c r="AK14" s="449">
        <v>120</v>
      </c>
      <c r="AL14" s="134">
        <v>3.2</v>
      </c>
      <c r="AM14" s="212">
        <v>3931</v>
      </c>
      <c r="AN14" s="453">
        <v>122</v>
      </c>
      <c r="AO14" s="129">
        <v>3.1</v>
      </c>
      <c r="AP14" s="212">
        <v>4223</v>
      </c>
      <c r="AQ14" s="453">
        <v>113</v>
      </c>
      <c r="AR14" s="355">
        <f t="shared" si="0"/>
        <v>2.6758228747336017</v>
      </c>
      <c r="AS14" s="362">
        <v>4260</v>
      </c>
      <c r="AT14" s="453">
        <v>130</v>
      </c>
      <c r="AU14" s="363">
        <f t="shared" si="1"/>
        <v>3.051643192488263</v>
      </c>
      <c r="AV14" s="192">
        <v>4474</v>
      </c>
      <c r="AW14" s="247">
        <v>120</v>
      </c>
      <c r="AX14" s="355">
        <f t="shared" si="2"/>
        <v>2.682163611980331</v>
      </c>
      <c r="AY14" s="361">
        <v>4711</v>
      </c>
      <c r="AZ14" s="247">
        <v>135</v>
      </c>
      <c r="BA14" s="355">
        <f t="shared" si="3"/>
        <v>2.865633623434515</v>
      </c>
      <c r="BB14" s="471">
        <f t="shared" si="4"/>
        <v>21599</v>
      </c>
      <c r="BC14" s="472">
        <f t="shared" si="4"/>
        <v>620</v>
      </c>
      <c r="BD14" s="473">
        <f t="shared" si="5"/>
        <v>2.870503264040002</v>
      </c>
    </row>
    <row r="15" spans="1:56" s="130" customFormat="1" ht="15" customHeight="1">
      <c r="A15" s="457"/>
      <c r="B15" s="126" t="s">
        <v>18</v>
      </c>
      <c r="C15" s="127">
        <v>1560</v>
      </c>
      <c r="D15" s="128">
        <v>50</v>
      </c>
      <c r="E15" s="129">
        <v>3.2</v>
      </c>
      <c r="F15" s="127">
        <v>1636</v>
      </c>
      <c r="G15" s="128">
        <v>69</v>
      </c>
      <c r="H15" s="129">
        <v>4.2</v>
      </c>
      <c r="I15" s="127">
        <v>1746</v>
      </c>
      <c r="J15" s="128">
        <v>73</v>
      </c>
      <c r="K15" s="129">
        <v>4.2</v>
      </c>
      <c r="L15" s="127">
        <v>1728</v>
      </c>
      <c r="M15" s="128">
        <v>73</v>
      </c>
      <c r="N15" s="129">
        <v>4.2</v>
      </c>
      <c r="O15" s="127">
        <v>1743</v>
      </c>
      <c r="P15" s="128">
        <v>80</v>
      </c>
      <c r="Q15" s="129">
        <v>4.6</v>
      </c>
      <c r="R15" s="127">
        <v>1770</v>
      </c>
      <c r="S15" s="128">
        <v>62</v>
      </c>
      <c r="T15" s="129">
        <v>3.5</v>
      </c>
      <c r="U15" s="127">
        <v>1886</v>
      </c>
      <c r="V15" s="128">
        <v>105</v>
      </c>
      <c r="W15" s="129">
        <v>5.6</v>
      </c>
      <c r="X15" s="127">
        <v>1886</v>
      </c>
      <c r="Y15" s="128">
        <v>75</v>
      </c>
      <c r="Z15" s="129">
        <v>4</v>
      </c>
      <c r="AA15" s="127">
        <v>2013</v>
      </c>
      <c r="AB15" s="128">
        <v>88</v>
      </c>
      <c r="AC15" s="129">
        <v>4.4</v>
      </c>
      <c r="AD15" s="127">
        <v>2090</v>
      </c>
      <c r="AE15" s="128">
        <v>84</v>
      </c>
      <c r="AF15" s="129">
        <v>4</v>
      </c>
      <c r="AG15" s="49">
        <v>2207</v>
      </c>
      <c r="AH15" s="49">
        <v>95</v>
      </c>
      <c r="AI15" s="129">
        <v>4.3</v>
      </c>
      <c r="AJ15" s="193">
        <v>2111</v>
      </c>
      <c r="AK15" s="448">
        <v>81</v>
      </c>
      <c r="AL15" s="129">
        <v>3.8</v>
      </c>
      <c r="AM15" s="193">
        <v>2225</v>
      </c>
      <c r="AN15" s="247">
        <v>89</v>
      </c>
      <c r="AO15" s="129">
        <v>4</v>
      </c>
      <c r="AP15" s="193">
        <v>2338</v>
      </c>
      <c r="AQ15" s="247">
        <v>75</v>
      </c>
      <c r="AR15" s="354">
        <f t="shared" si="0"/>
        <v>3.20786997433704</v>
      </c>
      <c r="AS15" s="208">
        <v>2387</v>
      </c>
      <c r="AT15" s="247">
        <v>84</v>
      </c>
      <c r="AU15" s="360">
        <f t="shared" si="1"/>
        <v>3.519061583577713</v>
      </c>
      <c r="AV15" s="192">
        <v>2507</v>
      </c>
      <c r="AW15" s="247">
        <v>79</v>
      </c>
      <c r="AX15" s="354">
        <f t="shared" si="2"/>
        <v>3.151176705225369</v>
      </c>
      <c r="AY15" s="361">
        <v>2673</v>
      </c>
      <c r="AZ15" s="247">
        <v>95</v>
      </c>
      <c r="BA15" s="354">
        <f t="shared" si="3"/>
        <v>3.554059109614665</v>
      </c>
      <c r="BB15" s="468">
        <f t="shared" si="4"/>
        <v>12130</v>
      </c>
      <c r="BC15" s="469">
        <f t="shared" si="4"/>
        <v>422</v>
      </c>
      <c r="BD15" s="470">
        <f t="shared" si="5"/>
        <v>3.478977741137675</v>
      </c>
    </row>
    <row r="16" spans="1:56" s="130" customFormat="1" ht="15" customHeight="1">
      <c r="A16" s="459"/>
      <c r="B16" s="135" t="s">
        <v>19</v>
      </c>
      <c r="C16" s="136">
        <v>1144</v>
      </c>
      <c r="D16" s="137">
        <v>24</v>
      </c>
      <c r="E16" s="138">
        <v>2.1</v>
      </c>
      <c r="F16" s="136">
        <v>1227</v>
      </c>
      <c r="G16" s="137">
        <v>30</v>
      </c>
      <c r="H16" s="138">
        <v>2.4</v>
      </c>
      <c r="I16" s="136">
        <v>1306</v>
      </c>
      <c r="J16" s="137">
        <v>29</v>
      </c>
      <c r="K16" s="138">
        <v>2.2</v>
      </c>
      <c r="L16" s="136">
        <v>1328</v>
      </c>
      <c r="M16" s="137">
        <v>28</v>
      </c>
      <c r="N16" s="138">
        <v>2.1</v>
      </c>
      <c r="O16" s="136">
        <v>1323</v>
      </c>
      <c r="P16" s="137">
        <v>30</v>
      </c>
      <c r="Q16" s="138">
        <v>2.3</v>
      </c>
      <c r="R16" s="136">
        <v>1355</v>
      </c>
      <c r="S16" s="137">
        <v>32</v>
      </c>
      <c r="T16" s="138">
        <v>2.4</v>
      </c>
      <c r="U16" s="136">
        <v>1388</v>
      </c>
      <c r="V16" s="137">
        <v>45</v>
      </c>
      <c r="W16" s="138">
        <v>3.2</v>
      </c>
      <c r="X16" s="136">
        <v>1449</v>
      </c>
      <c r="Y16" s="137">
        <v>33</v>
      </c>
      <c r="Z16" s="138">
        <v>2.3</v>
      </c>
      <c r="AA16" s="136">
        <v>1595</v>
      </c>
      <c r="AB16" s="137">
        <v>35</v>
      </c>
      <c r="AC16" s="138">
        <v>2.2</v>
      </c>
      <c r="AD16" s="136">
        <v>1515</v>
      </c>
      <c r="AE16" s="137">
        <v>27</v>
      </c>
      <c r="AF16" s="138">
        <v>1.8</v>
      </c>
      <c r="AG16" s="52">
        <v>1630</v>
      </c>
      <c r="AH16" s="52">
        <v>28</v>
      </c>
      <c r="AI16" s="138">
        <v>1.7</v>
      </c>
      <c r="AJ16" s="193">
        <v>1677</v>
      </c>
      <c r="AK16" s="450">
        <v>39</v>
      </c>
      <c r="AL16" s="138">
        <v>2.3</v>
      </c>
      <c r="AM16" s="214">
        <v>1706</v>
      </c>
      <c r="AN16" s="454">
        <v>33</v>
      </c>
      <c r="AO16" s="129">
        <v>1.9</v>
      </c>
      <c r="AP16" s="214">
        <v>1885</v>
      </c>
      <c r="AQ16" s="454">
        <v>38</v>
      </c>
      <c r="AR16" s="356">
        <f t="shared" si="0"/>
        <v>2.0159151193633953</v>
      </c>
      <c r="AS16" s="209">
        <v>1873</v>
      </c>
      <c r="AT16" s="454">
        <v>46</v>
      </c>
      <c r="AU16" s="365">
        <f t="shared" si="1"/>
        <v>2.4559530165509877</v>
      </c>
      <c r="AV16" s="213">
        <v>1967</v>
      </c>
      <c r="AW16" s="454">
        <v>41</v>
      </c>
      <c r="AX16" s="356">
        <f t="shared" si="2"/>
        <v>2.084392475851551</v>
      </c>
      <c r="AY16" s="364">
        <v>2038</v>
      </c>
      <c r="AZ16" s="454">
        <v>40</v>
      </c>
      <c r="BA16" s="356">
        <f t="shared" si="3"/>
        <v>1.9627085377821394</v>
      </c>
      <c r="BB16" s="474">
        <f t="shared" si="4"/>
        <v>9469</v>
      </c>
      <c r="BC16" s="475">
        <f t="shared" si="4"/>
        <v>198</v>
      </c>
      <c r="BD16" s="476">
        <f t="shared" si="5"/>
        <v>2.091033900095047</v>
      </c>
    </row>
    <row r="17" spans="1:56" s="130" customFormat="1" ht="15" customHeight="1">
      <c r="A17" s="456" t="s">
        <v>230</v>
      </c>
      <c r="B17" s="126" t="s">
        <v>85</v>
      </c>
      <c r="C17" s="127">
        <v>567</v>
      </c>
      <c r="D17" s="128">
        <v>12</v>
      </c>
      <c r="E17" s="129">
        <v>2.1</v>
      </c>
      <c r="F17" s="127">
        <v>598</v>
      </c>
      <c r="G17" s="128">
        <v>11</v>
      </c>
      <c r="H17" s="129">
        <v>1.8</v>
      </c>
      <c r="I17" s="127">
        <v>554</v>
      </c>
      <c r="J17" s="128">
        <v>12</v>
      </c>
      <c r="K17" s="129">
        <v>2.2</v>
      </c>
      <c r="L17" s="127">
        <v>576</v>
      </c>
      <c r="M17" s="128">
        <v>11</v>
      </c>
      <c r="N17" s="129">
        <v>1.9</v>
      </c>
      <c r="O17" s="127">
        <v>583</v>
      </c>
      <c r="P17" s="128">
        <v>8</v>
      </c>
      <c r="Q17" s="129">
        <v>1.4</v>
      </c>
      <c r="R17" s="127">
        <v>584</v>
      </c>
      <c r="S17" s="128">
        <v>18</v>
      </c>
      <c r="T17" s="129">
        <v>3.1</v>
      </c>
      <c r="U17" s="127">
        <v>605</v>
      </c>
      <c r="V17" s="128">
        <v>9</v>
      </c>
      <c r="W17" s="129">
        <v>1.5</v>
      </c>
      <c r="X17" s="127">
        <v>609</v>
      </c>
      <c r="Y17" s="128">
        <v>15</v>
      </c>
      <c r="Z17" s="129">
        <v>2.5</v>
      </c>
      <c r="AA17" s="127">
        <v>689</v>
      </c>
      <c r="AB17" s="128">
        <v>9</v>
      </c>
      <c r="AC17" s="129">
        <v>1.3</v>
      </c>
      <c r="AD17" s="127">
        <v>641</v>
      </c>
      <c r="AE17" s="128">
        <v>9</v>
      </c>
      <c r="AF17" s="129">
        <v>1.4</v>
      </c>
      <c r="AG17" s="48">
        <v>627</v>
      </c>
      <c r="AH17" s="48">
        <v>11</v>
      </c>
      <c r="AI17" s="129">
        <v>1.8</v>
      </c>
      <c r="AJ17" s="207">
        <v>690</v>
      </c>
      <c r="AK17" s="448">
        <v>18</v>
      </c>
      <c r="AL17" s="129">
        <v>2.6</v>
      </c>
      <c r="AM17" s="192">
        <v>639</v>
      </c>
      <c r="AN17" s="247">
        <v>6</v>
      </c>
      <c r="AO17" s="134">
        <v>0.9</v>
      </c>
      <c r="AP17" s="192">
        <v>698</v>
      </c>
      <c r="AQ17" s="247">
        <v>8</v>
      </c>
      <c r="AR17" s="354">
        <f t="shared" si="0"/>
        <v>1.146131805157593</v>
      </c>
      <c r="AS17" s="361">
        <v>664</v>
      </c>
      <c r="AT17" s="247">
        <v>12</v>
      </c>
      <c r="AU17" s="360">
        <f t="shared" si="1"/>
        <v>1.8072289156626504</v>
      </c>
      <c r="AV17" s="192">
        <v>667</v>
      </c>
      <c r="AW17" s="247">
        <v>5</v>
      </c>
      <c r="AX17" s="354">
        <f t="shared" si="2"/>
        <v>0.7496251874062968</v>
      </c>
      <c r="AY17" s="361">
        <v>695</v>
      </c>
      <c r="AZ17" s="247">
        <v>13</v>
      </c>
      <c r="BA17" s="354">
        <f t="shared" si="3"/>
        <v>1.870503597122302</v>
      </c>
      <c r="BB17" s="468">
        <f t="shared" si="4"/>
        <v>3363</v>
      </c>
      <c r="BC17" s="469">
        <f t="shared" si="4"/>
        <v>44</v>
      </c>
      <c r="BD17" s="470">
        <f t="shared" si="5"/>
        <v>1.3083556348498364</v>
      </c>
    </row>
    <row r="18" spans="1:56" s="130" customFormat="1" ht="15" customHeight="1">
      <c r="A18" s="457"/>
      <c r="B18" s="126" t="s">
        <v>18</v>
      </c>
      <c r="C18" s="127">
        <v>297</v>
      </c>
      <c r="D18" s="128">
        <v>8</v>
      </c>
      <c r="E18" s="129">
        <v>2.7</v>
      </c>
      <c r="F18" s="127">
        <v>340</v>
      </c>
      <c r="G18" s="128">
        <v>8</v>
      </c>
      <c r="H18" s="129">
        <v>2.4</v>
      </c>
      <c r="I18" s="127">
        <v>306</v>
      </c>
      <c r="J18" s="128">
        <v>6</v>
      </c>
      <c r="K18" s="129">
        <v>2</v>
      </c>
      <c r="L18" s="127">
        <v>311</v>
      </c>
      <c r="M18" s="128">
        <v>9</v>
      </c>
      <c r="N18" s="129">
        <v>2.9</v>
      </c>
      <c r="O18" s="127">
        <v>320</v>
      </c>
      <c r="P18" s="128">
        <v>7</v>
      </c>
      <c r="Q18" s="129">
        <v>2.2</v>
      </c>
      <c r="R18" s="127">
        <v>313</v>
      </c>
      <c r="S18" s="128">
        <v>16</v>
      </c>
      <c r="T18" s="129">
        <v>5.1</v>
      </c>
      <c r="U18" s="127">
        <v>296</v>
      </c>
      <c r="V18" s="128">
        <v>6</v>
      </c>
      <c r="W18" s="129">
        <v>2</v>
      </c>
      <c r="X18" s="127">
        <v>332</v>
      </c>
      <c r="Y18" s="128">
        <v>11</v>
      </c>
      <c r="Z18" s="129">
        <v>3.3</v>
      </c>
      <c r="AA18" s="127">
        <v>360</v>
      </c>
      <c r="AB18" s="128">
        <v>9</v>
      </c>
      <c r="AC18" s="129">
        <v>2.5</v>
      </c>
      <c r="AD18" s="127">
        <v>310</v>
      </c>
      <c r="AE18" s="128">
        <v>7</v>
      </c>
      <c r="AF18" s="129">
        <v>2.3</v>
      </c>
      <c r="AG18" s="48">
        <v>335</v>
      </c>
      <c r="AH18" s="48">
        <v>7</v>
      </c>
      <c r="AI18" s="129">
        <v>2.1</v>
      </c>
      <c r="AJ18" s="208">
        <v>356</v>
      </c>
      <c r="AK18" s="448">
        <v>15</v>
      </c>
      <c r="AL18" s="129">
        <v>4.2</v>
      </c>
      <c r="AM18" s="193">
        <v>344</v>
      </c>
      <c r="AN18" s="247">
        <v>4</v>
      </c>
      <c r="AO18" s="129">
        <v>1.2</v>
      </c>
      <c r="AP18" s="193">
        <v>344</v>
      </c>
      <c r="AQ18" s="247">
        <v>3</v>
      </c>
      <c r="AR18" s="354">
        <f t="shared" si="0"/>
        <v>0.872093023255814</v>
      </c>
      <c r="AS18" s="208">
        <v>316</v>
      </c>
      <c r="AT18" s="247">
        <v>7</v>
      </c>
      <c r="AU18" s="360">
        <f t="shared" si="1"/>
        <v>2.2151898734177213</v>
      </c>
      <c r="AV18" s="192">
        <v>322</v>
      </c>
      <c r="AW18" s="247">
        <v>4</v>
      </c>
      <c r="AX18" s="354">
        <f t="shared" si="2"/>
        <v>1.2422360248447204</v>
      </c>
      <c r="AY18" s="361">
        <v>356</v>
      </c>
      <c r="AZ18" s="247">
        <v>13</v>
      </c>
      <c r="BA18" s="354">
        <f t="shared" si="3"/>
        <v>3.651685393258427</v>
      </c>
      <c r="BB18" s="468">
        <f t="shared" si="4"/>
        <v>1682</v>
      </c>
      <c r="BC18" s="469">
        <f t="shared" si="4"/>
        <v>31</v>
      </c>
      <c r="BD18" s="470">
        <f t="shared" si="5"/>
        <v>1.8430439952437574</v>
      </c>
    </row>
    <row r="19" spans="1:56" s="130" customFormat="1" ht="15" customHeight="1">
      <c r="A19" s="457"/>
      <c r="B19" s="126" t="s">
        <v>19</v>
      </c>
      <c r="C19" s="127">
        <v>270</v>
      </c>
      <c r="D19" s="137">
        <v>4</v>
      </c>
      <c r="E19" s="129">
        <v>1.5</v>
      </c>
      <c r="F19" s="127">
        <v>258</v>
      </c>
      <c r="G19" s="128">
        <v>3</v>
      </c>
      <c r="H19" s="129">
        <v>1.2</v>
      </c>
      <c r="I19" s="127">
        <v>248</v>
      </c>
      <c r="J19" s="128">
        <v>6</v>
      </c>
      <c r="K19" s="129">
        <v>2.4</v>
      </c>
      <c r="L19" s="127">
        <v>265</v>
      </c>
      <c r="M19" s="128">
        <v>2</v>
      </c>
      <c r="N19" s="129">
        <v>0.8</v>
      </c>
      <c r="O19" s="127">
        <v>263</v>
      </c>
      <c r="P19" s="128">
        <v>1</v>
      </c>
      <c r="Q19" s="129">
        <v>0.4</v>
      </c>
      <c r="R19" s="127">
        <v>271</v>
      </c>
      <c r="S19" s="128">
        <v>2</v>
      </c>
      <c r="T19" s="129">
        <v>0.7</v>
      </c>
      <c r="U19" s="127">
        <v>309</v>
      </c>
      <c r="V19" s="128">
        <v>3</v>
      </c>
      <c r="W19" s="129">
        <v>1</v>
      </c>
      <c r="X19" s="127">
        <v>277</v>
      </c>
      <c r="Y19" s="128">
        <v>4</v>
      </c>
      <c r="Z19" s="129">
        <v>1.4</v>
      </c>
      <c r="AA19" s="127">
        <v>329</v>
      </c>
      <c r="AB19" s="128">
        <v>0</v>
      </c>
      <c r="AC19" s="129">
        <v>0</v>
      </c>
      <c r="AD19" s="127">
        <v>331</v>
      </c>
      <c r="AE19" s="128">
        <v>2</v>
      </c>
      <c r="AF19" s="129">
        <v>0.6</v>
      </c>
      <c r="AG19" s="48">
        <v>292</v>
      </c>
      <c r="AH19" s="48">
        <v>4</v>
      </c>
      <c r="AI19" s="129">
        <v>1.4</v>
      </c>
      <c r="AJ19" s="209">
        <v>334</v>
      </c>
      <c r="AK19" s="448">
        <v>3</v>
      </c>
      <c r="AL19" s="138">
        <v>0.9</v>
      </c>
      <c r="AM19" s="213">
        <v>295</v>
      </c>
      <c r="AN19" s="247">
        <v>2</v>
      </c>
      <c r="AO19" s="138">
        <v>0.7</v>
      </c>
      <c r="AP19" s="213">
        <v>354</v>
      </c>
      <c r="AQ19" s="247">
        <v>5</v>
      </c>
      <c r="AR19" s="354">
        <f t="shared" si="0"/>
        <v>1.4124293785310735</v>
      </c>
      <c r="AS19" s="364">
        <v>348</v>
      </c>
      <c r="AT19" s="247">
        <v>5</v>
      </c>
      <c r="AU19" s="360">
        <f t="shared" si="1"/>
        <v>1.4367816091954022</v>
      </c>
      <c r="AV19" s="213">
        <v>345</v>
      </c>
      <c r="AW19" s="454">
        <v>1</v>
      </c>
      <c r="AX19" s="354">
        <f t="shared" si="2"/>
        <v>0.2898550724637681</v>
      </c>
      <c r="AY19" s="364">
        <v>339</v>
      </c>
      <c r="AZ19" s="454">
        <v>0</v>
      </c>
      <c r="BA19" s="354">
        <f t="shared" si="3"/>
        <v>0</v>
      </c>
      <c r="BB19" s="468">
        <f t="shared" si="4"/>
        <v>1681</v>
      </c>
      <c r="BC19" s="469">
        <f t="shared" si="4"/>
        <v>13</v>
      </c>
      <c r="BD19" s="470">
        <f t="shared" si="5"/>
        <v>0.7733491969066032</v>
      </c>
    </row>
    <row r="20" spans="1:56" s="130" customFormat="1" ht="15" customHeight="1">
      <c r="A20" s="458" t="s">
        <v>214</v>
      </c>
      <c r="B20" s="131" t="s">
        <v>85</v>
      </c>
      <c r="C20" s="132">
        <v>895</v>
      </c>
      <c r="D20" s="128">
        <v>30</v>
      </c>
      <c r="E20" s="134">
        <v>3.4</v>
      </c>
      <c r="F20" s="132">
        <v>828</v>
      </c>
      <c r="G20" s="133">
        <v>34</v>
      </c>
      <c r="H20" s="134">
        <v>4.1</v>
      </c>
      <c r="I20" s="132">
        <v>897</v>
      </c>
      <c r="J20" s="133">
        <v>37</v>
      </c>
      <c r="K20" s="134">
        <v>4.1</v>
      </c>
      <c r="L20" s="132">
        <v>845</v>
      </c>
      <c r="M20" s="133">
        <v>37</v>
      </c>
      <c r="N20" s="134">
        <v>4.4</v>
      </c>
      <c r="O20" s="132">
        <v>871</v>
      </c>
      <c r="P20" s="133">
        <v>35</v>
      </c>
      <c r="Q20" s="134">
        <v>4</v>
      </c>
      <c r="R20" s="132">
        <v>923</v>
      </c>
      <c r="S20" s="133">
        <v>23</v>
      </c>
      <c r="T20" s="134">
        <v>2.5</v>
      </c>
      <c r="U20" s="132">
        <v>965</v>
      </c>
      <c r="V20" s="133">
        <v>35</v>
      </c>
      <c r="W20" s="134">
        <v>3.6</v>
      </c>
      <c r="X20" s="132">
        <v>960</v>
      </c>
      <c r="Y20" s="133">
        <v>42</v>
      </c>
      <c r="Z20" s="134">
        <v>4.4</v>
      </c>
      <c r="AA20" s="132">
        <v>1038</v>
      </c>
      <c r="AB20" s="133">
        <v>41</v>
      </c>
      <c r="AC20" s="134">
        <v>3.9</v>
      </c>
      <c r="AD20" s="132">
        <v>1023</v>
      </c>
      <c r="AE20" s="133">
        <v>28</v>
      </c>
      <c r="AF20" s="134">
        <v>2.7</v>
      </c>
      <c r="AG20" s="51">
        <v>1011</v>
      </c>
      <c r="AH20" s="51">
        <v>22</v>
      </c>
      <c r="AI20" s="134">
        <v>2.2</v>
      </c>
      <c r="AJ20" s="193">
        <v>1134</v>
      </c>
      <c r="AK20" s="449">
        <v>28</v>
      </c>
      <c r="AL20" s="134">
        <v>2.5</v>
      </c>
      <c r="AM20" s="212">
        <v>1144</v>
      </c>
      <c r="AN20" s="453">
        <v>39</v>
      </c>
      <c r="AO20" s="129">
        <v>3.4</v>
      </c>
      <c r="AP20" s="212">
        <v>1057</v>
      </c>
      <c r="AQ20" s="453">
        <v>26</v>
      </c>
      <c r="AR20" s="355">
        <f t="shared" si="0"/>
        <v>2.459791863765374</v>
      </c>
      <c r="AS20" s="362">
        <v>1162</v>
      </c>
      <c r="AT20" s="453">
        <v>32</v>
      </c>
      <c r="AU20" s="363">
        <f t="shared" si="1"/>
        <v>2.753872633390706</v>
      </c>
      <c r="AV20" s="192">
        <v>1207</v>
      </c>
      <c r="AW20" s="247">
        <v>26</v>
      </c>
      <c r="AX20" s="355">
        <f t="shared" si="2"/>
        <v>2.1541010770505387</v>
      </c>
      <c r="AY20" s="361">
        <v>1168</v>
      </c>
      <c r="AZ20" s="247">
        <v>22</v>
      </c>
      <c r="BA20" s="355">
        <f t="shared" si="3"/>
        <v>1.8835616438356164</v>
      </c>
      <c r="BB20" s="471">
        <f t="shared" si="4"/>
        <v>5738</v>
      </c>
      <c r="BC20" s="472">
        <f t="shared" si="4"/>
        <v>145</v>
      </c>
      <c r="BD20" s="473">
        <f t="shared" si="5"/>
        <v>2.5270128964796097</v>
      </c>
    </row>
    <row r="21" spans="1:56" s="130" customFormat="1" ht="15" customHeight="1">
      <c r="A21" s="457"/>
      <c r="B21" s="126" t="s">
        <v>18</v>
      </c>
      <c r="C21" s="127">
        <v>507</v>
      </c>
      <c r="D21" s="128">
        <v>23</v>
      </c>
      <c r="E21" s="129">
        <v>4.5</v>
      </c>
      <c r="F21" s="127">
        <v>459</v>
      </c>
      <c r="G21" s="128">
        <v>26</v>
      </c>
      <c r="H21" s="129">
        <v>5.7</v>
      </c>
      <c r="I21" s="127">
        <v>542</v>
      </c>
      <c r="J21" s="128">
        <v>32</v>
      </c>
      <c r="K21" s="129">
        <v>5.9</v>
      </c>
      <c r="L21" s="127">
        <v>487</v>
      </c>
      <c r="M21" s="128">
        <v>25</v>
      </c>
      <c r="N21" s="129">
        <v>5.1</v>
      </c>
      <c r="O21" s="127">
        <v>510</v>
      </c>
      <c r="P21" s="128">
        <v>21</v>
      </c>
      <c r="Q21" s="129">
        <v>4.1</v>
      </c>
      <c r="R21" s="127">
        <v>509</v>
      </c>
      <c r="S21" s="128">
        <v>14</v>
      </c>
      <c r="T21" s="129">
        <v>2.8</v>
      </c>
      <c r="U21" s="127">
        <v>553</v>
      </c>
      <c r="V21" s="128">
        <v>29</v>
      </c>
      <c r="W21" s="129">
        <v>5.2</v>
      </c>
      <c r="X21" s="127">
        <v>524</v>
      </c>
      <c r="Y21" s="128">
        <v>33</v>
      </c>
      <c r="Z21" s="129">
        <v>6.3</v>
      </c>
      <c r="AA21" s="127">
        <v>587</v>
      </c>
      <c r="AB21" s="128">
        <v>31</v>
      </c>
      <c r="AC21" s="129">
        <v>5.3</v>
      </c>
      <c r="AD21" s="127">
        <v>568</v>
      </c>
      <c r="AE21" s="128">
        <v>19</v>
      </c>
      <c r="AF21" s="129">
        <v>3.3</v>
      </c>
      <c r="AG21" s="49">
        <v>588</v>
      </c>
      <c r="AH21" s="49">
        <v>15</v>
      </c>
      <c r="AI21" s="129">
        <v>2.6</v>
      </c>
      <c r="AJ21" s="193">
        <v>622</v>
      </c>
      <c r="AK21" s="448">
        <v>17</v>
      </c>
      <c r="AL21" s="129">
        <v>2.7</v>
      </c>
      <c r="AM21" s="193">
        <v>642</v>
      </c>
      <c r="AN21" s="247">
        <v>30</v>
      </c>
      <c r="AO21" s="129">
        <v>4.7</v>
      </c>
      <c r="AP21" s="193">
        <v>587</v>
      </c>
      <c r="AQ21" s="247">
        <v>20</v>
      </c>
      <c r="AR21" s="354">
        <f t="shared" si="0"/>
        <v>3.4071550255536627</v>
      </c>
      <c r="AS21" s="208">
        <v>633</v>
      </c>
      <c r="AT21" s="247">
        <v>24</v>
      </c>
      <c r="AU21" s="360">
        <f t="shared" si="1"/>
        <v>3.7914691943127963</v>
      </c>
      <c r="AV21" s="192">
        <v>632</v>
      </c>
      <c r="AW21" s="247">
        <v>18</v>
      </c>
      <c r="AX21" s="354">
        <f t="shared" si="2"/>
        <v>2.848101265822785</v>
      </c>
      <c r="AY21" s="361">
        <v>633</v>
      </c>
      <c r="AZ21" s="247">
        <v>14</v>
      </c>
      <c r="BA21" s="354">
        <f t="shared" si="3"/>
        <v>2.211690363349131</v>
      </c>
      <c r="BB21" s="468">
        <f t="shared" si="4"/>
        <v>3127</v>
      </c>
      <c r="BC21" s="469">
        <f t="shared" si="4"/>
        <v>106</v>
      </c>
      <c r="BD21" s="470">
        <f t="shared" si="5"/>
        <v>3.389830508474576</v>
      </c>
    </row>
    <row r="22" spans="1:56" s="130" customFormat="1" ht="15" customHeight="1">
      <c r="A22" s="459"/>
      <c r="B22" s="135" t="s">
        <v>19</v>
      </c>
      <c r="C22" s="136">
        <v>388</v>
      </c>
      <c r="D22" s="137">
        <v>7</v>
      </c>
      <c r="E22" s="138">
        <v>1.8</v>
      </c>
      <c r="F22" s="136">
        <v>369</v>
      </c>
      <c r="G22" s="137">
        <v>8</v>
      </c>
      <c r="H22" s="138">
        <v>2.2</v>
      </c>
      <c r="I22" s="136">
        <v>355</v>
      </c>
      <c r="J22" s="137">
        <v>5</v>
      </c>
      <c r="K22" s="138">
        <v>1.4</v>
      </c>
      <c r="L22" s="136">
        <v>358</v>
      </c>
      <c r="M22" s="137">
        <v>12</v>
      </c>
      <c r="N22" s="138">
        <v>3.4</v>
      </c>
      <c r="O22" s="136">
        <v>361</v>
      </c>
      <c r="P22" s="137">
        <v>14</v>
      </c>
      <c r="Q22" s="138">
        <v>3.9</v>
      </c>
      <c r="R22" s="136">
        <v>414</v>
      </c>
      <c r="S22" s="137">
        <v>9</v>
      </c>
      <c r="T22" s="138">
        <v>2.2</v>
      </c>
      <c r="U22" s="136">
        <v>412</v>
      </c>
      <c r="V22" s="137">
        <v>6</v>
      </c>
      <c r="W22" s="138">
        <v>1.5</v>
      </c>
      <c r="X22" s="136">
        <v>436</v>
      </c>
      <c r="Y22" s="137">
        <v>9</v>
      </c>
      <c r="Z22" s="138">
        <v>2.1</v>
      </c>
      <c r="AA22" s="136">
        <v>451</v>
      </c>
      <c r="AB22" s="137">
        <v>10</v>
      </c>
      <c r="AC22" s="138">
        <v>2.2</v>
      </c>
      <c r="AD22" s="136">
        <v>455</v>
      </c>
      <c r="AE22" s="137">
        <v>9</v>
      </c>
      <c r="AF22" s="138">
        <v>2</v>
      </c>
      <c r="AG22" s="52">
        <v>423</v>
      </c>
      <c r="AH22" s="52">
        <v>7</v>
      </c>
      <c r="AI22" s="138">
        <v>1.7</v>
      </c>
      <c r="AJ22" s="193">
        <v>512</v>
      </c>
      <c r="AK22" s="450">
        <v>11</v>
      </c>
      <c r="AL22" s="138">
        <v>2.1</v>
      </c>
      <c r="AM22" s="214">
        <v>502</v>
      </c>
      <c r="AN22" s="454">
        <v>9</v>
      </c>
      <c r="AO22" s="129">
        <v>1.8</v>
      </c>
      <c r="AP22" s="214">
        <v>470</v>
      </c>
      <c r="AQ22" s="454">
        <v>6</v>
      </c>
      <c r="AR22" s="356">
        <f t="shared" si="0"/>
        <v>1.276595744680851</v>
      </c>
      <c r="AS22" s="209">
        <v>529</v>
      </c>
      <c r="AT22" s="454">
        <v>8</v>
      </c>
      <c r="AU22" s="365">
        <f t="shared" si="1"/>
        <v>1.5122873345935728</v>
      </c>
      <c r="AV22" s="213">
        <v>575</v>
      </c>
      <c r="AW22" s="454">
        <v>8</v>
      </c>
      <c r="AX22" s="356">
        <f t="shared" si="2"/>
        <v>1.391304347826087</v>
      </c>
      <c r="AY22" s="364">
        <v>535</v>
      </c>
      <c r="AZ22" s="454">
        <v>8</v>
      </c>
      <c r="BA22" s="356">
        <f t="shared" si="3"/>
        <v>1.4953271028037385</v>
      </c>
      <c r="BB22" s="474">
        <f t="shared" si="4"/>
        <v>2611</v>
      </c>
      <c r="BC22" s="475">
        <f t="shared" si="4"/>
        <v>39</v>
      </c>
      <c r="BD22" s="476">
        <f t="shared" si="5"/>
        <v>1.493680582152432</v>
      </c>
    </row>
    <row r="23" spans="1:56" s="130" customFormat="1" ht="15" customHeight="1">
      <c r="A23" s="456" t="s">
        <v>201</v>
      </c>
      <c r="B23" s="126" t="s">
        <v>85</v>
      </c>
      <c r="C23" s="127">
        <v>2326</v>
      </c>
      <c r="D23" s="128">
        <v>71</v>
      </c>
      <c r="E23" s="129">
        <v>3.1</v>
      </c>
      <c r="F23" s="127">
        <v>2349</v>
      </c>
      <c r="G23" s="128">
        <v>86</v>
      </c>
      <c r="H23" s="129">
        <v>3.7</v>
      </c>
      <c r="I23" s="127">
        <v>2461</v>
      </c>
      <c r="J23" s="128">
        <v>63</v>
      </c>
      <c r="K23" s="129">
        <v>2.6</v>
      </c>
      <c r="L23" s="127">
        <v>2359</v>
      </c>
      <c r="M23" s="128">
        <v>94</v>
      </c>
      <c r="N23" s="129">
        <v>4</v>
      </c>
      <c r="O23" s="127">
        <v>2505</v>
      </c>
      <c r="P23" s="128">
        <v>73</v>
      </c>
      <c r="Q23" s="129">
        <v>2.9</v>
      </c>
      <c r="R23" s="127">
        <v>2705</v>
      </c>
      <c r="S23" s="128">
        <v>103</v>
      </c>
      <c r="T23" s="129">
        <v>3.8</v>
      </c>
      <c r="U23" s="127">
        <v>2680</v>
      </c>
      <c r="V23" s="128">
        <v>103</v>
      </c>
      <c r="W23" s="129">
        <v>3.8</v>
      </c>
      <c r="X23" s="127">
        <v>2778</v>
      </c>
      <c r="Y23" s="128">
        <v>103</v>
      </c>
      <c r="Z23" s="129">
        <v>3.7</v>
      </c>
      <c r="AA23" s="127">
        <v>2922</v>
      </c>
      <c r="AB23" s="128">
        <v>105</v>
      </c>
      <c r="AC23" s="129">
        <v>3.6</v>
      </c>
      <c r="AD23" s="127">
        <v>3058</v>
      </c>
      <c r="AE23" s="128">
        <v>105</v>
      </c>
      <c r="AF23" s="129">
        <v>3.4</v>
      </c>
      <c r="AG23" s="48">
        <v>3132</v>
      </c>
      <c r="AH23" s="48">
        <v>111</v>
      </c>
      <c r="AI23" s="129">
        <v>3.5</v>
      </c>
      <c r="AJ23" s="207">
        <v>3290</v>
      </c>
      <c r="AK23" s="448">
        <v>98</v>
      </c>
      <c r="AL23" s="129">
        <v>3</v>
      </c>
      <c r="AM23" s="192">
        <v>3410</v>
      </c>
      <c r="AN23" s="247">
        <v>99</v>
      </c>
      <c r="AO23" s="134">
        <v>2.9</v>
      </c>
      <c r="AP23" s="192">
        <v>3551</v>
      </c>
      <c r="AQ23" s="247">
        <v>121</v>
      </c>
      <c r="AR23" s="354">
        <f t="shared" si="0"/>
        <v>3.4074908476485497</v>
      </c>
      <c r="AS23" s="361">
        <v>3682</v>
      </c>
      <c r="AT23" s="247">
        <v>114</v>
      </c>
      <c r="AU23" s="360">
        <f t="shared" si="1"/>
        <v>3.09614340032591</v>
      </c>
      <c r="AV23" s="192">
        <v>3638</v>
      </c>
      <c r="AW23" s="247">
        <v>97</v>
      </c>
      <c r="AX23" s="354">
        <f t="shared" si="2"/>
        <v>2.6663001649257834</v>
      </c>
      <c r="AY23" s="361">
        <v>3695</v>
      </c>
      <c r="AZ23" s="247">
        <v>93</v>
      </c>
      <c r="BA23" s="354">
        <f t="shared" si="3"/>
        <v>2.516914749661705</v>
      </c>
      <c r="BB23" s="468">
        <f t="shared" si="4"/>
        <v>17976</v>
      </c>
      <c r="BC23" s="469">
        <f t="shared" si="4"/>
        <v>524</v>
      </c>
      <c r="BD23" s="470">
        <f t="shared" si="5"/>
        <v>2.914997774810859</v>
      </c>
    </row>
    <row r="24" spans="1:56" s="130" customFormat="1" ht="15" customHeight="1">
      <c r="A24" s="457"/>
      <c r="B24" s="126" t="s">
        <v>18</v>
      </c>
      <c r="C24" s="127">
        <v>1296</v>
      </c>
      <c r="D24" s="128">
        <v>46</v>
      </c>
      <c r="E24" s="129">
        <v>3.5</v>
      </c>
      <c r="F24" s="127">
        <v>1346</v>
      </c>
      <c r="G24" s="128">
        <v>61</v>
      </c>
      <c r="H24" s="129">
        <v>4.5</v>
      </c>
      <c r="I24" s="127">
        <v>1402</v>
      </c>
      <c r="J24" s="128">
        <v>44</v>
      </c>
      <c r="K24" s="129">
        <v>3.1</v>
      </c>
      <c r="L24" s="127">
        <v>1345</v>
      </c>
      <c r="M24" s="128">
        <v>62</v>
      </c>
      <c r="N24" s="129">
        <v>4.6</v>
      </c>
      <c r="O24" s="127">
        <v>1440</v>
      </c>
      <c r="P24" s="128">
        <v>52</v>
      </c>
      <c r="Q24" s="129">
        <v>3.6</v>
      </c>
      <c r="R24" s="127">
        <v>1572</v>
      </c>
      <c r="S24" s="128">
        <v>80</v>
      </c>
      <c r="T24" s="129">
        <v>5.1</v>
      </c>
      <c r="U24" s="127">
        <v>1524</v>
      </c>
      <c r="V24" s="128">
        <v>69</v>
      </c>
      <c r="W24" s="129">
        <v>4.5</v>
      </c>
      <c r="X24" s="127">
        <v>1629</v>
      </c>
      <c r="Y24" s="128">
        <v>63</v>
      </c>
      <c r="Z24" s="129">
        <v>3.9</v>
      </c>
      <c r="AA24" s="127">
        <v>1673</v>
      </c>
      <c r="AB24" s="128">
        <v>75</v>
      </c>
      <c r="AC24" s="129">
        <v>4.5</v>
      </c>
      <c r="AD24" s="127">
        <v>1704</v>
      </c>
      <c r="AE24" s="128">
        <v>69</v>
      </c>
      <c r="AF24" s="129">
        <v>4</v>
      </c>
      <c r="AG24" s="48">
        <v>1788</v>
      </c>
      <c r="AH24" s="48">
        <v>75</v>
      </c>
      <c r="AI24" s="129">
        <v>4.2</v>
      </c>
      <c r="AJ24" s="208">
        <v>1856</v>
      </c>
      <c r="AK24" s="448">
        <v>76</v>
      </c>
      <c r="AL24" s="129">
        <v>4.1</v>
      </c>
      <c r="AM24" s="193">
        <v>1914</v>
      </c>
      <c r="AN24" s="247">
        <v>70</v>
      </c>
      <c r="AO24" s="129">
        <v>3.7</v>
      </c>
      <c r="AP24" s="193">
        <v>2055</v>
      </c>
      <c r="AQ24" s="247">
        <v>79</v>
      </c>
      <c r="AR24" s="354">
        <f t="shared" si="0"/>
        <v>3.8442822384428226</v>
      </c>
      <c r="AS24" s="208">
        <v>2086</v>
      </c>
      <c r="AT24" s="247">
        <v>84</v>
      </c>
      <c r="AU24" s="360">
        <f t="shared" si="1"/>
        <v>4.026845637583892</v>
      </c>
      <c r="AV24" s="192">
        <v>2031</v>
      </c>
      <c r="AW24" s="247">
        <v>66</v>
      </c>
      <c r="AX24" s="354">
        <f t="shared" si="2"/>
        <v>3.2496307237813884</v>
      </c>
      <c r="AY24" s="361">
        <v>2113</v>
      </c>
      <c r="AZ24" s="247">
        <v>66</v>
      </c>
      <c r="BA24" s="354">
        <f t="shared" si="3"/>
        <v>3.1235210601041175</v>
      </c>
      <c r="BB24" s="468">
        <f t="shared" si="4"/>
        <v>10199</v>
      </c>
      <c r="BC24" s="469">
        <f t="shared" si="4"/>
        <v>365</v>
      </c>
      <c r="BD24" s="470">
        <f t="shared" si="5"/>
        <v>3.5787822335523094</v>
      </c>
    </row>
    <row r="25" spans="1:56" s="130" customFormat="1" ht="15" customHeight="1">
      <c r="A25" s="457"/>
      <c r="B25" s="126" t="s">
        <v>19</v>
      </c>
      <c r="C25" s="127">
        <v>1030</v>
      </c>
      <c r="D25" s="137">
        <v>25</v>
      </c>
      <c r="E25" s="129">
        <v>2.4</v>
      </c>
      <c r="F25" s="127">
        <v>1003</v>
      </c>
      <c r="G25" s="128">
        <v>25</v>
      </c>
      <c r="H25" s="129">
        <v>2.5</v>
      </c>
      <c r="I25" s="127">
        <v>1059</v>
      </c>
      <c r="J25" s="128">
        <v>19</v>
      </c>
      <c r="K25" s="129">
        <v>1.8</v>
      </c>
      <c r="L25" s="127">
        <v>1014</v>
      </c>
      <c r="M25" s="128">
        <v>32</v>
      </c>
      <c r="N25" s="129">
        <v>3.2</v>
      </c>
      <c r="O25" s="127">
        <v>1065</v>
      </c>
      <c r="P25" s="128">
        <v>21</v>
      </c>
      <c r="Q25" s="129">
        <v>2</v>
      </c>
      <c r="R25" s="127">
        <v>1133</v>
      </c>
      <c r="S25" s="128">
        <v>23</v>
      </c>
      <c r="T25" s="129">
        <v>2</v>
      </c>
      <c r="U25" s="127">
        <v>1156</v>
      </c>
      <c r="V25" s="128">
        <v>34</v>
      </c>
      <c r="W25" s="129">
        <v>2.9</v>
      </c>
      <c r="X25" s="127">
        <v>1149</v>
      </c>
      <c r="Y25" s="128">
        <v>40</v>
      </c>
      <c r="Z25" s="129">
        <v>3.5</v>
      </c>
      <c r="AA25" s="127">
        <v>1249</v>
      </c>
      <c r="AB25" s="128">
        <v>30</v>
      </c>
      <c r="AC25" s="129">
        <v>2.4</v>
      </c>
      <c r="AD25" s="127">
        <v>1354</v>
      </c>
      <c r="AE25" s="128">
        <v>36</v>
      </c>
      <c r="AF25" s="129">
        <v>2.7</v>
      </c>
      <c r="AG25" s="48">
        <v>1344</v>
      </c>
      <c r="AH25" s="48">
        <v>36</v>
      </c>
      <c r="AI25" s="129">
        <v>2.7</v>
      </c>
      <c r="AJ25" s="209">
        <v>1434</v>
      </c>
      <c r="AK25" s="448">
        <v>22</v>
      </c>
      <c r="AL25" s="138">
        <v>1.5</v>
      </c>
      <c r="AM25" s="213">
        <v>1496</v>
      </c>
      <c r="AN25" s="247">
        <v>29</v>
      </c>
      <c r="AO25" s="138">
        <v>1.9</v>
      </c>
      <c r="AP25" s="213">
        <v>1496</v>
      </c>
      <c r="AQ25" s="247">
        <v>42</v>
      </c>
      <c r="AR25" s="354">
        <f t="shared" si="0"/>
        <v>2.807486631016043</v>
      </c>
      <c r="AS25" s="364">
        <v>1596</v>
      </c>
      <c r="AT25" s="247">
        <v>30</v>
      </c>
      <c r="AU25" s="360">
        <f t="shared" si="1"/>
        <v>1.8796992481203008</v>
      </c>
      <c r="AV25" s="213">
        <v>1607</v>
      </c>
      <c r="AW25" s="454">
        <v>31</v>
      </c>
      <c r="AX25" s="354">
        <f t="shared" si="2"/>
        <v>1.9290603609209707</v>
      </c>
      <c r="AY25" s="364">
        <v>1582</v>
      </c>
      <c r="AZ25" s="454">
        <v>27</v>
      </c>
      <c r="BA25" s="354">
        <f t="shared" si="3"/>
        <v>1.7067003792667508</v>
      </c>
      <c r="BB25" s="468">
        <f t="shared" si="4"/>
        <v>7777</v>
      </c>
      <c r="BC25" s="469">
        <f t="shared" si="4"/>
        <v>159</v>
      </c>
      <c r="BD25" s="470">
        <f t="shared" si="5"/>
        <v>2.0444901633020445</v>
      </c>
    </row>
    <row r="26" spans="1:56" s="130" customFormat="1" ht="15" customHeight="1">
      <c r="A26" s="458" t="s">
        <v>202</v>
      </c>
      <c r="B26" s="131" t="s">
        <v>85</v>
      </c>
      <c r="C26" s="132">
        <v>932</v>
      </c>
      <c r="D26" s="128">
        <v>25</v>
      </c>
      <c r="E26" s="134">
        <v>2.7</v>
      </c>
      <c r="F26" s="133">
        <v>988</v>
      </c>
      <c r="G26" s="133">
        <v>38</v>
      </c>
      <c r="H26" s="134">
        <v>3.8</v>
      </c>
      <c r="I26" s="133">
        <v>1066</v>
      </c>
      <c r="J26" s="133">
        <v>41</v>
      </c>
      <c r="K26" s="134">
        <v>3.8</v>
      </c>
      <c r="L26" s="133">
        <v>1030</v>
      </c>
      <c r="M26" s="133">
        <v>33</v>
      </c>
      <c r="N26" s="134">
        <v>3.2</v>
      </c>
      <c r="O26" s="133">
        <v>1003</v>
      </c>
      <c r="P26" s="133">
        <v>33</v>
      </c>
      <c r="Q26" s="134">
        <v>3.3</v>
      </c>
      <c r="R26" s="133">
        <v>1076</v>
      </c>
      <c r="S26" s="133">
        <v>41</v>
      </c>
      <c r="T26" s="134">
        <v>3.8</v>
      </c>
      <c r="U26" s="133">
        <v>1098</v>
      </c>
      <c r="V26" s="133">
        <v>27</v>
      </c>
      <c r="W26" s="134">
        <v>2.5</v>
      </c>
      <c r="X26" s="132">
        <v>1141</v>
      </c>
      <c r="Y26" s="133">
        <v>31</v>
      </c>
      <c r="Z26" s="134">
        <v>2.7</v>
      </c>
      <c r="AA26" s="132">
        <v>1202</v>
      </c>
      <c r="AB26" s="133">
        <v>39</v>
      </c>
      <c r="AC26" s="134">
        <v>3.2</v>
      </c>
      <c r="AD26" s="132">
        <v>1243</v>
      </c>
      <c r="AE26" s="133">
        <v>28</v>
      </c>
      <c r="AF26" s="134">
        <v>2.3</v>
      </c>
      <c r="AG26" s="51">
        <v>1235</v>
      </c>
      <c r="AH26" s="51">
        <v>33</v>
      </c>
      <c r="AI26" s="134">
        <v>2.7</v>
      </c>
      <c r="AJ26" s="193">
        <v>1208</v>
      </c>
      <c r="AK26" s="449">
        <v>36</v>
      </c>
      <c r="AL26" s="134">
        <v>3</v>
      </c>
      <c r="AM26" s="212">
        <v>1196</v>
      </c>
      <c r="AN26" s="453">
        <v>30</v>
      </c>
      <c r="AO26" s="129">
        <v>2.5</v>
      </c>
      <c r="AP26" s="212">
        <v>1380</v>
      </c>
      <c r="AQ26" s="453">
        <v>29</v>
      </c>
      <c r="AR26" s="355">
        <f t="shared" si="0"/>
        <v>2.101449275362319</v>
      </c>
      <c r="AS26" s="362">
        <v>1309</v>
      </c>
      <c r="AT26" s="453">
        <v>44</v>
      </c>
      <c r="AU26" s="363">
        <f t="shared" si="1"/>
        <v>3.361344537815126</v>
      </c>
      <c r="AV26" s="192">
        <v>1399</v>
      </c>
      <c r="AW26" s="247">
        <v>32</v>
      </c>
      <c r="AX26" s="355">
        <f t="shared" si="2"/>
        <v>2.28734810578985</v>
      </c>
      <c r="AY26" s="361">
        <v>1398</v>
      </c>
      <c r="AZ26" s="247">
        <v>40</v>
      </c>
      <c r="BA26" s="355">
        <f t="shared" si="3"/>
        <v>2.8612303290414878</v>
      </c>
      <c r="BB26" s="471">
        <f t="shared" si="4"/>
        <v>6682</v>
      </c>
      <c r="BC26" s="472">
        <f t="shared" si="4"/>
        <v>175</v>
      </c>
      <c r="BD26" s="473">
        <f t="shared" si="5"/>
        <v>2.6189763543849147</v>
      </c>
    </row>
    <row r="27" spans="1:56" s="130" customFormat="1" ht="15" customHeight="1">
      <c r="A27" s="457"/>
      <c r="B27" s="126" t="s">
        <v>18</v>
      </c>
      <c r="C27" s="127">
        <v>519</v>
      </c>
      <c r="D27" s="128">
        <v>14</v>
      </c>
      <c r="E27" s="129">
        <v>2.7</v>
      </c>
      <c r="F27" s="128">
        <v>543</v>
      </c>
      <c r="G27" s="128">
        <v>26</v>
      </c>
      <c r="H27" s="129">
        <v>4.8</v>
      </c>
      <c r="I27" s="128">
        <v>604</v>
      </c>
      <c r="J27" s="128">
        <v>29</v>
      </c>
      <c r="K27" s="129">
        <v>4.8</v>
      </c>
      <c r="L27" s="128">
        <v>566</v>
      </c>
      <c r="M27" s="128">
        <v>22</v>
      </c>
      <c r="N27" s="129">
        <v>3.9</v>
      </c>
      <c r="O27" s="128">
        <v>549</v>
      </c>
      <c r="P27" s="128">
        <v>20</v>
      </c>
      <c r="Q27" s="129">
        <v>3.6</v>
      </c>
      <c r="R27" s="128">
        <v>558</v>
      </c>
      <c r="S27" s="128">
        <v>32</v>
      </c>
      <c r="T27" s="129">
        <v>5.7</v>
      </c>
      <c r="U27" s="128">
        <v>631</v>
      </c>
      <c r="V27" s="128">
        <v>20</v>
      </c>
      <c r="W27" s="129">
        <v>3.2</v>
      </c>
      <c r="X27" s="127">
        <v>632</v>
      </c>
      <c r="Y27" s="128">
        <v>17</v>
      </c>
      <c r="Z27" s="129">
        <v>2.7</v>
      </c>
      <c r="AA27" s="127">
        <v>692</v>
      </c>
      <c r="AB27" s="128">
        <v>30</v>
      </c>
      <c r="AC27" s="129">
        <v>4.3</v>
      </c>
      <c r="AD27" s="127">
        <v>674</v>
      </c>
      <c r="AE27" s="128">
        <v>15</v>
      </c>
      <c r="AF27" s="129">
        <v>2.2</v>
      </c>
      <c r="AG27" s="49">
        <v>690</v>
      </c>
      <c r="AH27" s="49">
        <v>23</v>
      </c>
      <c r="AI27" s="129">
        <v>3.3</v>
      </c>
      <c r="AJ27" s="193">
        <v>676</v>
      </c>
      <c r="AK27" s="448">
        <v>24</v>
      </c>
      <c r="AL27" s="129">
        <v>3.6</v>
      </c>
      <c r="AM27" s="193">
        <v>671</v>
      </c>
      <c r="AN27" s="247">
        <v>17</v>
      </c>
      <c r="AO27" s="129">
        <v>2.5</v>
      </c>
      <c r="AP27" s="193">
        <v>778</v>
      </c>
      <c r="AQ27" s="247">
        <v>24</v>
      </c>
      <c r="AR27" s="354">
        <f t="shared" si="0"/>
        <v>3.0848329048843186</v>
      </c>
      <c r="AS27" s="208">
        <v>698</v>
      </c>
      <c r="AT27" s="247">
        <v>33</v>
      </c>
      <c r="AU27" s="360">
        <f t="shared" si="1"/>
        <v>4.7277936962750715</v>
      </c>
      <c r="AV27" s="192">
        <v>742</v>
      </c>
      <c r="AW27" s="247">
        <v>23</v>
      </c>
      <c r="AX27" s="354">
        <f t="shared" si="2"/>
        <v>3.0997304582210243</v>
      </c>
      <c r="AY27" s="361">
        <v>755</v>
      </c>
      <c r="AZ27" s="247">
        <v>27</v>
      </c>
      <c r="BA27" s="354">
        <f t="shared" si="3"/>
        <v>3.576158940397351</v>
      </c>
      <c r="BB27" s="468">
        <f t="shared" si="4"/>
        <v>3644</v>
      </c>
      <c r="BC27" s="469">
        <f t="shared" si="4"/>
        <v>124</v>
      </c>
      <c r="BD27" s="470">
        <f t="shared" si="5"/>
        <v>3.4028540065861685</v>
      </c>
    </row>
    <row r="28" spans="1:56" s="130" customFormat="1" ht="15" customHeight="1">
      <c r="A28" s="459"/>
      <c r="B28" s="135" t="s">
        <v>19</v>
      </c>
      <c r="C28" s="136">
        <v>413</v>
      </c>
      <c r="D28" s="137">
        <v>11</v>
      </c>
      <c r="E28" s="138">
        <v>2.7</v>
      </c>
      <c r="F28" s="137">
        <v>445</v>
      </c>
      <c r="G28" s="137">
        <v>12</v>
      </c>
      <c r="H28" s="138">
        <v>2.7</v>
      </c>
      <c r="I28" s="137">
        <v>462</v>
      </c>
      <c r="J28" s="137">
        <v>12</v>
      </c>
      <c r="K28" s="138">
        <v>2.6</v>
      </c>
      <c r="L28" s="137">
        <v>464</v>
      </c>
      <c r="M28" s="137">
        <v>11</v>
      </c>
      <c r="N28" s="138">
        <v>2.4</v>
      </c>
      <c r="O28" s="137">
        <v>454</v>
      </c>
      <c r="P28" s="137">
        <v>13</v>
      </c>
      <c r="Q28" s="138">
        <v>2.9</v>
      </c>
      <c r="R28" s="137">
        <v>518</v>
      </c>
      <c r="S28" s="137">
        <v>9</v>
      </c>
      <c r="T28" s="138">
        <v>1.7</v>
      </c>
      <c r="U28" s="137">
        <v>467</v>
      </c>
      <c r="V28" s="137">
        <v>7</v>
      </c>
      <c r="W28" s="138">
        <v>1.5</v>
      </c>
      <c r="X28" s="136">
        <v>509</v>
      </c>
      <c r="Y28" s="137">
        <v>14</v>
      </c>
      <c r="Z28" s="138">
        <v>2.8</v>
      </c>
      <c r="AA28" s="136">
        <v>510</v>
      </c>
      <c r="AB28" s="137">
        <v>9</v>
      </c>
      <c r="AC28" s="138">
        <v>1.8</v>
      </c>
      <c r="AD28" s="136">
        <v>569</v>
      </c>
      <c r="AE28" s="137">
        <v>13</v>
      </c>
      <c r="AF28" s="138">
        <v>2.3</v>
      </c>
      <c r="AG28" s="52">
        <v>545</v>
      </c>
      <c r="AH28" s="52">
        <v>10</v>
      </c>
      <c r="AI28" s="138">
        <v>1.8</v>
      </c>
      <c r="AJ28" s="193">
        <v>532</v>
      </c>
      <c r="AK28" s="450">
        <v>12</v>
      </c>
      <c r="AL28" s="138">
        <v>2.3</v>
      </c>
      <c r="AM28" s="213">
        <v>525</v>
      </c>
      <c r="AN28" s="454">
        <v>13</v>
      </c>
      <c r="AO28" s="129">
        <v>2.5</v>
      </c>
      <c r="AP28" s="213">
        <v>602</v>
      </c>
      <c r="AQ28" s="454">
        <v>5</v>
      </c>
      <c r="AR28" s="356">
        <f t="shared" si="0"/>
        <v>0.8305647840531563</v>
      </c>
      <c r="AS28" s="364">
        <v>611</v>
      </c>
      <c r="AT28" s="454">
        <v>11</v>
      </c>
      <c r="AU28" s="365">
        <f t="shared" si="1"/>
        <v>1.800327332242226</v>
      </c>
      <c r="AV28" s="213">
        <v>657</v>
      </c>
      <c r="AW28" s="454">
        <v>9</v>
      </c>
      <c r="AX28" s="356">
        <f t="shared" si="2"/>
        <v>1.36986301369863</v>
      </c>
      <c r="AY28" s="364">
        <v>643</v>
      </c>
      <c r="AZ28" s="454">
        <v>13</v>
      </c>
      <c r="BA28" s="356">
        <f t="shared" si="3"/>
        <v>2.021772939346812</v>
      </c>
      <c r="BB28" s="474">
        <f t="shared" si="4"/>
        <v>3038</v>
      </c>
      <c r="BC28" s="475">
        <f t="shared" si="4"/>
        <v>51</v>
      </c>
      <c r="BD28" s="476">
        <f t="shared" si="5"/>
        <v>1.6787360105332456</v>
      </c>
    </row>
    <row r="29" spans="1:56" s="130" customFormat="1" ht="15" customHeight="1">
      <c r="A29" s="458" t="s">
        <v>210</v>
      </c>
      <c r="B29" s="131" t="s">
        <v>85</v>
      </c>
      <c r="C29" s="132">
        <v>630</v>
      </c>
      <c r="D29" s="128">
        <v>16</v>
      </c>
      <c r="E29" s="134">
        <v>2.5</v>
      </c>
      <c r="F29" s="132">
        <v>654</v>
      </c>
      <c r="G29" s="133">
        <v>20</v>
      </c>
      <c r="H29" s="134">
        <v>3.1</v>
      </c>
      <c r="I29" s="132">
        <v>700</v>
      </c>
      <c r="J29" s="133">
        <v>20</v>
      </c>
      <c r="K29" s="134">
        <v>2.9</v>
      </c>
      <c r="L29" s="132">
        <v>685</v>
      </c>
      <c r="M29" s="133">
        <v>26</v>
      </c>
      <c r="N29" s="134">
        <v>3.8</v>
      </c>
      <c r="O29" s="132">
        <v>729</v>
      </c>
      <c r="P29" s="133">
        <v>19</v>
      </c>
      <c r="Q29" s="134">
        <v>2.6</v>
      </c>
      <c r="R29" s="132">
        <v>700</v>
      </c>
      <c r="S29" s="133">
        <v>18</v>
      </c>
      <c r="T29" s="134">
        <v>2.6</v>
      </c>
      <c r="U29" s="132">
        <v>781</v>
      </c>
      <c r="V29" s="133">
        <v>27</v>
      </c>
      <c r="W29" s="134">
        <v>3.5</v>
      </c>
      <c r="X29" s="132">
        <v>726</v>
      </c>
      <c r="Y29" s="133">
        <v>21</v>
      </c>
      <c r="Z29" s="134">
        <v>2.9</v>
      </c>
      <c r="AA29" s="132">
        <v>777</v>
      </c>
      <c r="AB29" s="133">
        <v>24</v>
      </c>
      <c r="AC29" s="134">
        <v>3.1</v>
      </c>
      <c r="AD29" s="132">
        <v>729</v>
      </c>
      <c r="AE29" s="133">
        <v>22</v>
      </c>
      <c r="AF29" s="134">
        <v>3</v>
      </c>
      <c r="AG29" s="51">
        <v>894</v>
      </c>
      <c r="AH29" s="51">
        <v>36</v>
      </c>
      <c r="AI29" s="134">
        <v>4</v>
      </c>
      <c r="AJ29" s="207">
        <v>857</v>
      </c>
      <c r="AK29" s="448">
        <v>23</v>
      </c>
      <c r="AL29" s="129">
        <v>2.7</v>
      </c>
      <c r="AM29" s="192">
        <v>863</v>
      </c>
      <c r="AN29" s="247">
        <v>15</v>
      </c>
      <c r="AO29" s="134">
        <v>1.7</v>
      </c>
      <c r="AP29" s="192">
        <v>903</v>
      </c>
      <c r="AQ29" s="247">
        <v>12</v>
      </c>
      <c r="AR29" s="354">
        <f t="shared" si="0"/>
        <v>1.3289036544850499</v>
      </c>
      <c r="AS29" s="361">
        <v>947</v>
      </c>
      <c r="AT29" s="247">
        <v>24</v>
      </c>
      <c r="AU29" s="360">
        <f t="shared" si="1"/>
        <v>2.534318901795143</v>
      </c>
      <c r="AV29" s="192">
        <v>1006</v>
      </c>
      <c r="AW29" s="247">
        <v>19</v>
      </c>
      <c r="AX29" s="354">
        <f t="shared" si="2"/>
        <v>1.8886679920477136</v>
      </c>
      <c r="AY29" s="361">
        <v>977</v>
      </c>
      <c r="AZ29" s="247">
        <v>20</v>
      </c>
      <c r="BA29" s="354">
        <f t="shared" si="3"/>
        <v>2.047082906857728</v>
      </c>
      <c r="BB29" s="471">
        <f t="shared" si="4"/>
        <v>4696</v>
      </c>
      <c r="BC29" s="472">
        <f t="shared" si="4"/>
        <v>90</v>
      </c>
      <c r="BD29" s="470">
        <f t="shared" si="5"/>
        <v>1.9165247018739353</v>
      </c>
    </row>
    <row r="30" spans="1:56" s="130" customFormat="1" ht="15" customHeight="1">
      <c r="A30" s="457"/>
      <c r="B30" s="126" t="s">
        <v>18</v>
      </c>
      <c r="C30" s="127">
        <v>358</v>
      </c>
      <c r="D30" s="128">
        <v>14</v>
      </c>
      <c r="E30" s="129">
        <v>3.9</v>
      </c>
      <c r="F30" s="127">
        <v>348</v>
      </c>
      <c r="G30" s="128">
        <v>17</v>
      </c>
      <c r="H30" s="129">
        <v>4.9</v>
      </c>
      <c r="I30" s="127">
        <v>404</v>
      </c>
      <c r="J30" s="128">
        <v>15</v>
      </c>
      <c r="K30" s="129">
        <v>3.7</v>
      </c>
      <c r="L30" s="127">
        <v>404</v>
      </c>
      <c r="M30" s="128">
        <v>19</v>
      </c>
      <c r="N30" s="129">
        <v>4.7</v>
      </c>
      <c r="O30" s="127">
        <v>401</v>
      </c>
      <c r="P30" s="128">
        <v>15</v>
      </c>
      <c r="Q30" s="129">
        <v>3.7</v>
      </c>
      <c r="R30" s="127">
        <v>371</v>
      </c>
      <c r="S30" s="128">
        <v>15</v>
      </c>
      <c r="T30" s="129">
        <v>4</v>
      </c>
      <c r="U30" s="127">
        <v>452</v>
      </c>
      <c r="V30" s="128">
        <v>22</v>
      </c>
      <c r="W30" s="129">
        <v>4.9</v>
      </c>
      <c r="X30" s="127">
        <v>390</v>
      </c>
      <c r="Y30" s="128">
        <v>17</v>
      </c>
      <c r="Z30" s="129">
        <v>4.4</v>
      </c>
      <c r="AA30" s="127">
        <v>425</v>
      </c>
      <c r="AB30" s="128">
        <v>20</v>
      </c>
      <c r="AC30" s="129">
        <v>4.7</v>
      </c>
      <c r="AD30" s="127">
        <v>387</v>
      </c>
      <c r="AE30" s="128">
        <v>16</v>
      </c>
      <c r="AF30" s="129">
        <v>4.1</v>
      </c>
      <c r="AG30" s="49">
        <v>474</v>
      </c>
      <c r="AH30" s="49">
        <v>28</v>
      </c>
      <c r="AI30" s="129">
        <v>5.9</v>
      </c>
      <c r="AJ30" s="208">
        <v>457</v>
      </c>
      <c r="AK30" s="448">
        <v>18</v>
      </c>
      <c r="AL30" s="129">
        <v>3.9</v>
      </c>
      <c r="AM30" s="193">
        <v>482</v>
      </c>
      <c r="AN30" s="247">
        <v>11</v>
      </c>
      <c r="AO30" s="129">
        <v>2.3</v>
      </c>
      <c r="AP30" s="193">
        <v>465</v>
      </c>
      <c r="AQ30" s="247">
        <v>6</v>
      </c>
      <c r="AR30" s="354">
        <f t="shared" si="0"/>
        <v>1.2903225806451613</v>
      </c>
      <c r="AS30" s="208">
        <v>521</v>
      </c>
      <c r="AT30" s="247">
        <v>15</v>
      </c>
      <c r="AU30" s="360">
        <f t="shared" si="1"/>
        <v>2.8790786948176583</v>
      </c>
      <c r="AV30" s="192">
        <v>534</v>
      </c>
      <c r="AW30" s="247">
        <v>15</v>
      </c>
      <c r="AX30" s="354">
        <f t="shared" si="2"/>
        <v>2.8089887640449436</v>
      </c>
      <c r="AY30" s="361">
        <v>496</v>
      </c>
      <c r="AZ30" s="247">
        <v>12</v>
      </c>
      <c r="BA30" s="354">
        <f t="shared" si="3"/>
        <v>2.4193548387096775</v>
      </c>
      <c r="BB30" s="468">
        <f t="shared" si="4"/>
        <v>2498</v>
      </c>
      <c r="BC30" s="469">
        <f t="shared" si="4"/>
        <v>59</v>
      </c>
      <c r="BD30" s="470">
        <f t="shared" si="5"/>
        <v>2.3618895116092875</v>
      </c>
    </row>
    <row r="31" spans="1:56" s="130" customFormat="1" ht="15" customHeight="1">
      <c r="A31" s="459"/>
      <c r="B31" s="135" t="s">
        <v>19</v>
      </c>
      <c r="C31" s="136">
        <v>272</v>
      </c>
      <c r="D31" s="137">
        <v>2</v>
      </c>
      <c r="E31" s="138">
        <v>0.7</v>
      </c>
      <c r="F31" s="136">
        <v>306</v>
      </c>
      <c r="G31" s="137">
        <v>3</v>
      </c>
      <c r="H31" s="138">
        <v>1</v>
      </c>
      <c r="I31" s="136">
        <v>296</v>
      </c>
      <c r="J31" s="137">
        <v>5</v>
      </c>
      <c r="K31" s="138">
        <v>1.7</v>
      </c>
      <c r="L31" s="136">
        <v>281</v>
      </c>
      <c r="M31" s="137">
        <v>7</v>
      </c>
      <c r="N31" s="138">
        <v>2.5</v>
      </c>
      <c r="O31" s="136">
        <v>328</v>
      </c>
      <c r="P31" s="137">
        <v>4</v>
      </c>
      <c r="Q31" s="138">
        <v>1.2</v>
      </c>
      <c r="R31" s="136">
        <v>329</v>
      </c>
      <c r="S31" s="137">
        <v>3</v>
      </c>
      <c r="T31" s="138">
        <v>0.9</v>
      </c>
      <c r="U31" s="136">
        <v>329</v>
      </c>
      <c r="V31" s="137">
        <v>5</v>
      </c>
      <c r="W31" s="138">
        <v>1.5</v>
      </c>
      <c r="X31" s="136">
        <v>336</v>
      </c>
      <c r="Y31" s="137">
        <v>4</v>
      </c>
      <c r="Z31" s="138">
        <v>1.2</v>
      </c>
      <c r="AA31" s="136">
        <v>352</v>
      </c>
      <c r="AB31" s="137">
        <v>4</v>
      </c>
      <c r="AC31" s="138">
        <v>1.1</v>
      </c>
      <c r="AD31" s="136">
        <v>342</v>
      </c>
      <c r="AE31" s="137">
        <v>6</v>
      </c>
      <c r="AF31" s="138">
        <v>1.8</v>
      </c>
      <c r="AG31" s="52">
        <v>420</v>
      </c>
      <c r="AH31" s="52">
        <v>8</v>
      </c>
      <c r="AI31" s="138">
        <v>1.9</v>
      </c>
      <c r="AJ31" s="209">
        <v>400</v>
      </c>
      <c r="AK31" s="448">
        <v>5</v>
      </c>
      <c r="AL31" s="138">
        <v>1.3</v>
      </c>
      <c r="AM31" s="213">
        <v>381</v>
      </c>
      <c r="AN31" s="247">
        <v>4</v>
      </c>
      <c r="AO31" s="138">
        <v>1</v>
      </c>
      <c r="AP31" s="213">
        <v>438</v>
      </c>
      <c r="AQ31" s="247">
        <v>6</v>
      </c>
      <c r="AR31" s="354">
        <f t="shared" si="0"/>
        <v>1.36986301369863</v>
      </c>
      <c r="AS31" s="364">
        <v>426</v>
      </c>
      <c r="AT31" s="247">
        <v>9</v>
      </c>
      <c r="AU31" s="360">
        <f t="shared" si="1"/>
        <v>2.112676056338028</v>
      </c>
      <c r="AV31" s="213">
        <v>472</v>
      </c>
      <c r="AW31" s="454">
        <v>4</v>
      </c>
      <c r="AX31" s="354">
        <f t="shared" si="2"/>
        <v>0.847457627118644</v>
      </c>
      <c r="AY31" s="364">
        <v>481</v>
      </c>
      <c r="AZ31" s="454">
        <v>8</v>
      </c>
      <c r="BA31" s="354">
        <f t="shared" si="3"/>
        <v>1.6632016632016633</v>
      </c>
      <c r="BB31" s="474">
        <f t="shared" si="4"/>
        <v>2198</v>
      </c>
      <c r="BC31" s="475">
        <f t="shared" si="4"/>
        <v>31</v>
      </c>
      <c r="BD31" s="470">
        <f t="shared" si="5"/>
        <v>1.410373066424022</v>
      </c>
    </row>
    <row r="32" spans="1:56" s="130" customFormat="1" ht="15" customHeight="1">
      <c r="A32" s="458" t="s">
        <v>203</v>
      </c>
      <c r="B32" s="131" t="s">
        <v>85</v>
      </c>
      <c r="C32" s="132">
        <v>724</v>
      </c>
      <c r="D32" s="128">
        <v>19</v>
      </c>
      <c r="E32" s="134">
        <v>2.6</v>
      </c>
      <c r="F32" s="133">
        <v>758</v>
      </c>
      <c r="G32" s="133">
        <v>30</v>
      </c>
      <c r="H32" s="134">
        <v>4</v>
      </c>
      <c r="I32" s="133">
        <v>750</v>
      </c>
      <c r="J32" s="133">
        <v>31</v>
      </c>
      <c r="K32" s="134">
        <v>4.1</v>
      </c>
      <c r="L32" s="133">
        <v>776</v>
      </c>
      <c r="M32" s="133">
        <v>28</v>
      </c>
      <c r="N32" s="134">
        <v>3.6</v>
      </c>
      <c r="O32" s="133">
        <v>751</v>
      </c>
      <c r="P32" s="133">
        <v>17</v>
      </c>
      <c r="Q32" s="134">
        <v>2.3</v>
      </c>
      <c r="R32" s="133">
        <v>747</v>
      </c>
      <c r="S32" s="133">
        <v>13</v>
      </c>
      <c r="T32" s="134">
        <v>1.7</v>
      </c>
      <c r="U32" s="133">
        <v>843</v>
      </c>
      <c r="V32" s="133">
        <v>24</v>
      </c>
      <c r="W32" s="134">
        <v>2.8</v>
      </c>
      <c r="X32" s="133">
        <v>843</v>
      </c>
      <c r="Y32" s="133">
        <v>20</v>
      </c>
      <c r="Z32" s="134">
        <v>2.4</v>
      </c>
      <c r="AA32" s="133">
        <v>813</v>
      </c>
      <c r="AB32" s="133">
        <v>18</v>
      </c>
      <c r="AC32" s="134">
        <v>2.2</v>
      </c>
      <c r="AD32" s="132">
        <v>894</v>
      </c>
      <c r="AE32" s="133">
        <v>27</v>
      </c>
      <c r="AF32" s="134">
        <v>3</v>
      </c>
      <c r="AG32" s="51">
        <v>857</v>
      </c>
      <c r="AH32" s="51">
        <v>24</v>
      </c>
      <c r="AI32" s="134">
        <v>2.8</v>
      </c>
      <c r="AJ32" s="193">
        <v>952</v>
      </c>
      <c r="AK32" s="449">
        <v>23</v>
      </c>
      <c r="AL32" s="134">
        <v>2.4</v>
      </c>
      <c r="AM32" s="215">
        <v>876</v>
      </c>
      <c r="AN32" s="453">
        <v>20</v>
      </c>
      <c r="AO32" s="129">
        <v>2.3</v>
      </c>
      <c r="AP32" s="215">
        <v>910</v>
      </c>
      <c r="AQ32" s="453">
        <v>23</v>
      </c>
      <c r="AR32" s="355">
        <f t="shared" si="0"/>
        <v>2.5274725274725274</v>
      </c>
      <c r="AS32" s="207">
        <v>977</v>
      </c>
      <c r="AT32" s="453">
        <v>24</v>
      </c>
      <c r="AU32" s="363">
        <f t="shared" si="1"/>
        <v>2.456499488229273</v>
      </c>
      <c r="AV32" s="192">
        <v>1029</v>
      </c>
      <c r="AW32" s="247">
        <v>17</v>
      </c>
      <c r="AX32" s="355">
        <f t="shared" si="2"/>
        <v>1.6520894071914478</v>
      </c>
      <c r="AY32" s="361">
        <v>1060</v>
      </c>
      <c r="AZ32" s="247">
        <v>15</v>
      </c>
      <c r="BA32" s="355">
        <f t="shared" si="3"/>
        <v>1.4150943396226416</v>
      </c>
      <c r="BB32" s="471">
        <f t="shared" si="4"/>
        <v>4852</v>
      </c>
      <c r="BC32" s="472">
        <f t="shared" si="4"/>
        <v>99</v>
      </c>
      <c r="BD32" s="473">
        <f t="shared" si="5"/>
        <v>2.040395713107997</v>
      </c>
    </row>
    <row r="33" spans="1:56" s="130" customFormat="1" ht="15" customHeight="1">
      <c r="A33" s="457"/>
      <c r="B33" s="126" t="s">
        <v>18</v>
      </c>
      <c r="C33" s="127">
        <v>378</v>
      </c>
      <c r="D33" s="128">
        <v>14</v>
      </c>
      <c r="E33" s="129">
        <v>3.7</v>
      </c>
      <c r="F33" s="128">
        <v>429</v>
      </c>
      <c r="G33" s="128">
        <v>24</v>
      </c>
      <c r="H33" s="129">
        <v>5.6</v>
      </c>
      <c r="I33" s="128">
        <v>409</v>
      </c>
      <c r="J33" s="128">
        <v>22</v>
      </c>
      <c r="K33" s="129">
        <v>5.4</v>
      </c>
      <c r="L33" s="128">
        <v>460</v>
      </c>
      <c r="M33" s="128">
        <v>22</v>
      </c>
      <c r="N33" s="129">
        <v>4.8</v>
      </c>
      <c r="O33" s="128">
        <v>383</v>
      </c>
      <c r="P33" s="128">
        <v>12</v>
      </c>
      <c r="Q33" s="129">
        <v>3.1</v>
      </c>
      <c r="R33" s="128">
        <v>408</v>
      </c>
      <c r="S33" s="128">
        <v>10</v>
      </c>
      <c r="T33" s="129">
        <v>2.5</v>
      </c>
      <c r="U33" s="128">
        <v>476</v>
      </c>
      <c r="V33" s="128">
        <v>16</v>
      </c>
      <c r="W33" s="129">
        <v>3.4</v>
      </c>
      <c r="X33" s="128">
        <v>468</v>
      </c>
      <c r="Y33" s="128">
        <v>16</v>
      </c>
      <c r="Z33" s="129">
        <v>3.4</v>
      </c>
      <c r="AA33" s="128">
        <v>448</v>
      </c>
      <c r="AB33" s="128">
        <v>12</v>
      </c>
      <c r="AC33" s="129">
        <v>2.7</v>
      </c>
      <c r="AD33" s="127">
        <v>474</v>
      </c>
      <c r="AE33" s="128">
        <v>19</v>
      </c>
      <c r="AF33" s="129">
        <v>4</v>
      </c>
      <c r="AG33" s="49">
        <v>470</v>
      </c>
      <c r="AH33" s="49">
        <v>19</v>
      </c>
      <c r="AI33" s="129">
        <v>4</v>
      </c>
      <c r="AJ33" s="193">
        <v>498</v>
      </c>
      <c r="AK33" s="448">
        <v>15</v>
      </c>
      <c r="AL33" s="129">
        <v>3</v>
      </c>
      <c r="AM33" s="193">
        <v>469</v>
      </c>
      <c r="AN33" s="247">
        <v>15</v>
      </c>
      <c r="AO33" s="129">
        <v>3.2</v>
      </c>
      <c r="AP33" s="193">
        <v>480</v>
      </c>
      <c r="AQ33" s="247">
        <v>13</v>
      </c>
      <c r="AR33" s="354">
        <f t="shared" si="0"/>
        <v>2.7083333333333335</v>
      </c>
      <c r="AS33" s="208">
        <v>542</v>
      </c>
      <c r="AT33" s="247">
        <v>21</v>
      </c>
      <c r="AU33" s="360">
        <f t="shared" si="1"/>
        <v>3.8745387453874542</v>
      </c>
      <c r="AV33" s="192">
        <v>529</v>
      </c>
      <c r="AW33" s="247">
        <v>11</v>
      </c>
      <c r="AX33" s="354">
        <f t="shared" si="2"/>
        <v>2.0793950850661624</v>
      </c>
      <c r="AY33" s="361">
        <v>564</v>
      </c>
      <c r="AZ33" s="247">
        <v>7</v>
      </c>
      <c r="BA33" s="354">
        <f t="shared" si="3"/>
        <v>1.2411347517730498</v>
      </c>
      <c r="BB33" s="468">
        <f t="shared" si="4"/>
        <v>2584</v>
      </c>
      <c r="BC33" s="469">
        <f t="shared" si="4"/>
        <v>67</v>
      </c>
      <c r="BD33" s="470">
        <f t="shared" si="5"/>
        <v>2.5928792569659445</v>
      </c>
    </row>
    <row r="34" spans="1:56" s="130" customFormat="1" ht="15" customHeight="1">
      <c r="A34" s="459"/>
      <c r="B34" s="135" t="s">
        <v>19</v>
      </c>
      <c r="C34" s="136">
        <v>346</v>
      </c>
      <c r="D34" s="137">
        <v>5</v>
      </c>
      <c r="E34" s="138">
        <v>1.4</v>
      </c>
      <c r="F34" s="137">
        <v>329</v>
      </c>
      <c r="G34" s="137">
        <v>6</v>
      </c>
      <c r="H34" s="138">
        <v>1.8</v>
      </c>
      <c r="I34" s="137">
        <v>341</v>
      </c>
      <c r="J34" s="137">
        <v>9</v>
      </c>
      <c r="K34" s="138">
        <v>2.6</v>
      </c>
      <c r="L34" s="137">
        <v>316</v>
      </c>
      <c r="M34" s="137">
        <v>6</v>
      </c>
      <c r="N34" s="138">
        <v>1.9</v>
      </c>
      <c r="O34" s="137">
        <v>368</v>
      </c>
      <c r="P34" s="137">
        <v>5</v>
      </c>
      <c r="Q34" s="138">
        <v>1.4</v>
      </c>
      <c r="R34" s="137">
        <v>339</v>
      </c>
      <c r="S34" s="137">
        <v>3</v>
      </c>
      <c r="T34" s="138">
        <v>0.9</v>
      </c>
      <c r="U34" s="137">
        <v>367</v>
      </c>
      <c r="V34" s="137">
        <v>8</v>
      </c>
      <c r="W34" s="138">
        <v>2.2</v>
      </c>
      <c r="X34" s="137">
        <v>375</v>
      </c>
      <c r="Y34" s="137">
        <v>4</v>
      </c>
      <c r="Z34" s="138">
        <v>1.1</v>
      </c>
      <c r="AA34" s="137">
        <v>365</v>
      </c>
      <c r="AB34" s="137">
        <v>6</v>
      </c>
      <c r="AC34" s="138">
        <v>1.6</v>
      </c>
      <c r="AD34" s="136">
        <v>420</v>
      </c>
      <c r="AE34" s="137">
        <v>8</v>
      </c>
      <c r="AF34" s="138">
        <v>1.9</v>
      </c>
      <c r="AG34" s="52">
        <v>387</v>
      </c>
      <c r="AH34" s="52">
        <v>5</v>
      </c>
      <c r="AI34" s="138">
        <v>1.3</v>
      </c>
      <c r="AJ34" s="193">
        <v>454</v>
      </c>
      <c r="AK34" s="450">
        <v>8</v>
      </c>
      <c r="AL34" s="138">
        <v>1.8</v>
      </c>
      <c r="AM34" s="214">
        <v>407</v>
      </c>
      <c r="AN34" s="454">
        <v>5</v>
      </c>
      <c r="AO34" s="129">
        <v>1.2</v>
      </c>
      <c r="AP34" s="214">
        <v>430</v>
      </c>
      <c r="AQ34" s="454">
        <v>10</v>
      </c>
      <c r="AR34" s="356">
        <f t="shared" si="0"/>
        <v>2.3255813953488373</v>
      </c>
      <c r="AS34" s="209">
        <v>435</v>
      </c>
      <c r="AT34" s="454">
        <v>3</v>
      </c>
      <c r="AU34" s="365">
        <f t="shared" si="1"/>
        <v>0.6896551724137931</v>
      </c>
      <c r="AV34" s="213">
        <v>500</v>
      </c>
      <c r="AW34" s="454">
        <v>6</v>
      </c>
      <c r="AX34" s="356">
        <f t="shared" si="2"/>
        <v>1.2</v>
      </c>
      <c r="AY34" s="364">
        <v>496</v>
      </c>
      <c r="AZ34" s="454">
        <v>8</v>
      </c>
      <c r="BA34" s="356">
        <f t="shared" si="3"/>
        <v>1.6129032258064515</v>
      </c>
      <c r="BB34" s="474">
        <f t="shared" si="4"/>
        <v>2268</v>
      </c>
      <c r="BC34" s="475">
        <f t="shared" si="4"/>
        <v>32</v>
      </c>
      <c r="BD34" s="476">
        <f t="shared" si="5"/>
        <v>1.4109347442680775</v>
      </c>
    </row>
    <row r="35" spans="1:56" s="130" customFormat="1" ht="15" customHeight="1">
      <c r="A35" s="458" t="s">
        <v>204</v>
      </c>
      <c r="B35" s="131" t="s">
        <v>85</v>
      </c>
      <c r="C35" s="132">
        <v>876</v>
      </c>
      <c r="D35" s="128">
        <v>22</v>
      </c>
      <c r="E35" s="134">
        <v>2.5</v>
      </c>
      <c r="F35" s="132">
        <v>965</v>
      </c>
      <c r="G35" s="133">
        <v>27</v>
      </c>
      <c r="H35" s="134">
        <v>2.8</v>
      </c>
      <c r="I35" s="132">
        <v>962</v>
      </c>
      <c r="J35" s="133">
        <v>27</v>
      </c>
      <c r="K35" s="134">
        <v>2.8</v>
      </c>
      <c r="L35" s="132">
        <v>949</v>
      </c>
      <c r="M35" s="133">
        <v>41</v>
      </c>
      <c r="N35" s="134">
        <v>4.3</v>
      </c>
      <c r="O35" s="132">
        <v>1032</v>
      </c>
      <c r="P35" s="133">
        <v>31</v>
      </c>
      <c r="Q35" s="134">
        <v>3</v>
      </c>
      <c r="R35" s="132">
        <v>1049</v>
      </c>
      <c r="S35" s="133">
        <v>24</v>
      </c>
      <c r="T35" s="134">
        <v>2.3</v>
      </c>
      <c r="U35" s="132">
        <v>1136</v>
      </c>
      <c r="V35" s="133">
        <v>38</v>
      </c>
      <c r="W35" s="134">
        <v>3.3</v>
      </c>
      <c r="X35" s="132">
        <v>1075</v>
      </c>
      <c r="Y35" s="133">
        <v>40</v>
      </c>
      <c r="Z35" s="134">
        <v>3.7</v>
      </c>
      <c r="AA35" s="132">
        <v>1231</v>
      </c>
      <c r="AB35" s="133">
        <v>42</v>
      </c>
      <c r="AC35" s="134">
        <v>3.4</v>
      </c>
      <c r="AD35" s="132">
        <v>1204</v>
      </c>
      <c r="AE35" s="133">
        <v>30</v>
      </c>
      <c r="AF35" s="134">
        <v>2.5</v>
      </c>
      <c r="AG35" s="51">
        <v>1239</v>
      </c>
      <c r="AH35" s="51">
        <v>29</v>
      </c>
      <c r="AI35" s="134">
        <v>2.3</v>
      </c>
      <c r="AJ35" s="207">
        <v>1311</v>
      </c>
      <c r="AK35" s="448">
        <v>32</v>
      </c>
      <c r="AL35" s="129">
        <v>2.4</v>
      </c>
      <c r="AM35" s="193">
        <v>1281</v>
      </c>
      <c r="AN35" s="247">
        <v>42</v>
      </c>
      <c r="AO35" s="134">
        <v>3.3</v>
      </c>
      <c r="AP35" s="193">
        <v>1370</v>
      </c>
      <c r="AQ35" s="247">
        <v>34</v>
      </c>
      <c r="AR35" s="354">
        <f t="shared" si="0"/>
        <v>2.4817518248175183</v>
      </c>
      <c r="AS35" s="208">
        <v>1437</v>
      </c>
      <c r="AT35" s="247">
        <v>46</v>
      </c>
      <c r="AU35" s="360">
        <f t="shared" si="1"/>
        <v>3.2011134307585247</v>
      </c>
      <c r="AV35" s="192">
        <v>1443</v>
      </c>
      <c r="AW35" s="247">
        <v>41</v>
      </c>
      <c r="AX35" s="354">
        <f t="shared" si="2"/>
        <v>2.8413028413028414</v>
      </c>
      <c r="AY35" s="361">
        <v>1534</v>
      </c>
      <c r="AZ35" s="247">
        <v>25</v>
      </c>
      <c r="BA35" s="354">
        <f t="shared" si="3"/>
        <v>1.6297262059973925</v>
      </c>
      <c r="BB35" s="471">
        <f t="shared" si="4"/>
        <v>7065</v>
      </c>
      <c r="BC35" s="472">
        <f t="shared" si="4"/>
        <v>188</v>
      </c>
      <c r="BD35" s="470">
        <f t="shared" si="5"/>
        <v>2.6610049539985843</v>
      </c>
    </row>
    <row r="36" spans="1:56" s="130" customFormat="1" ht="15" customHeight="1">
      <c r="A36" s="457"/>
      <c r="B36" s="126" t="s">
        <v>18</v>
      </c>
      <c r="C36" s="127">
        <v>487</v>
      </c>
      <c r="D36" s="128">
        <v>12</v>
      </c>
      <c r="E36" s="129">
        <v>2.5</v>
      </c>
      <c r="F36" s="127">
        <v>524</v>
      </c>
      <c r="G36" s="128">
        <v>15</v>
      </c>
      <c r="H36" s="129">
        <v>2.9</v>
      </c>
      <c r="I36" s="127">
        <v>542</v>
      </c>
      <c r="J36" s="128">
        <v>19</v>
      </c>
      <c r="K36" s="129">
        <v>3.5</v>
      </c>
      <c r="L36" s="127">
        <v>527</v>
      </c>
      <c r="M36" s="128">
        <v>30</v>
      </c>
      <c r="N36" s="129">
        <v>5.7</v>
      </c>
      <c r="O36" s="127">
        <v>537</v>
      </c>
      <c r="P36" s="128">
        <v>23</v>
      </c>
      <c r="Q36" s="129">
        <v>4.3</v>
      </c>
      <c r="R36" s="127">
        <v>586</v>
      </c>
      <c r="S36" s="128">
        <v>17</v>
      </c>
      <c r="T36" s="129">
        <v>2.9</v>
      </c>
      <c r="U36" s="127">
        <v>629</v>
      </c>
      <c r="V36" s="128">
        <v>25</v>
      </c>
      <c r="W36" s="129">
        <v>4</v>
      </c>
      <c r="X36" s="127">
        <v>581</v>
      </c>
      <c r="Y36" s="128">
        <v>29</v>
      </c>
      <c r="Z36" s="129">
        <v>5</v>
      </c>
      <c r="AA36" s="127">
        <v>659</v>
      </c>
      <c r="AB36" s="128">
        <v>23</v>
      </c>
      <c r="AC36" s="129">
        <v>3.5</v>
      </c>
      <c r="AD36" s="127">
        <v>674</v>
      </c>
      <c r="AE36" s="128">
        <v>20</v>
      </c>
      <c r="AF36" s="129">
        <v>3</v>
      </c>
      <c r="AG36" s="49">
        <v>668</v>
      </c>
      <c r="AH36" s="49">
        <v>21</v>
      </c>
      <c r="AI36" s="129">
        <v>3.1</v>
      </c>
      <c r="AJ36" s="208">
        <v>733</v>
      </c>
      <c r="AK36" s="448">
        <v>24</v>
      </c>
      <c r="AL36" s="129">
        <v>3.3</v>
      </c>
      <c r="AM36" s="193">
        <v>716</v>
      </c>
      <c r="AN36" s="247">
        <v>32</v>
      </c>
      <c r="AO36" s="129">
        <v>4.5</v>
      </c>
      <c r="AP36" s="193">
        <v>719</v>
      </c>
      <c r="AQ36" s="247">
        <v>23</v>
      </c>
      <c r="AR36" s="354">
        <f t="shared" si="0"/>
        <v>3.1988873435326846</v>
      </c>
      <c r="AS36" s="208">
        <v>743</v>
      </c>
      <c r="AT36" s="247">
        <v>34</v>
      </c>
      <c r="AU36" s="360">
        <f t="shared" si="1"/>
        <v>4.5760430686406455</v>
      </c>
      <c r="AV36" s="192">
        <v>778</v>
      </c>
      <c r="AW36" s="247">
        <v>28</v>
      </c>
      <c r="AX36" s="354">
        <f t="shared" si="2"/>
        <v>3.5989717223650386</v>
      </c>
      <c r="AY36" s="361">
        <v>821</v>
      </c>
      <c r="AZ36" s="247">
        <v>18</v>
      </c>
      <c r="BA36" s="354">
        <f t="shared" si="3"/>
        <v>2.192448233861145</v>
      </c>
      <c r="BB36" s="468">
        <f t="shared" si="4"/>
        <v>3777</v>
      </c>
      <c r="BC36" s="469">
        <f t="shared" si="4"/>
        <v>135</v>
      </c>
      <c r="BD36" s="470">
        <f t="shared" si="5"/>
        <v>3.5742652899126295</v>
      </c>
    </row>
    <row r="37" spans="1:56" s="130" customFormat="1" ht="15" customHeight="1">
      <c r="A37" s="459"/>
      <c r="B37" s="135" t="s">
        <v>19</v>
      </c>
      <c r="C37" s="136">
        <v>389</v>
      </c>
      <c r="D37" s="137">
        <v>10</v>
      </c>
      <c r="E37" s="138">
        <v>2.6</v>
      </c>
      <c r="F37" s="136">
        <v>441</v>
      </c>
      <c r="G37" s="137">
        <v>12</v>
      </c>
      <c r="H37" s="138">
        <v>2.7</v>
      </c>
      <c r="I37" s="136">
        <v>420</v>
      </c>
      <c r="J37" s="137">
        <v>8</v>
      </c>
      <c r="K37" s="138">
        <v>1.9</v>
      </c>
      <c r="L37" s="136">
        <v>422</v>
      </c>
      <c r="M37" s="137">
        <v>11</v>
      </c>
      <c r="N37" s="138">
        <v>2.6</v>
      </c>
      <c r="O37" s="136">
        <v>495</v>
      </c>
      <c r="P37" s="137">
        <v>8</v>
      </c>
      <c r="Q37" s="138">
        <v>1.6</v>
      </c>
      <c r="R37" s="136">
        <v>463</v>
      </c>
      <c r="S37" s="137">
        <v>7</v>
      </c>
      <c r="T37" s="138">
        <v>1.5</v>
      </c>
      <c r="U37" s="136">
        <v>507</v>
      </c>
      <c r="V37" s="137">
        <v>13</v>
      </c>
      <c r="W37" s="138">
        <v>2.6</v>
      </c>
      <c r="X37" s="136">
        <v>494</v>
      </c>
      <c r="Y37" s="137">
        <v>11</v>
      </c>
      <c r="Z37" s="138">
        <v>2.2</v>
      </c>
      <c r="AA37" s="136">
        <v>572</v>
      </c>
      <c r="AB37" s="137">
        <v>19</v>
      </c>
      <c r="AC37" s="138">
        <v>3.3</v>
      </c>
      <c r="AD37" s="136">
        <v>530</v>
      </c>
      <c r="AE37" s="137">
        <v>10</v>
      </c>
      <c r="AF37" s="138">
        <v>1.9</v>
      </c>
      <c r="AG37" s="52">
        <v>571</v>
      </c>
      <c r="AH37" s="52">
        <v>8</v>
      </c>
      <c r="AI37" s="138">
        <v>1.4</v>
      </c>
      <c r="AJ37" s="209">
        <v>578</v>
      </c>
      <c r="AK37" s="448">
        <v>8</v>
      </c>
      <c r="AL37" s="138">
        <v>1.4</v>
      </c>
      <c r="AM37" s="214">
        <v>565</v>
      </c>
      <c r="AN37" s="247">
        <v>10</v>
      </c>
      <c r="AO37" s="138">
        <v>1.8</v>
      </c>
      <c r="AP37" s="214">
        <v>651</v>
      </c>
      <c r="AQ37" s="247">
        <v>11</v>
      </c>
      <c r="AR37" s="354">
        <f t="shared" si="0"/>
        <v>1.6897081413210446</v>
      </c>
      <c r="AS37" s="209">
        <v>694</v>
      </c>
      <c r="AT37" s="247">
        <v>12</v>
      </c>
      <c r="AU37" s="360">
        <f t="shared" si="1"/>
        <v>1.729106628242075</v>
      </c>
      <c r="AV37" s="213">
        <v>665</v>
      </c>
      <c r="AW37" s="454">
        <v>13</v>
      </c>
      <c r="AX37" s="354">
        <f t="shared" si="2"/>
        <v>1.954887218045113</v>
      </c>
      <c r="AY37" s="364">
        <v>713</v>
      </c>
      <c r="AZ37" s="454">
        <v>7</v>
      </c>
      <c r="BA37" s="354">
        <f t="shared" si="3"/>
        <v>0.9817671809256662</v>
      </c>
      <c r="BB37" s="474">
        <f t="shared" si="4"/>
        <v>3288</v>
      </c>
      <c r="BC37" s="475">
        <f t="shared" si="4"/>
        <v>53</v>
      </c>
      <c r="BD37" s="470">
        <f t="shared" si="5"/>
        <v>1.6119221411192215</v>
      </c>
    </row>
    <row r="38" spans="1:56" s="130" customFormat="1" ht="15" customHeight="1">
      <c r="A38" s="456" t="s">
        <v>228</v>
      </c>
      <c r="B38" s="126" t="s">
        <v>85</v>
      </c>
      <c r="C38" s="127">
        <v>396</v>
      </c>
      <c r="D38" s="128">
        <v>13</v>
      </c>
      <c r="E38" s="129">
        <v>3.3</v>
      </c>
      <c r="F38" s="127">
        <v>435</v>
      </c>
      <c r="G38" s="128">
        <v>9</v>
      </c>
      <c r="H38" s="129">
        <v>2.1</v>
      </c>
      <c r="I38" s="127">
        <v>444</v>
      </c>
      <c r="J38" s="128">
        <v>11</v>
      </c>
      <c r="K38" s="129">
        <v>2.5</v>
      </c>
      <c r="L38" s="127">
        <v>424</v>
      </c>
      <c r="M38" s="128">
        <v>5</v>
      </c>
      <c r="N38" s="129">
        <v>1.2</v>
      </c>
      <c r="O38" s="127">
        <v>465</v>
      </c>
      <c r="P38" s="128">
        <v>10</v>
      </c>
      <c r="Q38" s="129">
        <v>2.2</v>
      </c>
      <c r="R38" s="127">
        <v>463</v>
      </c>
      <c r="S38" s="128">
        <v>7</v>
      </c>
      <c r="T38" s="129">
        <v>1.5</v>
      </c>
      <c r="U38" s="127">
        <v>492</v>
      </c>
      <c r="V38" s="128">
        <v>14</v>
      </c>
      <c r="W38" s="129">
        <v>2.8</v>
      </c>
      <c r="X38" s="127">
        <v>505</v>
      </c>
      <c r="Y38" s="128">
        <v>16</v>
      </c>
      <c r="Z38" s="129">
        <v>3.2</v>
      </c>
      <c r="AA38" s="127">
        <v>544</v>
      </c>
      <c r="AB38" s="128">
        <v>16</v>
      </c>
      <c r="AC38" s="129">
        <v>2.9</v>
      </c>
      <c r="AD38" s="127">
        <v>528</v>
      </c>
      <c r="AE38" s="128">
        <v>17</v>
      </c>
      <c r="AF38" s="129">
        <v>3.2</v>
      </c>
      <c r="AG38" s="48">
        <v>517</v>
      </c>
      <c r="AH38" s="48">
        <v>17</v>
      </c>
      <c r="AI38" s="129">
        <v>3.3</v>
      </c>
      <c r="AJ38" s="193">
        <v>541</v>
      </c>
      <c r="AK38" s="449">
        <v>15</v>
      </c>
      <c r="AL38" s="134">
        <v>2.8</v>
      </c>
      <c r="AM38" s="215">
        <v>493</v>
      </c>
      <c r="AN38" s="453">
        <v>19</v>
      </c>
      <c r="AO38" s="129">
        <v>3.9</v>
      </c>
      <c r="AP38" s="215">
        <v>543</v>
      </c>
      <c r="AQ38" s="453">
        <v>20</v>
      </c>
      <c r="AR38" s="355">
        <f t="shared" si="0"/>
        <v>3.683241252302026</v>
      </c>
      <c r="AS38" s="207">
        <v>541</v>
      </c>
      <c r="AT38" s="453">
        <v>13</v>
      </c>
      <c r="AU38" s="363">
        <f t="shared" si="1"/>
        <v>2.4029574861367835</v>
      </c>
      <c r="AV38" s="192">
        <v>636</v>
      </c>
      <c r="AW38" s="247">
        <v>13</v>
      </c>
      <c r="AX38" s="355">
        <f t="shared" si="2"/>
        <v>2.044025157232704</v>
      </c>
      <c r="AY38" s="361">
        <v>548</v>
      </c>
      <c r="AZ38" s="247">
        <v>12</v>
      </c>
      <c r="BA38" s="355">
        <f t="shared" si="3"/>
        <v>2.18978102189781</v>
      </c>
      <c r="BB38" s="471">
        <f t="shared" si="4"/>
        <v>2761</v>
      </c>
      <c r="BC38" s="472">
        <f t="shared" si="4"/>
        <v>77</v>
      </c>
      <c r="BD38" s="473">
        <f t="shared" si="5"/>
        <v>2.788844621513944</v>
      </c>
    </row>
    <row r="39" spans="1:56" s="130" customFormat="1" ht="15" customHeight="1">
      <c r="A39" s="457"/>
      <c r="B39" s="126" t="s">
        <v>18</v>
      </c>
      <c r="C39" s="127">
        <v>222</v>
      </c>
      <c r="D39" s="128">
        <v>13</v>
      </c>
      <c r="E39" s="129">
        <v>5.9</v>
      </c>
      <c r="F39" s="127">
        <v>229</v>
      </c>
      <c r="G39" s="128">
        <v>5</v>
      </c>
      <c r="H39" s="129">
        <v>2.2</v>
      </c>
      <c r="I39" s="127">
        <v>228</v>
      </c>
      <c r="J39" s="128">
        <v>8</v>
      </c>
      <c r="K39" s="129">
        <v>3.5</v>
      </c>
      <c r="L39" s="127">
        <v>232</v>
      </c>
      <c r="M39" s="128">
        <v>4</v>
      </c>
      <c r="N39" s="129">
        <v>1.7</v>
      </c>
      <c r="O39" s="127">
        <v>255</v>
      </c>
      <c r="P39" s="128">
        <v>9</v>
      </c>
      <c r="Q39" s="129">
        <v>3.5</v>
      </c>
      <c r="R39" s="127">
        <v>242</v>
      </c>
      <c r="S39" s="128">
        <v>4</v>
      </c>
      <c r="T39" s="129">
        <v>1.7</v>
      </c>
      <c r="U39" s="127">
        <v>278</v>
      </c>
      <c r="V39" s="128">
        <v>10</v>
      </c>
      <c r="W39" s="129">
        <v>3.6</v>
      </c>
      <c r="X39" s="127">
        <v>280</v>
      </c>
      <c r="Y39" s="128">
        <v>15</v>
      </c>
      <c r="Z39" s="129">
        <v>5.4</v>
      </c>
      <c r="AA39" s="127">
        <v>302</v>
      </c>
      <c r="AB39" s="128">
        <v>11</v>
      </c>
      <c r="AC39" s="129">
        <v>3.6</v>
      </c>
      <c r="AD39" s="127">
        <v>282</v>
      </c>
      <c r="AE39" s="128">
        <v>12</v>
      </c>
      <c r="AF39" s="129">
        <v>4.3</v>
      </c>
      <c r="AG39" s="48">
        <v>285</v>
      </c>
      <c r="AH39" s="48">
        <v>15</v>
      </c>
      <c r="AI39" s="129">
        <v>5.3</v>
      </c>
      <c r="AJ39" s="193">
        <v>276</v>
      </c>
      <c r="AK39" s="448">
        <v>6</v>
      </c>
      <c r="AL39" s="129">
        <v>2.2</v>
      </c>
      <c r="AM39" s="193">
        <v>286</v>
      </c>
      <c r="AN39" s="247">
        <v>14</v>
      </c>
      <c r="AO39" s="129">
        <v>4.9</v>
      </c>
      <c r="AP39" s="193">
        <v>271</v>
      </c>
      <c r="AQ39" s="247">
        <v>13</v>
      </c>
      <c r="AR39" s="354">
        <f t="shared" si="0"/>
        <v>4.797047970479705</v>
      </c>
      <c r="AS39" s="208">
        <v>280</v>
      </c>
      <c r="AT39" s="247">
        <v>11</v>
      </c>
      <c r="AU39" s="360">
        <f t="shared" si="1"/>
        <v>3.9285714285714284</v>
      </c>
      <c r="AV39" s="192">
        <v>335</v>
      </c>
      <c r="AW39" s="247">
        <v>12</v>
      </c>
      <c r="AX39" s="354">
        <f t="shared" si="2"/>
        <v>3.582089552238806</v>
      </c>
      <c r="AY39" s="361">
        <v>283</v>
      </c>
      <c r="AZ39" s="247">
        <v>6</v>
      </c>
      <c r="BA39" s="354">
        <f t="shared" si="3"/>
        <v>2.1201413427561837</v>
      </c>
      <c r="BB39" s="468">
        <f t="shared" si="4"/>
        <v>1455</v>
      </c>
      <c r="BC39" s="469">
        <f t="shared" si="4"/>
        <v>56</v>
      </c>
      <c r="BD39" s="470">
        <f t="shared" si="5"/>
        <v>3.8487972508591066</v>
      </c>
    </row>
    <row r="40" spans="1:56" s="130" customFormat="1" ht="15" customHeight="1">
      <c r="A40" s="457"/>
      <c r="B40" s="126" t="s">
        <v>19</v>
      </c>
      <c r="C40" s="127">
        <v>174</v>
      </c>
      <c r="D40" s="137">
        <v>0</v>
      </c>
      <c r="E40" s="129">
        <v>0</v>
      </c>
      <c r="F40" s="127">
        <v>206</v>
      </c>
      <c r="G40" s="128">
        <v>4</v>
      </c>
      <c r="H40" s="129">
        <v>1.9</v>
      </c>
      <c r="I40" s="127">
        <v>216</v>
      </c>
      <c r="J40" s="128">
        <v>3</v>
      </c>
      <c r="K40" s="129">
        <v>1.4</v>
      </c>
      <c r="L40" s="127">
        <v>192</v>
      </c>
      <c r="M40" s="128">
        <v>1</v>
      </c>
      <c r="N40" s="129">
        <v>0.5</v>
      </c>
      <c r="O40" s="127">
        <v>210</v>
      </c>
      <c r="P40" s="128">
        <v>1</v>
      </c>
      <c r="Q40" s="129">
        <v>0.5</v>
      </c>
      <c r="R40" s="127">
        <v>221</v>
      </c>
      <c r="S40" s="128">
        <v>3</v>
      </c>
      <c r="T40" s="129">
        <v>1.4</v>
      </c>
      <c r="U40" s="127">
        <v>214</v>
      </c>
      <c r="V40" s="128">
        <v>4</v>
      </c>
      <c r="W40" s="129">
        <v>1.9</v>
      </c>
      <c r="X40" s="127">
        <v>225</v>
      </c>
      <c r="Y40" s="128">
        <v>1</v>
      </c>
      <c r="Z40" s="129">
        <v>0.4</v>
      </c>
      <c r="AA40" s="127">
        <v>242</v>
      </c>
      <c r="AB40" s="128">
        <v>5</v>
      </c>
      <c r="AC40" s="129">
        <v>2.1</v>
      </c>
      <c r="AD40" s="127">
        <v>246</v>
      </c>
      <c r="AE40" s="128">
        <v>5</v>
      </c>
      <c r="AF40" s="129">
        <v>2</v>
      </c>
      <c r="AG40" s="48">
        <v>232</v>
      </c>
      <c r="AH40" s="48">
        <v>2</v>
      </c>
      <c r="AI40" s="129">
        <v>0.9</v>
      </c>
      <c r="AJ40" s="193">
        <v>265</v>
      </c>
      <c r="AK40" s="450">
        <v>9</v>
      </c>
      <c r="AL40" s="138">
        <v>3.4</v>
      </c>
      <c r="AM40" s="214">
        <v>207</v>
      </c>
      <c r="AN40" s="454">
        <v>5</v>
      </c>
      <c r="AO40" s="129">
        <v>2.4</v>
      </c>
      <c r="AP40" s="214">
        <v>272</v>
      </c>
      <c r="AQ40" s="454">
        <v>7</v>
      </c>
      <c r="AR40" s="356">
        <f t="shared" si="0"/>
        <v>2.5735294117647056</v>
      </c>
      <c r="AS40" s="209">
        <v>261</v>
      </c>
      <c r="AT40" s="454">
        <v>2</v>
      </c>
      <c r="AU40" s="365">
        <f t="shared" si="1"/>
        <v>0.7662835249042145</v>
      </c>
      <c r="AV40" s="213">
        <v>301</v>
      </c>
      <c r="AW40" s="454">
        <v>1</v>
      </c>
      <c r="AX40" s="356">
        <f t="shared" si="2"/>
        <v>0.33222591362126247</v>
      </c>
      <c r="AY40" s="364">
        <v>265</v>
      </c>
      <c r="AZ40" s="454">
        <v>6</v>
      </c>
      <c r="BA40" s="356">
        <f t="shared" si="3"/>
        <v>2.2641509433962264</v>
      </c>
      <c r="BB40" s="474">
        <f t="shared" si="4"/>
        <v>1306</v>
      </c>
      <c r="BC40" s="475">
        <f t="shared" si="4"/>
        <v>21</v>
      </c>
      <c r="BD40" s="476">
        <f t="shared" si="5"/>
        <v>1.6079632465543645</v>
      </c>
    </row>
    <row r="41" spans="1:56" s="130" customFormat="1" ht="15" customHeight="1">
      <c r="A41" s="458" t="s">
        <v>226</v>
      </c>
      <c r="B41" s="131" t="s">
        <v>85</v>
      </c>
      <c r="C41" s="132">
        <v>691</v>
      </c>
      <c r="D41" s="128">
        <v>15</v>
      </c>
      <c r="E41" s="134">
        <v>2.2</v>
      </c>
      <c r="F41" s="133">
        <v>703</v>
      </c>
      <c r="G41" s="133">
        <v>16</v>
      </c>
      <c r="H41" s="134">
        <v>2.3</v>
      </c>
      <c r="I41" s="133">
        <v>746</v>
      </c>
      <c r="J41" s="133">
        <v>19</v>
      </c>
      <c r="K41" s="134">
        <v>2.5</v>
      </c>
      <c r="L41" s="133">
        <v>681</v>
      </c>
      <c r="M41" s="133">
        <v>20</v>
      </c>
      <c r="N41" s="134">
        <v>2.9</v>
      </c>
      <c r="O41" s="133">
        <v>681</v>
      </c>
      <c r="P41" s="133">
        <v>13</v>
      </c>
      <c r="Q41" s="134">
        <v>1.9</v>
      </c>
      <c r="R41" s="133">
        <v>736</v>
      </c>
      <c r="S41" s="133">
        <v>15</v>
      </c>
      <c r="T41" s="134">
        <v>2</v>
      </c>
      <c r="U41" s="133">
        <v>725</v>
      </c>
      <c r="V41" s="133">
        <v>23</v>
      </c>
      <c r="W41" s="134">
        <v>3.2</v>
      </c>
      <c r="X41" s="133">
        <v>764</v>
      </c>
      <c r="Y41" s="133">
        <v>27</v>
      </c>
      <c r="Z41" s="134">
        <v>3.5</v>
      </c>
      <c r="AA41" s="132">
        <v>697</v>
      </c>
      <c r="AB41" s="133">
        <v>14</v>
      </c>
      <c r="AC41" s="134">
        <v>2</v>
      </c>
      <c r="AD41" s="132">
        <v>823</v>
      </c>
      <c r="AE41" s="133">
        <v>22</v>
      </c>
      <c r="AF41" s="134">
        <v>2.7</v>
      </c>
      <c r="AG41" s="51">
        <v>725</v>
      </c>
      <c r="AH41" s="51">
        <v>11</v>
      </c>
      <c r="AI41" s="134">
        <v>1.5</v>
      </c>
      <c r="AJ41" s="207">
        <v>766</v>
      </c>
      <c r="AK41" s="448">
        <v>18</v>
      </c>
      <c r="AL41" s="129">
        <v>2.3</v>
      </c>
      <c r="AM41" s="192">
        <v>793</v>
      </c>
      <c r="AN41" s="247">
        <v>15</v>
      </c>
      <c r="AO41" s="134">
        <v>1.9</v>
      </c>
      <c r="AP41" s="192">
        <v>775</v>
      </c>
      <c r="AQ41" s="247">
        <v>16</v>
      </c>
      <c r="AR41" s="354">
        <f t="shared" si="0"/>
        <v>2.064516129032258</v>
      </c>
      <c r="AS41" s="361">
        <v>839</v>
      </c>
      <c r="AT41" s="247">
        <v>15</v>
      </c>
      <c r="AU41" s="360">
        <f t="shared" si="1"/>
        <v>1.7878426698450536</v>
      </c>
      <c r="AV41" s="192">
        <v>842</v>
      </c>
      <c r="AW41" s="247">
        <v>11</v>
      </c>
      <c r="AX41" s="354">
        <f t="shared" si="2"/>
        <v>1.3064133016627077</v>
      </c>
      <c r="AY41" s="361">
        <v>825</v>
      </c>
      <c r="AZ41" s="247">
        <v>12</v>
      </c>
      <c r="BA41" s="354">
        <f t="shared" si="3"/>
        <v>1.4545454545454546</v>
      </c>
      <c r="BB41" s="471">
        <f t="shared" si="4"/>
        <v>4074</v>
      </c>
      <c r="BC41" s="472">
        <f t="shared" si="4"/>
        <v>69</v>
      </c>
      <c r="BD41" s="470">
        <f t="shared" si="5"/>
        <v>1.6936671575846833</v>
      </c>
    </row>
    <row r="42" spans="1:56" s="130" customFormat="1" ht="15" customHeight="1">
      <c r="A42" s="457"/>
      <c r="B42" s="126" t="s">
        <v>18</v>
      </c>
      <c r="C42" s="127">
        <v>344</v>
      </c>
      <c r="D42" s="128">
        <v>7</v>
      </c>
      <c r="E42" s="129">
        <v>2</v>
      </c>
      <c r="F42" s="128">
        <v>385</v>
      </c>
      <c r="G42" s="128">
        <v>10</v>
      </c>
      <c r="H42" s="129">
        <v>2.6</v>
      </c>
      <c r="I42" s="128">
        <v>418</v>
      </c>
      <c r="J42" s="128">
        <v>15</v>
      </c>
      <c r="K42" s="129">
        <v>3.6</v>
      </c>
      <c r="L42" s="128">
        <v>348</v>
      </c>
      <c r="M42" s="128">
        <v>14</v>
      </c>
      <c r="N42" s="129">
        <v>4</v>
      </c>
      <c r="O42" s="128">
        <v>356</v>
      </c>
      <c r="P42" s="128">
        <v>11</v>
      </c>
      <c r="Q42" s="129">
        <v>3.1</v>
      </c>
      <c r="R42" s="128">
        <v>373</v>
      </c>
      <c r="S42" s="128">
        <v>8</v>
      </c>
      <c r="T42" s="129">
        <v>2.1</v>
      </c>
      <c r="U42" s="128">
        <v>369</v>
      </c>
      <c r="V42" s="128">
        <v>16</v>
      </c>
      <c r="W42" s="129">
        <v>4.3</v>
      </c>
      <c r="X42" s="128">
        <v>397</v>
      </c>
      <c r="Y42" s="128">
        <v>15</v>
      </c>
      <c r="Z42" s="129">
        <v>3.8</v>
      </c>
      <c r="AA42" s="127">
        <v>355</v>
      </c>
      <c r="AB42" s="128">
        <v>12</v>
      </c>
      <c r="AC42" s="129">
        <v>3.4</v>
      </c>
      <c r="AD42" s="127">
        <v>417</v>
      </c>
      <c r="AE42" s="128">
        <v>14</v>
      </c>
      <c r="AF42" s="129">
        <v>3.4</v>
      </c>
      <c r="AG42" s="49">
        <v>361</v>
      </c>
      <c r="AH42" s="49">
        <v>7</v>
      </c>
      <c r="AI42" s="129">
        <v>1.9</v>
      </c>
      <c r="AJ42" s="208">
        <v>392</v>
      </c>
      <c r="AK42" s="448">
        <v>12</v>
      </c>
      <c r="AL42" s="129">
        <v>3.1</v>
      </c>
      <c r="AM42" s="193">
        <v>429</v>
      </c>
      <c r="AN42" s="247">
        <v>9</v>
      </c>
      <c r="AO42" s="129">
        <v>2.1</v>
      </c>
      <c r="AP42" s="193">
        <v>403</v>
      </c>
      <c r="AQ42" s="247">
        <v>13</v>
      </c>
      <c r="AR42" s="354">
        <f t="shared" si="0"/>
        <v>3.225806451612903</v>
      </c>
      <c r="AS42" s="208">
        <v>463</v>
      </c>
      <c r="AT42" s="247">
        <v>12</v>
      </c>
      <c r="AU42" s="360">
        <f t="shared" si="1"/>
        <v>2.591792656587473</v>
      </c>
      <c r="AV42" s="192">
        <v>426</v>
      </c>
      <c r="AW42" s="247">
        <v>8</v>
      </c>
      <c r="AX42" s="354">
        <f t="shared" si="2"/>
        <v>1.8779342723004695</v>
      </c>
      <c r="AY42" s="361">
        <v>420</v>
      </c>
      <c r="AZ42" s="247">
        <v>9</v>
      </c>
      <c r="BA42" s="354">
        <f t="shared" si="3"/>
        <v>2.142857142857143</v>
      </c>
      <c r="BB42" s="468">
        <f t="shared" si="4"/>
        <v>2141</v>
      </c>
      <c r="BC42" s="469">
        <f t="shared" si="4"/>
        <v>51</v>
      </c>
      <c r="BD42" s="470">
        <f t="shared" si="5"/>
        <v>2.382064455861747</v>
      </c>
    </row>
    <row r="43" spans="1:56" s="130" customFormat="1" ht="15" customHeight="1">
      <c r="A43" s="459"/>
      <c r="B43" s="135" t="s">
        <v>19</v>
      </c>
      <c r="C43" s="136">
        <v>347</v>
      </c>
      <c r="D43" s="137">
        <v>8</v>
      </c>
      <c r="E43" s="138">
        <v>2.3</v>
      </c>
      <c r="F43" s="137">
        <v>318</v>
      </c>
      <c r="G43" s="137">
        <v>6</v>
      </c>
      <c r="H43" s="138">
        <v>1.9</v>
      </c>
      <c r="I43" s="137">
        <v>328</v>
      </c>
      <c r="J43" s="137">
        <v>4</v>
      </c>
      <c r="K43" s="138">
        <v>1.2</v>
      </c>
      <c r="L43" s="137">
        <v>333</v>
      </c>
      <c r="M43" s="137">
        <v>6</v>
      </c>
      <c r="N43" s="138">
        <v>1.8</v>
      </c>
      <c r="O43" s="137">
        <v>325</v>
      </c>
      <c r="P43" s="137">
        <v>2</v>
      </c>
      <c r="Q43" s="138">
        <v>0.6</v>
      </c>
      <c r="R43" s="137">
        <v>363</v>
      </c>
      <c r="S43" s="137">
        <v>7</v>
      </c>
      <c r="T43" s="138">
        <v>1.9</v>
      </c>
      <c r="U43" s="137">
        <v>356</v>
      </c>
      <c r="V43" s="137">
        <v>7</v>
      </c>
      <c r="W43" s="138">
        <v>2</v>
      </c>
      <c r="X43" s="137">
        <v>367</v>
      </c>
      <c r="Y43" s="137">
        <v>12</v>
      </c>
      <c r="Z43" s="138">
        <v>3.3</v>
      </c>
      <c r="AA43" s="136">
        <v>342</v>
      </c>
      <c r="AB43" s="137">
        <v>2</v>
      </c>
      <c r="AC43" s="138">
        <v>0.6</v>
      </c>
      <c r="AD43" s="136">
        <v>406</v>
      </c>
      <c r="AE43" s="137">
        <v>8</v>
      </c>
      <c r="AF43" s="138">
        <v>2</v>
      </c>
      <c r="AG43" s="52">
        <v>364</v>
      </c>
      <c r="AH43" s="52">
        <v>4</v>
      </c>
      <c r="AI43" s="138">
        <v>1.1</v>
      </c>
      <c r="AJ43" s="209">
        <v>374</v>
      </c>
      <c r="AK43" s="448">
        <v>6</v>
      </c>
      <c r="AL43" s="138">
        <v>1.6</v>
      </c>
      <c r="AM43" s="214">
        <v>364</v>
      </c>
      <c r="AN43" s="247">
        <v>6</v>
      </c>
      <c r="AO43" s="138">
        <v>1.6</v>
      </c>
      <c r="AP43" s="214">
        <v>372</v>
      </c>
      <c r="AQ43" s="247">
        <v>3</v>
      </c>
      <c r="AR43" s="354">
        <f t="shared" si="0"/>
        <v>0.8064516129032258</v>
      </c>
      <c r="AS43" s="209">
        <v>376</v>
      </c>
      <c r="AT43" s="247">
        <v>3</v>
      </c>
      <c r="AU43" s="360">
        <f t="shared" si="1"/>
        <v>0.7978723404255319</v>
      </c>
      <c r="AV43" s="213">
        <v>416</v>
      </c>
      <c r="AW43" s="454">
        <v>3</v>
      </c>
      <c r="AX43" s="354">
        <f t="shared" si="2"/>
        <v>0.7211538461538461</v>
      </c>
      <c r="AY43" s="364">
        <v>405</v>
      </c>
      <c r="AZ43" s="454">
        <v>3</v>
      </c>
      <c r="BA43" s="354">
        <f t="shared" si="3"/>
        <v>0.7407407407407408</v>
      </c>
      <c r="BB43" s="474">
        <f t="shared" si="4"/>
        <v>1933</v>
      </c>
      <c r="BC43" s="475">
        <f t="shared" si="4"/>
        <v>18</v>
      </c>
      <c r="BD43" s="470">
        <f t="shared" si="5"/>
        <v>0.9311950336264873</v>
      </c>
    </row>
    <row r="44" spans="1:56" s="130" customFormat="1" ht="15" customHeight="1">
      <c r="A44" s="458" t="s">
        <v>221</v>
      </c>
      <c r="B44" s="131" t="s">
        <v>85</v>
      </c>
      <c r="C44" s="132">
        <v>720</v>
      </c>
      <c r="D44" s="128">
        <v>19</v>
      </c>
      <c r="E44" s="134">
        <v>2.6</v>
      </c>
      <c r="F44" s="132">
        <v>804</v>
      </c>
      <c r="G44" s="133">
        <v>25</v>
      </c>
      <c r="H44" s="134">
        <v>3.1</v>
      </c>
      <c r="I44" s="132">
        <v>831</v>
      </c>
      <c r="J44" s="133">
        <v>25</v>
      </c>
      <c r="K44" s="134">
        <v>3</v>
      </c>
      <c r="L44" s="132">
        <v>803</v>
      </c>
      <c r="M44" s="133">
        <v>31</v>
      </c>
      <c r="N44" s="134">
        <v>3.9</v>
      </c>
      <c r="O44" s="132">
        <v>801</v>
      </c>
      <c r="P44" s="133">
        <v>32</v>
      </c>
      <c r="Q44" s="134">
        <v>4</v>
      </c>
      <c r="R44" s="132">
        <v>827</v>
      </c>
      <c r="S44" s="133">
        <v>27</v>
      </c>
      <c r="T44" s="134">
        <v>3.3</v>
      </c>
      <c r="U44" s="132">
        <v>877</v>
      </c>
      <c r="V44" s="133">
        <v>34</v>
      </c>
      <c r="W44" s="134">
        <v>3.9</v>
      </c>
      <c r="X44" s="132">
        <v>879</v>
      </c>
      <c r="Y44" s="133">
        <v>21</v>
      </c>
      <c r="Z44" s="134">
        <v>2.4</v>
      </c>
      <c r="AA44" s="132">
        <v>943</v>
      </c>
      <c r="AB44" s="133">
        <v>24</v>
      </c>
      <c r="AC44" s="134">
        <v>2.5</v>
      </c>
      <c r="AD44" s="132">
        <v>972</v>
      </c>
      <c r="AE44" s="133">
        <v>24</v>
      </c>
      <c r="AF44" s="134">
        <v>2.5</v>
      </c>
      <c r="AG44" s="51">
        <v>1001</v>
      </c>
      <c r="AH44" s="51">
        <v>23</v>
      </c>
      <c r="AI44" s="134">
        <v>2.3</v>
      </c>
      <c r="AJ44" s="193">
        <v>987</v>
      </c>
      <c r="AK44" s="449">
        <v>25</v>
      </c>
      <c r="AL44" s="134">
        <v>2.5</v>
      </c>
      <c r="AM44" s="212">
        <v>1025</v>
      </c>
      <c r="AN44" s="453">
        <v>30</v>
      </c>
      <c r="AO44" s="129">
        <v>2.9</v>
      </c>
      <c r="AP44" s="212">
        <v>1085</v>
      </c>
      <c r="AQ44" s="453">
        <v>30</v>
      </c>
      <c r="AR44" s="355">
        <f t="shared" si="0"/>
        <v>2.7649769585253456</v>
      </c>
      <c r="AS44" s="362">
        <v>1194</v>
      </c>
      <c r="AT44" s="453">
        <v>31</v>
      </c>
      <c r="AU44" s="363">
        <f t="shared" si="1"/>
        <v>2.5963149078726966</v>
      </c>
      <c r="AV44" s="192">
        <v>1181</v>
      </c>
      <c r="AW44" s="247">
        <v>30</v>
      </c>
      <c r="AX44" s="355">
        <f t="shared" si="2"/>
        <v>2.5402201524132093</v>
      </c>
      <c r="AY44" s="361">
        <v>1208</v>
      </c>
      <c r="AZ44" s="247">
        <v>23</v>
      </c>
      <c r="BA44" s="355">
        <f t="shared" si="3"/>
        <v>1.903973509933775</v>
      </c>
      <c r="BB44" s="471">
        <f t="shared" si="4"/>
        <v>5693</v>
      </c>
      <c r="BC44" s="472">
        <f t="shared" si="4"/>
        <v>144</v>
      </c>
      <c r="BD44" s="473">
        <f t="shared" si="5"/>
        <v>2.529422097312489</v>
      </c>
    </row>
    <row r="45" spans="1:56" s="130" customFormat="1" ht="15" customHeight="1">
      <c r="A45" s="457"/>
      <c r="B45" s="126" t="s">
        <v>18</v>
      </c>
      <c r="C45" s="127">
        <v>423</v>
      </c>
      <c r="D45" s="128">
        <v>13</v>
      </c>
      <c r="E45" s="129">
        <v>3.1</v>
      </c>
      <c r="F45" s="127">
        <v>433</v>
      </c>
      <c r="G45" s="128">
        <v>15</v>
      </c>
      <c r="H45" s="129">
        <v>3.5</v>
      </c>
      <c r="I45" s="127">
        <v>464</v>
      </c>
      <c r="J45" s="128">
        <v>19</v>
      </c>
      <c r="K45" s="129">
        <v>4.1</v>
      </c>
      <c r="L45" s="127">
        <v>488</v>
      </c>
      <c r="M45" s="128">
        <v>23</v>
      </c>
      <c r="N45" s="129">
        <v>4.7</v>
      </c>
      <c r="O45" s="127">
        <v>447</v>
      </c>
      <c r="P45" s="128">
        <v>21</v>
      </c>
      <c r="Q45" s="129">
        <v>4.7</v>
      </c>
      <c r="R45" s="127">
        <v>474</v>
      </c>
      <c r="S45" s="128">
        <v>23</v>
      </c>
      <c r="T45" s="129">
        <v>4.9</v>
      </c>
      <c r="U45" s="127">
        <v>493</v>
      </c>
      <c r="V45" s="128">
        <v>30</v>
      </c>
      <c r="W45" s="129">
        <v>6.1</v>
      </c>
      <c r="X45" s="127">
        <v>524</v>
      </c>
      <c r="Y45" s="128">
        <v>17</v>
      </c>
      <c r="Z45" s="129">
        <v>3.2</v>
      </c>
      <c r="AA45" s="127">
        <v>522</v>
      </c>
      <c r="AB45" s="128">
        <v>18</v>
      </c>
      <c r="AC45" s="129">
        <v>3.4</v>
      </c>
      <c r="AD45" s="127">
        <v>564</v>
      </c>
      <c r="AE45" s="128">
        <v>16</v>
      </c>
      <c r="AF45" s="129">
        <v>2.8</v>
      </c>
      <c r="AG45" s="49">
        <v>560</v>
      </c>
      <c r="AH45" s="49">
        <v>16</v>
      </c>
      <c r="AI45" s="129">
        <v>2.9</v>
      </c>
      <c r="AJ45" s="193">
        <v>539</v>
      </c>
      <c r="AK45" s="448">
        <v>16</v>
      </c>
      <c r="AL45" s="129">
        <v>3</v>
      </c>
      <c r="AM45" s="193">
        <v>578</v>
      </c>
      <c r="AN45" s="247">
        <v>24</v>
      </c>
      <c r="AO45" s="129">
        <v>4.2</v>
      </c>
      <c r="AP45" s="193">
        <v>590</v>
      </c>
      <c r="AQ45" s="247">
        <v>21</v>
      </c>
      <c r="AR45" s="354">
        <f t="shared" si="0"/>
        <v>3.5593220338983054</v>
      </c>
      <c r="AS45" s="208">
        <v>666</v>
      </c>
      <c r="AT45" s="247">
        <v>18</v>
      </c>
      <c r="AU45" s="360">
        <f t="shared" si="1"/>
        <v>2.7027027027027026</v>
      </c>
      <c r="AV45" s="192">
        <v>668</v>
      </c>
      <c r="AW45" s="247">
        <v>23</v>
      </c>
      <c r="AX45" s="354">
        <f t="shared" si="2"/>
        <v>3.44311377245509</v>
      </c>
      <c r="AY45" s="361">
        <v>663</v>
      </c>
      <c r="AZ45" s="247">
        <v>15</v>
      </c>
      <c r="BA45" s="354">
        <f t="shared" si="3"/>
        <v>2.262443438914027</v>
      </c>
      <c r="BB45" s="468">
        <f t="shared" si="4"/>
        <v>3165</v>
      </c>
      <c r="BC45" s="469">
        <f t="shared" si="4"/>
        <v>101</v>
      </c>
      <c r="BD45" s="470">
        <f t="shared" si="5"/>
        <v>3.1911532385466033</v>
      </c>
    </row>
    <row r="46" spans="1:56" s="130" customFormat="1" ht="15" customHeight="1">
      <c r="A46" s="459"/>
      <c r="B46" s="135" t="s">
        <v>19</v>
      </c>
      <c r="C46" s="136">
        <v>297</v>
      </c>
      <c r="D46" s="137">
        <v>6</v>
      </c>
      <c r="E46" s="138">
        <v>2</v>
      </c>
      <c r="F46" s="136">
        <v>371</v>
      </c>
      <c r="G46" s="137">
        <v>10</v>
      </c>
      <c r="H46" s="138">
        <v>2.7</v>
      </c>
      <c r="I46" s="136">
        <v>367</v>
      </c>
      <c r="J46" s="137">
        <v>6</v>
      </c>
      <c r="K46" s="138">
        <v>1.6</v>
      </c>
      <c r="L46" s="136">
        <v>315</v>
      </c>
      <c r="M46" s="137">
        <v>8</v>
      </c>
      <c r="N46" s="138">
        <v>2.5</v>
      </c>
      <c r="O46" s="136">
        <v>354</v>
      </c>
      <c r="P46" s="137">
        <v>11</v>
      </c>
      <c r="Q46" s="138">
        <v>3.1</v>
      </c>
      <c r="R46" s="136">
        <v>353</v>
      </c>
      <c r="S46" s="137">
        <v>4</v>
      </c>
      <c r="T46" s="138">
        <v>1.1</v>
      </c>
      <c r="U46" s="136">
        <v>384</v>
      </c>
      <c r="V46" s="137">
        <v>4</v>
      </c>
      <c r="W46" s="138">
        <v>1</v>
      </c>
      <c r="X46" s="136">
        <v>355</v>
      </c>
      <c r="Y46" s="137">
        <v>4</v>
      </c>
      <c r="Z46" s="138">
        <v>1.1</v>
      </c>
      <c r="AA46" s="136">
        <v>421</v>
      </c>
      <c r="AB46" s="137">
        <v>6</v>
      </c>
      <c r="AC46" s="138">
        <v>1.4</v>
      </c>
      <c r="AD46" s="136">
        <v>408</v>
      </c>
      <c r="AE46" s="137">
        <v>8</v>
      </c>
      <c r="AF46" s="138">
        <v>2</v>
      </c>
      <c r="AG46" s="52">
        <v>441</v>
      </c>
      <c r="AH46" s="52">
        <v>7</v>
      </c>
      <c r="AI46" s="138">
        <v>1.6</v>
      </c>
      <c r="AJ46" s="193">
        <v>448</v>
      </c>
      <c r="AK46" s="450">
        <v>9</v>
      </c>
      <c r="AL46" s="138">
        <v>2</v>
      </c>
      <c r="AM46" s="214">
        <v>447</v>
      </c>
      <c r="AN46" s="454">
        <v>6</v>
      </c>
      <c r="AO46" s="129">
        <v>1.3</v>
      </c>
      <c r="AP46" s="214">
        <v>495</v>
      </c>
      <c r="AQ46" s="454">
        <v>9</v>
      </c>
      <c r="AR46" s="356">
        <f t="shared" si="0"/>
        <v>1.8181818181818181</v>
      </c>
      <c r="AS46" s="209">
        <v>528</v>
      </c>
      <c r="AT46" s="454">
        <v>13</v>
      </c>
      <c r="AU46" s="365">
        <f t="shared" si="1"/>
        <v>2.462121212121212</v>
      </c>
      <c r="AV46" s="213">
        <v>513</v>
      </c>
      <c r="AW46" s="454">
        <v>7</v>
      </c>
      <c r="AX46" s="356">
        <f t="shared" si="2"/>
        <v>1.364522417153996</v>
      </c>
      <c r="AY46" s="364">
        <v>545</v>
      </c>
      <c r="AZ46" s="454">
        <v>8</v>
      </c>
      <c r="BA46" s="356">
        <f t="shared" si="3"/>
        <v>1.4678899082568808</v>
      </c>
      <c r="BB46" s="474">
        <f t="shared" si="4"/>
        <v>2528</v>
      </c>
      <c r="BC46" s="475">
        <f t="shared" si="4"/>
        <v>43</v>
      </c>
      <c r="BD46" s="476">
        <f t="shared" si="5"/>
        <v>1.7009493670886076</v>
      </c>
    </row>
    <row r="47" spans="1:56" s="130" customFormat="1" ht="15" customHeight="1">
      <c r="A47" s="458" t="s">
        <v>218</v>
      </c>
      <c r="B47" s="131" t="s">
        <v>85</v>
      </c>
      <c r="C47" s="132">
        <v>1868</v>
      </c>
      <c r="D47" s="128">
        <v>47</v>
      </c>
      <c r="E47" s="134">
        <v>2.5</v>
      </c>
      <c r="F47" s="133">
        <v>1937</v>
      </c>
      <c r="G47" s="133">
        <v>74</v>
      </c>
      <c r="H47" s="134">
        <v>3.8</v>
      </c>
      <c r="I47" s="133">
        <v>2052</v>
      </c>
      <c r="J47" s="133">
        <v>78</v>
      </c>
      <c r="K47" s="134">
        <v>3.8</v>
      </c>
      <c r="L47" s="133">
        <v>1977</v>
      </c>
      <c r="M47" s="133">
        <v>95</v>
      </c>
      <c r="N47" s="134">
        <v>4.8</v>
      </c>
      <c r="O47" s="133">
        <v>1979</v>
      </c>
      <c r="P47" s="133">
        <v>59</v>
      </c>
      <c r="Q47" s="134">
        <v>3</v>
      </c>
      <c r="R47" s="133">
        <v>2091</v>
      </c>
      <c r="S47" s="133">
        <v>81</v>
      </c>
      <c r="T47" s="134">
        <v>3.9</v>
      </c>
      <c r="U47" s="133">
        <v>2131</v>
      </c>
      <c r="V47" s="133">
        <v>70</v>
      </c>
      <c r="W47" s="134">
        <v>3.3</v>
      </c>
      <c r="X47" s="133">
        <v>2191</v>
      </c>
      <c r="Y47" s="133">
        <v>71</v>
      </c>
      <c r="Z47" s="134">
        <v>3.2</v>
      </c>
      <c r="AA47" s="132">
        <v>2449</v>
      </c>
      <c r="AB47" s="133">
        <v>92</v>
      </c>
      <c r="AC47" s="134">
        <v>3.8</v>
      </c>
      <c r="AD47" s="132">
        <v>2413</v>
      </c>
      <c r="AE47" s="133">
        <v>73</v>
      </c>
      <c r="AF47" s="134">
        <v>3</v>
      </c>
      <c r="AG47" s="51">
        <v>2475</v>
      </c>
      <c r="AH47" s="51">
        <v>76</v>
      </c>
      <c r="AI47" s="134">
        <v>3.1</v>
      </c>
      <c r="AJ47" s="207">
        <v>2663</v>
      </c>
      <c r="AK47" s="448">
        <v>83</v>
      </c>
      <c r="AL47" s="129">
        <v>3.1</v>
      </c>
      <c r="AM47" s="192">
        <v>2578</v>
      </c>
      <c r="AN47" s="247">
        <v>86</v>
      </c>
      <c r="AO47" s="134">
        <v>3.3</v>
      </c>
      <c r="AP47" s="192">
        <v>2614</v>
      </c>
      <c r="AQ47" s="247">
        <v>87</v>
      </c>
      <c r="AR47" s="354">
        <f t="shared" si="0"/>
        <v>3.3282325937260904</v>
      </c>
      <c r="AS47" s="361">
        <v>2907</v>
      </c>
      <c r="AT47" s="247">
        <v>70</v>
      </c>
      <c r="AU47" s="360">
        <f t="shared" si="1"/>
        <v>2.407980736154111</v>
      </c>
      <c r="AV47" s="192">
        <v>2979</v>
      </c>
      <c r="AW47" s="247">
        <v>78</v>
      </c>
      <c r="AX47" s="354">
        <f t="shared" si="2"/>
        <v>2.6183282980866065</v>
      </c>
      <c r="AY47" s="361">
        <v>2969</v>
      </c>
      <c r="AZ47" s="247">
        <v>73</v>
      </c>
      <c r="BA47" s="354">
        <f t="shared" si="3"/>
        <v>2.4587403166049175</v>
      </c>
      <c r="BB47" s="471">
        <f t="shared" si="4"/>
        <v>14047</v>
      </c>
      <c r="BC47" s="472">
        <f t="shared" si="4"/>
        <v>394</v>
      </c>
      <c r="BD47" s="470">
        <f t="shared" si="5"/>
        <v>2.804869367124653</v>
      </c>
    </row>
    <row r="48" spans="1:56" s="130" customFormat="1" ht="15" customHeight="1">
      <c r="A48" s="457"/>
      <c r="B48" s="126" t="s">
        <v>18</v>
      </c>
      <c r="C48" s="127">
        <v>1048</v>
      </c>
      <c r="D48" s="128">
        <v>33</v>
      </c>
      <c r="E48" s="129">
        <v>3.1</v>
      </c>
      <c r="F48" s="128">
        <v>1088</v>
      </c>
      <c r="G48" s="128">
        <v>55</v>
      </c>
      <c r="H48" s="129">
        <v>5.1</v>
      </c>
      <c r="I48" s="128">
        <v>1168</v>
      </c>
      <c r="J48" s="128">
        <v>56</v>
      </c>
      <c r="K48" s="129">
        <v>4.8</v>
      </c>
      <c r="L48" s="128">
        <v>1118</v>
      </c>
      <c r="M48" s="128">
        <v>66</v>
      </c>
      <c r="N48" s="129">
        <v>5.9</v>
      </c>
      <c r="O48" s="128">
        <v>1116</v>
      </c>
      <c r="P48" s="128">
        <v>40</v>
      </c>
      <c r="Q48" s="129">
        <v>3.6</v>
      </c>
      <c r="R48" s="128">
        <v>1171</v>
      </c>
      <c r="S48" s="128">
        <v>52</v>
      </c>
      <c r="T48" s="129">
        <v>4.4</v>
      </c>
      <c r="U48" s="128">
        <v>1182</v>
      </c>
      <c r="V48" s="128">
        <v>51</v>
      </c>
      <c r="W48" s="129">
        <v>4.3</v>
      </c>
      <c r="X48" s="128">
        <v>1232</v>
      </c>
      <c r="Y48" s="128">
        <v>50</v>
      </c>
      <c r="Z48" s="129">
        <v>4.1</v>
      </c>
      <c r="AA48" s="127">
        <v>1411</v>
      </c>
      <c r="AB48" s="128">
        <v>65</v>
      </c>
      <c r="AC48" s="129">
        <v>4.6</v>
      </c>
      <c r="AD48" s="127">
        <v>1350</v>
      </c>
      <c r="AE48" s="128">
        <v>53</v>
      </c>
      <c r="AF48" s="129">
        <v>3.9</v>
      </c>
      <c r="AG48" s="49">
        <v>1371</v>
      </c>
      <c r="AH48" s="49">
        <v>54</v>
      </c>
      <c r="AI48" s="129">
        <v>3.9</v>
      </c>
      <c r="AJ48" s="208">
        <v>1477</v>
      </c>
      <c r="AK48" s="448">
        <v>54</v>
      </c>
      <c r="AL48" s="129">
        <v>3.7</v>
      </c>
      <c r="AM48" s="193">
        <v>1448</v>
      </c>
      <c r="AN48" s="247">
        <v>56</v>
      </c>
      <c r="AO48" s="129">
        <v>3.9</v>
      </c>
      <c r="AP48" s="193">
        <v>1451</v>
      </c>
      <c r="AQ48" s="247">
        <v>54</v>
      </c>
      <c r="AR48" s="354">
        <f t="shared" si="0"/>
        <v>3.7215713301171607</v>
      </c>
      <c r="AS48" s="208">
        <v>1600</v>
      </c>
      <c r="AT48" s="247">
        <v>46</v>
      </c>
      <c r="AU48" s="360">
        <f t="shared" si="1"/>
        <v>2.875</v>
      </c>
      <c r="AV48" s="192">
        <v>1643</v>
      </c>
      <c r="AW48" s="247">
        <v>57</v>
      </c>
      <c r="AX48" s="354">
        <f t="shared" si="2"/>
        <v>3.469263542300669</v>
      </c>
      <c r="AY48" s="361">
        <v>1587</v>
      </c>
      <c r="AZ48" s="247">
        <v>53</v>
      </c>
      <c r="BA48" s="354">
        <f t="shared" si="3"/>
        <v>3.3396345305608066</v>
      </c>
      <c r="BB48" s="468">
        <f t="shared" si="4"/>
        <v>7729</v>
      </c>
      <c r="BC48" s="469">
        <f t="shared" si="4"/>
        <v>266</v>
      </c>
      <c r="BD48" s="470">
        <f t="shared" si="5"/>
        <v>3.441583646008539</v>
      </c>
    </row>
    <row r="49" spans="1:56" s="130" customFormat="1" ht="15" customHeight="1">
      <c r="A49" s="459"/>
      <c r="B49" s="135" t="s">
        <v>19</v>
      </c>
      <c r="C49" s="136">
        <v>820</v>
      </c>
      <c r="D49" s="137">
        <v>14</v>
      </c>
      <c r="E49" s="138">
        <v>1.7</v>
      </c>
      <c r="F49" s="137">
        <v>849</v>
      </c>
      <c r="G49" s="137">
        <v>19</v>
      </c>
      <c r="H49" s="138">
        <v>2.2</v>
      </c>
      <c r="I49" s="137">
        <v>884</v>
      </c>
      <c r="J49" s="137">
        <v>22</v>
      </c>
      <c r="K49" s="138">
        <v>2.5</v>
      </c>
      <c r="L49" s="137">
        <v>859</v>
      </c>
      <c r="M49" s="137">
        <v>29</v>
      </c>
      <c r="N49" s="138">
        <v>3.4</v>
      </c>
      <c r="O49" s="137">
        <v>863</v>
      </c>
      <c r="P49" s="137">
        <v>19</v>
      </c>
      <c r="Q49" s="138">
        <v>2.2</v>
      </c>
      <c r="R49" s="137">
        <v>920</v>
      </c>
      <c r="S49" s="137">
        <v>29</v>
      </c>
      <c r="T49" s="138">
        <v>3.2</v>
      </c>
      <c r="U49" s="137">
        <v>949</v>
      </c>
      <c r="V49" s="137">
        <v>19</v>
      </c>
      <c r="W49" s="138">
        <v>2</v>
      </c>
      <c r="X49" s="137">
        <v>959</v>
      </c>
      <c r="Y49" s="137">
        <v>21</v>
      </c>
      <c r="Z49" s="138">
        <v>2.2</v>
      </c>
      <c r="AA49" s="136">
        <v>1038</v>
      </c>
      <c r="AB49" s="137">
        <v>27</v>
      </c>
      <c r="AC49" s="138">
        <v>2.6</v>
      </c>
      <c r="AD49" s="136">
        <v>1063</v>
      </c>
      <c r="AE49" s="137">
        <v>20</v>
      </c>
      <c r="AF49" s="138">
        <v>1.9</v>
      </c>
      <c r="AG49" s="52">
        <v>1104</v>
      </c>
      <c r="AH49" s="52">
        <v>22</v>
      </c>
      <c r="AI49" s="138">
        <v>2</v>
      </c>
      <c r="AJ49" s="209">
        <v>1186</v>
      </c>
      <c r="AK49" s="448">
        <v>29</v>
      </c>
      <c r="AL49" s="138">
        <v>2.4</v>
      </c>
      <c r="AM49" s="214">
        <v>1130</v>
      </c>
      <c r="AN49" s="247">
        <v>30</v>
      </c>
      <c r="AO49" s="138">
        <v>2.7</v>
      </c>
      <c r="AP49" s="214">
        <v>1163</v>
      </c>
      <c r="AQ49" s="247">
        <v>33</v>
      </c>
      <c r="AR49" s="354">
        <f t="shared" si="0"/>
        <v>2.8374892519346515</v>
      </c>
      <c r="AS49" s="209">
        <v>1307</v>
      </c>
      <c r="AT49" s="247">
        <v>24</v>
      </c>
      <c r="AU49" s="360">
        <f t="shared" si="1"/>
        <v>1.8362662586074983</v>
      </c>
      <c r="AV49" s="213">
        <v>1336</v>
      </c>
      <c r="AW49" s="454">
        <v>21</v>
      </c>
      <c r="AX49" s="354">
        <f t="shared" si="2"/>
        <v>1.5718562874251496</v>
      </c>
      <c r="AY49" s="364">
        <v>1382</v>
      </c>
      <c r="AZ49" s="454">
        <v>20</v>
      </c>
      <c r="BA49" s="354">
        <f t="shared" si="3"/>
        <v>1.447178002894356</v>
      </c>
      <c r="BB49" s="468">
        <f t="shared" si="4"/>
        <v>6318</v>
      </c>
      <c r="BC49" s="469">
        <f t="shared" si="4"/>
        <v>128</v>
      </c>
      <c r="BD49" s="470">
        <f t="shared" si="5"/>
        <v>2.025957581513137</v>
      </c>
    </row>
    <row r="50" spans="1:56" s="130" customFormat="1" ht="15" customHeight="1">
      <c r="A50" s="458" t="s">
        <v>211</v>
      </c>
      <c r="B50" s="131" t="s">
        <v>85</v>
      </c>
      <c r="C50" s="132">
        <v>251</v>
      </c>
      <c r="D50" s="128">
        <v>4</v>
      </c>
      <c r="E50" s="134">
        <v>1.6</v>
      </c>
      <c r="F50" s="132">
        <v>272</v>
      </c>
      <c r="G50" s="133">
        <v>2</v>
      </c>
      <c r="H50" s="134">
        <v>0.7</v>
      </c>
      <c r="I50" s="132">
        <v>297</v>
      </c>
      <c r="J50" s="133">
        <v>8</v>
      </c>
      <c r="K50" s="134">
        <v>2.7</v>
      </c>
      <c r="L50" s="132">
        <v>252</v>
      </c>
      <c r="M50" s="133">
        <v>7</v>
      </c>
      <c r="N50" s="134">
        <v>2.8</v>
      </c>
      <c r="O50" s="132">
        <v>256</v>
      </c>
      <c r="P50" s="133">
        <v>7</v>
      </c>
      <c r="Q50" s="134">
        <v>2.7</v>
      </c>
      <c r="R50" s="132">
        <v>286</v>
      </c>
      <c r="S50" s="133">
        <v>2</v>
      </c>
      <c r="T50" s="134">
        <v>0.7</v>
      </c>
      <c r="U50" s="132">
        <v>268</v>
      </c>
      <c r="V50" s="133">
        <v>7</v>
      </c>
      <c r="W50" s="134">
        <v>2.6</v>
      </c>
      <c r="X50" s="132">
        <v>296</v>
      </c>
      <c r="Y50" s="133">
        <v>5</v>
      </c>
      <c r="Z50" s="134">
        <v>1.7</v>
      </c>
      <c r="AA50" s="132">
        <v>289</v>
      </c>
      <c r="AB50" s="133">
        <v>5</v>
      </c>
      <c r="AC50" s="134">
        <v>1.7</v>
      </c>
      <c r="AD50" s="132">
        <v>273</v>
      </c>
      <c r="AE50" s="133">
        <v>4</v>
      </c>
      <c r="AF50" s="134">
        <v>1.5</v>
      </c>
      <c r="AG50" s="51">
        <v>257</v>
      </c>
      <c r="AH50" s="51">
        <v>4</v>
      </c>
      <c r="AI50" s="134">
        <v>1.6</v>
      </c>
      <c r="AJ50" s="193">
        <v>321</v>
      </c>
      <c r="AK50" s="449">
        <v>7</v>
      </c>
      <c r="AL50" s="134">
        <v>2.2</v>
      </c>
      <c r="AM50" s="215">
        <v>290</v>
      </c>
      <c r="AN50" s="453">
        <v>8</v>
      </c>
      <c r="AO50" s="129">
        <v>2.8</v>
      </c>
      <c r="AP50" s="215">
        <v>321</v>
      </c>
      <c r="AQ50" s="453">
        <v>7</v>
      </c>
      <c r="AR50" s="355">
        <f t="shared" si="0"/>
        <v>2.1806853582554515</v>
      </c>
      <c r="AS50" s="207">
        <v>318</v>
      </c>
      <c r="AT50" s="453">
        <v>6</v>
      </c>
      <c r="AU50" s="363">
        <f t="shared" si="1"/>
        <v>1.8867924528301887</v>
      </c>
      <c r="AV50" s="192">
        <v>304</v>
      </c>
      <c r="AW50" s="247">
        <v>5</v>
      </c>
      <c r="AX50" s="355">
        <f t="shared" si="2"/>
        <v>1.644736842105263</v>
      </c>
      <c r="AY50" s="361">
        <v>302</v>
      </c>
      <c r="AZ50" s="247">
        <v>3</v>
      </c>
      <c r="BA50" s="355">
        <f t="shared" si="3"/>
        <v>0.9933774834437087</v>
      </c>
      <c r="BB50" s="471">
        <f t="shared" si="4"/>
        <v>1535</v>
      </c>
      <c r="BC50" s="472">
        <f t="shared" si="4"/>
        <v>29</v>
      </c>
      <c r="BD50" s="473">
        <f t="shared" si="5"/>
        <v>1.8892508143322475</v>
      </c>
    </row>
    <row r="51" spans="1:56" s="130" customFormat="1" ht="15" customHeight="1">
      <c r="A51" s="457"/>
      <c r="B51" s="126" t="s">
        <v>18</v>
      </c>
      <c r="C51" s="127">
        <v>138</v>
      </c>
      <c r="D51" s="128">
        <v>3</v>
      </c>
      <c r="E51" s="129">
        <v>2.2</v>
      </c>
      <c r="F51" s="127">
        <v>136</v>
      </c>
      <c r="G51" s="128">
        <v>1</v>
      </c>
      <c r="H51" s="129">
        <v>0.7</v>
      </c>
      <c r="I51" s="127">
        <v>166</v>
      </c>
      <c r="J51" s="128">
        <v>6</v>
      </c>
      <c r="K51" s="129">
        <v>3.6</v>
      </c>
      <c r="L51" s="127">
        <v>134</v>
      </c>
      <c r="M51" s="128">
        <v>6</v>
      </c>
      <c r="N51" s="129">
        <v>4.5</v>
      </c>
      <c r="O51" s="127">
        <v>134</v>
      </c>
      <c r="P51" s="128">
        <v>5</v>
      </c>
      <c r="Q51" s="129">
        <v>3.7</v>
      </c>
      <c r="R51" s="127">
        <v>149</v>
      </c>
      <c r="S51" s="128">
        <v>1</v>
      </c>
      <c r="T51" s="129">
        <v>0.7</v>
      </c>
      <c r="U51" s="127">
        <v>153</v>
      </c>
      <c r="V51" s="128">
        <v>7</v>
      </c>
      <c r="W51" s="129">
        <v>4.6</v>
      </c>
      <c r="X51" s="127">
        <v>157</v>
      </c>
      <c r="Y51" s="128">
        <v>2</v>
      </c>
      <c r="Z51" s="129">
        <v>1.3</v>
      </c>
      <c r="AA51" s="127">
        <v>156</v>
      </c>
      <c r="AB51" s="128">
        <v>2</v>
      </c>
      <c r="AC51" s="129">
        <v>1.3</v>
      </c>
      <c r="AD51" s="127">
        <v>137</v>
      </c>
      <c r="AE51" s="128">
        <v>2</v>
      </c>
      <c r="AF51" s="129">
        <v>1.5</v>
      </c>
      <c r="AG51" s="49">
        <v>134</v>
      </c>
      <c r="AH51" s="49">
        <v>4</v>
      </c>
      <c r="AI51" s="129">
        <v>3</v>
      </c>
      <c r="AJ51" s="193">
        <v>168</v>
      </c>
      <c r="AK51" s="448">
        <v>4</v>
      </c>
      <c r="AL51" s="129">
        <v>2.4</v>
      </c>
      <c r="AM51" s="193">
        <v>155</v>
      </c>
      <c r="AN51" s="247">
        <v>6</v>
      </c>
      <c r="AO51" s="129">
        <v>3.9</v>
      </c>
      <c r="AP51" s="193">
        <v>160</v>
      </c>
      <c r="AQ51" s="247">
        <v>6</v>
      </c>
      <c r="AR51" s="354">
        <f t="shared" si="0"/>
        <v>3.75</v>
      </c>
      <c r="AS51" s="208">
        <v>163</v>
      </c>
      <c r="AT51" s="247">
        <v>5</v>
      </c>
      <c r="AU51" s="360">
        <f t="shared" si="1"/>
        <v>3.067484662576687</v>
      </c>
      <c r="AV51" s="192">
        <v>165</v>
      </c>
      <c r="AW51" s="247">
        <v>4</v>
      </c>
      <c r="AX51" s="354">
        <f t="shared" si="2"/>
        <v>2.4242424242424243</v>
      </c>
      <c r="AY51" s="361">
        <v>155</v>
      </c>
      <c r="AZ51" s="247">
        <v>2</v>
      </c>
      <c r="BA51" s="354">
        <f t="shared" si="3"/>
        <v>1.2903225806451613</v>
      </c>
      <c r="BB51" s="468">
        <f t="shared" si="4"/>
        <v>798</v>
      </c>
      <c r="BC51" s="469">
        <f t="shared" si="4"/>
        <v>23</v>
      </c>
      <c r="BD51" s="470">
        <f t="shared" si="5"/>
        <v>2.882205513784461</v>
      </c>
    </row>
    <row r="52" spans="1:56" s="130" customFormat="1" ht="15" customHeight="1">
      <c r="A52" s="459"/>
      <c r="B52" s="135" t="s">
        <v>19</v>
      </c>
      <c r="C52" s="136">
        <v>113</v>
      </c>
      <c r="D52" s="137">
        <v>1</v>
      </c>
      <c r="E52" s="138">
        <v>0.9</v>
      </c>
      <c r="F52" s="136">
        <v>136</v>
      </c>
      <c r="G52" s="137">
        <v>1</v>
      </c>
      <c r="H52" s="138">
        <v>0.7</v>
      </c>
      <c r="I52" s="136">
        <v>131</v>
      </c>
      <c r="J52" s="137">
        <v>2</v>
      </c>
      <c r="K52" s="138">
        <v>1.5</v>
      </c>
      <c r="L52" s="136">
        <v>118</v>
      </c>
      <c r="M52" s="137">
        <v>1</v>
      </c>
      <c r="N52" s="138">
        <v>0.8</v>
      </c>
      <c r="O52" s="136">
        <v>122</v>
      </c>
      <c r="P52" s="137">
        <v>2</v>
      </c>
      <c r="Q52" s="138">
        <v>1.6</v>
      </c>
      <c r="R52" s="136">
        <v>137</v>
      </c>
      <c r="S52" s="137">
        <v>1</v>
      </c>
      <c r="T52" s="138">
        <v>0.7</v>
      </c>
      <c r="U52" s="136">
        <v>115</v>
      </c>
      <c r="V52" s="137">
        <v>0</v>
      </c>
      <c r="W52" s="138">
        <v>0</v>
      </c>
      <c r="X52" s="136">
        <v>139</v>
      </c>
      <c r="Y52" s="137">
        <v>3</v>
      </c>
      <c r="Z52" s="138">
        <v>2.2</v>
      </c>
      <c r="AA52" s="136">
        <v>133</v>
      </c>
      <c r="AB52" s="137">
        <v>3</v>
      </c>
      <c r="AC52" s="138">
        <v>2.3</v>
      </c>
      <c r="AD52" s="136">
        <v>136</v>
      </c>
      <c r="AE52" s="137">
        <v>2</v>
      </c>
      <c r="AF52" s="138">
        <v>1.5</v>
      </c>
      <c r="AG52" s="52">
        <v>123</v>
      </c>
      <c r="AH52" s="139">
        <v>0</v>
      </c>
      <c r="AI52" s="138">
        <v>0</v>
      </c>
      <c r="AJ52" s="193">
        <v>153</v>
      </c>
      <c r="AK52" s="450">
        <v>3</v>
      </c>
      <c r="AL52" s="138">
        <v>2</v>
      </c>
      <c r="AM52" s="213">
        <v>135</v>
      </c>
      <c r="AN52" s="454">
        <v>2</v>
      </c>
      <c r="AO52" s="129">
        <v>1.5</v>
      </c>
      <c r="AP52" s="213">
        <v>161</v>
      </c>
      <c r="AQ52" s="454">
        <v>1</v>
      </c>
      <c r="AR52" s="356">
        <f t="shared" si="0"/>
        <v>0.6211180124223602</v>
      </c>
      <c r="AS52" s="364">
        <v>155</v>
      </c>
      <c r="AT52" s="454">
        <v>1</v>
      </c>
      <c r="AU52" s="365">
        <f t="shared" si="1"/>
        <v>0.6451612903225806</v>
      </c>
      <c r="AV52" s="213">
        <v>139</v>
      </c>
      <c r="AW52" s="454">
        <v>1</v>
      </c>
      <c r="AX52" s="356">
        <f t="shared" si="2"/>
        <v>0.7194244604316548</v>
      </c>
      <c r="AY52" s="364">
        <v>147</v>
      </c>
      <c r="AZ52" s="454">
        <v>1</v>
      </c>
      <c r="BA52" s="356">
        <f t="shared" si="3"/>
        <v>0.6802721088435374</v>
      </c>
      <c r="BB52" s="474">
        <f t="shared" si="4"/>
        <v>737</v>
      </c>
      <c r="BC52" s="475">
        <f t="shared" si="4"/>
        <v>6</v>
      </c>
      <c r="BD52" s="476">
        <f t="shared" si="5"/>
        <v>0.8141112618724559</v>
      </c>
    </row>
    <row r="53" spans="1:56" s="130" customFormat="1" ht="15" customHeight="1">
      <c r="A53" s="456" t="s">
        <v>213</v>
      </c>
      <c r="B53" s="126" t="s">
        <v>85</v>
      </c>
      <c r="C53" s="127">
        <v>1595</v>
      </c>
      <c r="D53" s="128">
        <v>28</v>
      </c>
      <c r="E53" s="129">
        <v>1.8</v>
      </c>
      <c r="F53" s="127">
        <v>1672</v>
      </c>
      <c r="G53" s="128">
        <v>46</v>
      </c>
      <c r="H53" s="129">
        <v>2.8</v>
      </c>
      <c r="I53" s="127">
        <v>1754</v>
      </c>
      <c r="J53" s="128">
        <v>64</v>
      </c>
      <c r="K53" s="129">
        <v>3.6</v>
      </c>
      <c r="L53" s="127">
        <v>1699</v>
      </c>
      <c r="M53" s="128">
        <v>56</v>
      </c>
      <c r="N53" s="129">
        <v>3.3</v>
      </c>
      <c r="O53" s="127">
        <v>1802</v>
      </c>
      <c r="P53" s="128">
        <v>78</v>
      </c>
      <c r="Q53" s="129">
        <v>4.3</v>
      </c>
      <c r="R53" s="127">
        <v>1849</v>
      </c>
      <c r="S53" s="128">
        <v>63</v>
      </c>
      <c r="T53" s="129">
        <v>3.4</v>
      </c>
      <c r="U53" s="127">
        <v>1790</v>
      </c>
      <c r="V53" s="128">
        <v>70</v>
      </c>
      <c r="W53" s="129">
        <v>3.9</v>
      </c>
      <c r="X53" s="127">
        <v>1897</v>
      </c>
      <c r="Y53" s="128">
        <v>50</v>
      </c>
      <c r="Z53" s="129">
        <v>2.6</v>
      </c>
      <c r="AA53" s="127">
        <v>2055</v>
      </c>
      <c r="AB53" s="128">
        <v>67</v>
      </c>
      <c r="AC53" s="129">
        <v>3.3</v>
      </c>
      <c r="AD53" s="127">
        <v>2155</v>
      </c>
      <c r="AE53" s="128">
        <v>64</v>
      </c>
      <c r="AF53" s="129">
        <v>3</v>
      </c>
      <c r="AG53" s="48">
        <v>2111</v>
      </c>
      <c r="AH53" s="48">
        <v>52</v>
      </c>
      <c r="AI53" s="129">
        <v>2.5</v>
      </c>
      <c r="AJ53" s="207">
        <v>2240</v>
      </c>
      <c r="AK53" s="448">
        <v>76</v>
      </c>
      <c r="AL53" s="129">
        <v>3.4</v>
      </c>
      <c r="AM53" s="193">
        <v>2328</v>
      </c>
      <c r="AN53" s="247">
        <v>80</v>
      </c>
      <c r="AO53" s="134">
        <v>3.4</v>
      </c>
      <c r="AP53" s="193">
        <v>2375</v>
      </c>
      <c r="AQ53" s="247">
        <v>50</v>
      </c>
      <c r="AR53" s="354">
        <f t="shared" si="0"/>
        <v>2.1052631578947367</v>
      </c>
      <c r="AS53" s="208">
        <v>2479</v>
      </c>
      <c r="AT53" s="247">
        <v>71</v>
      </c>
      <c r="AU53" s="360">
        <f t="shared" si="1"/>
        <v>2.864058087938685</v>
      </c>
      <c r="AV53" s="192">
        <v>2458</v>
      </c>
      <c r="AW53" s="247">
        <v>60</v>
      </c>
      <c r="AX53" s="354">
        <f t="shared" si="2"/>
        <v>2.4410089503661516</v>
      </c>
      <c r="AY53" s="361">
        <v>2409</v>
      </c>
      <c r="AZ53" s="630">
        <v>63</v>
      </c>
      <c r="BA53" s="631">
        <f t="shared" si="3"/>
        <v>2.6151930261519305</v>
      </c>
      <c r="BB53" s="471">
        <f t="shared" si="4"/>
        <v>12049</v>
      </c>
      <c r="BC53" s="472">
        <f t="shared" si="4"/>
        <v>324</v>
      </c>
      <c r="BD53" s="470">
        <f t="shared" si="5"/>
        <v>2.6890198356710098</v>
      </c>
    </row>
    <row r="54" spans="1:56" s="130" customFormat="1" ht="15" customHeight="1">
      <c r="A54" s="457"/>
      <c r="B54" s="126" t="s">
        <v>18</v>
      </c>
      <c r="C54" s="127">
        <v>894</v>
      </c>
      <c r="D54" s="128">
        <v>21</v>
      </c>
      <c r="E54" s="129">
        <v>2.3</v>
      </c>
      <c r="F54" s="127">
        <v>928</v>
      </c>
      <c r="G54" s="128">
        <v>35</v>
      </c>
      <c r="H54" s="129">
        <v>3.8</v>
      </c>
      <c r="I54" s="127">
        <v>1018</v>
      </c>
      <c r="J54" s="128">
        <v>46</v>
      </c>
      <c r="K54" s="129">
        <v>4.5</v>
      </c>
      <c r="L54" s="127">
        <v>1013</v>
      </c>
      <c r="M54" s="128">
        <v>50</v>
      </c>
      <c r="N54" s="129">
        <v>4.9</v>
      </c>
      <c r="O54" s="127">
        <v>1036</v>
      </c>
      <c r="P54" s="128">
        <v>64</v>
      </c>
      <c r="Q54" s="129">
        <v>6.2</v>
      </c>
      <c r="R54" s="127">
        <v>1040</v>
      </c>
      <c r="S54" s="128">
        <v>47</v>
      </c>
      <c r="T54" s="129">
        <v>4.5</v>
      </c>
      <c r="U54" s="127">
        <v>1033</v>
      </c>
      <c r="V54" s="128">
        <v>59</v>
      </c>
      <c r="W54" s="129">
        <v>5.7</v>
      </c>
      <c r="X54" s="127">
        <v>1117</v>
      </c>
      <c r="Y54" s="128">
        <v>36</v>
      </c>
      <c r="Z54" s="129">
        <v>3.2</v>
      </c>
      <c r="AA54" s="127">
        <v>1152</v>
      </c>
      <c r="AB54" s="128">
        <v>42</v>
      </c>
      <c r="AC54" s="129">
        <v>3.6</v>
      </c>
      <c r="AD54" s="127">
        <v>1187</v>
      </c>
      <c r="AE54" s="128">
        <v>45</v>
      </c>
      <c r="AF54" s="129">
        <v>3.8</v>
      </c>
      <c r="AG54" s="48">
        <v>1192</v>
      </c>
      <c r="AH54" s="48">
        <v>38</v>
      </c>
      <c r="AI54" s="129">
        <v>3.2</v>
      </c>
      <c r="AJ54" s="208">
        <v>1251</v>
      </c>
      <c r="AK54" s="448">
        <v>55</v>
      </c>
      <c r="AL54" s="129">
        <v>4.4</v>
      </c>
      <c r="AM54" s="193">
        <v>1372</v>
      </c>
      <c r="AN54" s="247">
        <v>61</v>
      </c>
      <c r="AO54" s="129">
        <v>4.4</v>
      </c>
      <c r="AP54" s="193">
        <v>1360</v>
      </c>
      <c r="AQ54" s="247">
        <v>39</v>
      </c>
      <c r="AR54" s="354">
        <f t="shared" si="0"/>
        <v>2.8676470588235294</v>
      </c>
      <c r="AS54" s="208">
        <v>1384</v>
      </c>
      <c r="AT54" s="247">
        <v>49</v>
      </c>
      <c r="AU54" s="360">
        <f t="shared" si="1"/>
        <v>3.540462427745665</v>
      </c>
      <c r="AV54" s="192">
        <v>1365</v>
      </c>
      <c r="AW54" s="247">
        <v>39</v>
      </c>
      <c r="AX54" s="354">
        <f t="shared" si="2"/>
        <v>2.857142857142857</v>
      </c>
      <c r="AY54" s="361">
        <v>1346</v>
      </c>
      <c r="AZ54" s="630">
        <v>49</v>
      </c>
      <c r="BA54" s="631">
        <f t="shared" si="3"/>
        <v>3.6404160475482916</v>
      </c>
      <c r="BB54" s="468">
        <f t="shared" si="4"/>
        <v>6827</v>
      </c>
      <c r="BC54" s="469">
        <f t="shared" si="4"/>
        <v>237</v>
      </c>
      <c r="BD54" s="470">
        <f t="shared" si="5"/>
        <v>3.471510180166984</v>
      </c>
    </row>
    <row r="55" spans="1:56" s="130" customFormat="1" ht="15" customHeight="1">
      <c r="A55" s="457"/>
      <c r="B55" s="126" t="s">
        <v>19</v>
      </c>
      <c r="C55" s="127">
        <v>701</v>
      </c>
      <c r="D55" s="137">
        <v>7</v>
      </c>
      <c r="E55" s="129">
        <v>1</v>
      </c>
      <c r="F55" s="127">
        <v>744</v>
      </c>
      <c r="G55" s="128">
        <v>11</v>
      </c>
      <c r="H55" s="129">
        <v>1.5</v>
      </c>
      <c r="I55" s="127">
        <v>736</v>
      </c>
      <c r="J55" s="128">
        <v>18</v>
      </c>
      <c r="K55" s="129">
        <v>2.4</v>
      </c>
      <c r="L55" s="127">
        <v>686</v>
      </c>
      <c r="M55" s="128">
        <v>6</v>
      </c>
      <c r="N55" s="129">
        <v>0.9</v>
      </c>
      <c r="O55" s="127">
        <v>766</v>
      </c>
      <c r="P55" s="128">
        <v>14</v>
      </c>
      <c r="Q55" s="129">
        <v>1.8</v>
      </c>
      <c r="R55" s="127">
        <v>809</v>
      </c>
      <c r="S55" s="128">
        <v>16</v>
      </c>
      <c r="T55" s="129">
        <v>2</v>
      </c>
      <c r="U55" s="127">
        <v>757</v>
      </c>
      <c r="V55" s="128">
        <v>11</v>
      </c>
      <c r="W55" s="129">
        <v>1.5</v>
      </c>
      <c r="X55" s="127">
        <v>780</v>
      </c>
      <c r="Y55" s="128">
        <v>14</v>
      </c>
      <c r="Z55" s="129">
        <v>1.8</v>
      </c>
      <c r="AA55" s="127">
        <v>903</v>
      </c>
      <c r="AB55" s="128">
        <v>25</v>
      </c>
      <c r="AC55" s="129">
        <v>2.8</v>
      </c>
      <c r="AD55" s="127">
        <v>968</v>
      </c>
      <c r="AE55" s="128">
        <v>19</v>
      </c>
      <c r="AF55" s="129">
        <v>2</v>
      </c>
      <c r="AG55" s="48">
        <v>919</v>
      </c>
      <c r="AH55" s="48">
        <v>14</v>
      </c>
      <c r="AI55" s="129">
        <v>1.5</v>
      </c>
      <c r="AJ55" s="209">
        <v>989</v>
      </c>
      <c r="AK55" s="448">
        <v>21</v>
      </c>
      <c r="AL55" s="138">
        <v>2.1</v>
      </c>
      <c r="AM55" s="213">
        <v>956</v>
      </c>
      <c r="AN55" s="247">
        <v>19</v>
      </c>
      <c r="AO55" s="138">
        <v>2</v>
      </c>
      <c r="AP55" s="213">
        <v>1015</v>
      </c>
      <c r="AQ55" s="247">
        <v>11</v>
      </c>
      <c r="AR55" s="354">
        <f t="shared" si="0"/>
        <v>1.083743842364532</v>
      </c>
      <c r="AS55" s="364">
        <v>1095</v>
      </c>
      <c r="AT55" s="247">
        <v>22</v>
      </c>
      <c r="AU55" s="360">
        <f t="shared" si="1"/>
        <v>2.009132420091324</v>
      </c>
      <c r="AV55" s="213">
        <v>1093</v>
      </c>
      <c r="AW55" s="454">
        <v>21</v>
      </c>
      <c r="AX55" s="354">
        <f t="shared" si="2"/>
        <v>1.9213174748398902</v>
      </c>
      <c r="AY55" s="364">
        <v>1063</v>
      </c>
      <c r="AZ55" s="632">
        <v>14</v>
      </c>
      <c r="BA55" s="631">
        <f t="shared" si="3"/>
        <v>1.317027281279398</v>
      </c>
      <c r="BB55" s="474">
        <f t="shared" si="4"/>
        <v>5222</v>
      </c>
      <c r="BC55" s="475">
        <f t="shared" si="4"/>
        <v>87</v>
      </c>
      <c r="BD55" s="470">
        <f t="shared" si="5"/>
        <v>1.6660283416315587</v>
      </c>
    </row>
    <row r="56" spans="1:56" s="130" customFormat="1" ht="15" customHeight="1">
      <c r="A56" s="458" t="s">
        <v>219</v>
      </c>
      <c r="B56" s="131" t="s">
        <v>85</v>
      </c>
      <c r="C56" s="132">
        <v>726</v>
      </c>
      <c r="D56" s="128">
        <v>29</v>
      </c>
      <c r="E56" s="134">
        <v>4</v>
      </c>
      <c r="F56" s="132">
        <v>730</v>
      </c>
      <c r="G56" s="133">
        <v>24</v>
      </c>
      <c r="H56" s="134">
        <v>3.3</v>
      </c>
      <c r="I56" s="132">
        <v>850</v>
      </c>
      <c r="J56" s="133">
        <v>27</v>
      </c>
      <c r="K56" s="134">
        <v>3.2</v>
      </c>
      <c r="L56" s="132">
        <v>844</v>
      </c>
      <c r="M56" s="133">
        <v>33</v>
      </c>
      <c r="N56" s="134">
        <v>3.9</v>
      </c>
      <c r="O56" s="132">
        <v>842</v>
      </c>
      <c r="P56" s="133">
        <v>26</v>
      </c>
      <c r="Q56" s="134">
        <v>3.1</v>
      </c>
      <c r="R56" s="132">
        <v>884</v>
      </c>
      <c r="S56" s="133">
        <v>29</v>
      </c>
      <c r="T56" s="134">
        <v>3.3</v>
      </c>
      <c r="U56" s="132">
        <v>863</v>
      </c>
      <c r="V56" s="133">
        <v>22</v>
      </c>
      <c r="W56" s="134">
        <v>2.5</v>
      </c>
      <c r="X56" s="132">
        <v>832</v>
      </c>
      <c r="Y56" s="133">
        <v>21</v>
      </c>
      <c r="Z56" s="134">
        <v>2.5</v>
      </c>
      <c r="AA56" s="132">
        <v>961</v>
      </c>
      <c r="AB56" s="133">
        <v>35</v>
      </c>
      <c r="AC56" s="134">
        <v>3.6</v>
      </c>
      <c r="AD56" s="132">
        <v>1032</v>
      </c>
      <c r="AE56" s="133">
        <v>35</v>
      </c>
      <c r="AF56" s="134">
        <v>3.4</v>
      </c>
      <c r="AG56" s="51">
        <v>1041</v>
      </c>
      <c r="AH56" s="51">
        <v>30</v>
      </c>
      <c r="AI56" s="134">
        <v>2.9</v>
      </c>
      <c r="AJ56" s="193">
        <v>1037</v>
      </c>
      <c r="AK56" s="449">
        <v>34</v>
      </c>
      <c r="AL56" s="134">
        <v>3.3</v>
      </c>
      <c r="AM56" s="215">
        <v>1095</v>
      </c>
      <c r="AN56" s="453">
        <v>36</v>
      </c>
      <c r="AO56" s="129">
        <v>3.3</v>
      </c>
      <c r="AP56" s="215">
        <v>1136</v>
      </c>
      <c r="AQ56" s="453">
        <v>29</v>
      </c>
      <c r="AR56" s="355">
        <f t="shared" si="0"/>
        <v>2.552816901408451</v>
      </c>
      <c r="AS56" s="207">
        <v>1117</v>
      </c>
      <c r="AT56" s="453">
        <v>34</v>
      </c>
      <c r="AU56" s="363">
        <f t="shared" si="1"/>
        <v>3.043867502238138</v>
      </c>
      <c r="AV56" s="192">
        <v>1255</v>
      </c>
      <c r="AW56" s="247">
        <v>34</v>
      </c>
      <c r="AX56" s="355">
        <f t="shared" si="2"/>
        <v>2.7091633466135456</v>
      </c>
      <c r="AY56" s="361">
        <v>1188</v>
      </c>
      <c r="AZ56" s="247">
        <v>23</v>
      </c>
      <c r="BA56" s="355">
        <f t="shared" si="3"/>
        <v>1.936026936026936</v>
      </c>
      <c r="BB56" s="471">
        <f t="shared" si="4"/>
        <v>5791</v>
      </c>
      <c r="BC56" s="472">
        <f t="shared" si="4"/>
        <v>156</v>
      </c>
      <c r="BD56" s="473">
        <f t="shared" si="5"/>
        <v>2.693835261612848</v>
      </c>
    </row>
    <row r="57" spans="1:56" s="130" customFormat="1" ht="15" customHeight="1">
      <c r="A57" s="457"/>
      <c r="B57" s="126" t="s">
        <v>18</v>
      </c>
      <c r="C57" s="127">
        <v>397</v>
      </c>
      <c r="D57" s="128">
        <v>22</v>
      </c>
      <c r="E57" s="129">
        <v>5.5</v>
      </c>
      <c r="F57" s="127">
        <v>421</v>
      </c>
      <c r="G57" s="128">
        <v>16</v>
      </c>
      <c r="H57" s="129">
        <v>3.8</v>
      </c>
      <c r="I57" s="127">
        <v>463</v>
      </c>
      <c r="J57" s="128">
        <v>15</v>
      </c>
      <c r="K57" s="129">
        <v>3.2</v>
      </c>
      <c r="L57" s="127">
        <v>455</v>
      </c>
      <c r="M57" s="128">
        <v>26</v>
      </c>
      <c r="N57" s="129">
        <v>5.7</v>
      </c>
      <c r="O57" s="127">
        <v>445</v>
      </c>
      <c r="P57" s="128">
        <v>18</v>
      </c>
      <c r="Q57" s="129">
        <v>4</v>
      </c>
      <c r="R57" s="127">
        <v>503</v>
      </c>
      <c r="S57" s="128">
        <v>16</v>
      </c>
      <c r="T57" s="129">
        <v>3.2</v>
      </c>
      <c r="U57" s="127">
        <v>482</v>
      </c>
      <c r="V57" s="128">
        <v>18</v>
      </c>
      <c r="W57" s="129">
        <v>3.7</v>
      </c>
      <c r="X57" s="127">
        <v>475</v>
      </c>
      <c r="Y57" s="128">
        <v>18</v>
      </c>
      <c r="Z57" s="129">
        <v>3.8</v>
      </c>
      <c r="AA57" s="127">
        <v>531</v>
      </c>
      <c r="AB57" s="128">
        <v>27</v>
      </c>
      <c r="AC57" s="129">
        <v>5.1</v>
      </c>
      <c r="AD57" s="127">
        <v>544</v>
      </c>
      <c r="AE57" s="128">
        <v>26</v>
      </c>
      <c r="AF57" s="129">
        <v>4.8</v>
      </c>
      <c r="AG57" s="49">
        <v>575</v>
      </c>
      <c r="AH57" s="49">
        <v>18</v>
      </c>
      <c r="AI57" s="129">
        <v>3.1</v>
      </c>
      <c r="AJ57" s="193">
        <v>554</v>
      </c>
      <c r="AK57" s="448">
        <v>17</v>
      </c>
      <c r="AL57" s="129">
        <v>3.1</v>
      </c>
      <c r="AM57" s="193">
        <v>615</v>
      </c>
      <c r="AN57" s="247">
        <v>25</v>
      </c>
      <c r="AO57" s="129">
        <v>4.1</v>
      </c>
      <c r="AP57" s="193">
        <v>620</v>
      </c>
      <c r="AQ57" s="247">
        <v>20</v>
      </c>
      <c r="AR57" s="354">
        <f t="shared" si="0"/>
        <v>3.225806451612903</v>
      </c>
      <c r="AS57" s="208">
        <v>585</v>
      </c>
      <c r="AT57" s="247">
        <v>20</v>
      </c>
      <c r="AU57" s="360">
        <f t="shared" si="1"/>
        <v>3.418803418803419</v>
      </c>
      <c r="AV57" s="192">
        <v>703</v>
      </c>
      <c r="AW57" s="247">
        <v>22</v>
      </c>
      <c r="AX57" s="354">
        <f t="shared" si="2"/>
        <v>3.1294452347083923</v>
      </c>
      <c r="AY57" s="361">
        <v>624</v>
      </c>
      <c r="AZ57" s="247">
        <v>18</v>
      </c>
      <c r="BA57" s="354">
        <f t="shared" si="3"/>
        <v>2.8846153846153846</v>
      </c>
      <c r="BB57" s="468">
        <f t="shared" si="4"/>
        <v>3147</v>
      </c>
      <c r="BC57" s="469">
        <f t="shared" si="4"/>
        <v>105</v>
      </c>
      <c r="BD57" s="470">
        <f t="shared" si="5"/>
        <v>3.336510962821735</v>
      </c>
    </row>
    <row r="58" spans="1:56" s="130" customFormat="1" ht="15" customHeight="1">
      <c r="A58" s="459"/>
      <c r="B58" s="135" t="s">
        <v>19</v>
      </c>
      <c r="C58" s="136">
        <v>329</v>
      </c>
      <c r="D58" s="137">
        <v>7</v>
      </c>
      <c r="E58" s="138">
        <v>2.1</v>
      </c>
      <c r="F58" s="136">
        <v>309</v>
      </c>
      <c r="G58" s="137">
        <v>8</v>
      </c>
      <c r="H58" s="138">
        <v>2.6</v>
      </c>
      <c r="I58" s="136">
        <v>387</v>
      </c>
      <c r="J58" s="137">
        <v>12</v>
      </c>
      <c r="K58" s="138">
        <v>3.1</v>
      </c>
      <c r="L58" s="136">
        <v>389</v>
      </c>
      <c r="M58" s="137">
        <v>7</v>
      </c>
      <c r="N58" s="138">
        <v>1.8</v>
      </c>
      <c r="O58" s="136">
        <v>397</v>
      </c>
      <c r="P58" s="137">
        <v>8</v>
      </c>
      <c r="Q58" s="138">
        <v>2</v>
      </c>
      <c r="R58" s="136">
        <v>381</v>
      </c>
      <c r="S58" s="137">
        <v>13</v>
      </c>
      <c r="T58" s="138">
        <v>3.4</v>
      </c>
      <c r="U58" s="136">
        <v>381</v>
      </c>
      <c r="V58" s="137">
        <v>4</v>
      </c>
      <c r="W58" s="138">
        <v>1</v>
      </c>
      <c r="X58" s="136">
        <v>357</v>
      </c>
      <c r="Y58" s="137">
        <v>3</v>
      </c>
      <c r="Z58" s="138">
        <v>0.8</v>
      </c>
      <c r="AA58" s="136">
        <v>430</v>
      </c>
      <c r="AB58" s="137">
        <v>8</v>
      </c>
      <c r="AC58" s="138">
        <v>1.9</v>
      </c>
      <c r="AD58" s="136">
        <v>488</v>
      </c>
      <c r="AE58" s="137">
        <v>9</v>
      </c>
      <c r="AF58" s="138">
        <v>1.8</v>
      </c>
      <c r="AG58" s="52">
        <v>466</v>
      </c>
      <c r="AH58" s="52">
        <v>12</v>
      </c>
      <c r="AI58" s="138">
        <v>2.6</v>
      </c>
      <c r="AJ58" s="193">
        <v>483</v>
      </c>
      <c r="AK58" s="450">
        <v>17</v>
      </c>
      <c r="AL58" s="138">
        <v>3.5</v>
      </c>
      <c r="AM58" s="213">
        <v>480</v>
      </c>
      <c r="AN58" s="454">
        <v>11</v>
      </c>
      <c r="AO58" s="129">
        <v>2.3</v>
      </c>
      <c r="AP58" s="213">
        <v>516</v>
      </c>
      <c r="AQ58" s="454">
        <v>9</v>
      </c>
      <c r="AR58" s="356">
        <f t="shared" si="0"/>
        <v>1.744186046511628</v>
      </c>
      <c r="AS58" s="364">
        <v>532</v>
      </c>
      <c r="AT58" s="454">
        <v>14</v>
      </c>
      <c r="AU58" s="365">
        <f t="shared" si="1"/>
        <v>2.631578947368421</v>
      </c>
      <c r="AV58" s="213">
        <v>552</v>
      </c>
      <c r="AW58" s="454">
        <v>12</v>
      </c>
      <c r="AX58" s="356">
        <f t="shared" si="2"/>
        <v>2.1739130434782608</v>
      </c>
      <c r="AY58" s="364">
        <v>564</v>
      </c>
      <c r="AZ58" s="454">
        <v>5</v>
      </c>
      <c r="BA58" s="356">
        <f t="shared" si="3"/>
        <v>0.8865248226950355</v>
      </c>
      <c r="BB58" s="474">
        <f t="shared" si="4"/>
        <v>2644</v>
      </c>
      <c r="BC58" s="475">
        <f t="shared" si="4"/>
        <v>51</v>
      </c>
      <c r="BD58" s="476">
        <f t="shared" si="5"/>
        <v>1.9288956127080183</v>
      </c>
    </row>
    <row r="59" spans="1:56" s="130" customFormat="1" ht="15" customHeight="1">
      <c r="A59" s="456" t="s">
        <v>222</v>
      </c>
      <c r="B59" s="126" t="s">
        <v>85</v>
      </c>
      <c r="C59" s="127">
        <v>782</v>
      </c>
      <c r="D59" s="128">
        <v>22</v>
      </c>
      <c r="E59" s="129">
        <v>2.8</v>
      </c>
      <c r="F59" s="127">
        <v>839</v>
      </c>
      <c r="G59" s="128">
        <v>46</v>
      </c>
      <c r="H59" s="129">
        <v>5.5</v>
      </c>
      <c r="I59" s="127">
        <v>859</v>
      </c>
      <c r="J59" s="128">
        <v>34</v>
      </c>
      <c r="K59" s="129">
        <v>4</v>
      </c>
      <c r="L59" s="127">
        <v>870</v>
      </c>
      <c r="M59" s="128">
        <v>32</v>
      </c>
      <c r="N59" s="129">
        <v>3.7</v>
      </c>
      <c r="O59" s="127">
        <v>886</v>
      </c>
      <c r="P59" s="128">
        <v>24</v>
      </c>
      <c r="Q59" s="129">
        <v>2.7</v>
      </c>
      <c r="R59" s="127">
        <v>977</v>
      </c>
      <c r="S59" s="128">
        <v>50</v>
      </c>
      <c r="T59" s="129">
        <v>5.1</v>
      </c>
      <c r="U59" s="127">
        <v>1011</v>
      </c>
      <c r="V59" s="128">
        <v>41</v>
      </c>
      <c r="W59" s="129">
        <v>4.1</v>
      </c>
      <c r="X59" s="127">
        <v>1055</v>
      </c>
      <c r="Y59" s="128">
        <v>31</v>
      </c>
      <c r="Z59" s="129">
        <v>2.9</v>
      </c>
      <c r="AA59" s="127">
        <v>1172</v>
      </c>
      <c r="AB59" s="128">
        <v>38</v>
      </c>
      <c r="AC59" s="129">
        <v>3.2</v>
      </c>
      <c r="AD59" s="127">
        <v>1141</v>
      </c>
      <c r="AE59" s="128">
        <v>40</v>
      </c>
      <c r="AF59" s="129">
        <v>3.5</v>
      </c>
      <c r="AG59" s="48">
        <v>1126</v>
      </c>
      <c r="AH59" s="48">
        <v>44</v>
      </c>
      <c r="AI59" s="129">
        <v>3.9</v>
      </c>
      <c r="AJ59" s="207">
        <v>1191</v>
      </c>
      <c r="AK59" s="448">
        <v>34</v>
      </c>
      <c r="AL59" s="129">
        <v>2.9</v>
      </c>
      <c r="AM59" s="192">
        <v>1219</v>
      </c>
      <c r="AN59" s="247">
        <v>37</v>
      </c>
      <c r="AO59" s="134">
        <v>3</v>
      </c>
      <c r="AP59" s="192">
        <v>1276</v>
      </c>
      <c r="AQ59" s="247">
        <v>31</v>
      </c>
      <c r="AR59" s="354">
        <f t="shared" si="0"/>
        <v>2.4294670846394983</v>
      </c>
      <c r="AS59" s="361">
        <v>1352</v>
      </c>
      <c r="AT59" s="247">
        <v>44</v>
      </c>
      <c r="AU59" s="360">
        <f t="shared" si="1"/>
        <v>3.2544378698224854</v>
      </c>
      <c r="AV59" s="192">
        <v>1403</v>
      </c>
      <c r="AW59" s="247">
        <v>24</v>
      </c>
      <c r="AX59" s="354">
        <f t="shared" si="2"/>
        <v>1.7106200997861727</v>
      </c>
      <c r="AY59" s="361">
        <v>1388</v>
      </c>
      <c r="AZ59" s="247">
        <v>35</v>
      </c>
      <c r="BA59" s="354">
        <f t="shared" si="3"/>
        <v>2.521613832853026</v>
      </c>
      <c r="BB59" s="471">
        <f t="shared" si="4"/>
        <v>6638</v>
      </c>
      <c r="BC59" s="472">
        <f t="shared" si="4"/>
        <v>171</v>
      </c>
      <c r="BD59" s="470">
        <f t="shared" si="5"/>
        <v>2.576077131666165</v>
      </c>
    </row>
    <row r="60" spans="1:56" s="130" customFormat="1" ht="15" customHeight="1">
      <c r="A60" s="457"/>
      <c r="B60" s="126" t="s">
        <v>18</v>
      </c>
      <c r="C60" s="127">
        <v>439</v>
      </c>
      <c r="D60" s="128">
        <v>14</v>
      </c>
      <c r="E60" s="129">
        <v>3.2</v>
      </c>
      <c r="F60" s="127">
        <v>474</v>
      </c>
      <c r="G60" s="128">
        <v>28</v>
      </c>
      <c r="H60" s="129">
        <v>5.9</v>
      </c>
      <c r="I60" s="127">
        <v>489</v>
      </c>
      <c r="J60" s="128">
        <v>26</v>
      </c>
      <c r="K60" s="129">
        <v>5.3</v>
      </c>
      <c r="L60" s="127">
        <v>524</v>
      </c>
      <c r="M60" s="128">
        <v>30</v>
      </c>
      <c r="N60" s="129">
        <v>5.7</v>
      </c>
      <c r="O60" s="127">
        <v>536</v>
      </c>
      <c r="P60" s="128">
        <v>19</v>
      </c>
      <c r="Q60" s="129">
        <v>3.5</v>
      </c>
      <c r="R60" s="127">
        <v>569</v>
      </c>
      <c r="S60" s="128">
        <v>36</v>
      </c>
      <c r="T60" s="129">
        <v>6.3</v>
      </c>
      <c r="U60" s="127">
        <v>601</v>
      </c>
      <c r="V60" s="128">
        <v>32</v>
      </c>
      <c r="W60" s="129">
        <v>5.3</v>
      </c>
      <c r="X60" s="127">
        <v>582</v>
      </c>
      <c r="Y60" s="128">
        <v>24</v>
      </c>
      <c r="Z60" s="129">
        <v>4.1</v>
      </c>
      <c r="AA60" s="127">
        <v>627</v>
      </c>
      <c r="AB60" s="128">
        <v>30</v>
      </c>
      <c r="AC60" s="129">
        <v>4.8</v>
      </c>
      <c r="AD60" s="127">
        <v>651</v>
      </c>
      <c r="AE60" s="128">
        <v>28</v>
      </c>
      <c r="AF60" s="129">
        <v>4.3</v>
      </c>
      <c r="AG60" s="48">
        <v>643</v>
      </c>
      <c r="AH60" s="48">
        <v>32</v>
      </c>
      <c r="AI60" s="129">
        <v>5</v>
      </c>
      <c r="AJ60" s="208">
        <v>662</v>
      </c>
      <c r="AK60" s="448">
        <v>23</v>
      </c>
      <c r="AL60" s="129">
        <v>3.5</v>
      </c>
      <c r="AM60" s="193">
        <v>663</v>
      </c>
      <c r="AN60" s="247">
        <v>24</v>
      </c>
      <c r="AO60" s="129">
        <v>3.6</v>
      </c>
      <c r="AP60" s="193">
        <v>714</v>
      </c>
      <c r="AQ60" s="247">
        <v>18</v>
      </c>
      <c r="AR60" s="354">
        <f t="shared" si="0"/>
        <v>2.5210084033613445</v>
      </c>
      <c r="AS60" s="208">
        <v>729</v>
      </c>
      <c r="AT60" s="247">
        <v>30</v>
      </c>
      <c r="AU60" s="360">
        <f t="shared" si="1"/>
        <v>4.11522633744856</v>
      </c>
      <c r="AV60" s="192">
        <v>796</v>
      </c>
      <c r="AW60" s="247">
        <v>16</v>
      </c>
      <c r="AX60" s="354">
        <f t="shared" si="2"/>
        <v>2.0100502512562812</v>
      </c>
      <c r="AY60" s="361">
        <v>806</v>
      </c>
      <c r="AZ60" s="247">
        <v>25</v>
      </c>
      <c r="BA60" s="354">
        <f t="shared" si="3"/>
        <v>3.101736972704715</v>
      </c>
      <c r="BB60" s="468">
        <f t="shared" si="4"/>
        <v>3708</v>
      </c>
      <c r="BC60" s="469">
        <f t="shared" si="4"/>
        <v>113</v>
      </c>
      <c r="BD60" s="470">
        <f t="shared" si="5"/>
        <v>3.0474649406688243</v>
      </c>
    </row>
    <row r="61" spans="1:56" s="130" customFormat="1" ht="15" customHeight="1">
      <c r="A61" s="459"/>
      <c r="B61" s="135" t="s">
        <v>19</v>
      </c>
      <c r="C61" s="136">
        <v>343</v>
      </c>
      <c r="D61" s="137">
        <v>8</v>
      </c>
      <c r="E61" s="138">
        <v>2.3</v>
      </c>
      <c r="F61" s="136">
        <v>365</v>
      </c>
      <c r="G61" s="137">
        <v>18</v>
      </c>
      <c r="H61" s="138">
        <v>4.9</v>
      </c>
      <c r="I61" s="136">
        <v>370</v>
      </c>
      <c r="J61" s="137">
        <v>8</v>
      </c>
      <c r="K61" s="138">
        <v>2.2</v>
      </c>
      <c r="L61" s="136">
        <v>346</v>
      </c>
      <c r="M61" s="137">
        <v>2</v>
      </c>
      <c r="N61" s="138">
        <v>0.6</v>
      </c>
      <c r="O61" s="136">
        <v>350</v>
      </c>
      <c r="P61" s="137">
        <v>5</v>
      </c>
      <c r="Q61" s="138">
        <v>1.4</v>
      </c>
      <c r="R61" s="136">
        <v>408</v>
      </c>
      <c r="S61" s="137">
        <v>14</v>
      </c>
      <c r="T61" s="138">
        <v>3.4</v>
      </c>
      <c r="U61" s="136">
        <v>410</v>
      </c>
      <c r="V61" s="137">
        <v>9</v>
      </c>
      <c r="W61" s="138">
        <v>2.2</v>
      </c>
      <c r="X61" s="136">
        <v>473</v>
      </c>
      <c r="Y61" s="137">
        <v>7</v>
      </c>
      <c r="Z61" s="138">
        <v>1.5</v>
      </c>
      <c r="AA61" s="136">
        <v>545</v>
      </c>
      <c r="AB61" s="137">
        <v>8</v>
      </c>
      <c r="AC61" s="138">
        <v>1.5</v>
      </c>
      <c r="AD61" s="136">
        <v>490</v>
      </c>
      <c r="AE61" s="137">
        <v>12</v>
      </c>
      <c r="AF61" s="138">
        <v>2.4</v>
      </c>
      <c r="AG61" s="52">
        <v>483</v>
      </c>
      <c r="AH61" s="52">
        <v>12</v>
      </c>
      <c r="AI61" s="138">
        <v>2.5</v>
      </c>
      <c r="AJ61" s="209">
        <v>529</v>
      </c>
      <c r="AK61" s="450">
        <v>11</v>
      </c>
      <c r="AL61" s="138">
        <v>2.1</v>
      </c>
      <c r="AM61" s="214">
        <v>556</v>
      </c>
      <c r="AN61" s="454">
        <v>13</v>
      </c>
      <c r="AO61" s="138">
        <v>2.3</v>
      </c>
      <c r="AP61" s="214">
        <v>562</v>
      </c>
      <c r="AQ61" s="454">
        <v>13</v>
      </c>
      <c r="AR61" s="356">
        <f t="shared" si="0"/>
        <v>2.3131672597864767</v>
      </c>
      <c r="AS61" s="209">
        <v>623</v>
      </c>
      <c r="AT61" s="454">
        <v>14</v>
      </c>
      <c r="AU61" s="365">
        <f t="shared" si="1"/>
        <v>2.247191011235955</v>
      </c>
      <c r="AV61" s="213">
        <v>607</v>
      </c>
      <c r="AW61" s="454">
        <v>8</v>
      </c>
      <c r="AX61" s="356">
        <f t="shared" si="2"/>
        <v>1.3179571663920924</v>
      </c>
      <c r="AY61" s="364">
        <v>582</v>
      </c>
      <c r="AZ61" s="454">
        <v>10</v>
      </c>
      <c r="BA61" s="356">
        <f t="shared" si="3"/>
        <v>1.718213058419244</v>
      </c>
      <c r="BB61" s="474">
        <f t="shared" si="4"/>
        <v>2930</v>
      </c>
      <c r="BC61" s="475">
        <f t="shared" si="4"/>
        <v>58</v>
      </c>
      <c r="BD61" s="476">
        <f t="shared" si="5"/>
        <v>1.9795221843003412</v>
      </c>
    </row>
    <row r="62" spans="1:56" s="130" customFormat="1" ht="15" customHeight="1">
      <c r="A62" s="458" t="s">
        <v>220</v>
      </c>
      <c r="B62" s="131" t="s">
        <v>85</v>
      </c>
      <c r="C62" s="132">
        <v>665</v>
      </c>
      <c r="D62" s="128">
        <v>23</v>
      </c>
      <c r="E62" s="134">
        <v>3.5</v>
      </c>
      <c r="F62" s="132">
        <v>721</v>
      </c>
      <c r="G62" s="133">
        <v>33</v>
      </c>
      <c r="H62" s="134">
        <v>4.6</v>
      </c>
      <c r="I62" s="132">
        <v>766</v>
      </c>
      <c r="J62" s="133">
        <v>27</v>
      </c>
      <c r="K62" s="134">
        <v>3.5</v>
      </c>
      <c r="L62" s="132">
        <v>705</v>
      </c>
      <c r="M62" s="133">
        <v>19</v>
      </c>
      <c r="N62" s="134">
        <v>2.7</v>
      </c>
      <c r="O62" s="132">
        <v>728</v>
      </c>
      <c r="P62" s="133">
        <v>22</v>
      </c>
      <c r="Q62" s="134">
        <v>3</v>
      </c>
      <c r="R62" s="132">
        <v>811</v>
      </c>
      <c r="S62" s="133">
        <v>23</v>
      </c>
      <c r="T62" s="134">
        <v>2.8</v>
      </c>
      <c r="U62" s="132">
        <v>827</v>
      </c>
      <c r="V62" s="133">
        <v>28</v>
      </c>
      <c r="W62" s="134">
        <v>3.4</v>
      </c>
      <c r="X62" s="132">
        <v>835</v>
      </c>
      <c r="Y62" s="133">
        <v>18</v>
      </c>
      <c r="Z62" s="134">
        <v>2.2</v>
      </c>
      <c r="AA62" s="132">
        <v>821</v>
      </c>
      <c r="AB62" s="133">
        <v>17</v>
      </c>
      <c r="AC62" s="134">
        <v>2.1</v>
      </c>
      <c r="AD62" s="132">
        <v>921</v>
      </c>
      <c r="AE62" s="133">
        <v>31</v>
      </c>
      <c r="AF62" s="134">
        <v>3.4</v>
      </c>
      <c r="AG62" s="51">
        <v>915</v>
      </c>
      <c r="AH62" s="51">
        <v>35</v>
      </c>
      <c r="AI62" s="134">
        <v>3.8</v>
      </c>
      <c r="AJ62" s="215">
        <v>1015</v>
      </c>
      <c r="AK62" s="449">
        <v>25</v>
      </c>
      <c r="AL62" s="134">
        <v>2.5</v>
      </c>
      <c r="AM62" s="212">
        <v>976</v>
      </c>
      <c r="AN62" s="453">
        <v>29</v>
      </c>
      <c r="AO62" s="134">
        <v>3</v>
      </c>
      <c r="AP62" s="212">
        <v>1048</v>
      </c>
      <c r="AQ62" s="453">
        <v>33</v>
      </c>
      <c r="AR62" s="355">
        <f t="shared" si="0"/>
        <v>3.1488549618320607</v>
      </c>
      <c r="AS62" s="362">
        <v>1045</v>
      </c>
      <c r="AT62" s="453">
        <v>19</v>
      </c>
      <c r="AU62" s="363">
        <f t="shared" si="1"/>
        <v>1.8181818181818181</v>
      </c>
      <c r="AV62" s="192">
        <v>1120</v>
      </c>
      <c r="AW62" s="247">
        <v>31</v>
      </c>
      <c r="AX62" s="355">
        <f t="shared" si="2"/>
        <v>2.767857142857143</v>
      </c>
      <c r="AY62" s="361">
        <v>1176</v>
      </c>
      <c r="AZ62" s="247">
        <v>26</v>
      </c>
      <c r="BA62" s="355">
        <f t="shared" si="3"/>
        <v>2.2108843537414966</v>
      </c>
      <c r="BB62" s="471">
        <f t="shared" si="4"/>
        <v>5365</v>
      </c>
      <c r="BC62" s="472">
        <f t="shared" si="4"/>
        <v>138</v>
      </c>
      <c r="BD62" s="473">
        <f t="shared" si="5"/>
        <v>2.572227399813607</v>
      </c>
    </row>
    <row r="63" spans="1:56" s="130" customFormat="1" ht="15" customHeight="1">
      <c r="A63" s="457"/>
      <c r="B63" s="126" t="s">
        <v>18</v>
      </c>
      <c r="C63" s="127">
        <v>372</v>
      </c>
      <c r="D63" s="128">
        <v>13</v>
      </c>
      <c r="E63" s="129">
        <v>3.5</v>
      </c>
      <c r="F63" s="127">
        <v>412</v>
      </c>
      <c r="G63" s="128">
        <v>20</v>
      </c>
      <c r="H63" s="129">
        <v>4.9</v>
      </c>
      <c r="I63" s="127">
        <v>436</v>
      </c>
      <c r="J63" s="128">
        <v>21</v>
      </c>
      <c r="K63" s="129">
        <v>4.8</v>
      </c>
      <c r="L63" s="127">
        <v>401</v>
      </c>
      <c r="M63" s="128">
        <v>13</v>
      </c>
      <c r="N63" s="129">
        <v>3.2</v>
      </c>
      <c r="O63" s="127">
        <v>407</v>
      </c>
      <c r="P63" s="128">
        <v>20</v>
      </c>
      <c r="Q63" s="129">
        <v>4.9</v>
      </c>
      <c r="R63" s="127">
        <v>439</v>
      </c>
      <c r="S63" s="128">
        <v>15</v>
      </c>
      <c r="T63" s="129">
        <v>3.4</v>
      </c>
      <c r="U63" s="127">
        <v>486</v>
      </c>
      <c r="V63" s="128">
        <v>22</v>
      </c>
      <c r="W63" s="129">
        <v>4.5</v>
      </c>
      <c r="X63" s="127">
        <v>437</v>
      </c>
      <c r="Y63" s="128">
        <v>12</v>
      </c>
      <c r="Z63" s="129">
        <v>2.7</v>
      </c>
      <c r="AA63" s="127">
        <v>477</v>
      </c>
      <c r="AB63" s="128">
        <v>10</v>
      </c>
      <c r="AC63" s="129">
        <v>2.1</v>
      </c>
      <c r="AD63" s="127">
        <v>510</v>
      </c>
      <c r="AE63" s="128">
        <v>17</v>
      </c>
      <c r="AF63" s="129">
        <v>3.3</v>
      </c>
      <c r="AG63" s="49">
        <v>518</v>
      </c>
      <c r="AH63" s="49">
        <v>20</v>
      </c>
      <c r="AI63" s="129">
        <v>3.9</v>
      </c>
      <c r="AJ63" s="193">
        <v>593</v>
      </c>
      <c r="AK63" s="448">
        <v>19</v>
      </c>
      <c r="AL63" s="129">
        <v>3.2</v>
      </c>
      <c r="AM63" s="193">
        <v>553</v>
      </c>
      <c r="AN63" s="247">
        <v>19</v>
      </c>
      <c r="AO63" s="129">
        <v>3.4</v>
      </c>
      <c r="AP63" s="193">
        <v>561</v>
      </c>
      <c r="AQ63" s="247">
        <v>24</v>
      </c>
      <c r="AR63" s="354">
        <f t="shared" si="0"/>
        <v>4.27807486631016</v>
      </c>
      <c r="AS63" s="208">
        <v>545</v>
      </c>
      <c r="AT63" s="247">
        <v>11</v>
      </c>
      <c r="AU63" s="360">
        <f t="shared" si="1"/>
        <v>2.0183486238532113</v>
      </c>
      <c r="AV63" s="192">
        <v>639</v>
      </c>
      <c r="AW63" s="247">
        <v>23</v>
      </c>
      <c r="AX63" s="354">
        <f t="shared" si="2"/>
        <v>3.599374021909233</v>
      </c>
      <c r="AY63" s="361">
        <v>630</v>
      </c>
      <c r="AZ63" s="247">
        <v>15</v>
      </c>
      <c r="BA63" s="354">
        <f t="shared" si="3"/>
        <v>2.380952380952381</v>
      </c>
      <c r="BB63" s="468">
        <f t="shared" si="4"/>
        <v>2928</v>
      </c>
      <c r="BC63" s="469">
        <f t="shared" si="4"/>
        <v>92</v>
      </c>
      <c r="BD63" s="470">
        <f t="shared" si="5"/>
        <v>3.1420765027322406</v>
      </c>
    </row>
    <row r="64" spans="1:56" s="130" customFormat="1" ht="15" customHeight="1">
      <c r="A64" s="459"/>
      <c r="B64" s="135" t="s">
        <v>19</v>
      </c>
      <c r="C64" s="136">
        <v>293</v>
      </c>
      <c r="D64" s="137">
        <v>10</v>
      </c>
      <c r="E64" s="138">
        <v>3.4</v>
      </c>
      <c r="F64" s="136">
        <v>309</v>
      </c>
      <c r="G64" s="137">
        <v>13</v>
      </c>
      <c r="H64" s="138">
        <v>4.2</v>
      </c>
      <c r="I64" s="136">
        <v>330</v>
      </c>
      <c r="J64" s="137">
        <v>6</v>
      </c>
      <c r="K64" s="138">
        <v>1.8</v>
      </c>
      <c r="L64" s="136">
        <v>304</v>
      </c>
      <c r="M64" s="137">
        <v>6</v>
      </c>
      <c r="N64" s="138">
        <v>2</v>
      </c>
      <c r="O64" s="136">
        <v>321</v>
      </c>
      <c r="P64" s="137">
        <v>2</v>
      </c>
      <c r="Q64" s="138">
        <v>0.6</v>
      </c>
      <c r="R64" s="136">
        <v>372</v>
      </c>
      <c r="S64" s="137">
        <v>8</v>
      </c>
      <c r="T64" s="138">
        <v>2.2</v>
      </c>
      <c r="U64" s="136">
        <v>341</v>
      </c>
      <c r="V64" s="137">
        <v>6</v>
      </c>
      <c r="W64" s="138">
        <v>1.8</v>
      </c>
      <c r="X64" s="136">
        <v>398</v>
      </c>
      <c r="Y64" s="137">
        <v>6</v>
      </c>
      <c r="Z64" s="138">
        <v>1.5</v>
      </c>
      <c r="AA64" s="136">
        <v>344</v>
      </c>
      <c r="AB64" s="137">
        <v>7</v>
      </c>
      <c r="AC64" s="138">
        <v>2</v>
      </c>
      <c r="AD64" s="136">
        <v>411</v>
      </c>
      <c r="AE64" s="137">
        <v>14</v>
      </c>
      <c r="AF64" s="138">
        <v>3.4</v>
      </c>
      <c r="AG64" s="52">
        <v>397</v>
      </c>
      <c r="AH64" s="52">
        <v>15</v>
      </c>
      <c r="AI64" s="138">
        <v>3.8</v>
      </c>
      <c r="AJ64" s="193">
        <v>422</v>
      </c>
      <c r="AK64" s="450">
        <v>6</v>
      </c>
      <c r="AL64" s="138">
        <v>1.4</v>
      </c>
      <c r="AM64" s="214">
        <v>423</v>
      </c>
      <c r="AN64" s="454">
        <v>10</v>
      </c>
      <c r="AO64" s="129">
        <v>2.4</v>
      </c>
      <c r="AP64" s="214">
        <v>487</v>
      </c>
      <c r="AQ64" s="454">
        <v>9</v>
      </c>
      <c r="AR64" s="356">
        <f t="shared" si="0"/>
        <v>1.8480492813141685</v>
      </c>
      <c r="AS64" s="209">
        <v>500</v>
      </c>
      <c r="AT64" s="454">
        <v>8</v>
      </c>
      <c r="AU64" s="365">
        <f t="shared" si="1"/>
        <v>1.6</v>
      </c>
      <c r="AV64" s="213">
        <v>481</v>
      </c>
      <c r="AW64" s="454">
        <v>8</v>
      </c>
      <c r="AX64" s="356">
        <f t="shared" si="2"/>
        <v>1.6632016632016633</v>
      </c>
      <c r="AY64" s="364">
        <v>546</v>
      </c>
      <c r="AZ64" s="454">
        <v>11</v>
      </c>
      <c r="BA64" s="356">
        <f t="shared" si="3"/>
        <v>2.0146520146520146</v>
      </c>
      <c r="BB64" s="474">
        <f t="shared" si="4"/>
        <v>2437</v>
      </c>
      <c r="BC64" s="475">
        <f t="shared" si="4"/>
        <v>46</v>
      </c>
      <c r="BD64" s="476">
        <f t="shared" si="5"/>
        <v>1.887566680344686</v>
      </c>
    </row>
    <row r="65" spans="1:56" s="130" customFormat="1" ht="15" customHeight="1">
      <c r="A65" s="458" t="s">
        <v>231</v>
      </c>
      <c r="B65" s="131" t="s">
        <v>85</v>
      </c>
      <c r="C65" s="132">
        <v>397</v>
      </c>
      <c r="D65" s="128">
        <v>9</v>
      </c>
      <c r="E65" s="134">
        <v>2.3</v>
      </c>
      <c r="F65" s="133">
        <v>421</v>
      </c>
      <c r="G65" s="133">
        <v>12</v>
      </c>
      <c r="H65" s="134">
        <v>2.9</v>
      </c>
      <c r="I65" s="133">
        <v>465</v>
      </c>
      <c r="J65" s="133">
        <v>10</v>
      </c>
      <c r="K65" s="134">
        <v>2.2</v>
      </c>
      <c r="L65" s="133">
        <v>483</v>
      </c>
      <c r="M65" s="133">
        <v>19</v>
      </c>
      <c r="N65" s="134">
        <v>3.9</v>
      </c>
      <c r="O65" s="133">
        <v>443</v>
      </c>
      <c r="P65" s="133">
        <v>6</v>
      </c>
      <c r="Q65" s="134">
        <v>1.4</v>
      </c>
      <c r="R65" s="133">
        <v>455</v>
      </c>
      <c r="S65" s="133">
        <v>6</v>
      </c>
      <c r="T65" s="134">
        <v>1.3</v>
      </c>
      <c r="U65" s="133">
        <v>477</v>
      </c>
      <c r="V65" s="133">
        <v>9</v>
      </c>
      <c r="W65" s="134">
        <v>1.9</v>
      </c>
      <c r="X65" s="133">
        <v>431</v>
      </c>
      <c r="Y65" s="133">
        <v>9</v>
      </c>
      <c r="Z65" s="134">
        <v>2.1</v>
      </c>
      <c r="AA65" s="132">
        <v>505</v>
      </c>
      <c r="AB65" s="133">
        <v>7</v>
      </c>
      <c r="AC65" s="134">
        <v>1.4</v>
      </c>
      <c r="AD65" s="132">
        <v>504</v>
      </c>
      <c r="AE65" s="133">
        <v>11</v>
      </c>
      <c r="AF65" s="134">
        <v>2.2</v>
      </c>
      <c r="AG65" s="51">
        <v>490</v>
      </c>
      <c r="AH65" s="51">
        <v>9</v>
      </c>
      <c r="AI65" s="134">
        <v>1.8</v>
      </c>
      <c r="AJ65" s="207">
        <v>474</v>
      </c>
      <c r="AK65" s="448">
        <v>2</v>
      </c>
      <c r="AL65" s="129">
        <v>0.4</v>
      </c>
      <c r="AM65" s="192">
        <v>534</v>
      </c>
      <c r="AN65" s="247">
        <v>8</v>
      </c>
      <c r="AO65" s="134">
        <v>1.5</v>
      </c>
      <c r="AP65" s="192">
        <v>544</v>
      </c>
      <c r="AQ65" s="247">
        <v>8</v>
      </c>
      <c r="AR65" s="354">
        <f t="shared" si="0"/>
        <v>1.4705882352941175</v>
      </c>
      <c r="AS65" s="361">
        <v>559</v>
      </c>
      <c r="AT65" s="247">
        <v>7</v>
      </c>
      <c r="AU65" s="360">
        <f t="shared" si="1"/>
        <v>1.2522361359570662</v>
      </c>
      <c r="AV65" s="192">
        <v>546</v>
      </c>
      <c r="AW65" s="247">
        <v>7</v>
      </c>
      <c r="AX65" s="354">
        <f t="shared" si="2"/>
        <v>1.282051282051282</v>
      </c>
      <c r="AY65" s="361">
        <v>518</v>
      </c>
      <c r="AZ65" s="247">
        <v>7</v>
      </c>
      <c r="BA65" s="354">
        <f t="shared" si="3"/>
        <v>1.3513513513513513</v>
      </c>
      <c r="BB65" s="471">
        <f t="shared" si="4"/>
        <v>2701</v>
      </c>
      <c r="BC65" s="472">
        <f t="shared" si="4"/>
        <v>37</v>
      </c>
      <c r="BD65" s="470">
        <f t="shared" si="5"/>
        <v>1.36986301369863</v>
      </c>
    </row>
    <row r="66" spans="1:56" s="130" customFormat="1" ht="15" customHeight="1">
      <c r="A66" s="457"/>
      <c r="B66" s="126" t="s">
        <v>18</v>
      </c>
      <c r="C66" s="127">
        <v>195</v>
      </c>
      <c r="D66" s="128">
        <v>5</v>
      </c>
      <c r="E66" s="129">
        <v>2.6</v>
      </c>
      <c r="F66" s="128">
        <v>213</v>
      </c>
      <c r="G66" s="128">
        <v>8</v>
      </c>
      <c r="H66" s="129">
        <v>3.8</v>
      </c>
      <c r="I66" s="128">
        <v>247</v>
      </c>
      <c r="J66" s="128">
        <v>7</v>
      </c>
      <c r="K66" s="129">
        <v>2.8</v>
      </c>
      <c r="L66" s="128">
        <v>255</v>
      </c>
      <c r="M66" s="128">
        <v>12</v>
      </c>
      <c r="N66" s="129">
        <v>4.7</v>
      </c>
      <c r="O66" s="128">
        <v>237</v>
      </c>
      <c r="P66" s="128">
        <v>5</v>
      </c>
      <c r="Q66" s="129">
        <v>2.1</v>
      </c>
      <c r="R66" s="128">
        <v>243</v>
      </c>
      <c r="S66" s="128">
        <v>1</v>
      </c>
      <c r="T66" s="129">
        <v>0.4</v>
      </c>
      <c r="U66" s="128">
        <v>257</v>
      </c>
      <c r="V66" s="128">
        <v>8</v>
      </c>
      <c r="W66" s="129">
        <v>3.1</v>
      </c>
      <c r="X66" s="128">
        <v>220</v>
      </c>
      <c r="Y66" s="128">
        <v>8</v>
      </c>
      <c r="Z66" s="129">
        <v>3.6</v>
      </c>
      <c r="AA66" s="127">
        <v>246</v>
      </c>
      <c r="AB66" s="128">
        <v>5</v>
      </c>
      <c r="AC66" s="129">
        <v>2</v>
      </c>
      <c r="AD66" s="127">
        <v>265</v>
      </c>
      <c r="AE66" s="128">
        <v>9</v>
      </c>
      <c r="AF66" s="129">
        <v>3.4</v>
      </c>
      <c r="AG66" s="49">
        <v>250</v>
      </c>
      <c r="AH66" s="49">
        <v>5</v>
      </c>
      <c r="AI66" s="129">
        <v>2</v>
      </c>
      <c r="AJ66" s="208">
        <v>252</v>
      </c>
      <c r="AK66" s="448">
        <v>2</v>
      </c>
      <c r="AL66" s="129">
        <v>0.8</v>
      </c>
      <c r="AM66" s="193">
        <v>290</v>
      </c>
      <c r="AN66" s="247">
        <v>6</v>
      </c>
      <c r="AO66" s="129">
        <v>2.1</v>
      </c>
      <c r="AP66" s="193">
        <v>262</v>
      </c>
      <c r="AQ66" s="247">
        <v>5</v>
      </c>
      <c r="AR66" s="354">
        <f t="shared" si="0"/>
        <v>1.9083969465648856</v>
      </c>
      <c r="AS66" s="208">
        <v>273</v>
      </c>
      <c r="AT66" s="247">
        <v>4</v>
      </c>
      <c r="AU66" s="360">
        <f t="shared" si="1"/>
        <v>1.465201465201465</v>
      </c>
      <c r="AV66" s="192">
        <v>286</v>
      </c>
      <c r="AW66" s="247">
        <v>6</v>
      </c>
      <c r="AX66" s="354">
        <f t="shared" si="2"/>
        <v>2.097902097902098</v>
      </c>
      <c r="AY66" s="361">
        <v>265</v>
      </c>
      <c r="AZ66" s="247">
        <v>5</v>
      </c>
      <c r="BA66" s="354">
        <f t="shared" si="3"/>
        <v>1.8867924528301887</v>
      </c>
      <c r="BB66" s="468">
        <f t="shared" si="4"/>
        <v>1376</v>
      </c>
      <c r="BC66" s="469">
        <f t="shared" si="4"/>
        <v>26</v>
      </c>
      <c r="BD66" s="470">
        <f t="shared" si="5"/>
        <v>1.88953488372093</v>
      </c>
    </row>
    <row r="67" spans="1:56" s="130" customFormat="1" ht="15" customHeight="1">
      <c r="A67" s="459"/>
      <c r="B67" s="135" t="s">
        <v>19</v>
      </c>
      <c r="C67" s="136">
        <v>202</v>
      </c>
      <c r="D67" s="137">
        <v>4</v>
      </c>
      <c r="E67" s="138">
        <v>2</v>
      </c>
      <c r="F67" s="137">
        <v>208</v>
      </c>
      <c r="G67" s="137">
        <v>4</v>
      </c>
      <c r="H67" s="138">
        <v>1.9</v>
      </c>
      <c r="I67" s="137">
        <v>218</v>
      </c>
      <c r="J67" s="137">
        <v>3</v>
      </c>
      <c r="K67" s="138">
        <v>1.4</v>
      </c>
      <c r="L67" s="137">
        <v>228</v>
      </c>
      <c r="M67" s="137">
        <v>7</v>
      </c>
      <c r="N67" s="138">
        <v>3.1</v>
      </c>
      <c r="O67" s="137">
        <v>206</v>
      </c>
      <c r="P67" s="137">
        <v>1</v>
      </c>
      <c r="Q67" s="138">
        <v>0.5</v>
      </c>
      <c r="R67" s="137">
        <v>212</v>
      </c>
      <c r="S67" s="137">
        <v>5</v>
      </c>
      <c r="T67" s="138">
        <v>2.4</v>
      </c>
      <c r="U67" s="137">
        <v>220</v>
      </c>
      <c r="V67" s="137">
        <v>1</v>
      </c>
      <c r="W67" s="138">
        <v>0.5</v>
      </c>
      <c r="X67" s="137">
        <v>211</v>
      </c>
      <c r="Y67" s="137">
        <v>1</v>
      </c>
      <c r="Z67" s="138">
        <v>0.5</v>
      </c>
      <c r="AA67" s="136">
        <v>259</v>
      </c>
      <c r="AB67" s="137">
        <v>2</v>
      </c>
      <c r="AC67" s="138">
        <v>0.8</v>
      </c>
      <c r="AD67" s="136">
        <v>239</v>
      </c>
      <c r="AE67" s="137">
        <v>2</v>
      </c>
      <c r="AF67" s="138">
        <v>0.8</v>
      </c>
      <c r="AG67" s="52">
        <v>240</v>
      </c>
      <c r="AH67" s="52">
        <v>4</v>
      </c>
      <c r="AI67" s="138">
        <v>1.7</v>
      </c>
      <c r="AJ67" s="209">
        <v>222</v>
      </c>
      <c r="AK67" s="448">
        <v>0</v>
      </c>
      <c r="AL67" s="138">
        <v>0</v>
      </c>
      <c r="AM67" s="214">
        <v>244</v>
      </c>
      <c r="AN67" s="247">
        <v>2</v>
      </c>
      <c r="AO67" s="138">
        <v>0.8</v>
      </c>
      <c r="AP67" s="214">
        <v>282</v>
      </c>
      <c r="AQ67" s="247">
        <v>3</v>
      </c>
      <c r="AR67" s="354">
        <f t="shared" si="0"/>
        <v>1.0638297872340425</v>
      </c>
      <c r="AS67" s="209">
        <v>286</v>
      </c>
      <c r="AT67" s="247">
        <v>3</v>
      </c>
      <c r="AU67" s="360">
        <f t="shared" si="1"/>
        <v>1.048951048951049</v>
      </c>
      <c r="AV67" s="213">
        <v>260</v>
      </c>
      <c r="AW67" s="454">
        <v>1</v>
      </c>
      <c r="AX67" s="354">
        <f t="shared" si="2"/>
        <v>0.38461538461538464</v>
      </c>
      <c r="AY67" s="364">
        <v>253</v>
      </c>
      <c r="AZ67" s="454">
        <v>2</v>
      </c>
      <c r="BA67" s="354">
        <f t="shared" si="3"/>
        <v>0.7905138339920948</v>
      </c>
      <c r="BB67" s="474">
        <f t="shared" si="4"/>
        <v>1325</v>
      </c>
      <c r="BC67" s="475">
        <f t="shared" si="4"/>
        <v>11</v>
      </c>
      <c r="BD67" s="470">
        <f t="shared" si="5"/>
        <v>0.8301886792452831</v>
      </c>
    </row>
    <row r="68" spans="1:56" s="130" customFormat="1" ht="15" customHeight="1">
      <c r="A68" s="458" t="s">
        <v>223</v>
      </c>
      <c r="B68" s="131" t="s">
        <v>85</v>
      </c>
      <c r="C68" s="132">
        <v>489</v>
      </c>
      <c r="D68" s="128">
        <v>18</v>
      </c>
      <c r="E68" s="134">
        <v>3.7</v>
      </c>
      <c r="F68" s="132">
        <v>496</v>
      </c>
      <c r="G68" s="133">
        <v>23</v>
      </c>
      <c r="H68" s="134">
        <v>4.6</v>
      </c>
      <c r="I68" s="132">
        <v>516</v>
      </c>
      <c r="J68" s="133">
        <v>20</v>
      </c>
      <c r="K68" s="134">
        <v>3.9</v>
      </c>
      <c r="L68" s="132">
        <v>522</v>
      </c>
      <c r="M68" s="133">
        <v>20</v>
      </c>
      <c r="N68" s="134">
        <v>3.8</v>
      </c>
      <c r="O68" s="132">
        <v>578</v>
      </c>
      <c r="P68" s="133">
        <v>23</v>
      </c>
      <c r="Q68" s="134">
        <v>4</v>
      </c>
      <c r="R68" s="132">
        <v>588</v>
      </c>
      <c r="S68" s="133">
        <v>29</v>
      </c>
      <c r="T68" s="134">
        <v>4.9</v>
      </c>
      <c r="U68" s="132">
        <v>637</v>
      </c>
      <c r="V68" s="133">
        <v>22</v>
      </c>
      <c r="W68" s="134">
        <v>3.5</v>
      </c>
      <c r="X68" s="132">
        <v>626</v>
      </c>
      <c r="Y68" s="133">
        <v>23</v>
      </c>
      <c r="Z68" s="134">
        <v>3.7</v>
      </c>
      <c r="AA68" s="132">
        <v>662</v>
      </c>
      <c r="AB68" s="133">
        <v>22</v>
      </c>
      <c r="AC68" s="134">
        <v>3.3</v>
      </c>
      <c r="AD68" s="132">
        <v>687</v>
      </c>
      <c r="AE68" s="133">
        <v>19</v>
      </c>
      <c r="AF68" s="134">
        <v>2.8</v>
      </c>
      <c r="AG68" s="51">
        <v>676</v>
      </c>
      <c r="AH68" s="51">
        <v>22</v>
      </c>
      <c r="AI68" s="134">
        <v>3.3</v>
      </c>
      <c r="AJ68" s="193">
        <v>731</v>
      </c>
      <c r="AK68" s="449">
        <v>20</v>
      </c>
      <c r="AL68" s="134">
        <v>2.7</v>
      </c>
      <c r="AM68" s="212">
        <v>781</v>
      </c>
      <c r="AN68" s="453">
        <v>26</v>
      </c>
      <c r="AO68" s="129">
        <v>3.3</v>
      </c>
      <c r="AP68" s="212">
        <v>773</v>
      </c>
      <c r="AQ68" s="453">
        <v>19</v>
      </c>
      <c r="AR68" s="355">
        <f t="shared" si="0"/>
        <v>2.457956015523933</v>
      </c>
      <c r="AS68" s="362">
        <v>866</v>
      </c>
      <c r="AT68" s="453">
        <v>33</v>
      </c>
      <c r="AU68" s="363">
        <f t="shared" si="1"/>
        <v>3.810623556581986</v>
      </c>
      <c r="AV68" s="192">
        <v>865</v>
      </c>
      <c r="AW68" s="247">
        <v>32</v>
      </c>
      <c r="AX68" s="355">
        <f t="shared" si="2"/>
        <v>3.6994219653179194</v>
      </c>
      <c r="AY68" s="361">
        <v>928</v>
      </c>
      <c r="AZ68" s="247">
        <v>13</v>
      </c>
      <c r="BA68" s="355">
        <f t="shared" si="3"/>
        <v>1.4008620689655173</v>
      </c>
      <c r="BB68" s="471">
        <f t="shared" si="4"/>
        <v>4213</v>
      </c>
      <c r="BC68" s="472">
        <f t="shared" si="4"/>
        <v>123</v>
      </c>
      <c r="BD68" s="473">
        <f t="shared" si="5"/>
        <v>2.9195347733206742</v>
      </c>
    </row>
    <row r="69" spans="1:56" s="130" customFormat="1" ht="15" customHeight="1">
      <c r="A69" s="457"/>
      <c r="B69" s="126" t="s">
        <v>18</v>
      </c>
      <c r="C69" s="127">
        <v>285</v>
      </c>
      <c r="D69" s="128">
        <v>13</v>
      </c>
      <c r="E69" s="129">
        <v>4.6</v>
      </c>
      <c r="F69" s="127">
        <v>271</v>
      </c>
      <c r="G69" s="128">
        <v>19</v>
      </c>
      <c r="H69" s="129">
        <v>7</v>
      </c>
      <c r="I69" s="127">
        <v>295</v>
      </c>
      <c r="J69" s="128">
        <v>16</v>
      </c>
      <c r="K69" s="129">
        <v>5.4</v>
      </c>
      <c r="L69" s="127">
        <v>297</v>
      </c>
      <c r="M69" s="128">
        <v>15</v>
      </c>
      <c r="N69" s="129">
        <v>5.1</v>
      </c>
      <c r="O69" s="127">
        <v>335</v>
      </c>
      <c r="P69" s="128">
        <v>17</v>
      </c>
      <c r="Q69" s="129">
        <v>5.1</v>
      </c>
      <c r="R69" s="127">
        <v>346</v>
      </c>
      <c r="S69" s="128">
        <v>20</v>
      </c>
      <c r="T69" s="129">
        <v>5.8</v>
      </c>
      <c r="U69" s="127">
        <v>372</v>
      </c>
      <c r="V69" s="128">
        <v>15</v>
      </c>
      <c r="W69" s="129">
        <v>4</v>
      </c>
      <c r="X69" s="127">
        <v>369</v>
      </c>
      <c r="Y69" s="128">
        <v>12</v>
      </c>
      <c r="Z69" s="129">
        <v>3.3</v>
      </c>
      <c r="AA69" s="127">
        <v>386</v>
      </c>
      <c r="AB69" s="128">
        <v>17</v>
      </c>
      <c r="AC69" s="129">
        <v>4.4</v>
      </c>
      <c r="AD69" s="127">
        <v>379</v>
      </c>
      <c r="AE69" s="128">
        <v>11</v>
      </c>
      <c r="AF69" s="129">
        <v>2.9</v>
      </c>
      <c r="AG69" s="49">
        <v>383</v>
      </c>
      <c r="AH69" s="49">
        <v>14</v>
      </c>
      <c r="AI69" s="129">
        <v>3.7</v>
      </c>
      <c r="AJ69" s="193">
        <v>388</v>
      </c>
      <c r="AK69" s="448">
        <v>15</v>
      </c>
      <c r="AL69" s="129">
        <v>3.9</v>
      </c>
      <c r="AM69" s="193">
        <v>448</v>
      </c>
      <c r="AN69" s="247">
        <v>19</v>
      </c>
      <c r="AO69" s="129">
        <v>4.2</v>
      </c>
      <c r="AP69" s="193">
        <v>444</v>
      </c>
      <c r="AQ69" s="247">
        <v>11</v>
      </c>
      <c r="AR69" s="354">
        <f t="shared" si="0"/>
        <v>2.4774774774774775</v>
      </c>
      <c r="AS69" s="208">
        <v>470</v>
      </c>
      <c r="AT69" s="247">
        <v>20</v>
      </c>
      <c r="AU69" s="360">
        <f t="shared" si="1"/>
        <v>4.25531914893617</v>
      </c>
      <c r="AV69" s="192">
        <v>516</v>
      </c>
      <c r="AW69" s="247">
        <v>21</v>
      </c>
      <c r="AX69" s="354">
        <f t="shared" si="2"/>
        <v>4.069767441860465</v>
      </c>
      <c r="AY69" s="361">
        <v>512</v>
      </c>
      <c r="AZ69" s="247">
        <v>10</v>
      </c>
      <c r="BA69" s="354">
        <f t="shared" si="3"/>
        <v>1.953125</v>
      </c>
      <c r="BB69" s="468">
        <f t="shared" si="4"/>
        <v>2390</v>
      </c>
      <c r="BC69" s="469">
        <f t="shared" si="4"/>
        <v>81</v>
      </c>
      <c r="BD69" s="470">
        <f t="shared" si="5"/>
        <v>3.3891213389121337</v>
      </c>
    </row>
    <row r="70" spans="1:56" s="130" customFormat="1" ht="15" customHeight="1">
      <c r="A70" s="459"/>
      <c r="B70" s="135" t="s">
        <v>19</v>
      </c>
      <c r="C70" s="136">
        <v>204</v>
      </c>
      <c r="D70" s="137">
        <v>5</v>
      </c>
      <c r="E70" s="138">
        <v>2.5</v>
      </c>
      <c r="F70" s="136">
        <v>225</v>
      </c>
      <c r="G70" s="137">
        <v>4</v>
      </c>
      <c r="H70" s="138">
        <v>1.8</v>
      </c>
      <c r="I70" s="136">
        <v>221</v>
      </c>
      <c r="J70" s="137">
        <v>4</v>
      </c>
      <c r="K70" s="138">
        <v>1.8</v>
      </c>
      <c r="L70" s="136">
        <v>225</v>
      </c>
      <c r="M70" s="137">
        <v>5</v>
      </c>
      <c r="N70" s="138">
        <v>2.2</v>
      </c>
      <c r="O70" s="136">
        <v>243</v>
      </c>
      <c r="P70" s="137">
        <v>6</v>
      </c>
      <c r="Q70" s="138">
        <v>2.5</v>
      </c>
      <c r="R70" s="136">
        <v>242</v>
      </c>
      <c r="S70" s="137">
        <v>9</v>
      </c>
      <c r="T70" s="138">
        <v>3.7</v>
      </c>
      <c r="U70" s="136">
        <v>265</v>
      </c>
      <c r="V70" s="137">
        <v>7</v>
      </c>
      <c r="W70" s="138">
        <v>2.6</v>
      </c>
      <c r="X70" s="136">
        <v>257</v>
      </c>
      <c r="Y70" s="137">
        <v>11</v>
      </c>
      <c r="Z70" s="138">
        <v>4.3</v>
      </c>
      <c r="AA70" s="136">
        <v>276</v>
      </c>
      <c r="AB70" s="137">
        <v>5</v>
      </c>
      <c r="AC70" s="138">
        <v>1.8</v>
      </c>
      <c r="AD70" s="136">
        <v>308</v>
      </c>
      <c r="AE70" s="137">
        <v>8</v>
      </c>
      <c r="AF70" s="138">
        <v>2.6</v>
      </c>
      <c r="AG70" s="52">
        <v>293</v>
      </c>
      <c r="AH70" s="52">
        <v>8</v>
      </c>
      <c r="AI70" s="138">
        <v>2.7</v>
      </c>
      <c r="AJ70" s="193">
        <v>343</v>
      </c>
      <c r="AK70" s="450">
        <v>5</v>
      </c>
      <c r="AL70" s="138">
        <v>1.5</v>
      </c>
      <c r="AM70" s="214">
        <v>333</v>
      </c>
      <c r="AN70" s="454">
        <v>7</v>
      </c>
      <c r="AO70" s="129">
        <v>2.1</v>
      </c>
      <c r="AP70" s="214">
        <v>329</v>
      </c>
      <c r="AQ70" s="454">
        <v>8</v>
      </c>
      <c r="AR70" s="356">
        <f aca="true" t="shared" si="6" ref="AR70:AR133">AQ70/AP70*100</f>
        <v>2.43161094224924</v>
      </c>
      <c r="AS70" s="209">
        <v>396</v>
      </c>
      <c r="AT70" s="454">
        <v>13</v>
      </c>
      <c r="AU70" s="365">
        <f aca="true" t="shared" si="7" ref="AU70:AU133">AT70/AS70*100</f>
        <v>3.2828282828282833</v>
      </c>
      <c r="AV70" s="213">
        <v>349</v>
      </c>
      <c r="AW70" s="454">
        <v>11</v>
      </c>
      <c r="AX70" s="356">
        <f aca="true" t="shared" si="8" ref="AX70:AX133">AW70/AV70*100</f>
        <v>3.151862464183381</v>
      </c>
      <c r="AY70" s="364">
        <v>416</v>
      </c>
      <c r="AZ70" s="454">
        <v>3</v>
      </c>
      <c r="BA70" s="356">
        <f aca="true" t="shared" si="9" ref="BA70:BA133">AZ70/AY70*100</f>
        <v>0.7211538461538461</v>
      </c>
      <c r="BB70" s="474">
        <f aca="true" t="shared" si="10" ref="BB70:BC133">AV70+AS70+AP70+AM70+AY70</f>
        <v>1823</v>
      </c>
      <c r="BC70" s="475">
        <f t="shared" si="10"/>
        <v>42</v>
      </c>
      <c r="BD70" s="476">
        <f aca="true" t="shared" si="11" ref="BD70:BD133">BC70/BB70*100</f>
        <v>2.303894679100384</v>
      </c>
    </row>
    <row r="71" spans="1:56" s="130" customFormat="1" ht="15" customHeight="1">
      <c r="A71" s="456" t="s">
        <v>215</v>
      </c>
      <c r="B71" s="126" t="s">
        <v>85</v>
      </c>
      <c r="C71" s="127">
        <v>643</v>
      </c>
      <c r="D71" s="128">
        <v>27</v>
      </c>
      <c r="E71" s="129">
        <v>4.2</v>
      </c>
      <c r="F71" s="127">
        <v>693</v>
      </c>
      <c r="G71" s="128">
        <v>26</v>
      </c>
      <c r="H71" s="129">
        <v>3.8</v>
      </c>
      <c r="I71" s="127">
        <v>725</v>
      </c>
      <c r="J71" s="128">
        <v>25</v>
      </c>
      <c r="K71" s="129">
        <v>3.4</v>
      </c>
      <c r="L71" s="127">
        <v>722</v>
      </c>
      <c r="M71" s="128">
        <v>31</v>
      </c>
      <c r="N71" s="129">
        <v>4.3</v>
      </c>
      <c r="O71" s="127">
        <v>729</v>
      </c>
      <c r="P71" s="128">
        <v>26</v>
      </c>
      <c r="Q71" s="129">
        <v>3.6</v>
      </c>
      <c r="R71" s="127">
        <v>752</v>
      </c>
      <c r="S71" s="128">
        <v>21</v>
      </c>
      <c r="T71" s="129">
        <v>2.8</v>
      </c>
      <c r="U71" s="127">
        <v>764</v>
      </c>
      <c r="V71" s="128">
        <v>20</v>
      </c>
      <c r="W71" s="129">
        <v>2.6</v>
      </c>
      <c r="X71" s="127">
        <v>841</v>
      </c>
      <c r="Y71" s="128">
        <v>21</v>
      </c>
      <c r="Z71" s="129">
        <v>2.5</v>
      </c>
      <c r="AA71" s="127">
        <v>844</v>
      </c>
      <c r="AB71" s="128">
        <v>24</v>
      </c>
      <c r="AC71" s="129">
        <v>2.8</v>
      </c>
      <c r="AD71" s="127">
        <v>834</v>
      </c>
      <c r="AE71" s="128">
        <v>20</v>
      </c>
      <c r="AF71" s="129">
        <v>2.4</v>
      </c>
      <c r="AG71" s="48">
        <v>831</v>
      </c>
      <c r="AH71" s="48">
        <v>29</v>
      </c>
      <c r="AI71" s="129">
        <v>3.5</v>
      </c>
      <c r="AJ71" s="207">
        <v>861</v>
      </c>
      <c r="AK71" s="448">
        <v>19</v>
      </c>
      <c r="AL71" s="129">
        <v>2.2</v>
      </c>
      <c r="AM71" s="192">
        <v>788</v>
      </c>
      <c r="AN71" s="247">
        <v>19</v>
      </c>
      <c r="AO71" s="134">
        <v>2.4</v>
      </c>
      <c r="AP71" s="192">
        <v>840</v>
      </c>
      <c r="AQ71" s="247">
        <v>19</v>
      </c>
      <c r="AR71" s="354">
        <f t="shared" si="6"/>
        <v>2.261904761904762</v>
      </c>
      <c r="AS71" s="361">
        <v>844</v>
      </c>
      <c r="AT71" s="247">
        <v>17</v>
      </c>
      <c r="AU71" s="360">
        <f t="shared" si="7"/>
        <v>2.014218009478673</v>
      </c>
      <c r="AV71" s="192">
        <v>913</v>
      </c>
      <c r="AW71" s="247">
        <v>18</v>
      </c>
      <c r="AX71" s="354">
        <f t="shared" si="8"/>
        <v>1.9715224534501645</v>
      </c>
      <c r="AY71" s="361">
        <v>937</v>
      </c>
      <c r="AZ71" s="247">
        <v>23</v>
      </c>
      <c r="BA71" s="354">
        <f t="shared" si="9"/>
        <v>2.454642475987193</v>
      </c>
      <c r="BB71" s="471">
        <f t="shared" si="10"/>
        <v>4322</v>
      </c>
      <c r="BC71" s="472">
        <f t="shared" si="10"/>
        <v>96</v>
      </c>
      <c r="BD71" s="470">
        <f t="shared" si="11"/>
        <v>2.2211938917167977</v>
      </c>
    </row>
    <row r="72" spans="1:56" s="130" customFormat="1" ht="15" customHeight="1">
      <c r="A72" s="457"/>
      <c r="B72" s="126" t="s">
        <v>18</v>
      </c>
      <c r="C72" s="127">
        <v>357</v>
      </c>
      <c r="D72" s="128">
        <v>21</v>
      </c>
      <c r="E72" s="129">
        <v>5.9</v>
      </c>
      <c r="F72" s="127">
        <v>334</v>
      </c>
      <c r="G72" s="128">
        <v>16</v>
      </c>
      <c r="H72" s="129">
        <v>4.8</v>
      </c>
      <c r="I72" s="127">
        <v>398</v>
      </c>
      <c r="J72" s="128">
        <v>17</v>
      </c>
      <c r="K72" s="129">
        <v>4.3</v>
      </c>
      <c r="L72" s="127">
        <v>375</v>
      </c>
      <c r="M72" s="128">
        <v>21</v>
      </c>
      <c r="N72" s="129">
        <v>5.6</v>
      </c>
      <c r="O72" s="127">
        <v>382</v>
      </c>
      <c r="P72" s="128">
        <v>21</v>
      </c>
      <c r="Q72" s="129">
        <v>5.5</v>
      </c>
      <c r="R72" s="127">
        <v>414</v>
      </c>
      <c r="S72" s="128">
        <v>16</v>
      </c>
      <c r="T72" s="129">
        <v>3.9</v>
      </c>
      <c r="U72" s="127">
        <v>441</v>
      </c>
      <c r="V72" s="128">
        <v>15</v>
      </c>
      <c r="W72" s="129">
        <v>3.4</v>
      </c>
      <c r="X72" s="127">
        <v>477</v>
      </c>
      <c r="Y72" s="128">
        <v>16</v>
      </c>
      <c r="Z72" s="129">
        <v>3.4</v>
      </c>
      <c r="AA72" s="127">
        <v>466</v>
      </c>
      <c r="AB72" s="128">
        <v>18</v>
      </c>
      <c r="AC72" s="129">
        <v>3.9</v>
      </c>
      <c r="AD72" s="127">
        <v>445</v>
      </c>
      <c r="AE72" s="128">
        <v>11</v>
      </c>
      <c r="AF72" s="129">
        <v>2.5</v>
      </c>
      <c r="AG72" s="48">
        <v>461</v>
      </c>
      <c r="AH72" s="48">
        <v>25</v>
      </c>
      <c r="AI72" s="129">
        <v>5.4</v>
      </c>
      <c r="AJ72" s="208">
        <v>476</v>
      </c>
      <c r="AK72" s="448">
        <v>19</v>
      </c>
      <c r="AL72" s="129">
        <v>4</v>
      </c>
      <c r="AM72" s="193">
        <v>423</v>
      </c>
      <c r="AN72" s="247">
        <v>16</v>
      </c>
      <c r="AO72" s="129">
        <v>3.8</v>
      </c>
      <c r="AP72" s="193">
        <v>445</v>
      </c>
      <c r="AQ72" s="247">
        <v>13</v>
      </c>
      <c r="AR72" s="354">
        <f t="shared" si="6"/>
        <v>2.9213483146067416</v>
      </c>
      <c r="AS72" s="208">
        <v>438</v>
      </c>
      <c r="AT72" s="247">
        <v>15</v>
      </c>
      <c r="AU72" s="360">
        <f t="shared" si="7"/>
        <v>3.4246575342465753</v>
      </c>
      <c r="AV72" s="192">
        <v>500</v>
      </c>
      <c r="AW72" s="247">
        <v>14</v>
      </c>
      <c r="AX72" s="354">
        <f t="shared" si="8"/>
        <v>2.8000000000000003</v>
      </c>
      <c r="AY72" s="361">
        <v>501</v>
      </c>
      <c r="AZ72" s="247">
        <v>18</v>
      </c>
      <c r="BA72" s="354">
        <f t="shared" si="9"/>
        <v>3.592814371257485</v>
      </c>
      <c r="BB72" s="468">
        <f t="shared" si="10"/>
        <v>2307</v>
      </c>
      <c r="BC72" s="469">
        <f t="shared" si="10"/>
        <v>76</v>
      </c>
      <c r="BD72" s="470">
        <f t="shared" si="11"/>
        <v>3.2943216298222797</v>
      </c>
    </row>
    <row r="73" spans="1:56" s="130" customFormat="1" ht="15" customHeight="1">
      <c r="A73" s="457"/>
      <c r="B73" s="126" t="s">
        <v>19</v>
      </c>
      <c r="C73" s="127">
        <v>286</v>
      </c>
      <c r="D73" s="137">
        <v>6</v>
      </c>
      <c r="E73" s="129">
        <v>2.1</v>
      </c>
      <c r="F73" s="127">
        <v>359</v>
      </c>
      <c r="G73" s="128">
        <v>10</v>
      </c>
      <c r="H73" s="129">
        <v>2.8</v>
      </c>
      <c r="I73" s="127">
        <v>327</v>
      </c>
      <c r="J73" s="128">
        <v>8</v>
      </c>
      <c r="K73" s="129">
        <v>2.4</v>
      </c>
      <c r="L73" s="127">
        <v>347</v>
      </c>
      <c r="M73" s="128">
        <v>10</v>
      </c>
      <c r="N73" s="129">
        <v>2.9</v>
      </c>
      <c r="O73" s="127">
        <v>347</v>
      </c>
      <c r="P73" s="128">
        <v>5</v>
      </c>
      <c r="Q73" s="129">
        <v>1.4</v>
      </c>
      <c r="R73" s="127">
        <v>338</v>
      </c>
      <c r="S73" s="128">
        <v>5</v>
      </c>
      <c r="T73" s="129">
        <v>1.5</v>
      </c>
      <c r="U73" s="127">
        <v>323</v>
      </c>
      <c r="V73" s="128">
        <v>5</v>
      </c>
      <c r="W73" s="129">
        <v>1.5</v>
      </c>
      <c r="X73" s="127">
        <v>364</v>
      </c>
      <c r="Y73" s="128">
        <v>5</v>
      </c>
      <c r="Z73" s="129">
        <v>1.4</v>
      </c>
      <c r="AA73" s="127">
        <v>378</v>
      </c>
      <c r="AB73" s="128">
        <v>6</v>
      </c>
      <c r="AC73" s="129">
        <v>1.6</v>
      </c>
      <c r="AD73" s="127">
        <v>389</v>
      </c>
      <c r="AE73" s="128">
        <v>9</v>
      </c>
      <c r="AF73" s="129">
        <v>2.3</v>
      </c>
      <c r="AG73" s="48">
        <v>370</v>
      </c>
      <c r="AH73" s="48">
        <v>4</v>
      </c>
      <c r="AI73" s="129">
        <v>1.1</v>
      </c>
      <c r="AJ73" s="209">
        <v>385</v>
      </c>
      <c r="AK73" s="448">
        <v>0</v>
      </c>
      <c r="AL73" s="138">
        <v>0</v>
      </c>
      <c r="AM73" s="213">
        <v>365</v>
      </c>
      <c r="AN73" s="247">
        <v>3</v>
      </c>
      <c r="AO73" s="138">
        <v>0.8</v>
      </c>
      <c r="AP73" s="213">
        <v>395</v>
      </c>
      <c r="AQ73" s="247">
        <v>6</v>
      </c>
      <c r="AR73" s="354">
        <f t="shared" si="6"/>
        <v>1.5189873417721518</v>
      </c>
      <c r="AS73" s="364">
        <v>406</v>
      </c>
      <c r="AT73" s="247">
        <v>2</v>
      </c>
      <c r="AU73" s="360">
        <f t="shared" si="7"/>
        <v>0.49261083743842365</v>
      </c>
      <c r="AV73" s="213">
        <v>413</v>
      </c>
      <c r="AW73" s="454">
        <v>4</v>
      </c>
      <c r="AX73" s="354">
        <f t="shared" si="8"/>
        <v>0.9685230024213075</v>
      </c>
      <c r="AY73" s="364">
        <v>436</v>
      </c>
      <c r="AZ73" s="454">
        <v>5</v>
      </c>
      <c r="BA73" s="354">
        <f t="shared" si="9"/>
        <v>1.146788990825688</v>
      </c>
      <c r="BB73" s="468">
        <f t="shared" si="10"/>
        <v>2015</v>
      </c>
      <c r="BC73" s="469">
        <f t="shared" si="10"/>
        <v>20</v>
      </c>
      <c r="BD73" s="470">
        <f t="shared" si="11"/>
        <v>0.9925558312655087</v>
      </c>
    </row>
    <row r="74" spans="1:56" s="130" customFormat="1" ht="15" customHeight="1">
      <c r="A74" s="458" t="s">
        <v>216</v>
      </c>
      <c r="B74" s="131" t="s">
        <v>85</v>
      </c>
      <c r="C74" s="132">
        <v>507</v>
      </c>
      <c r="D74" s="128">
        <v>11</v>
      </c>
      <c r="E74" s="134">
        <v>2.2</v>
      </c>
      <c r="F74" s="132">
        <v>521</v>
      </c>
      <c r="G74" s="133">
        <v>20</v>
      </c>
      <c r="H74" s="134">
        <v>3.8</v>
      </c>
      <c r="I74" s="132">
        <v>574</v>
      </c>
      <c r="J74" s="133">
        <v>12</v>
      </c>
      <c r="K74" s="134">
        <v>2.1</v>
      </c>
      <c r="L74" s="132">
        <v>556</v>
      </c>
      <c r="M74" s="133">
        <v>27</v>
      </c>
      <c r="N74" s="134">
        <v>4.9</v>
      </c>
      <c r="O74" s="132">
        <v>536</v>
      </c>
      <c r="P74" s="133">
        <v>18</v>
      </c>
      <c r="Q74" s="134">
        <v>3.4</v>
      </c>
      <c r="R74" s="132">
        <v>542</v>
      </c>
      <c r="S74" s="133">
        <v>16</v>
      </c>
      <c r="T74" s="134">
        <v>3</v>
      </c>
      <c r="U74" s="132">
        <v>595</v>
      </c>
      <c r="V74" s="133">
        <v>27</v>
      </c>
      <c r="W74" s="134">
        <v>4.5</v>
      </c>
      <c r="X74" s="132">
        <v>604</v>
      </c>
      <c r="Y74" s="133">
        <v>21</v>
      </c>
      <c r="Z74" s="134">
        <v>3.5</v>
      </c>
      <c r="AA74" s="132">
        <v>579</v>
      </c>
      <c r="AB74" s="133">
        <v>14</v>
      </c>
      <c r="AC74" s="134">
        <v>2.4</v>
      </c>
      <c r="AD74" s="132">
        <v>562</v>
      </c>
      <c r="AE74" s="133">
        <v>10</v>
      </c>
      <c r="AF74" s="134">
        <v>1.8</v>
      </c>
      <c r="AG74" s="51">
        <v>645</v>
      </c>
      <c r="AH74" s="51">
        <v>23</v>
      </c>
      <c r="AI74" s="134">
        <v>3.6</v>
      </c>
      <c r="AJ74" s="193">
        <v>633</v>
      </c>
      <c r="AK74" s="449">
        <v>12</v>
      </c>
      <c r="AL74" s="134">
        <v>1.9</v>
      </c>
      <c r="AM74" s="212">
        <v>599</v>
      </c>
      <c r="AN74" s="453">
        <v>12</v>
      </c>
      <c r="AO74" s="129">
        <v>2</v>
      </c>
      <c r="AP74" s="212">
        <v>626</v>
      </c>
      <c r="AQ74" s="453">
        <v>12</v>
      </c>
      <c r="AR74" s="355">
        <f t="shared" si="6"/>
        <v>1.9169329073482428</v>
      </c>
      <c r="AS74" s="362">
        <v>661</v>
      </c>
      <c r="AT74" s="453">
        <v>14</v>
      </c>
      <c r="AU74" s="363">
        <f t="shared" si="7"/>
        <v>2.118003025718608</v>
      </c>
      <c r="AV74" s="192">
        <v>653</v>
      </c>
      <c r="AW74" s="247">
        <v>8</v>
      </c>
      <c r="AX74" s="355">
        <f t="shared" si="8"/>
        <v>1.2251148545176112</v>
      </c>
      <c r="AY74" s="361">
        <v>668</v>
      </c>
      <c r="AZ74" s="247">
        <v>11</v>
      </c>
      <c r="BA74" s="355">
        <f t="shared" si="9"/>
        <v>1.6467065868263475</v>
      </c>
      <c r="BB74" s="471">
        <f t="shared" si="10"/>
        <v>3207</v>
      </c>
      <c r="BC74" s="472">
        <f t="shared" si="10"/>
        <v>57</v>
      </c>
      <c r="BD74" s="473">
        <f t="shared" si="11"/>
        <v>1.7773620205799812</v>
      </c>
    </row>
    <row r="75" spans="1:56" s="130" customFormat="1" ht="15" customHeight="1">
      <c r="A75" s="457"/>
      <c r="B75" s="126" t="s">
        <v>18</v>
      </c>
      <c r="C75" s="127">
        <v>286</v>
      </c>
      <c r="D75" s="128">
        <v>9</v>
      </c>
      <c r="E75" s="129">
        <v>3.1</v>
      </c>
      <c r="F75" s="127">
        <v>295</v>
      </c>
      <c r="G75" s="128">
        <v>18</v>
      </c>
      <c r="H75" s="129">
        <v>6.1</v>
      </c>
      <c r="I75" s="127">
        <v>303</v>
      </c>
      <c r="J75" s="128">
        <v>9</v>
      </c>
      <c r="K75" s="129">
        <v>3</v>
      </c>
      <c r="L75" s="127">
        <v>304</v>
      </c>
      <c r="M75" s="128">
        <v>22</v>
      </c>
      <c r="N75" s="129">
        <v>7.2</v>
      </c>
      <c r="O75" s="127">
        <v>297</v>
      </c>
      <c r="P75" s="128">
        <v>12</v>
      </c>
      <c r="Q75" s="129">
        <v>4</v>
      </c>
      <c r="R75" s="127">
        <v>294</v>
      </c>
      <c r="S75" s="128">
        <v>10</v>
      </c>
      <c r="T75" s="129">
        <v>3.4</v>
      </c>
      <c r="U75" s="127">
        <v>304</v>
      </c>
      <c r="V75" s="128">
        <v>17</v>
      </c>
      <c r="W75" s="129">
        <v>5.6</v>
      </c>
      <c r="X75" s="127">
        <v>324</v>
      </c>
      <c r="Y75" s="128">
        <v>17</v>
      </c>
      <c r="Z75" s="129">
        <v>5.2</v>
      </c>
      <c r="AA75" s="127">
        <v>319</v>
      </c>
      <c r="AB75" s="128">
        <v>11</v>
      </c>
      <c r="AC75" s="129">
        <v>3.4</v>
      </c>
      <c r="AD75" s="127">
        <v>316</v>
      </c>
      <c r="AE75" s="128">
        <v>9</v>
      </c>
      <c r="AF75" s="129">
        <v>2.8</v>
      </c>
      <c r="AG75" s="49">
        <v>340</v>
      </c>
      <c r="AH75" s="49">
        <v>18</v>
      </c>
      <c r="AI75" s="129">
        <v>5.3</v>
      </c>
      <c r="AJ75" s="193">
        <v>312</v>
      </c>
      <c r="AK75" s="448">
        <v>7</v>
      </c>
      <c r="AL75" s="129">
        <v>2.2</v>
      </c>
      <c r="AM75" s="193">
        <v>332</v>
      </c>
      <c r="AN75" s="247">
        <v>11</v>
      </c>
      <c r="AO75" s="129">
        <v>3.3</v>
      </c>
      <c r="AP75" s="193">
        <v>338</v>
      </c>
      <c r="AQ75" s="247">
        <v>7</v>
      </c>
      <c r="AR75" s="354">
        <f t="shared" si="6"/>
        <v>2.0710059171597637</v>
      </c>
      <c r="AS75" s="208">
        <v>330</v>
      </c>
      <c r="AT75" s="247">
        <v>7</v>
      </c>
      <c r="AU75" s="360">
        <f t="shared" si="7"/>
        <v>2.1212121212121215</v>
      </c>
      <c r="AV75" s="192">
        <v>336</v>
      </c>
      <c r="AW75" s="247">
        <v>8</v>
      </c>
      <c r="AX75" s="354">
        <f t="shared" si="8"/>
        <v>2.380952380952381</v>
      </c>
      <c r="AY75" s="361">
        <v>347</v>
      </c>
      <c r="AZ75" s="247">
        <v>7</v>
      </c>
      <c r="BA75" s="354">
        <f t="shared" si="9"/>
        <v>2.0172910662824206</v>
      </c>
      <c r="BB75" s="468">
        <f t="shared" si="10"/>
        <v>1683</v>
      </c>
      <c r="BC75" s="469">
        <f t="shared" si="10"/>
        <v>40</v>
      </c>
      <c r="BD75" s="470">
        <f t="shared" si="11"/>
        <v>2.3767082590612003</v>
      </c>
    </row>
    <row r="76" spans="1:56" s="130" customFormat="1" ht="15" customHeight="1">
      <c r="A76" s="459"/>
      <c r="B76" s="135" t="s">
        <v>19</v>
      </c>
      <c r="C76" s="136">
        <v>221</v>
      </c>
      <c r="D76" s="137">
        <v>2</v>
      </c>
      <c r="E76" s="138">
        <v>0.9</v>
      </c>
      <c r="F76" s="136">
        <v>226</v>
      </c>
      <c r="G76" s="137">
        <v>2</v>
      </c>
      <c r="H76" s="138">
        <v>0.9</v>
      </c>
      <c r="I76" s="136">
        <v>271</v>
      </c>
      <c r="J76" s="137">
        <v>3</v>
      </c>
      <c r="K76" s="138">
        <v>1.1</v>
      </c>
      <c r="L76" s="136">
        <v>252</v>
      </c>
      <c r="M76" s="137">
        <v>5</v>
      </c>
      <c r="N76" s="138">
        <v>2</v>
      </c>
      <c r="O76" s="136">
        <v>239</v>
      </c>
      <c r="P76" s="137">
        <v>6</v>
      </c>
      <c r="Q76" s="138">
        <v>2.5</v>
      </c>
      <c r="R76" s="136">
        <v>248</v>
      </c>
      <c r="S76" s="137">
        <v>6</v>
      </c>
      <c r="T76" s="138">
        <v>2.4</v>
      </c>
      <c r="U76" s="136">
        <v>291</v>
      </c>
      <c r="V76" s="137">
        <v>10</v>
      </c>
      <c r="W76" s="138">
        <v>3.4</v>
      </c>
      <c r="X76" s="136">
        <v>280</v>
      </c>
      <c r="Y76" s="137">
        <v>4</v>
      </c>
      <c r="Z76" s="138">
        <v>1.4</v>
      </c>
      <c r="AA76" s="136">
        <v>260</v>
      </c>
      <c r="AB76" s="137">
        <v>3</v>
      </c>
      <c r="AC76" s="138">
        <v>1.2</v>
      </c>
      <c r="AD76" s="136">
        <v>246</v>
      </c>
      <c r="AE76" s="137">
        <v>1</v>
      </c>
      <c r="AF76" s="138">
        <v>0.4</v>
      </c>
      <c r="AG76" s="52">
        <v>305</v>
      </c>
      <c r="AH76" s="52">
        <v>5</v>
      </c>
      <c r="AI76" s="138">
        <v>1.6</v>
      </c>
      <c r="AJ76" s="193">
        <v>321</v>
      </c>
      <c r="AK76" s="450">
        <v>5</v>
      </c>
      <c r="AL76" s="138">
        <v>1.6</v>
      </c>
      <c r="AM76" s="213">
        <v>267</v>
      </c>
      <c r="AN76" s="454">
        <v>1</v>
      </c>
      <c r="AO76" s="129">
        <v>0.4</v>
      </c>
      <c r="AP76" s="213">
        <v>288</v>
      </c>
      <c r="AQ76" s="454">
        <v>5</v>
      </c>
      <c r="AR76" s="356">
        <f t="shared" si="6"/>
        <v>1.7361111111111112</v>
      </c>
      <c r="AS76" s="364">
        <v>331</v>
      </c>
      <c r="AT76" s="454">
        <v>7</v>
      </c>
      <c r="AU76" s="365">
        <f t="shared" si="7"/>
        <v>2.1148036253776437</v>
      </c>
      <c r="AV76" s="213">
        <v>317</v>
      </c>
      <c r="AW76" s="454">
        <v>0</v>
      </c>
      <c r="AX76" s="356">
        <f t="shared" si="8"/>
        <v>0</v>
      </c>
      <c r="AY76" s="364">
        <v>321</v>
      </c>
      <c r="AZ76" s="454">
        <v>4</v>
      </c>
      <c r="BA76" s="356">
        <f t="shared" si="9"/>
        <v>1.2461059190031152</v>
      </c>
      <c r="BB76" s="474">
        <f t="shared" si="10"/>
        <v>1524</v>
      </c>
      <c r="BC76" s="475">
        <f t="shared" si="10"/>
        <v>17</v>
      </c>
      <c r="BD76" s="476">
        <f t="shared" si="11"/>
        <v>1.1154855643044619</v>
      </c>
    </row>
    <row r="77" spans="1:56" s="130" customFormat="1" ht="15" customHeight="1">
      <c r="A77" s="456" t="s">
        <v>200</v>
      </c>
      <c r="B77" s="126" t="s">
        <v>85</v>
      </c>
      <c r="C77" s="127">
        <v>468</v>
      </c>
      <c r="D77" s="128">
        <v>15</v>
      </c>
      <c r="E77" s="129">
        <v>3.2</v>
      </c>
      <c r="F77" s="127">
        <v>421</v>
      </c>
      <c r="G77" s="128">
        <v>25</v>
      </c>
      <c r="H77" s="129">
        <v>5.9</v>
      </c>
      <c r="I77" s="127">
        <v>495</v>
      </c>
      <c r="J77" s="128">
        <v>23</v>
      </c>
      <c r="K77" s="129">
        <v>4.6</v>
      </c>
      <c r="L77" s="127">
        <v>513</v>
      </c>
      <c r="M77" s="128">
        <v>23</v>
      </c>
      <c r="N77" s="129">
        <v>4.5</v>
      </c>
      <c r="O77" s="127">
        <v>489</v>
      </c>
      <c r="P77" s="128">
        <v>25</v>
      </c>
      <c r="Q77" s="129">
        <v>5.1</v>
      </c>
      <c r="R77" s="127">
        <v>487</v>
      </c>
      <c r="S77" s="128">
        <v>17</v>
      </c>
      <c r="T77" s="129">
        <v>3.5</v>
      </c>
      <c r="U77" s="127">
        <v>538</v>
      </c>
      <c r="V77" s="128">
        <v>21</v>
      </c>
      <c r="W77" s="129">
        <v>3.9</v>
      </c>
      <c r="X77" s="127">
        <v>583</v>
      </c>
      <c r="Y77" s="128">
        <v>17</v>
      </c>
      <c r="Z77" s="129">
        <v>2.9</v>
      </c>
      <c r="AA77" s="127">
        <v>646</v>
      </c>
      <c r="AB77" s="128">
        <v>23</v>
      </c>
      <c r="AC77" s="129">
        <v>3.6</v>
      </c>
      <c r="AD77" s="127">
        <v>677</v>
      </c>
      <c r="AE77" s="128">
        <v>28</v>
      </c>
      <c r="AF77" s="129">
        <v>4.1</v>
      </c>
      <c r="AG77" s="48">
        <v>592</v>
      </c>
      <c r="AH77" s="48">
        <v>26</v>
      </c>
      <c r="AI77" s="129">
        <v>4.4</v>
      </c>
      <c r="AJ77" s="207">
        <v>696</v>
      </c>
      <c r="AK77" s="448">
        <v>21</v>
      </c>
      <c r="AL77" s="129">
        <v>3</v>
      </c>
      <c r="AM77" s="192">
        <v>759</v>
      </c>
      <c r="AN77" s="247">
        <v>39</v>
      </c>
      <c r="AO77" s="134">
        <v>5.1</v>
      </c>
      <c r="AP77" s="192">
        <v>709</v>
      </c>
      <c r="AQ77" s="247">
        <v>32</v>
      </c>
      <c r="AR77" s="354">
        <f t="shared" si="6"/>
        <v>4.513399153737659</v>
      </c>
      <c r="AS77" s="361">
        <v>710</v>
      </c>
      <c r="AT77" s="247">
        <v>35</v>
      </c>
      <c r="AU77" s="360">
        <f t="shared" si="7"/>
        <v>4.929577464788732</v>
      </c>
      <c r="AV77" s="192">
        <v>717</v>
      </c>
      <c r="AW77" s="247">
        <v>22</v>
      </c>
      <c r="AX77" s="354">
        <f t="shared" si="8"/>
        <v>3.0683403068340307</v>
      </c>
      <c r="AY77" s="361">
        <v>763</v>
      </c>
      <c r="AZ77" s="247">
        <v>21</v>
      </c>
      <c r="BA77" s="354">
        <f t="shared" si="9"/>
        <v>2.7522935779816518</v>
      </c>
      <c r="BB77" s="471">
        <f t="shared" si="10"/>
        <v>3658</v>
      </c>
      <c r="BC77" s="472">
        <f t="shared" si="10"/>
        <v>149</v>
      </c>
      <c r="BD77" s="470">
        <f t="shared" si="11"/>
        <v>4.073264078731547</v>
      </c>
    </row>
    <row r="78" spans="1:56" s="130" customFormat="1" ht="15" customHeight="1">
      <c r="A78" s="457"/>
      <c r="B78" s="126" t="s">
        <v>18</v>
      </c>
      <c r="C78" s="127">
        <v>265</v>
      </c>
      <c r="D78" s="128">
        <v>11</v>
      </c>
      <c r="E78" s="129">
        <v>4.2</v>
      </c>
      <c r="F78" s="127">
        <v>226</v>
      </c>
      <c r="G78" s="128">
        <v>19</v>
      </c>
      <c r="H78" s="129">
        <v>8.4</v>
      </c>
      <c r="I78" s="127">
        <v>281</v>
      </c>
      <c r="J78" s="128">
        <v>16</v>
      </c>
      <c r="K78" s="129">
        <v>5.7</v>
      </c>
      <c r="L78" s="127">
        <v>299</v>
      </c>
      <c r="M78" s="128">
        <v>18</v>
      </c>
      <c r="N78" s="129">
        <v>6</v>
      </c>
      <c r="O78" s="127">
        <v>293</v>
      </c>
      <c r="P78" s="128">
        <v>19</v>
      </c>
      <c r="Q78" s="129">
        <v>6.5</v>
      </c>
      <c r="R78" s="127">
        <v>298</v>
      </c>
      <c r="S78" s="128">
        <v>13</v>
      </c>
      <c r="T78" s="129">
        <v>4.4</v>
      </c>
      <c r="U78" s="127">
        <v>334</v>
      </c>
      <c r="V78" s="128">
        <v>13</v>
      </c>
      <c r="W78" s="129">
        <v>3.9</v>
      </c>
      <c r="X78" s="127">
        <v>337</v>
      </c>
      <c r="Y78" s="128">
        <v>13</v>
      </c>
      <c r="Z78" s="129">
        <v>3.9</v>
      </c>
      <c r="AA78" s="127">
        <v>359</v>
      </c>
      <c r="AB78" s="128">
        <v>15</v>
      </c>
      <c r="AC78" s="129">
        <v>4.2</v>
      </c>
      <c r="AD78" s="127">
        <v>389</v>
      </c>
      <c r="AE78" s="128">
        <v>15</v>
      </c>
      <c r="AF78" s="129">
        <v>3.9</v>
      </c>
      <c r="AG78" s="48">
        <v>336</v>
      </c>
      <c r="AH78" s="48">
        <v>16</v>
      </c>
      <c r="AI78" s="129">
        <v>4.8</v>
      </c>
      <c r="AJ78" s="208">
        <v>407</v>
      </c>
      <c r="AK78" s="448">
        <v>14</v>
      </c>
      <c r="AL78" s="129">
        <v>3.4</v>
      </c>
      <c r="AM78" s="193">
        <v>413</v>
      </c>
      <c r="AN78" s="247">
        <v>26</v>
      </c>
      <c r="AO78" s="129">
        <v>6.3</v>
      </c>
      <c r="AP78" s="193">
        <v>375</v>
      </c>
      <c r="AQ78" s="247">
        <v>24</v>
      </c>
      <c r="AR78" s="354">
        <f t="shared" si="6"/>
        <v>6.4</v>
      </c>
      <c r="AS78" s="208">
        <v>404</v>
      </c>
      <c r="AT78" s="247">
        <v>17</v>
      </c>
      <c r="AU78" s="360">
        <f t="shared" si="7"/>
        <v>4.207920792079208</v>
      </c>
      <c r="AV78" s="192">
        <v>385</v>
      </c>
      <c r="AW78" s="247">
        <v>16</v>
      </c>
      <c r="AX78" s="354">
        <f t="shared" si="8"/>
        <v>4.1558441558441555</v>
      </c>
      <c r="AY78" s="361">
        <v>414</v>
      </c>
      <c r="AZ78" s="247">
        <v>15</v>
      </c>
      <c r="BA78" s="354">
        <f t="shared" si="9"/>
        <v>3.6231884057971016</v>
      </c>
      <c r="BB78" s="468">
        <f t="shared" si="10"/>
        <v>1991</v>
      </c>
      <c r="BC78" s="469">
        <f t="shared" si="10"/>
        <v>98</v>
      </c>
      <c r="BD78" s="470">
        <f t="shared" si="11"/>
        <v>4.922149673530889</v>
      </c>
    </row>
    <row r="79" spans="1:56" s="130" customFormat="1" ht="15" customHeight="1">
      <c r="A79" s="457"/>
      <c r="B79" s="126" t="s">
        <v>19</v>
      </c>
      <c r="C79" s="127">
        <v>203</v>
      </c>
      <c r="D79" s="137">
        <v>4</v>
      </c>
      <c r="E79" s="129">
        <v>2</v>
      </c>
      <c r="F79" s="127">
        <v>195</v>
      </c>
      <c r="G79" s="128">
        <v>6</v>
      </c>
      <c r="H79" s="129">
        <v>3.1</v>
      </c>
      <c r="I79" s="127">
        <v>214</v>
      </c>
      <c r="J79" s="128">
        <v>7</v>
      </c>
      <c r="K79" s="129">
        <v>3.3</v>
      </c>
      <c r="L79" s="127">
        <v>214</v>
      </c>
      <c r="M79" s="128">
        <v>5</v>
      </c>
      <c r="N79" s="129">
        <v>2.3</v>
      </c>
      <c r="O79" s="127">
        <v>196</v>
      </c>
      <c r="P79" s="128">
        <v>6</v>
      </c>
      <c r="Q79" s="129">
        <v>3.1</v>
      </c>
      <c r="R79" s="127">
        <v>189</v>
      </c>
      <c r="S79" s="128">
        <v>4</v>
      </c>
      <c r="T79" s="129">
        <v>2.1</v>
      </c>
      <c r="U79" s="127">
        <v>204</v>
      </c>
      <c r="V79" s="128">
        <v>8</v>
      </c>
      <c r="W79" s="129">
        <v>3.9</v>
      </c>
      <c r="X79" s="127">
        <v>246</v>
      </c>
      <c r="Y79" s="128">
        <v>4</v>
      </c>
      <c r="Z79" s="129">
        <v>1.6</v>
      </c>
      <c r="AA79" s="127">
        <v>287</v>
      </c>
      <c r="AB79" s="128">
        <v>8</v>
      </c>
      <c r="AC79" s="129">
        <v>2.8</v>
      </c>
      <c r="AD79" s="127">
        <v>288</v>
      </c>
      <c r="AE79" s="128">
        <v>13</v>
      </c>
      <c r="AF79" s="129">
        <v>4.5</v>
      </c>
      <c r="AG79" s="48">
        <v>256</v>
      </c>
      <c r="AH79" s="48">
        <v>10</v>
      </c>
      <c r="AI79" s="129">
        <v>3.9</v>
      </c>
      <c r="AJ79" s="209">
        <v>289</v>
      </c>
      <c r="AK79" s="448">
        <v>7</v>
      </c>
      <c r="AL79" s="138">
        <v>2.4</v>
      </c>
      <c r="AM79" s="214">
        <v>346</v>
      </c>
      <c r="AN79" s="247">
        <v>13</v>
      </c>
      <c r="AO79" s="138">
        <v>3.8</v>
      </c>
      <c r="AP79" s="214">
        <v>334</v>
      </c>
      <c r="AQ79" s="247">
        <v>8</v>
      </c>
      <c r="AR79" s="354">
        <f t="shared" si="6"/>
        <v>2.3952095808383236</v>
      </c>
      <c r="AS79" s="209">
        <v>306</v>
      </c>
      <c r="AT79" s="247">
        <v>18</v>
      </c>
      <c r="AU79" s="360">
        <f t="shared" si="7"/>
        <v>5.88235294117647</v>
      </c>
      <c r="AV79" s="213">
        <v>332</v>
      </c>
      <c r="AW79" s="454">
        <v>6</v>
      </c>
      <c r="AX79" s="354">
        <f t="shared" si="8"/>
        <v>1.8072289156626504</v>
      </c>
      <c r="AY79" s="364">
        <v>349</v>
      </c>
      <c r="AZ79" s="454">
        <v>6</v>
      </c>
      <c r="BA79" s="354">
        <f t="shared" si="9"/>
        <v>1.7191977077363898</v>
      </c>
      <c r="BB79" s="474">
        <f t="shared" si="10"/>
        <v>1667</v>
      </c>
      <c r="BC79" s="475">
        <f t="shared" si="10"/>
        <v>51</v>
      </c>
      <c r="BD79" s="470">
        <f t="shared" si="11"/>
        <v>3.059388122375525</v>
      </c>
    </row>
    <row r="80" spans="1:56" s="130" customFormat="1" ht="15" customHeight="1">
      <c r="A80" s="458" t="s">
        <v>205</v>
      </c>
      <c r="B80" s="131" t="s">
        <v>85</v>
      </c>
      <c r="C80" s="132">
        <v>411</v>
      </c>
      <c r="D80" s="128">
        <v>12</v>
      </c>
      <c r="E80" s="134">
        <v>2.9</v>
      </c>
      <c r="F80" s="132">
        <v>447</v>
      </c>
      <c r="G80" s="133">
        <v>22</v>
      </c>
      <c r="H80" s="134">
        <v>4.9</v>
      </c>
      <c r="I80" s="132">
        <v>464</v>
      </c>
      <c r="J80" s="133">
        <v>21</v>
      </c>
      <c r="K80" s="134">
        <v>4.5</v>
      </c>
      <c r="L80" s="132">
        <v>449</v>
      </c>
      <c r="M80" s="133">
        <v>16</v>
      </c>
      <c r="N80" s="134">
        <v>3.6</v>
      </c>
      <c r="O80" s="132">
        <v>508</v>
      </c>
      <c r="P80" s="133">
        <v>12</v>
      </c>
      <c r="Q80" s="134">
        <v>2.4</v>
      </c>
      <c r="R80" s="132">
        <v>516</v>
      </c>
      <c r="S80" s="133">
        <v>13</v>
      </c>
      <c r="T80" s="134">
        <v>2.5</v>
      </c>
      <c r="U80" s="132">
        <v>537</v>
      </c>
      <c r="V80" s="133">
        <v>18</v>
      </c>
      <c r="W80" s="134">
        <v>3.4</v>
      </c>
      <c r="X80" s="132">
        <v>532</v>
      </c>
      <c r="Y80" s="133">
        <v>12</v>
      </c>
      <c r="Z80" s="134">
        <v>2.3</v>
      </c>
      <c r="AA80" s="132">
        <v>534</v>
      </c>
      <c r="AB80" s="133">
        <v>11</v>
      </c>
      <c r="AC80" s="134">
        <v>2.1</v>
      </c>
      <c r="AD80" s="132">
        <v>618</v>
      </c>
      <c r="AE80" s="133">
        <v>17</v>
      </c>
      <c r="AF80" s="134">
        <v>2.8</v>
      </c>
      <c r="AG80" s="51">
        <v>600</v>
      </c>
      <c r="AH80" s="51">
        <v>25</v>
      </c>
      <c r="AI80" s="134">
        <v>4.2</v>
      </c>
      <c r="AJ80" s="193">
        <v>627</v>
      </c>
      <c r="AK80" s="449">
        <v>19</v>
      </c>
      <c r="AL80" s="134">
        <v>3</v>
      </c>
      <c r="AM80" s="212">
        <v>642</v>
      </c>
      <c r="AN80" s="453">
        <v>7</v>
      </c>
      <c r="AO80" s="129">
        <v>1.1</v>
      </c>
      <c r="AP80" s="212">
        <v>695</v>
      </c>
      <c r="AQ80" s="453">
        <v>16</v>
      </c>
      <c r="AR80" s="355">
        <f t="shared" si="6"/>
        <v>2.302158273381295</v>
      </c>
      <c r="AS80" s="362">
        <v>712</v>
      </c>
      <c r="AT80" s="453">
        <v>24</v>
      </c>
      <c r="AU80" s="363">
        <f t="shared" si="7"/>
        <v>3.3707865168539324</v>
      </c>
      <c r="AV80" s="192">
        <v>778</v>
      </c>
      <c r="AW80" s="247">
        <v>11</v>
      </c>
      <c r="AX80" s="355">
        <f t="shared" si="8"/>
        <v>1.4138817480719794</v>
      </c>
      <c r="AY80" s="361">
        <v>766</v>
      </c>
      <c r="AZ80" s="247">
        <v>20</v>
      </c>
      <c r="BA80" s="355">
        <f t="shared" si="9"/>
        <v>2.610966057441253</v>
      </c>
      <c r="BB80" s="471">
        <f t="shared" si="10"/>
        <v>3593</v>
      </c>
      <c r="BC80" s="472">
        <f t="shared" si="10"/>
        <v>78</v>
      </c>
      <c r="BD80" s="473">
        <f t="shared" si="11"/>
        <v>2.170887837461731</v>
      </c>
    </row>
    <row r="81" spans="1:56" s="130" customFormat="1" ht="15" customHeight="1">
      <c r="A81" s="457"/>
      <c r="B81" s="126" t="s">
        <v>18</v>
      </c>
      <c r="C81" s="127">
        <v>229</v>
      </c>
      <c r="D81" s="128">
        <v>10</v>
      </c>
      <c r="E81" s="129">
        <v>4.4</v>
      </c>
      <c r="F81" s="127">
        <v>238</v>
      </c>
      <c r="G81" s="128">
        <v>14</v>
      </c>
      <c r="H81" s="129">
        <v>5.9</v>
      </c>
      <c r="I81" s="127">
        <v>253</v>
      </c>
      <c r="J81" s="128">
        <v>18</v>
      </c>
      <c r="K81" s="129">
        <v>7.1</v>
      </c>
      <c r="L81" s="127">
        <v>259</v>
      </c>
      <c r="M81" s="128">
        <v>15</v>
      </c>
      <c r="N81" s="129">
        <v>5.8</v>
      </c>
      <c r="O81" s="127">
        <v>278</v>
      </c>
      <c r="P81" s="128">
        <v>4</v>
      </c>
      <c r="Q81" s="129">
        <v>1.4</v>
      </c>
      <c r="R81" s="127">
        <v>272</v>
      </c>
      <c r="S81" s="128">
        <v>11</v>
      </c>
      <c r="T81" s="129">
        <v>4</v>
      </c>
      <c r="U81" s="127">
        <v>299</v>
      </c>
      <c r="V81" s="128">
        <v>12</v>
      </c>
      <c r="W81" s="129">
        <v>4</v>
      </c>
      <c r="X81" s="127">
        <v>285</v>
      </c>
      <c r="Y81" s="128">
        <v>9</v>
      </c>
      <c r="Z81" s="129">
        <v>3.2</v>
      </c>
      <c r="AA81" s="127">
        <v>282</v>
      </c>
      <c r="AB81" s="128">
        <v>7</v>
      </c>
      <c r="AC81" s="129">
        <v>2.5</v>
      </c>
      <c r="AD81" s="127">
        <v>333</v>
      </c>
      <c r="AE81" s="128">
        <v>12</v>
      </c>
      <c r="AF81" s="129">
        <v>3.6</v>
      </c>
      <c r="AG81" s="49">
        <v>328</v>
      </c>
      <c r="AH81" s="49">
        <v>18</v>
      </c>
      <c r="AI81" s="129">
        <v>5.5</v>
      </c>
      <c r="AJ81" s="193">
        <v>344</v>
      </c>
      <c r="AK81" s="448">
        <v>18</v>
      </c>
      <c r="AL81" s="129">
        <v>5.2</v>
      </c>
      <c r="AM81" s="193">
        <v>347</v>
      </c>
      <c r="AN81" s="247">
        <v>7</v>
      </c>
      <c r="AO81" s="129">
        <v>2</v>
      </c>
      <c r="AP81" s="193">
        <v>383</v>
      </c>
      <c r="AQ81" s="247">
        <v>10</v>
      </c>
      <c r="AR81" s="354">
        <f t="shared" si="6"/>
        <v>2.610966057441253</v>
      </c>
      <c r="AS81" s="208">
        <v>396</v>
      </c>
      <c r="AT81" s="247">
        <v>15</v>
      </c>
      <c r="AU81" s="360">
        <f t="shared" si="7"/>
        <v>3.787878787878788</v>
      </c>
      <c r="AV81" s="192">
        <v>445</v>
      </c>
      <c r="AW81" s="247">
        <v>6</v>
      </c>
      <c r="AX81" s="354">
        <f t="shared" si="8"/>
        <v>1.348314606741573</v>
      </c>
      <c r="AY81" s="361">
        <v>420</v>
      </c>
      <c r="AZ81" s="247">
        <v>14</v>
      </c>
      <c r="BA81" s="354">
        <f t="shared" si="9"/>
        <v>3.3333333333333335</v>
      </c>
      <c r="BB81" s="468">
        <f t="shared" si="10"/>
        <v>1991</v>
      </c>
      <c r="BC81" s="469">
        <f t="shared" si="10"/>
        <v>52</v>
      </c>
      <c r="BD81" s="470">
        <f t="shared" si="11"/>
        <v>2.6117528879959817</v>
      </c>
    </row>
    <row r="82" spans="1:56" s="130" customFormat="1" ht="15" customHeight="1">
      <c r="A82" s="459"/>
      <c r="B82" s="135" t="s">
        <v>19</v>
      </c>
      <c r="C82" s="136">
        <v>182</v>
      </c>
      <c r="D82" s="137">
        <v>2</v>
      </c>
      <c r="E82" s="138">
        <v>1.1</v>
      </c>
      <c r="F82" s="136">
        <v>209</v>
      </c>
      <c r="G82" s="137">
        <v>8</v>
      </c>
      <c r="H82" s="138">
        <v>3.8</v>
      </c>
      <c r="I82" s="136">
        <v>211</v>
      </c>
      <c r="J82" s="137">
        <v>3</v>
      </c>
      <c r="K82" s="138">
        <v>1.4</v>
      </c>
      <c r="L82" s="136">
        <v>190</v>
      </c>
      <c r="M82" s="137">
        <v>1</v>
      </c>
      <c r="N82" s="138">
        <v>0.5</v>
      </c>
      <c r="O82" s="136">
        <v>230</v>
      </c>
      <c r="P82" s="137">
        <v>8</v>
      </c>
      <c r="Q82" s="138">
        <v>3.5</v>
      </c>
      <c r="R82" s="136">
        <v>244</v>
      </c>
      <c r="S82" s="137">
        <v>2</v>
      </c>
      <c r="T82" s="138">
        <v>0.8</v>
      </c>
      <c r="U82" s="136">
        <v>238</v>
      </c>
      <c r="V82" s="137">
        <v>6</v>
      </c>
      <c r="W82" s="138">
        <v>2.5</v>
      </c>
      <c r="X82" s="136">
        <v>247</v>
      </c>
      <c r="Y82" s="137">
        <v>3</v>
      </c>
      <c r="Z82" s="138">
        <v>1.2</v>
      </c>
      <c r="AA82" s="136">
        <v>252</v>
      </c>
      <c r="AB82" s="137">
        <v>4</v>
      </c>
      <c r="AC82" s="138">
        <v>1.6</v>
      </c>
      <c r="AD82" s="136">
        <v>285</v>
      </c>
      <c r="AE82" s="137">
        <v>5</v>
      </c>
      <c r="AF82" s="138">
        <v>1.8</v>
      </c>
      <c r="AG82" s="52">
        <v>272</v>
      </c>
      <c r="AH82" s="52">
        <v>7</v>
      </c>
      <c r="AI82" s="138">
        <v>2.6</v>
      </c>
      <c r="AJ82" s="193">
        <v>283</v>
      </c>
      <c r="AK82" s="450">
        <v>1</v>
      </c>
      <c r="AL82" s="138">
        <v>0.4</v>
      </c>
      <c r="AM82" s="214">
        <v>295</v>
      </c>
      <c r="AN82" s="454">
        <v>0</v>
      </c>
      <c r="AO82" s="129">
        <v>0</v>
      </c>
      <c r="AP82" s="214">
        <v>312</v>
      </c>
      <c r="AQ82" s="454">
        <v>6</v>
      </c>
      <c r="AR82" s="356">
        <f t="shared" si="6"/>
        <v>1.9230769230769231</v>
      </c>
      <c r="AS82" s="209">
        <v>316</v>
      </c>
      <c r="AT82" s="454">
        <v>9</v>
      </c>
      <c r="AU82" s="365">
        <f t="shared" si="7"/>
        <v>2.848101265822785</v>
      </c>
      <c r="AV82" s="213">
        <v>333</v>
      </c>
      <c r="AW82" s="454">
        <v>5</v>
      </c>
      <c r="AX82" s="356">
        <f t="shared" si="8"/>
        <v>1.5015015015015014</v>
      </c>
      <c r="AY82" s="364">
        <v>346</v>
      </c>
      <c r="AZ82" s="454">
        <v>6</v>
      </c>
      <c r="BA82" s="356">
        <f t="shared" si="9"/>
        <v>1.7341040462427744</v>
      </c>
      <c r="BB82" s="474">
        <f t="shared" si="10"/>
        <v>1602</v>
      </c>
      <c r="BC82" s="475">
        <f t="shared" si="10"/>
        <v>26</v>
      </c>
      <c r="BD82" s="476">
        <f t="shared" si="11"/>
        <v>1.6229712858926344</v>
      </c>
    </row>
    <row r="83" spans="1:56" s="130" customFormat="1" ht="15" customHeight="1">
      <c r="A83" s="456" t="s">
        <v>217</v>
      </c>
      <c r="B83" s="126" t="s">
        <v>85</v>
      </c>
      <c r="C83" s="127">
        <v>328</v>
      </c>
      <c r="D83" s="128">
        <v>14</v>
      </c>
      <c r="E83" s="129">
        <v>4.3</v>
      </c>
      <c r="F83" s="127">
        <v>373</v>
      </c>
      <c r="G83" s="128">
        <v>15</v>
      </c>
      <c r="H83" s="129">
        <v>4</v>
      </c>
      <c r="I83" s="127">
        <v>358</v>
      </c>
      <c r="J83" s="128">
        <v>10</v>
      </c>
      <c r="K83" s="129">
        <v>2.8</v>
      </c>
      <c r="L83" s="127">
        <v>371</v>
      </c>
      <c r="M83" s="128">
        <v>13</v>
      </c>
      <c r="N83" s="129">
        <v>3.5</v>
      </c>
      <c r="O83" s="127">
        <v>376</v>
      </c>
      <c r="P83" s="128">
        <v>13</v>
      </c>
      <c r="Q83" s="129">
        <v>3.5</v>
      </c>
      <c r="R83" s="127">
        <v>359</v>
      </c>
      <c r="S83" s="128">
        <v>13</v>
      </c>
      <c r="T83" s="129">
        <v>3.6</v>
      </c>
      <c r="U83" s="127">
        <v>403</v>
      </c>
      <c r="V83" s="128">
        <v>16</v>
      </c>
      <c r="W83" s="129">
        <v>4</v>
      </c>
      <c r="X83" s="127">
        <v>417</v>
      </c>
      <c r="Y83" s="128">
        <v>10</v>
      </c>
      <c r="Z83" s="129">
        <v>2.4</v>
      </c>
      <c r="AA83" s="127">
        <v>445</v>
      </c>
      <c r="AB83" s="128">
        <v>13</v>
      </c>
      <c r="AC83" s="129">
        <v>2.9</v>
      </c>
      <c r="AD83" s="127">
        <v>396</v>
      </c>
      <c r="AE83" s="128">
        <v>13</v>
      </c>
      <c r="AF83" s="129">
        <v>3.3</v>
      </c>
      <c r="AG83" s="48">
        <v>482</v>
      </c>
      <c r="AH83" s="48">
        <v>13</v>
      </c>
      <c r="AI83" s="129">
        <v>2.7</v>
      </c>
      <c r="AJ83" s="207">
        <v>474</v>
      </c>
      <c r="AK83" s="448">
        <v>7</v>
      </c>
      <c r="AL83" s="129">
        <v>1.5</v>
      </c>
      <c r="AM83" s="192">
        <v>488</v>
      </c>
      <c r="AN83" s="247">
        <v>12</v>
      </c>
      <c r="AO83" s="134">
        <v>2.5</v>
      </c>
      <c r="AP83" s="192">
        <v>436</v>
      </c>
      <c r="AQ83" s="247">
        <v>16</v>
      </c>
      <c r="AR83" s="354">
        <f t="shared" si="6"/>
        <v>3.669724770642202</v>
      </c>
      <c r="AS83" s="361">
        <v>488</v>
      </c>
      <c r="AT83" s="247">
        <v>12</v>
      </c>
      <c r="AU83" s="360">
        <f t="shared" si="7"/>
        <v>2.459016393442623</v>
      </c>
      <c r="AV83" s="192">
        <v>562</v>
      </c>
      <c r="AW83" s="247">
        <v>17</v>
      </c>
      <c r="AX83" s="354">
        <f t="shared" si="8"/>
        <v>3.0249110320284696</v>
      </c>
      <c r="AY83" s="361">
        <v>557</v>
      </c>
      <c r="AZ83" s="247">
        <v>15</v>
      </c>
      <c r="BA83" s="354">
        <f t="shared" si="9"/>
        <v>2.6929982046678633</v>
      </c>
      <c r="BB83" s="471">
        <f t="shared" si="10"/>
        <v>2531</v>
      </c>
      <c r="BC83" s="472">
        <f t="shared" si="10"/>
        <v>72</v>
      </c>
      <c r="BD83" s="470">
        <f t="shared" si="11"/>
        <v>2.8447254049782695</v>
      </c>
    </row>
    <row r="84" spans="1:56" s="130" customFormat="1" ht="15" customHeight="1">
      <c r="A84" s="457"/>
      <c r="B84" s="126" t="s">
        <v>18</v>
      </c>
      <c r="C84" s="127">
        <v>172</v>
      </c>
      <c r="D84" s="128">
        <v>11</v>
      </c>
      <c r="E84" s="129">
        <v>6.4</v>
      </c>
      <c r="F84" s="127">
        <v>208</v>
      </c>
      <c r="G84" s="128">
        <v>12</v>
      </c>
      <c r="H84" s="129">
        <v>5.8</v>
      </c>
      <c r="I84" s="127">
        <v>185</v>
      </c>
      <c r="J84" s="128">
        <v>5</v>
      </c>
      <c r="K84" s="129">
        <v>2.7</v>
      </c>
      <c r="L84" s="127">
        <v>188</v>
      </c>
      <c r="M84" s="128">
        <v>10</v>
      </c>
      <c r="N84" s="129">
        <v>5.3</v>
      </c>
      <c r="O84" s="127">
        <v>213</v>
      </c>
      <c r="P84" s="128">
        <v>8</v>
      </c>
      <c r="Q84" s="129">
        <v>3.8</v>
      </c>
      <c r="R84" s="127">
        <v>205</v>
      </c>
      <c r="S84" s="128">
        <v>7</v>
      </c>
      <c r="T84" s="129">
        <v>3.4</v>
      </c>
      <c r="U84" s="127">
        <v>230</v>
      </c>
      <c r="V84" s="128">
        <v>13</v>
      </c>
      <c r="W84" s="129">
        <v>5.7</v>
      </c>
      <c r="X84" s="127">
        <v>234</v>
      </c>
      <c r="Y84" s="128">
        <v>8</v>
      </c>
      <c r="Z84" s="129">
        <v>3.4</v>
      </c>
      <c r="AA84" s="127">
        <v>269</v>
      </c>
      <c r="AB84" s="128">
        <v>12</v>
      </c>
      <c r="AC84" s="129">
        <v>4.5</v>
      </c>
      <c r="AD84" s="127">
        <v>216</v>
      </c>
      <c r="AE84" s="128">
        <v>10</v>
      </c>
      <c r="AF84" s="129">
        <v>4.6</v>
      </c>
      <c r="AG84" s="48">
        <v>280</v>
      </c>
      <c r="AH84" s="48">
        <v>10</v>
      </c>
      <c r="AI84" s="129">
        <v>3.6</v>
      </c>
      <c r="AJ84" s="208">
        <v>248</v>
      </c>
      <c r="AK84" s="448">
        <v>6</v>
      </c>
      <c r="AL84" s="129">
        <v>2.4</v>
      </c>
      <c r="AM84" s="193">
        <v>274</v>
      </c>
      <c r="AN84" s="247">
        <v>9</v>
      </c>
      <c r="AO84" s="129">
        <v>3.3</v>
      </c>
      <c r="AP84" s="193">
        <v>256</v>
      </c>
      <c r="AQ84" s="247">
        <v>14</v>
      </c>
      <c r="AR84" s="354">
        <f t="shared" si="6"/>
        <v>5.46875</v>
      </c>
      <c r="AS84" s="208">
        <v>279</v>
      </c>
      <c r="AT84" s="247">
        <v>7</v>
      </c>
      <c r="AU84" s="360">
        <f t="shared" si="7"/>
        <v>2.5089605734767026</v>
      </c>
      <c r="AV84" s="192">
        <v>294</v>
      </c>
      <c r="AW84" s="247">
        <v>11</v>
      </c>
      <c r="AX84" s="354">
        <f t="shared" si="8"/>
        <v>3.741496598639456</v>
      </c>
      <c r="AY84" s="361">
        <v>297</v>
      </c>
      <c r="AZ84" s="247">
        <v>11</v>
      </c>
      <c r="BA84" s="354">
        <f t="shared" si="9"/>
        <v>3.7037037037037033</v>
      </c>
      <c r="BB84" s="468">
        <f t="shared" si="10"/>
        <v>1400</v>
      </c>
      <c r="BC84" s="469">
        <f t="shared" si="10"/>
        <v>52</v>
      </c>
      <c r="BD84" s="470">
        <f t="shared" si="11"/>
        <v>3.7142857142857144</v>
      </c>
    </row>
    <row r="85" spans="1:56" s="130" customFormat="1" ht="15" customHeight="1">
      <c r="A85" s="457"/>
      <c r="B85" s="126" t="s">
        <v>19</v>
      </c>
      <c r="C85" s="127">
        <v>156</v>
      </c>
      <c r="D85" s="137">
        <v>3</v>
      </c>
      <c r="E85" s="129">
        <v>1.9</v>
      </c>
      <c r="F85" s="127">
        <v>165</v>
      </c>
      <c r="G85" s="128">
        <v>3</v>
      </c>
      <c r="H85" s="129">
        <v>1.8</v>
      </c>
      <c r="I85" s="127">
        <v>173</v>
      </c>
      <c r="J85" s="128">
        <v>5</v>
      </c>
      <c r="K85" s="129">
        <v>2.9</v>
      </c>
      <c r="L85" s="127">
        <v>183</v>
      </c>
      <c r="M85" s="128">
        <v>3</v>
      </c>
      <c r="N85" s="129">
        <v>1.6</v>
      </c>
      <c r="O85" s="127">
        <v>163</v>
      </c>
      <c r="P85" s="128">
        <v>5</v>
      </c>
      <c r="Q85" s="129">
        <v>3.1</v>
      </c>
      <c r="R85" s="127">
        <v>154</v>
      </c>
      <c r="S85" s="128">
        <v>6</v>
      </c>
      <c r="T85" s="129">
        <v>3.9</v>
      </c>
      <c r="U85" s="127">
        <v>173</v>
      </c>
      <c r="V85" s="128">
        <v>3</v>
      </c>
      <c r="W85" s="129">
        <v>1.7</v>
      </c>
      <c r="X85" s="127">
        <v>183</v>
      </c>
      <c r="Y85" s="128">
        <v>2</v>
      </c>
      <c r="Z85" s="129">
        <v>1.1</v>
      </c>
      <c r="AA85" s="127">
        <v>176</v>
      </c>
      <c r="AB85" s="128">
        <v>1</v>
      </c>
      <c r="AC85" s="129">
        <v>0.6</v>
      </c>
      <c r="AD85" s="127">
        <v>180</v>
      </c>
      <c r="AE85" s="128">
        <v>3</v>
      </c>
      <c r="AF85" s="129">
        <v>1.7</v>
      </c>
      <c r="AG85" s="48">
        <v>202</v>
      </c>
      <c r="AH85" s="48">
        <v>3</v>
      </c>
      <c r="AI85" s="129">
        <v>1.5</v>
      </c>
      <c r="AJ85" s="209">
        <v>226</v>
      </c>
      <c r="AK85" s="448">
        <v>1</v>
      </c>
      <c r="AL85" s="138">
        <v>0.4</v>
      </c>
      <c r="AM85" s="214">
        <v>214</v>
      </c>
      <c r="AN85" s="247">
        <v>3</v>
      </c>
      <c r="AO85" s="138">
        <v>1.4</v>
      </c>
      <c r="AP85" s="214">
        <v>180</v>
      </c>
      <c r="AQ85" s="247">
        <v>2</v>
      </c>
      <c r="AR85" s="354">
        <f t="shared" si="6"/>
        <v>1.1111111111111112</v>
      </c>
      <c r="AS85" s="209">
        <v>209</v>
      </c>
      <c r="AT85" s="247">
        <v>5</v>
      </c>
      <c r="AU85" s="360">
        <f t="shared" si="7"/>
        <v>2.3923444976076556</v>
      </c>
      <c r="AV85" s="213">
        <v>268</v>
      </c>
      <c r="AW85" s="454">
        <v>6</v>
      </c>
      <c r="AX85" s="354">
        <f t="shared" si="8"/>
        <v>2.2388059701492535</v>
      </c>
      <c r="AY85" s="364">
        <v>260</v>
      </c>
      <c r="AZ85" s="454">
        <v>4</v>
      </c>
      <c r="BA85" s="354">
        <f t="shared" si="9"/>
        <v>1.5384615384615385</v>
      </c>
      <c r="BB85" s="474">
        <f t="shared" si="10"/>
        <v>1131</v>
      </c>
      <c r="BC85" s="475">
        <f t="shared" si="10"/>
        <v>20</v>
      </c>
      <c r="BD85" s="470">
        <f t="shared" si="11"/>
        <v>1.7683465959328029</v>
      </c>
    </row>
    <row r="86" spans="1:56" s="130" customFormat="1" ht="15" customHeight="1">
      <c r="A86" s="458" t="s">
        <v>206</v>
      </c>
      <c r="B86" s="131" t="s">
        <v>85</v>
      </c>
      <c r="C86" s="132">
        <v>400</v>
      </c>
      <c r="D86" s="128">
        <v>12</v>
      </c>
      <c r="E86" s="134">
        <v>3</v>
      </c>
      <c r="F86" s="132">
        <v>441</v>
      </c>
      <c r="G86" s="133">
        <v>19</v>
      </c>
      <c r="H86" s="134">
        <v>4.3</v>
      </c>
      <c r="I86" s="132">
        <v>476</v>
      </c>
      <c r="J86" s="133">
        <v>22</v>
      </c>
      <c r="K86" s="134">
        <v>4.6</v>
      </c>
      <c r="L86" s="132">
        <v>481</v>
      </c>
      <c r="M86" s="133">
        <v>23</v>
      </c>
      <c r="N86" s="134">
        <v>4.8</v>
      </c>
      <c r="O86" s="132">
        <v>450</v>
      </c>
      <c r="P86" s="133">
        <v>17</v>
      </c>
      <c r="Q86" s="134">
        <v>3.8</v>
      </c>
      <c r="R86" s="132">
        <v>471</v>
      </c>
      <c r="S86" s="133">
        <v>25</v>
      </c>
      <c r="T86" s="134">
        <v>5.3</v>
      </c>
      <c r="U86" s="132">
        <v>530</v>
      </c>
      <c r="V86" s="133">
        <v>20</v>
      </c>
      <c r="W86" s="134">
        <v>3.8</v>
      </c>
      <c r="X86" s="132">
        <v>545</v>
      </c>
      <c r="Y86" s="133">
        <v>18</v>
      </c>
      <c r="Z86" s="134">
        <v>3.3</v>
      </c>
      <c r="AA86" s="132">
        <v>580</v>
      </c>
      <c r="AB86" s="133">
        <v>24</v>
      </c>
      <c r="AC86" s="134">
        <v>4.1</v>
      </c>
      <c r="AD86" s="132">
        <v>548</v>
      </c>
      <c r="AE86" s="133">
        <v>18</v>
      </c>
      <c r="AF86" s="134">
        <v>3.3</v>
      </c>
      <c r="AG86" s="51">
        <v>547</v>
      </c>
      <c r="AH86" s="51">
        <v>17</v>
      </c>
      <c r="AI86" s="134">
        <v>3.1</v>
      </c>
      <c r="AJ86" s="193">
        <v>570</v>
      </c>
      <c r="AK86" s="449">
        <v>17</v>
      </c>
      <c r="AL86" s="134">
        <v>3</v>
      </c>
      <c r="AM86" s="215">
        <v>628</v>
      </c>
      <c r="AN86" s="453">
        <v>20</v>
      </c>
      <c r="AO86" s="129">
        <v>3.2</v>
      </c>
      <c r="AP86" s="215">
        <v>664</v>
      </c>
      <c r="AQ86" s="453">
        <v>24</v>
      </c>
      <c r="AR86" s="355">
        <f t="shared" si="6"/>
        <v>3.614457831325301</v>
      </c>
      <c r="AS86" s="207">
        <v>663</v>
      </c>
      <c r="AT86" s="453">
        <v>31</v>
      </c>
      <c r="AU86" s="363">
        <f t="shared" si="7"/>
        <v>4.675716440422323</v>
      </c>
      <c r="AV86" s="192">
        <v>728</v>
      </c>
      <c r="AW86" s="247">
        <v>22</v>
      </c>
      <c r="AX86" s="355">
        <f t="shared" si="8"/>
        <v>3.021978021978022</v>
      </c>
      <c r="AY86" s="361">
        <v>717</v>
      </c>
      <c r="AZ86" s="247">
        <v>14</v>
      </c>
      <c r="BA86" s="355">
        <f t="shared" si="9"/>
        <v>1.9525801952580195</v>
      </c>
      <c r="BB86" s="471">
        <f t="shared" si="10"/>
        <v>3400</v>
      </c>
      <c r="BC86" s="472">
        <f t="shared" si="10"/>
        <v>111</v>
      </c>
      <c r="BD86" s="473">
        <f t="shared" si="11"/>
        <v>3.264705882352941</v>
      </c>
    </row>
    <row r="87" spans="1:56" s="130" customFormat="1" ht="15" customHeight="1">
      <c r="A87" s="457"/>
      <c r="B87" s="126" t="s">
        <v>18</v>
      </c>
      <c r="C87" s="127">
        <v>226</v>
      </c>
      <c r="D87" s="128">
        <v>11</v>
      </c>
      <c r="E87" s="129">
        <v>4.9</v>
      </c>
      <c r="F87" s="127">
        <v>241</v>
      </c>
      <c r="G87" s="128">
        <v>13</v>
      </c>
      <c r="H87" s="129">
        <v>5.4</v>
      </c>
      <c r="I87" s="127">
        <v>271</v>
      </c>
      <c r="J87" s="128">
        <v>17</v>
      </c>
      <c r="K87" s="129">
        <v>6.3</v>
      </c>
      <c r="L87" s="127">
        <v>255</v>
      </c>
      <c r="M87" s="128">
        <v>16</v>
      </c>
      <c r="N87" s="129">
        <v>6.3</v>
      </c>
      <c r="O87" s="127">
        <v>257</v>
      </c>
      <c r="P87" s="128">
        <v>15</v>
      </c>
      <c r="Q87" s="129">
        <v>5.8</v>
      </c>
      <c r="R87" s="127">
        <v>278</v>
      </c>
      <c r="S87" s="128">
        <v>20</v>
      </c>
      <c r="T87" s="129">
        <v>7.2</v>
      </c>
      <c r="U87" s="127">
        <v>308</v>
      </c>
      <c r="V87" s="128">
        <v>15</v>
      </c>
      <c r="W87" s="129">
        <v>4.9</v>
      </c>
      <c r="X87" s="127">
        <v>313</v>
      </c>
      <c r="Y87" s="128">
        <v>12</v>
      </c>
      <c r="Z87" s="129">
        <v>3.8</v>
      </c>
      <c r="AA87" s="127">
        <v>327</v>
      </c>
      <c r="AB87" s="128">
        <v>16</v>
      </c>
      <c r="AC87" s="129">
        <v>4.9</v>
      </c>
      <c r="AD87" s="127">
        <v>315</v>
      </c>
      <c r="AE87" s="128">
        <v>14</v>
      </c>
      <c r="AF87" s="129">
        <v>4.4</v>
      </c>
      <c r="AG87" s="49">
        <v>283</v>
      </c>
      <c r="AH87" s="49">
        <v>12</v>
      </c>
      <c r="AI87" s="129">
        <v>4.2</v>
      </c>
      <c r="AJ87" s="193">
        <v>303</v>
      </c>
      <c r="AK87" s="448">
        <v>12</v>
      </c>
      <c r="AL87" s="129">
        <v>4</v>
      </c>
      <c r="AM87" s="193">
        <v>335</v>
      </c>
      <c r="AN87" s="247">
        <v>17</v>
      </c>
      <c r="AO87" s="129">
        <v>5.1</v>
      </c>
      <c r="AP87" s="193">
        <v>351</v>
      </c>
      <c r="AQ87" s="247">
        <v>21</v>
      </c>
      <c r="AR87" s="354">
        <f t="shared" si="6"/>
        <v>5.982905982905983</v>
      </c>
      <c r="AS87" s="208">
        <v>362</v>
      </c>
      <c r="AT87" s="247">
        <v>23</v>
      </c>
      <c r="AU87" s="360">
        <f t="shared" si="7"/>
        <v>6.353591160220995</v>
      </c>
      <c r="AV87" s="192">
        <v>396</v>
      </c>
      <c r="AW87" s="247">
        <v>17</v>
      </c>
      <c r="AX87" s="354">
        <f t="shared" si="8"/>
        <v>4.292929292929292</v>
      </c>
      <c r="AY87" s="361">
        <v>380</v>
      </c>
      <c r="AZ87" s="247">
        <v>10</v>
      </c>
      <c r="BA87" s="354">
        <f t="shared" si="9"/>
        <v>2.631578947368421</v>
      </c>
      <c r="BB87" s="468">
        <f t="shared" si="10"/>
        <v>1824</v>
      </c>
      <c r="BC87" s="469">
        <f t="shared" si="10"/>
        <v>88</v>
      </c>
      <c r="BD87" s="470">
        <f t="shared" si="11"/>
        <v>4.824561403508771</v>
      </c>
    </row>
    <row r="88" spans="1:56" s="130" customFormat="1" ht="15" customHeight="1">
      <c r="A88" s="459"/>
      <c r="B88" s="135" t="s">
        <v>19</v>
      </c>
      <c r="C88" s="136">
        <v>174</v>
      </c>
      <c r="D88" s="137">
        <v>1</v>
      </c>
      <c r="E88" s="138">
        <v>0.6</v>
      </c>
      <c r="F88" s="136">
        <v>200</v>
      </c>
      <c r="G88" s="137">
        <v>6</v>
      </c>
      <c r="H88" s="138">
        <v>3</v>
      </c>
      <c r="I88" s="136">
        <v>205</v>
      </c>
      <c r="J88" s="137">
        <v>5</v>
      </c>
      <c r="K88" s="138">
        <v>2.4</v>
      </c>
      <c r="L88" s="136">
        <v>226</v>
      </c>
      <c r="M88" s="137">
        <v>7</v>
      </c>
      <c r="N88" s="138">
        <v>3.1</v>
      </c>
      <c r="O88" s="136">
        <v>193</v>
      </c>
      <c r="P88" s="137">
        <v>2</v>
      </c>
      <c r="Q88" s="138">
        <v>1</v>
      </c>
      <c r="R88" s="136">
        <v>193</v>
      </c>
      <c r="S88" s="137">
        <v>5</v>
      </c>
      <c r="T88" s="138">
        <v>2.6</v>
      </c>
      <c r="U88" s="136">
        <v>222</v>
      </c>
      <c r="V88" s="137">
        <v>5</v>
      </c>
      <c r="W88" s="138">
        <v>2.3</v>
      </c>
      <c r="X88" s="136">
        <v>232</v>
      </c>
      <c r="Y88" s="137">
        <v>6</v>
      </c>
      <c r="Z88" s="138">
        <v>2.6</v>
      </c>
      <c r="AA88" s="136">
        <v>253</v>
      </c>
      <c r="AB88" s="137">
        <v>8</v>
      </c>
      <c r="AC88" s="138">
        <v>3.2</v>
      </c>
      <c r="AD88" s="136">
        <v>233</v>
      </c>
      <c r="AE88" s="137">
        <v>4</v>
      </c>
      <c r="AF88" s="138">
        <v>1.7</v>
      </c>
      <c r="AG88" s="52">
        <v>264</v>
      </c>
      <c r="AH88" s="52">
        <v>5</v>
      </c>
      <c r="AI88" s="138">
        <v>1.9</v>
      </c>
      <c r="AJ88" s="214">
        <v>267</v>
      </c>
      <c r="AK88" s="450">
        <v>5</v>
      </c>
      <c r="AL88" s="138">
        <v>1.9</v>
      </c>
      <c r="AM88" s="213">
        <v>293</v>
      </c>
      <c r="AN88" s="454">
        <v>3</v>
      </c>
      <c r="AO88" s="138">
        <v>1</v>
      </c>
      <c r="AP88" s="213">
        <v>313</v>
      </c>
      <c r="AQ88" s="454">
        <v>3</v>
      </c>
      <c r="AR88" s="356">
        <f t="shared" si="6"/>
        <v>0.9584664536741214</v>
      </c>
      <c r="AS88" s="364">
        <v>301</v>
      </c>
      <c r="AT88" s="454">
        <v>8</v>
      </c>
      <c r="AU88" s="365">
        <f t="shared" si="7"/>
        <v>2.6578073089700998</v>
      </c>
      <c r="AV88" s="213">
        <v>332</v>
      </c>
      <c r="AW88" s="454">
        <v>5</v>
      </c>
      <c r="AX88" s="356">
        <f t="shared" si="8"/>
        <v>1.5060240963855422</v>
      </c>
      <c r="AY88" s="364">
        <v>337</v>
      </c>
      <c r="AZ88" s="454">
        <v>4</v>
      </c>
      <c r="BA88" s="356">
        <f t="shared" si="9"/>
        <v>1.1869436201780417</v>
      </c>
      <c r="BB88" s="474">
        <f t="shared" si="10"/>
        <v>1576</v>
      </c>
      <c r="BC88" s="475">
        <f t="shared" si="10"/>
        <v>23</v>
      </c>
      <c r="BD88" s="476">
        <f t="shared" si="11"/>
        <v>1.4593908629441625</v>
      </c>
    </row>
    <row r="89" spans="1:56" s="130" customFormat="1" ht="15" customHeight="1">
      <c r="A89" s="460" t="s">
        <v>207</v>
      </c>
      <c r="B89" s="196" t="s">
        <v>85</v>
      </c>
      <c r="C89" s="194">
        <v>390</v>
      </c>
      <c r="D89" s="128">
        <v>6</v>
      </c>
      <c r="E89" s="195">
        <v>1.5</v>
      </c>
      <c r="F89" s="199">
        <v>473</v>
      </c>
      <c r="G89" s="200">
        <v>20</v>
      </c>
      <c r="H89" s="201">
        <v>4.2</v>
      </c>
      <c r="I89" s="194">
        <v>487</v>
      </c>
      <c r="J89" s="194">
        <v>21</v>
      </c>
      <c r="K89" s="195">
        <v>4.3</v>
      </c>
      <c r="L89" s="199">
        <v>422</v>
      </c>
      <c r="M89" s="200">
        <v>18</v>
      </c>
      <c r="N89" s="201">
        <v>4.3</v>
      </c>
      <c r="O89" s="194">
        <v>454</v>
      </c>
      <c r="P89" s="194">
        <v>14</v>
      </c>
      <c r="Q89" s="195">
        <v>3.1</v>
      </c>
      <c r="R89" s="199">
        <v>459</v>
      </c>
      <c r="S89" s="200">
        <v>12</v>
      </c>
      <c r="T89" s="201">
        <v>2.6</v>
      </c>
      <c r="U89" s="194">
        <v>487</v>
      </c>
      <c r="V89" s="194">
        <v>13</v>
      </c>
      <c r="W89" s="195">
        <v>2.7</v>
      </c>
      <c r="X89" s="199">
        <v>482</v>
      </c>
      <c r="Y89" s="200">
        <v>14</v>
      </c>
      <c r="Z89" s="201">
        <v>2.9</v>
      </c>
      <c r="AA89" s="194">
        <v>489</v>
      </c>
      <c r="AB89" s="194">
        <v>13</v>
      </c>
      <c r="AC89" s="195">
        <v>2.7</v>
      </c>
      <c r="AD89" s="199">
        <v>532</v>
      </c>
      <c r="AE89" s="200">
        <v>16</v>
      </c>
      <c r="AF89" s="201">
        <v>3</v>
      </c>
      <c r="AG89" s="194">
        <v>540</v>
      </c>
      <c r="AH89" s="194">
        <v>16</v>
      </c>
      <c r="AI89" s="195">
        <v>3</v>
      </c>
      <c r="AJ89" s="207">
        <v>534</v>
      </c>
      <c r="AK89" s="448">
        <v>14</v>
      </c>
      <c r="AL89" s="129">
        <v>2.6</v>
      </c>
      <c r="AM89" s="193">
        <v>538</v>
      </c>
      <c r="AN89" s="247">
        <v>15</v>
      </c>
      <c r="AO89" s="134">
        <v>2.8</v>
      </c>
      <c r="AP89" s="193">
        <v>670</v>
      </c>
      <c r="AQ89" s="247">
        <v>18</v>
      </c>
      <c r="AR89" s="354">
        <f t="shared" si="6"/>
        <v>2.6865671641791042</v>
      </c>
      <c r="AS89" s="208">
        <v>614</v>
      </c>
      <c r="AT89" s="247">
        <v>20</v>
      </c>
      <c r="AU89" s="360">
        <f t="shared" si="7"/>
        <v>3.257328990228013</v>
      </c>
      <c r="AV89" s="192">
        <v>668</v>
      </c>
      <c r="AW89" s="247">
        <v>20</v>
      </c>
      <c r="AX89" s="354">
        <f t="shared" si="8"/>
        <v>2.9940119760479043</v>
      </c>
      <c r="AY89" s="361">
        <v>687</v>
      </c>
      <c r="AZ89" s="247">
        <v>14</v>
      </c>
      <c r="BA89" s="354">
        <f t="shared" si="9"/>
        <v>2.037845705967977</v>
      </c>
      <c r="BB89" s="471">
        <f t="shared" si="10"/>
        <v>3177</v>
      </c>
      <c r="BC89" s="472">
        <f t="shared" si="10"/>
        <v>87</v>
      </c>
      <c r="BD89" s="470">
        <f t="shared" si="11"/>
        <v>2.7384324834749765</v>
      </c>
    </row>
    <row r="90" spans="1:56" s="130" customFormat="1" ht="15" customHeight="1">
      <c r="A90" s="460"/>
      <c r="B90" s="197" t="s">
        <v>18</v>
      </c>
      <c r="C90" s="194">
        <v>229</v>
      </c>
      <c r="D90" s="128">
        <v>1</v>
      </c>
      <c r="E90" s="195">
        <v>0.4</v>
      </c>
      <c r="F90" s="202">
        <v>250</v>
      </c>
      <c r="G90" s="194">
        <v>15</v>
      </c>
      <c r="H90" s="203">
        <v>6</v>
      </c>
      <c r="I90" s="194">
        <v>267</v>
      </c>
      <c r="J90" s="194">
        <v>9</v>
      </c>
      <c r="K90" s="195">
        <v>3.4</v>
      </c>
      <c r="L90" s="202">
        <v>232</v>
      </c>
      <c r="M90" s="194">
        <v>13</v>
      </c>
      <c r="N90" s="203">
        <v>5.6</v>
      </c>
      <c r="O90" s="194">
        <v>252</v>
      </c>
      <c r="P90" s="194">
        <v>11</v>
      </c>
      <c r="Q90" s="195">
        <v>4.4</v>
      </c>
      <c r="R90" s="202">
        <v>246</v>
      </c>
      <c r="S90" s="194">
        <v>11</v>
      </c>
      <c r="T90" s="203">
        <v>4.5</v>
      </c>
      <c r="U90" s="194">
        <v>259</v>
      </c>
      <c r="V90" s="194">
        <v>6</v>
      </c>
      <c r="W90" s="195">
        <v>2.3</v>
      </c>
      <c r="X90" s="202">
        <v>268</v>
      </c>
      <c r="Y90" s="194">
        <v>14</v>
      </c>
      <c r="Z90" s="203">
        <v>5.2</v>
      </c>
      <c r="AA90" s="194">
        <v>290</v>
      </c>
      <c r="AB90" s="194">
        <v>5</v>
      </c>
      <c r="AC90" s="195">
        <v>1.7</v>
      </c>
      <c r="AD90" s="202">
        <v>287</v>
      </c>
      <c r="AE90" s="194">
        <v>13</v>
      </c>
      <c r="AF90" s="203">
        <v>4.5</v>
      </c>
      <c r="AG90" s="194">
        <v>292</v>
      </c>
      <c r="AH90" s="194">
        <v>13</v>
      </c>
      <c r="AI90" s="195">
        <v>4.5</v>
      </c>
      <c r="AJ90" s="208">
        <v>289</v>
      </c>
      <c r="AK90" s="448">
        <v>8</v>
      </c>
      <c r="AL90" s="129">
        <v>2.8</v>
      </c>
      <c r="AM90" s="193">
        <v>283</v>
      </c>
      <c r="AN90" s="247">
        <v>10</v>
      </c>
      <c r="AO90" s="129">
        <v>3.5</v>
      </c>
      <c r="AP90" s="193">
        <v>347</v>
      </c>
      <c r="AQ90" s="247">
        <v>12</v>
      </c>
      <c r="AR90" s="354">
        <f t="shared" si="6"/>
        <v>3.45821325648415</v>
      </c>
      <c r="AS90" s="208">
        <v>311</v>
      </c>
      <c r="AT90" s="247">
        <v>15</v>
      </c>
      <c r="AU90" s="360">
        <f t="shared" si="7"/>
        <v>4.823151125401929</v>
      </c>
      <c r="AV90" s="192">
        <v>342</v>
      </c>
      <c r="AW90" s="247">
        <v>15</v>
      </c>
      <c r="AX90" s="354">
        <f t="shared" si="8"/>
        <v>4.385964912280701</v>
      </c>
      <c r="AY90" s="361">
        <v>339</v>
      </c>
      <c r="AZ90" s="247">
        <v>11</v>
      </c>
      <c r="BA90" s="354">
        <f t="shared" si="9"/>
        <v>3.2448377581120944</v>
      </c>
      <c r="BB90" s="468">
        <f t="shared" si="10"/>
        <v>1622</v>
      </c>
      <c r="BC90" s="469">
        <f t="shared" si="10"/>
        <v>63</v>
      </c>
      <c r="BD90" s="470">
        <f t="shared" si="11"/>
        <v>3.884093711467324</v>
      </c>
    </row>
    <row r="91" spans="1:56" s="130" customFormat="1" ht="15" customHeight="1">
      <c r="A91" s="460"/>
      <c r="B91" s="198" t="s">
        <v>19</v>
      </c>
      <c r="C91" s="194">
        <v>161</v>
      </c>
      <c r="D91" s="137">
        <v>5</v>
      </c>
      <c r="E91" s="195">
        <v>3.1</v>
      </c>
      <c r="F91" s="204">
        <v>223</v>
      </c>
      <c r="G91" s="205">
        <v>5</v>
      </c>
      <c r="H91" s="206">
        <v>2.2</v>
      </c>
      <c r="I91" s="194">
        <v>220</v>
      </c>
      <c r="J91" s="194">
        <v>12</v>
      </c>
      <c r="K91" s="195">
        <v>5.5</v>
      </c>
      <c r="L91" s="204">
        <v>190</v>
      </c>
      <c r="M91" s="205">
        <v>5</v>
      </c>
      <c r="N91" s="206">
        <v>2.6</v>
      </c>
      <c r="O91" s="194">
        <v>202</v>
      </c>
      <c r="P91" s="194">
        <v>3</v>
      </c>
      <c r="Q91" s="195">
        <v>1.5</v>
      </c>
      <c r="R91" s="204">
        <v>213</v>
      </c>
      <c r="S91" s="205">
        <v>1</v>
      </c>
      <c r="T91" s="206">
        <v>0.5</v>
      </c>
      <c r="U91" s="194">
        <v>228</v>
      </c>
      <c r="V91" s="194">
        <v>7</v>
      </c>
      <c r="W91" s="195">
        <v>3.1</v>
      </c>
      <c r="X91" s="204">
        <v>214</v>
      </c>
      <c r="Y91" s="205">
        <v>0</v>
      </c>
      <c r="Z91" s="206">
        <v>0</v>
      </c>
      <c r="AA91" s="194">
        <v>199</v>
      </c>
      <c r="AB91" s="194">
        <v>8</v>
      </c>
      <c r="AC91" s="195">
        <v>4</v>
      </c>
      <c r="AD91" s="204">
        <v>245</v>
      </c>
      <c r="AE91" s="205">
        <v>3</v>
      </c>
      <c r="AF91" s="206">
        <v>1.2</v>
      </c>
      <c r="AG91" s="194">
        <v>248</v>
      </c>
      <c r="AH91" s="194">
        <v>3</v>
      </c>
      <c r="AI91" s="195">
        <v>1.2</v>
      </c>
      <c r="AJ91" s="209">
        <v>245</v>
      </c>
      <c r="AK91" s="448">
        <v>6</v>
      </c>
      <c r="AL91" s="138">
        <v>2.4</v>
      </c>
      <c r="AM91" s="213">
        <v>255</v>
      </c>
      <c r="AN91" s="247">
        <v>5</v>
      </c>
      <c r="AO91" s="138">
        <v>2</v>
      </c>
      <c r="AP91" s="213">
        <v>323</v>
      </c>
      <c r="AQ91" s="247">
        <v>6</v>
      </c>
      <c r="AR91" s="354">
        <f t="shared" si="6"/>
        <v>1.8575851393188854</v>
      </c>
      <c r="AS91" s="364">
        <v>303</v>
      </c>
      <c r="AT91" s="247">
        <v>5</v>
      </c>
      <c r="AU91" s="360">
        <f t="shared" si="7"/>
        <v>1.65016501650165</v>
      </c>
      <c r="AV91" s="213">
        <v>326</v>
      </c>
      <c r="AW91" s="454">
        <v>5</v>
      </c>
      <c r="AX91" s="354">
        <f t="shared" si="8"/>
        <v>1.5337423312883436</v>
      </c>
      <c r="AY91" s="364">
        <v>348</v>
      </c>
      <c r="AZ91" s="454">
        <v>3</v>
      </c>
      <c r="BA91" s="354">
        <f t="shared" si="9"/>
        <v>0.8620689655172413</v>
      </c>
      <c r="BB91" s="474">
        <f t="shared" si="10"/>
        <v>1555</v>
      </c>
      <c r="BC91" s="475">
        <f t="shared" si="10"/>
        <v>24</v>
      </c>
      <c r="BD91" s="470">
        <f t="shared" si="11"/>
        <v>1.5434083601286173</v>
      </c>
    </row>
    <row r="92" spans="1:56" s="130" customFormat="1" ht="15" customHeight="1">
      <c r="A92" s="458" t="s">
        <v>345</v>
      </c>
      <c r="B92" s="131" t="s">
        <v>85</v>
      </c>
      <c r="C92" s="132">
        <v>198</v>
      </c>
      <c r="D92" s="128">
        <v>4</v>
      </c>
      <c r="E92" s="134">
        <v>2</v>
      </c>
      <c r="F92" s="132">
        <v>214</v>
      </c>
      <c r="G92" s="133">
        <v>8</v>
      </c>
      <c r="H92" s="134">
        <v>3.7</v>
      </c>
      <c r="I92" s="132">
        <v>229</v>
      </c>
      <c r="J92" s="133">
        <v>12</v>
      </c>
      <c r="K92" s="134">
        <v>5.2</v>
      </c>
      <c r="L92" s="132">
        <v>246</v>
      </c>
      <c r="M92" s="133">
        <v>8</v>
      </c>
      <c r="N92" s="134">
        <v>3.3</v>
      </c>
      <c r="O92" s="132">
        <v>253</v>
      </c>
      <c r="P92" s="133">
        <v>17</v>
      </c>
      <c r="Q92" s="134">
        <v>6.7</v>
      </c>
      <c r="R92" s="127">
        <v>266</v>
      </c>
      <c r="S92" s="128">
        <v>5</v>
      </c>
      <c r="T92" s="129">
        <v>1.9</v>
      </c>
      <c r="U92" s="132">
        <v>302</v>
      </c>
      <c r="V92" s="133">
        <v>11</v>
      </c>
      <c r="W92" s="134">
        <v>3.6</v>
      </c>
      <c r="X92" s="127">
        <v>293</v>
      </c>
      <c r="Y92" s="128">
        <v>5</v>
      </c>
      <c r="Z92" s="129">
        <v>1.7</v>
      </c>
      <c r="AA92" s="132">
        <v>295</v>
      </c>
      <c r="AB92" s="133">
        <v>9</v>
      </c>
      <c r="AC92" s="134">
        <v>3.1</v>
      </c>
      <c r="AD92" s="127">
        <v>294</v>
      </c>
      <c r="AE92" s="128">
        <v>16</v>
      </c>
      <c r="AF92" s="129">
        <v>5.4</v>
      </c>
      <c r="AG92" s="51">
        <v>328</v>
      </c>
      <c r="AH92" s="51">
        <v>12</v>
      </c>
      <c r="AI92" s="134">
        <v>3.7</v>
      </c>
      <c r="AJ92" s="193">
        <v>311</v>
      </c>
      <c r="AK92" s="449">
        <v>9</v>
      </c>
      <c r="AL92" s="134">
        <v>2.9</v>
      </c>
      <c r="AM92" s="215">
        <v>343</v>
      </c>
      <c r="AN92" s="453">
        <v>9</v>
      </c>
      <c r="AO92" s="129">
        <v>2.6</v>
      </c>
      <c r="AP92" s="215">
        <v>343</v>
      </c>
      <c r="AQ92" s="453">
        <v>11</v>
      </c>
      <c r="AR92" s="355">
        <f t="shared" si="6"/>
        <v>3.206997084548105</v>
      </c>
      <c r="AS92" s="207">
        <v>368</v>
      </c>
      <c r="AT92" s="453">
        <v>11</v>
      </c>
      <c r="AU92" s="363">
        <f t="shared" si="7"/>
        <v>2.989130434782609</v>
      </c>
      <c r="AV92" s="192">
        <v>384</v>
      </c>
      <c r="AW92" s="247">
        <v>14</v>
      </c>
      <c r="AX92" s="355">
        <f t="shared" si="8"/>
        <v>3.6458333333333335</v>
      </c>
      <c r="AY92" s="361">
        <v>394</v>
      </c>
      <c r="AZ92" s="247">
        <v>14</v>
      </c>
      <c r="BA92" s="355">
        <f t="shared" si="9"/>
        <v>3.5532994923857872</v>
      </c>
      <c r="BB92" s="471">
        <f t="shared" si="10"/>
        <v>1832</v>
      </c>
      <c r="BC92" s="472">
        <f t="shared" si="10"/>
        <v>59</v>
      </c>
      <c r="BD92" s="473">
        <f t="shared" si="11"/>
        <v>3.2205240174672487</v>
      </c>
    </row>
    <row r="93" spans="1:56" s="130" customFormat="1" ht="15" customHeight="1">
      <c r="A93" s="457"/>
      <c r="B93" s="126" t="s">
        <v>18</v>
      </c>
      <c r="C93" s="127">
        <v>116</v>
      </c>
      <c r="D93" s="128">
        <v>3</v>
      </c>
      <c r="E93" s="129">
        <v>2.6</v>
      </c>
      <c r="F93" s="127">
        <v>123</v>
      </c>
      <c r="G93" s="128">
        <v>6</v>
      </c>
      <c r="H93" s="129">
        <v>4.9</v>
      </c>
      <c r="I93" s="127">
        <v>113</v>
      </c>
      <c r="J93" s="128">
        <v>8</v>
      </c>
      <c r="K93" s="129">
        <v>7.1</v>
      </c>
      <c r="L93" s="127">
        <v>138</v>
      </c>
      <c r="M93" s="128">
        <v>4</v>
      </c>
      <c r="N93" s="129">
        <v>2.9</v>
      </c>
      <c r="O93" s="127">
        <v>142</v>
      </c>
      <c r="P93" s="128">
        <v>12</v>
      </c>
      <c r="Q93" s="129">
        <v>8.5</v>
      </c>
      <c r="R93" s="127">
        <v>144</v>
      </c>
      <c r="S93" s="128">
        <v>3</v>
      </c>
      <c r="T93" s="129">
        <v>2.1</v>
      </c>
      <c r="U93" s="127">
        <v>159</v>
      </c>
      <c r="V93" s="128">
        <v>8</v>
      </c>
      <c r="W93" s="129">
        <v>5</v>
      </c>
      <c r="X93" s="127">
        <v>172</v>
      </c>
      <c r="Y93" s="128">
        <v>4</v>
      </c>
      <c r="Z93" s="129">
        <v>2.3</v>
      </c>
      <c r="AA93" s="127">
        <v>181</v>
      </c>
      <c r="AB93" s="128">
        <v>9</v>
      </c>
      <c r="AC93" s="129">
        <v>5</v>
      </c>
      <c r="AD93" s="127">
        <v>173</v>
      </c>
      <c r="AE93" s="128">
        <v>9</v>
      </c>
      <c r="AF93" s="129">
        <v>5.2</v>
      </c>
      <c r="AG93" s="49">
        <v>184</v>
      </c>
      <c r="AH93" s="49">
        <v>8</v>
      </c>
      <c r="AI93" s="129">
        <v>4.3</v>
      </c>
      <c r="AJ93" s="193">
        <v>184</v>
      </c>
      <c r="AK93" s="448">
        <v>7</v>
      </c>
      <c r="AL93" s="129">
        <v>3.8</v>
      </c>
      <c r="AM93" s="193">
        <v>186</v>
      </c>
      <c r="AN93" s="247">
        <v>6</v>
      </c>
      <c r="AO93" s="129">
        <v>3.2</v>
      </c>
      <c r="AP93" s="193">
        <v>198</v>
      </c>
      <c r="AQ93" s="247">
        <v>10</v>
      </c>
      <c r="AR93" s="354">
        <f t="shared" si="6"/>
        <v>5.05050505050505</v>
      </c>
      <c r="AS93" s="208">
        <v>209</v>
      </c>
      <c r="AT93" s="247">
        <v>7</v>
      </c>
      <c r="AU93" s="360">
        <f t="shared" si="7"/>
        <v>3.349282296650718</v>
      </c>
      <c r="AV93" s="192">
        <v>211</v>
      </c>
      <c r="AW93" s="247">
        <v>9</v>
      </c>
      <c r="AX93" s="354">
        <f t="shared" si="8"/>
        <v>4.265402843601896</v>
      </c>
      <c r="AY93" s="361">
        <v>222</v>
      </c>
      <c r="AZ93" s="247">
        <v>9</v>
      </c>
      <c r="BA93" s="354">
        <f t="shared" si="9"/>
        <v>4.054054054054054</v>
      </c>
      <c r="BB93" s="468">
        <f t="shared" si="10"/>
        <v>1026</v>
      </c>
      <c r="BC93" s="469">
        <f t="shared" si="10"/>
        <v>41</v>
      </c>
      <c r="BD93" s="470">
        <f t="shared" si="11"/>
        <v>3.996101364522417</v>
      </c>
    </row>
    <row r="94" spans="1:56" s="130" customFormat="1" ht="15" customHeight="1">
      <c r="A94" s="459"/>
      <c r="B94" s="135" t="s">
        <v>19</v>
      </c>
      <c r="C94" s="136">
        <v>82</v>
      </c>
      <c r="D94" s="137">
        <v>1</v>
      </c>
      <c r="E94" s="138">
        <v>1.2</v>
      </c>
      <c r="F94" s="136">
        <v>91</v>
      </c>
      <c r="G94" s="137">
        <v>2</v>
      </c>
      <c r="H94" s="138">
        <v>2.2</v>
      </c>
      <c r="I94" s="136">
        <v>116</v>
      </c>
      <c r="J94" s="137">
        <v>4</v>
      </c>
      <c r="K94" s="138">
        <v>3.4</v>
      </c>
      <c r="L94" s="136">
        <v>108</v>
      </c>
      <c r="M94" s="137">
        <v>4</v>
      </c>
      <c r="N94" s="138">
        <v>3.7</v>
      </c>
      <c r="O94" s="136">
        <v>111</v>
      </c>
      <c r="P94" s="137">
        <v>5</v>
      </c>
      <c r="Q94" s="138">
        <v>4.5</v>
      </c>
      <c r="R94" s="136">
        <v>122</v>
      </c>
      <c r="S94" s="137">
        <v>2</v>
      </c>
      <c r="T94" s="138">
        <v>1.6</v>
      </c>
      <c r="U94" s="136">
        <v>143</v>
      </c>
      <c r="V94" s="137">
        <v>3</v>
      </c>
      <c r="W94" s="138">
        <v>2.1</v>
      </c>
      <c r="X94" s="136">
        <v>121</v>
      </c>
      <c r="Y94" s="137">
        <v>1</v>
      </c>
      <c r="Z94" s="138">
        <v>0.8</v>
      </c>
      <c r="AA94" s="136">
        <v>114</v>
      </c>
      <c r="AB94" s="137">
        <v>0</v>
      </c>
      <c r="AC94" s="138">
        <v>0</v>
      </c>
      <c r="AD94" s="136">
        <v>121</v>
      </c>
      <c r="AE94" s="137">
        <v>7</v>
      </c>
      <c r="AF94" s="138">
        <v>5.8</v>
      </c>
      <c r="AG94" s="52">
        <v>144</v>
      </c>
      <c r="AH94" s="52">
        <v>4</v>
      </c>
      <c r="AI94" s="138">
        <v>2.8</v>
      </c>
      <c r="AJ94" s="193">
        <v>127</v>
      </c>
      <c r="AK94" s="450">
        <v>2</v>
      </c>
      <c r="AL94" s="138">
        <v>1.6</v>
      </c>
      <c r="AM94" s="213">
        <v>157</v>
      </c>
      <c r="AN94" s="454">
        <v>3</v>
      </c>
      <c r="AO94" s="129">
        <v>1.9</v>
      </c>
      <c r="AP94" s="213">
        <v>145</v>
      </c>
      <c r="AQ94" s="454">
        <v>1</v>
      </c>
      <c r="AR94" s="356">
        <f t="shared" si="6"/>
        <v>0.6896551724137931</v>
      </c>
      <c r="AS94" s="364">
        <v>159</v>
      </c>
      <c r="AT94" s="454">
        <v>4</v>
      </c>
      <c r="AU94" s="365">
        <f t="shared" si="7"/>
        <v>2.515723270440252</v>
      </c>
      <c r="AV94" s="213">
        <v>173</v>
      </c>
      <c r="AW94" s="454">
        <v>5</v>
      </c>
      <c r="AX94" s="356">
        <f t="shared" si="8"/>
        <v>2.8901734104046244</v>
      </c>
      <c r="AY94" s="364">
        <v>172</v>
      </c>
      <c r="AZ94" s="454">
        <v>5</v>
      </c>
      <c r="BA94" s="356">
        <f t="shared" si="9"/>
        <v>2.9069767441860463</v>
      </c>
      <c r="BB94" s="474">
        <f t="shared" si="10"/>
        <v>806</v>
      </c>
      <c r="BC94" s="475">
        <f t="shared" si="10"/>
        <v>18</v>
      </c>
      <c r="BD94" s="476">
        <f t="shared" si="11"/>
        <v>2.2332506203473943</v>
      </c>
    </row>
    <row r="95" spans="1:56" s="130" customFormat="1" ht="15" customHeight="1">
      <c r="A95" s="456" t="s">
        <v>209</v>
      </c>
      <c r="B95" s="126" t="s">
        <v>85</v>
      </c>
      <c r="C95" s="127">
        <v>229</v>
      </c>
      <c r="D95" s="128">
        <v>9</v>
      </c>
      <c r="E95" s="129">
        <v>3.9</v>
      </c>
      <c r="F95" s="127">
        <v>280</v>
      </c>
      <c r="G95" s="128">
        <v>8</v>
      </c>
      <c r="H95" s="129">
        <v>2.9</v>
      </c>
      <c r="I95" s="127">
        <v>290</v>
      </c>
      <c r="J95" s="128">
        <v>15</v>
      </c>
      <c r="K95" s="129">
        <v>5.2</v>
      </c>
      <c r="L95" s="127">
        <v>310</v>
      </c>
      <c r="M95" s="128">
        <v>14</v>
      </c>
      <c r="N95" s="129">
        <v>4.5</v>
      </c>
      <c r="O95" s="127">
        <v>289</v>
      </c>
      <c r="P95" s="128">
        <v>7</v>
      </c>
      <c r="Q95" s="129">
        <v>2.4</v>
      </c>
      <c r="R95" s="127">
        <v>325</v>
      </c>
      <c r="S95" s="128">
        <v>15</v>
      </c>
      <c r="T95" s="129">
        <v>4.6</v>
      </c>
      <c r="U95" s="127">
        <v>301</v>
      </c>
      <c r="V95" s="128">
        <v>11</v>
      </c>
      <c r="W95" s="129">
        <v>3.7</v>
      </c>
      <c r="X95" s="127">
        <v>350</v>
      </c>
      <c r="Y95" s="128">
        <v>17</v>
      </c>
      <c r="Z95" s="129">
        <v>4.9</v>
      </c>
      <c r="AA95" s="127">
        <v>329</v>
      </c>
      <c r="AB95" s="128">
        <v>7</v>
      </c>
      <c r="AC95" s="129">
        <v>2.1</v>
      </c>
      <c r="AD95" s="127">
        <v>368</v>
      </c>
      <c r="AE95" s="128">
        <v>16</v>
      </c>
      <c r="AF95" s="129">
        <v>4.3</v>
      </c>
      <c r="AG95" s="48">
        <v>339</v>
      </c>
      <c r="AH95" s="48">
        <v>10</v>
      </c>
      <c r="AI95" s="129">
        <v>2.9</v>
      </c>
      <c r="AJ95" s="207">
        <v>391</v>
      </c>
      <c r="AK95" s="448">
        <v>13</v>
      </c>
      <c r="AL95" s="129">
        <v>3.3</v>
      </c>
      <c r="AM95" s="193">
        <v>378</v>
      </c>
      <c r="AN95" s="247">
        <v>19</v>
      </c>
      <c r="AO95" s="134">
        <v>5</v>
      </c>
      <c r="AP95" s="193">
        <v>420</v>
      </c>
      <c r="AQ95" s="247">
        <v>10</v>
      </c>
      <c r="AR95" s="354">
        <f t="shared" si="6"/>
        <v>2.380952380952381</v>
      </c>
      <c r="AS95" s="208">
        <v>390</v>
      </c>
      <c r="AT95" s="247">
        <v>13</v>
      </c>
      <c r="AU95" s="360">
        <f t="shared" si="7"/>
        <v>3.3333333333333335</v>
      </c>
      <c r="AV95" s="192">
        <v>446</v>
      </c>
      <c r="AW95" s="247">
        <v>7</v>
      </c>
      <c r="AX95" s="354">
        <f t="shared" si="8"/>
        <v>1.5695067264573992</v>
      </c>
      <c r="AY95" s="361">
        <v>386</v>
      </c>
      <c r="AZ95" s="247">
        <v>11</v>
      </c>
      <c r="BA95" s="354">
        <f t="shared" si="9"/>
        <v>2.849740932642487</v>
      </c>
      <c r="BB95" s="471">
        <f t="shared" si="10"/>
        <v>2020</v>
      </c>
      <c r="BC95" s="472">
        <f t="shared" si="10"/>
        <v>60</v>
      </c>
      <c r="BD95" s="470">
        <f t="shared" si="11"/>
        <v>2.9702970297029703</v>
      </c>
    </row>
    <row r="96" spans="1:56" s="130" customFormat="1" ht="15" customHeight="1">
      <c r="A96" s="457"/>
      <c r="B96" s="126" t="s">
        <v>18</v>
      </c>
      <c r="C96" s="127">
        <v>135</v>
      </c>
      <c r="D96" s="128">
        <v>6</v>
      </c>
      <c r="E96" s="129">
        <v>4.4</v>
      </c>
      <c r="F96" s="127">
        <v>147</v>
      </c>
      <c r="G96" s="128">
        <v>4</v>
      </c>
      <c r="H96" s="129">
        <v>2.7</v>
      </c>
      <c r="I96" s="127">
        <v>161</v>
      </c>
      <c r="J96" s="128">
        <v>12</v>
      </c>
      <c r="K96" s="129">
        <v>7.5</v>
      </c>
      <c r="L96" s="127">
        <v>170</v>
      </c>
      <c r="M96" s="128">
        <v>11</v>
      </c>
      <c r="N96" s="129">
        <v>6.5</v>
      </c>
      <c r="O96" s="127">
        <v>174</v>
      </c>
      <c r="P96" s="128">
        <v>6</v>
      </c>
      <c r="Q96" s="129">
        <v>3.4</v>
      </c>
      <c r="R96" s="127">
        <v>182</v>
      </c>
      <c r="S96" s="128">
        <v>14</v>
      </c>
      <c r="T96" s="129">
        <v>7.7</v>
      </c>
      <c r="U96" s="127">
        <v>179</v>
      </c>
      <c r="V96" s="128">
        <v>9</v>
      </c>
      <c r="W96" s="129">
        <v>5</v>
      </c>
      <c r="X96" s="127">
        <v>187</v>
      </c>
      <c r="Y96" s="128">
        <v>14</v>
      </c>
      <c r="Z96" s="129">
        <v>7.5</v>
      </c>
      <c r="AA96" s="127">
        <v>183</v>
      </c>
      <c r="AB96" s="128">
        <v>6</v>
      </c>
      <c r="AC96" s="129">
        <v>3.3</v>
      </c>
      <c r="AD96" s="127">
        <v>207</v>
      </c>
      <c r="AE96" s="128">
        <v>13</v>
      </c>
      <c r="AF96" s="129">
        <v>6.3</v>
      </c>
      <c r="AG96" s="48">
        <v>183</v>
      </c>
      <c r="AH96" s="48">
        <v>6</v>
      </c>
      <c r="AI96" s="129">
        <v>3.3</v>
      </c>
      <c r="AJ96" s="208">
        <v>206</v>
      </c>
      <c r="AK96" s="448">
        <v>9</v>
      </c>
      <c r="AL96" s="129">
        <v>4.4</v>
      </c>
      <c r="AM96" s="193">
        <v>219</v>
      </c>
      <c r="AN96" s="247">
        <v>12</v>
      </c>
      <c r="AO96" s="129">
        <v>5.5</v>
      </c>
      <c r="AP96" s="193">
        <v>232</v>
      </c>
      <c r="AQ96" s="247">
        <v>10</v>
      </c>
      <c r="AR96" s="354">
        <f t="shared" si="6"/>
        <v>4.310344827586207</v>
      </c>
      <c r="AS96" s="208">
        <v>224</v>
      </c>
      <c r="AT96" s="247">
        <v>11</v>
      </c>
      <c r="AU96" s="360">
        <f t="shared" si="7"/>
        <v>4.910714285714286</v>
      </c>
      <c r="AV96" s="192">
        <v>241</v>
      </c>
      <c r="AW96" s="247">
        <v>4</v>
      </c>
      <c r="AX96" s="354">
        <f t="shared" si="8"/>
        <v>1.6597510373443984</v>
      </c>
      <c r="AY96" s="361">
        <v>216</v>
      </c>
      <c r="AZ96" s="247">
        <v>9</v>
      </c>
      <c r="BA96" s="354">
        <f t="shared" si="9"/>
        <v>4.166666666666666</v>
      </c>
      <c r="BB96" s="468">
        <f t="shared" si="10"/>
        <v>1132</v>
      </c>
      <c r="BC96" s="469">
        <f t="shared" si="10"/>
        <v>46</v>
      </c>
      <c r="BD96" s="470">
        <f t="shared" si="11"/>
        <v>4.063604240282685</v>
      </c>
    </row>
    <row r="97" spans="1:56" s="130" customFormat="1" ht="15" customHeight="1">
      <c r="A97" s="457"/>
      <c r="B97" s="126" t="s">
        <v>19</v>
      </c>
      <c r="C97" s="127">
        <v>94</v>
      </c>
      <c r="D97" s="137">
        <v>3</v>
      </c>
      <c r="E97" s="129">
        <v>3.2</v>
      </c>
      <c r="F97" s="127">
        <v>133</v>
      </c>
      <c r="G97" s="128">
        <v>4</v>
      </c>
      <c r="H97" s="129">
        <v>3</v>
      </c>
      <c r="I97" s="127">
        <v>129</v>
      </c>
      <c r="J97" s="128">
        <v>3</v>
      </c>
      <c r="K97" s="129">
        <v>2.3</v>
      </c>
      <c r="L97" s="127">
        <v>140</v>
      </c>
      <c r="M97" s="128">
        <v>3</v>
      </c>
      <c r="N97" s="129">
        <v>2.1</v>
      </c>
      <c r="O97" s="127">
        <v>115</v>
      </c>
      <c r="P97" s="128">
        <v>1</v>
      </c>
      <c r="Q97" s="129">
        <v>0.9</v>
      </c>
      <c r="R97" s="127">
        <v>143</v>
      </c>
      <c r="S97" s="128">
        <v>1</v>
      </c>
      <c r="T97" s="129">
        <v>0.7</v>
      </c>
      <c r="U97" s="127">
        <v>122</v>
      </c>
      <c r="V97" s="128">
        <v>2</v>
      </c>
      <c r="W97" s="129">
        <v>1.6</v>
      </c>
      <c r="X97" s="127">
        <v>163</v>
      </c>
      <c r="Y97" s="128">
        <v>3</v>
      </c>
      <c r="Z97" s="129">
        <v>1.8</v>
      </c>
      <c r="AA97" s="127">
        <v>146</v>
      </c>
      <c r="AB97" s="128">
        <v>1</v>
      </c>
      <c r="AC97" s="129">
        <v>0.7</v>
      </c>
      <c r="AD97" s="127">
        <v>161</v>
      </c>
      <c r="AE97" s="128">
        <v>3</v>
      </c>
      <c r="AF97" s="129">
        <v>1.9</v>
      </c>
      <c r="AG97" s="48">
        <v>156</v>
      </c>
      <c r="AH97" s="48">
        <v>4</v>
      </c>
      <c r="AI97" s="129">
        <v>2.6</v>
      </c>
      <c r="AJ97" s="209">
        <v>185</v>
      </c>
      <c r="AK97" s="448">
        <v>4</v>
      </c>
      <c r="AL97" s="138">
        <v>2.2</v>
      </c>
      <c r="AM97" s="214">
        <v>159</v>
      </c>
      <c r="AN97" s="247">
        <v>7</v>
      </c>
      <c r="AO97" s="138">
        <v>4.4</v>
      </c>
      <c r="AP97" s="214">
        <v>188</v>
      </c>
      <c r="AQ97" s="247">
        <v>0</v>
      </c>
      <c r="AR97" s="354">
        <f t="shared" si="6"/>
        <v>0</v>
      </c>
      <c r="AS97" s="209">
        <v>166</v>
      </c>
      <c r="AT97" s="247">
        <v>2</v>
      </c>
      <c r="AU97" s="360">
        <f t="shared" si="7"/>
        <v>1.2048192771084338</v>
      </c>
      <c r="AV97" s="213">
        <v>205</v>
      </c>
      <c r="AW97" s="454">
        <v>3</v>
      </c>
      <c r="AX97" s="354">
        <f t="shared" si="8"/>
        <v>1.4634146341463417</v>
      </c>
      <c r="AY97" s="364">
        <v>170</v>
      </c>
      <c r="AZ97" s="454">
        <v>2</v>
      </c>
      <c r="BA97" s="354">
        <f t="shared" si="9"/>
        <v>1.1764705882352942</v>
      </c>
      <c r="BB97" s="468">
        <f t="shared" si="10"/>
        <v>888</v>
      </c>
      <c r="BC97" s="469">
        <f t="shared" si="10"/>
        <v>14</v>
      </c>
      <c r="BD97" s="470">
        <f t="shared" si="11"/>
        <v>1.5765765765765765</v>
      </c>
    </row>
    <row r="98" spans="1:56" s="130" customFormat="1" ht="15" customHeight="1">
      <c r="A98" s="458" t="s">
        <v>232</v>
      </c>
      <c r="B98" s="131" t="s">
        <v>85</v>
      </c>
      <c r="C98" s="132">
        <v>560</v>
      </c>
      <c r="D98" s="128">
        <v>12</v>
      </c>
      <c r="E98" s="134">
        <v>2.1</v>
      </c>
      <c r="F98" s="133">
        <v>631</v>
      </c>
      <c r="G98" s="133">
        <v>15</v>
      </c>
      <c r="H98" s="134">
        <v>2.4</v>
      </c>
      <c r="I98" s="133">
        <v>656</v>
      </c>
      <c r="J98" s="133">
        <v>13</v>
      </c>
      <c r="K98" s="134">
        <v>2</v>
      </c>
      <c r="L98" s="133">
        <v>619</v>
      </c>
      <c r="M98" s="133">
        <v>11</v>
      </c>
      <c r="N98" s="134">
        <v>1.8</v>
      </c>
      <c r="O98" s="133">
        <v>623</v>
      </c>
      <c r="P98" s="133">
        <v>11</v>
      </c>
      <c r="Q98" s="134">
        <v>1.8</v>
      </c>
      <c r="R98" s="133">
        <v>660</v>
      </c>
      <c r="S98" s="133">
        <v>11</v>
      </c>
      <c r="T98" s="134">
        <v>1.7</v>
      </c>
      <c r="U98" s="133">
        <v>698</v>
      </c>
      <c r="V98" s="133">
        <v>9</v>
      </c>
      <c r="W98" s="134">
        <v>1.3</v>
      </c>
      <c r="X98" s="133">
        <v>646</v>
      </c>
      <c r="Y98" s="133">
        <v>10</v>
      </c>
      <c r="Z98" s="134">
        <v>1.5</v>
      </c>
      <c r="AA98" s="133">
        <v>689</v>
      </c>
      <c r="AB98" s="133">
        <v>13</v>
      </c>
      <c r="AC98" s="134">
        <v>1.9</v>
      </c>
      <c r="AD98" s="132">
        <v>690</v>
      </c>
      <c r="AE98" s="133">
        <v>10</v>
      </c>
      <c r="AF98" s="134">
        <v>1.4</v>
      </c>
      <c r="AG98" s="51">
        <v>712</v>
      </c>
      <c r="AH98" s="51">
        <v>8</v>
      </c>
      <c r="AI98" s="134">
        <v>1.1</v>
      </c>
      <c r="AJ98" s="193">
        <v>710</v>
      </c>
      <c r="AK98" s="449">
        <v>11</v>
      </c>
      <c r="AL98" s="134">
        <v>1.5</v>
      </c>
      <c r="AM98" s="215">
        <v>737</v>
      </c>
      <c r="AN98" s="453">
        <v>9</v>
      </c>
      <c r="AO98" s="129">
        <v>1.2</v>
      </c>
      <c r="AP98" s="215">
        <v>750</v>
      </c>
      <c r="AQ98" s="453">
        <v>12</v>
      </c>
      <c r="AR98" s="355">
        <f t="shared" si="6"/>
        <v>1.6</v>
      </c>
      <c r="AS98" s="207">
        <v>735</v>
      </c>
      <c r="AT98" s="453">
        <v>12</v>
      </c>
      <c r="AU98" s="363">
        <f t="shared" si="7"/>
        <v>1.6326530612244898</v>
      </c>
      <c r="AV98" s="192">
        <v>802</v>
      </c>
      <c r="AW98" s="247">
        <v>10</v>
      </c>
      <c r="AX98" s="355">
        <f t="shared" si="8"/>
        <v>1.2468827930174564</v>
      </c>
      <c r="AY98" s="361">
        <v>738</v>
      </c>
      <c r="AZ98" s="247">
        <v>8</v>
      </c>
      <c r="BA98" s="355">
        <f t="shared" si="9"/>
        <v>1.084010840108401</v>
      </c>
      <c r="BB98" s="471">
        <f t="shared" si="10"/>
        <v>3762</v>
      </c>
      <c r="BC98" s="472">
        <f t="shared" si="10"/>
        <v>51</v>
      </c>
      <c r="BD98" s="473">
        <f t="shared" si="11"/>
        <v>1.3556618819776716</v>
      </c>
    </row>
    <row r="99" spans="1:56" s="130" customFormat="1" ht="15" customHeight="1">
      <c r="A99" s="457"/>
      <c r="B99" s="126" t="s">
        <v>18</v>
      </c>
      <c r="C99" s="127">
        <v>311</v>
      </c>
      <c r="D99" s="128">
        <v>9</v>
      </c>
      <c r="E99" s="129">
        <v>2.9</v>
      </c>
      <c r="F99" s="128">
        <v>357</v>
      </c>
      <c r="G99" s="128">
        <v>13</v>
      </c>
      <c r="H99" s="129">
        <v>3.6</v>
      </c>
      <c r="I99" s="128">
        <v>342</v>
      </c>
      <c r="J99" s="128">
        <v>11</v>
      </c>
      <c r="K99" s="129">
        <v>3.2</v>
      </c>
      <c r="L99" s="128">
        <v>335</v>
      </c>
      <c r="M99" s="128">
        <v>9</v>
      </c>
      <c r="N99" s="129">
        <v>2.7</v>
      </c>
      <c r="O99" s="128">
        <v>316</v>
      </c>
      <c r="P99" s="128">
        <v>10</v>
      </c>
      <c r="Q99" s="129">
        <v>3.2</v>
      </c>
      <c r="R99" s="128">
        <v>327</v>
      </c>
      <c r="S99" s="128">
        <v>9</v>
      </c>
      <c r="T99" s="129">
        <v>2.8</v>
      </c>
      <c r="U99" s="128">
        <v>346</v>
      </c>
      <c r="V99" s="128">
        <v>4</v>
      </c>
      <c r="W99" s="129">
        <v>1.2</v>
      </c>
      <c r="X99" s="128">
        <v>357</v>
      </c>
      <c r="Y99" s="128">
        <v>7</v>
      </c>
      <c r="Z99" s="129">
        <v>2</v>
      </c>
      <c r="AA99" s="128">
        <v>359</v>
      </c>
      <c r="AB99" s="128">
        <v>10</v>
      </c>
      <c r="AC99" s="129">
        <v>2.8</v>
      </c>
      <c r="AD99" s="127">
        <v>361</v>
      </c>
      <c r="AE99" s="128">
        <v>8</v>
      </c>
      <c r="AF99" s="129">
        <v>2.2</v>
      </c>
      <c r="AG99" s="49">
        <v>359</v>
      </c>
      <c r="AH99" s="49">
        <v>5</v>
      </c>
      <c r="AI99" s="129">
        <v>1.4</v>
      </c>
      <c r="AJ99" s="193">
        <v>345</v>
      </c>
      <c r="AK99" s="448">
        <v>5</v>
      </c>
      <c r="AL99" s="129">
        <v>1.4</v>
      </c>
      <c r="AM99" s="193">
        <v>386</v>
      </c>
      <c r="AN99" s="247">
        <v>7</v>
      </c>
      <c r="AO99" s="129">
        <v>1.8</v>
      </c>
      <c r="AP99" s="193">
        <v>381</v>
      </c>
      <c r="AQ99" s="247">
        <v>10</v>
      </c>
      <c r="AR99" s="354">
        <f t="shared" si="6"/>
        <v>2.6246719160104988</v>
      </c>
      <c r="AS99" s="208">
        <v>364</v>
      </c>
      <c r="AT99" s="247">
        <v>9</v>
      </c>
      <c r="AU99" s="360">
        <f t="shared" si="7"/>
        <v>2.4725274725274726</v>
      </c>
      <c r="AV99" s="192">
        <v>387</v>
      </c>
      <c r="AW99" s="247">
        <v>6</v>
      </c>
      <c r="AX99" s="354">
        <f t="shared" si="8"/>
        <v>1.550387596899225</v>
      </c>
      <c r="AY99" s="361">
        <v>335</v>
      </c>
      <c r="AZ99" s="247">
        <v>6</v>
      </c>
      <c r="BA99" s="354">
        <f t="shared" si="9"/>
        <v>1.791044776119403</v>
      </c>
      <c r="BB99" s="468">
        <f t="shared" si="10"/>
        <v>1853</v>
      </c>
      <c r="BC99" s="469">
        <f t="shared" si="10"/>
        <v>38</v>
      </c>
      <c r="BD99" s="470">
        <f t="shared" si="11"/>
        <v>2.0507285483000537</v>
      </c>
    </row>
    <row r="100" spans="1:56" s="130" customFormat="1" ht="15" customHeight="1">
      <c r="A100" s="459"/>
      <c r="B100" s="135" t="s">
        <v>19</v>
      </c>
      <c r="C100" s="136">
        <v>249</v>
      </c>
      <c r="D100" s="137">
        <v>3</v>
      </c>
      <c r="E100" s="138">
        <v>1.2</v>
      </c>
      <c r="F100" s="137">
        <v>274</v>
      </c>
      <c r="G100" s="137">
        <v>2</v>
      </c>
      <c r="H100" s="138">
        <v>0.7</v>
      </c>
      <c r="I100" s="137">
        <v>314</v>
      </c>
      <c r="J100" s="137">
        <v>2</v>
      </c>
      <c r="K100" s="138">
        <v>0.6</v>
      </c>
      <c r="L100" s="137">
        <v>284</v>
      </c>
      <c r="M100" s="137">
        <v>2</v>
      </c>
      <c r="N100" s="138">
        <v>0.7</v>
      </c>
      <c r="O100" s="137">
        <v>307</v>
      </c>
      <c r="P100" s="137">
        <v>1</v>
      </c>
      <c r="Q100" s="138">
        <v>0.3</v>
      </c>
      <c r="R100" s="137">
        <v>333</v>
      </c>
      <c r="S100" s="137">
        <v>2</v>
      </c>
      <c r="T100" s="138">
        <v>0.6</v>
      </c>
      <c r="U100" s="137">
        <v>352</v>
      </c>
      <c r="V100" s="137">
        <v>5</v>
      </c>
      <c r="W100" s="138">
        <v>1.4</v>
      </c>
      <c r="X100" s="137">
        <v>289</v>
      </c>
      <c r="Y100" s="137">
        <v>3</v>
      </c>
      <c r="Z100" s="138">
        <v>1</v>
      </c>
      <c r="AA100" s="137">
        <v>330</v>
      </c>
      <c r="AB100" s="137">
        <v>3</v>
      </c>
      <c r="AC100" s="138">
        <v>0.9</v>
      </c>
      <c r="AD100" s="136">
        <v>329</v>
      </c>
      <c r="AE100" s="137">
        <v>2</v>
      </c>
      <c r="AF100" s="138">
        <v>0.6</v>
      </c>
      <c r="AG100" s="52">
        <v>353</v>
      </c>
      <c r="AH100" s="52">
        <v>3</v>
      </c>
      <c r="AI100" s="138">
        <v>0.8</v>
      </c>
      <c r="AJ100" s="193">
        <v>365</v>
      </c>
      <c r="AK100" s="450">
        <v>6</v>
      </c>
      <c r="AL100" s="138">
        <v>1.6</v>
      </c>
      <c r="AM100" s="214">
        <v>351</v>
      </c>
      <c r="AN100" s="454">
        <v>2</v>
      </c>
      <c r="AO100" s="129">
        <v>0.6</v>
      </c>
      <c r="AP100" s="214">
        <v>369</v>
      </c>
      <c r="AQ100" s="454">
        <v>2</v>
      </c>
      <c r="AR100" s="356">
        <f t="shared" si="6"/>
        <v>0.5420054200542005</v>
      </c>
      <c r="AS100" s="209">
        <v>371</v>
      </c>
      <c r="AT100" s="454">
        <v>3</v>
      </c>
      <c r="AU100" s="365">
        <f t="shared" si="7"/>
        <v>0.8086253369272237</v>
      </c>
      <c r="AV100" s="213">
        <v>415</v>
      </c>
      <c r="AW100" s="454">
        <v>4</v>
      </c>
      <c r="AX100" s="356">
        <f t="shared" si="8"/>
        <v>0.9638554216867471</v>
      </c>
      <c r="AY100" s="364">
        <v>403</v>
      </c>
      <c r="AZ100" s="454">
        <v>2</v>
      </c>
      <c r="BA100" s="356">
        <f t="shared" si="9"/>
        <v>0.49627791563275436</v>
      </c>
      <c r="BB100" s="474">
        <f t="shared" si="10"/>
        <v>1909</v>
      </c>
      <c r="BC100" s="475">
        <f t="shared" si="10"/>
        <v>13</v>
      </c>
      <c r="BD100" s="476">
        <f t="shared" si="11"/>
        <v>0.6809848088004191</v>
      </c>
    </row>
    <row r="101" spans="1:56" s="130" customFormat="1" ht="15" customHeight="1">
      <c r="A101" s="458" t="s">
        <v>227</v>
      </c>
      <c r="B101" s="131" t="s">
        <v>85</v>
      </c>
      <c r="C101" s="132">
        <v>489</v>
      </c>
      <c r="D101" s="128">
        <v>8</v>
      </c>
      <c r="E101" s="134">
        <v>1.6</v>
      </c>
      <c r="F101" s="133">
        <v>464</v>
      </c>
      <c r="G101" s="133">
        <v>8</v>
      </c>
      <c r="H101" s="134">
        <v>1.7</v>
      </c>
      <c r="I101" s="133">
        <v>489</v>
      </c>
      <c r="J101" s="133">
        <v>9</v>
      </c>
      <c r="K101" s="134">
        <v>1.8</v>
      </c>
      <c r="L101" s="133">
        <v>449</v>
      </c>
      <c r="M101" s="133">
        <v>11</v>
      </c>
      <c r="N101" s="134">
        <v>2.4</v>
      </c>
      <c r="O101" s="133">
        <v>438</v>
      </c>
      <c r="P101" s="133">
        <v>10</v>
      </c>
      <c r="Q101" s="134">
        <v>2.3</v>
      </c>
      <c r="R101" s="133">
        <v>479</v>
      </c>
      <c r="S101" s="133">
        <v>5</v>
      </c>
      <c r="T101" s="134">
        <v>1</v>
      </c>
      <c r="U101" s="133">
        <v>448</v>
      </c>
      <c r="V101" s="133">
        <v>14</v>
      </c>
      <c r="W101" s="134">
        <v>3.1</v>
      </c>
      <c r="X101" s="133">
        <v>427</v>
      </c>
      <c r="Y101" s="133">
        <v>11</v>
      </c>
      <c r="Z101" s="134">
        <v>2.6</v>
      </c>
      <c r="AA101" s="133">
        <v>486</v>
      </c>
      <c r="AB101" s="133">
        <v>10</v>
      </c>
      <c r="AC101" s="134">
        <v>2.1</v>
      </c>
      <c r="AD101" s="132">
        <v>523</v>
      </c>
      <c r="AE101" s="133">
        <v>9</v>
      </c>
      <c r="AF101" s="134">
        <v>1.7</v>
      </c>
      <c r="AG101" s="51">
        <v>462</v>
      </c>
      <c r="AH101" s="51">
        <v>5</v>
      </c>
      <c r="AI101" s="134">
        <v>1.1</v>
      </c>
      <c r="AJ101" s="207">
        <v>542</v>
      </c>
      <c r="AK101" s="448">
        <v>4</v>
      </c>
      <c r="AL101" s="129">
        <v>0.7</v>
      </c>
      <c r="AM101" s="193">
        <v>495</v>
      </c>
      <c r="AN101" s="247">
        <v>13</v>
      </c>
      <c r="AO101" s="134">
        <v>2.6</v>
      </c>
      <c r="AP101" s="193">
        <v>510</v>
      </c>
      <c r="AQ101" s="247">
        <v>13</v>
      </c>
      <c r="AR101" s="354">
        <f t="shared" si="6"/>
        <v>2.549019607843137</v>
      </c>
      <c r="AS101" s="208">
        <v>529</v>
      </c>
      <c r="AT101" s="247">
        <v>8</v>
      </c>
      <c r="AU101" s="360">
        <f t="shared" si="7"/>
        <v>1.5122873345935728</v>
      </c>
      <c r="AV101" s="192">
        <v>580</v>
      </c>
      <c r="AW101" s="247">
        <v>10</v>
      </c>
      <c r="AX101" s="354">
        <f t="shared" si="8"/>
        <v>1.7241379310344827</v>
      </c>
      <c r="AY101" s="361">
        <v>517</v>
      </c>
      <c r="AZ101" s="247">
        <v>9</v>
      </c>
      <c r="BA101" s="354">
        <f t="shared" si="9"/>
        <v>1.7408123791102514</v>
      </c>
      <c r="BB101" s="471">
        <f t="shared" si="10"/>
        <v>2631</v>
      </c>
      <c r="BC101" s="472">
        <f t="shared" si="10"/>
        <v>53</v>
      </c>
      <c r="BD101" s="470">
        <f t="shared" si="11"/>
        <v>2.0144431774990497</v>
      </c>
    </row>
    <row r="102" spans="1:56" s="130" customFormat="1" ht="15" customHeight="1">
      <c r="A102" s="457"/>
      <c r="B102" s="126" t="s">
        <v>18</v>
      </c>
      <c r="C102" s="127">
        <v>262</v>
      </c>
      <c r="D102" s="128">
        <v>7</v>
      </c>
      <c r="E102" s="129">
        <v>2.7</v>
      </c>
      <c r="F102" s="128">
        <v>244</v>
      </c>
      <c r="G102" s="128">
        <v>5</v>
      </c>
      <c r="H102" s="129">
        <v>2</v>
      </c>
      <c r="I102" s="128">
        <v>272</v>
      </c>
      <c r="J102" s="128">
        <v>6</v>
      </c>
      <c r="K102" s="129">
        <v>2.2</v>
      </c>
      <c r="L102" s="128">
        <v>241</v>
      </c>
      <c r="M102" s="128">
        <v>8</v>
      </c>
      <c r="N102" s="129">
        <v>3.3</v>
      </c>
      <c r="O102" s="128">
        <v>243</v>
      </c>
      <c r="P102" s="128">
        <v>7</v>
      </c>
      <c r="Q102" s="129">
        <v>2.9</v>
      </c>
      <c r="R102" s="128">
        <v>242</v>
      </c>
      <c r="S102" s="128">
        <v>4</v>
      </c>
      <c r="T102" s="129">
        <v>1.7</v>
      </c>
      <c r="U102" s="128">
        <v>237</v>
      </c>
      <c r="V102" s="128">
        <v>11</v>
      </c>
      <c r="W102" s="129">
        <v>4.6</v>
      </c>
      <c r="X102" s="128">
        <v>232</v>
      </c>
      <c r="Y102" s="128">
        <v>8</v>
      </c>
      <c r="Z102" s="129">
        <v>3.4</v>
      </c>
      <c r="AA102" s="128">
        <v>269</v>
      </c>
      <c r="AB102" s="128">
        <v>7</v>
      </c>
      <c r="AC102" s="129">
        <v>2.6</v>
      </c>
      <c r="AD102" s="127">
        <v>291</v>
      </c>
      <c r="AE102" s="128">
        <v>8</v>
      </c>
      <c r="AF102" s="129">
        <v>2.7</v>
      </c>
      <c r="AG102" s="49">
        <v>222</v>
      </c>
      <c r="AH102" s="49">
        <v>3</v>
      </c>
      <c r="AI102" s="129">
        <v>1.4</v>
      </c>
      <c r="AJ102" s="208">
        <v>275</v>
      </c>
      <c r="AK102" s="448">
        <v>3</v>
      </c>
      <c r="AL102" s="129">
        <v>1.1</v>
      </c>
      <c r="AM102" s="193">
        <v>256</v>
      </c>
      <c r="AN102" s="247">
        <v>8</v>
      </c>
      <c r="AO102" s="129">
        <v>3.1</v>
      </c>
      <c r="AP102" s="193">
        <v>252</v>
      </c>
      <c r="AQ102" s="247">
        <v>6</v>
      </c>
      <c r="AR102" s="354">
        <f t="shared" si="6"/>
        <v>2.380952380952381</v>
      </c>
      <c r="AS102" s="208">
        <v>270</v>
      </c>
      <c r="AT102" s="247">
        <v>4</v>
      </c>
      <c r="AU102" s="360">
        <f t="shared" si="7"/>
        <v>1.4814814814814816</v>
      </c>
      <c r="AV102" s="192">
        <v>289</v>
      </c>
      <c r="AW102" s="247">
        <v>5</v>
      </c>
      <c r="AX102" s="354">
        <f t="shared" si="8"/>
        <v>1.7301038062283738</v>
      </c>
      <c r="AY102" s="361">
        <v>264</v>
      </c>
      <c r="AZ102" s="247">
        <v>4</v>
      </c>
      <c r="BA102" s="354">
        <f t="shared" si="9"/>
        <v>1.5151515151515151</v>
      </c>
      <c r="BB102" s="468">
        <f t="shared" si="10"/>
        <v>1331</v>
      </c>
      <c r="BC102" s="469">
        <f t="shared" si="10"/>
        <v>27</v>
      </c>
      <c r="BD102" s="470">
        <f t="shared" si="11"/>
        <v>2.0285499624342602</v>
      </c>
    </row>
    <row r="103" spans="1:56" s="130" customFormat="1" ht="15" customHeight="1">
      <c r="A103" s="459"/>
      <c r="B103" s="135" t="s">
        <v>19</v>
      </c>
      <c r="C103" s="136">
        <v>227</v>
      </c>
      <c r="D103" s="137">
        <v>1</v>
      </c>
      <c r="E103" s="138">
        <v>0.4</v>
      </c>
      <c r="F103" s="137">
        <v>220</v>
      </c>
      <c r="G103" s="137">
        <v>3</v>
      </c>
      <c r="H103" s="138">
        <v>1.4</v>
      </c>
      <c r="I103" s="137">
        <v>217</v>
      </c>
      <c r="J103" s="137">
        <v>3</v>
      </c>
      <c r="K103" s="138">
        <v>1.4</v>
      </c>
      <c r="L103" s="137">
        <v>208</v>
      </c>
      <c r="M103" s="137">
        <v>3</v>
      </c>
      <c r="N103" s="138">
        <v>1.4</v>
      </c>
      <c r="O103" s="137">
        <v>195</v>
      </c>
      <c r="P103" s="137">
        <v>3</v>
      </c>
      <c r="Q103" s="138">
        <v>1.5</v>
      </c>
      <c r="R103" s="137">
        <v>237</v>
      </c>
      <c r="S103" s="137">
        <v>1</v>
      </c>
      <c r="T103" s="138">
        <v>0.4</v>
      </c>
      <c r="U103" s="137">
        <v>211</v>
      </c>
      <c r="V103" s="137">
        <v>3</v>
      </c>
      <c r="W103" s="138">
        <v>1.4</v>
      </c>
      <c r="X103" s="137">
        <v>195</v>
      </c>
      <c r="Y103" s="137">
        <v>3</v>
      </c>
      <c r="Z103" s="138">
        <v>1.5</v>
      </c>
      <c r="AA103" s="137">
        <v>217</v>
      </c>
      <c r="AB103" s="137">
        <v>3</v>
      </c>
      <c r="AC103" s="138">
        <v>1.4</v>
      </c>
      <c r="AD103" s="136">
        <v>232</v>
      </c>
      <c r="AE103" s="137">
        <v>1</v>
      </c>
      <c r="AF103" s="138">
        <v>0.4</v>
      </c>
      <c r="AG103" s="52">
        <v>240</v>
      </c>
      <c r="AH103" s="52">
        <v>2</v>
      </c>
      <c r="AI103" s="138">
        <v>0.8</v>
      </c>
      <c r="AJ103" s="209">
        <v>267</v>
      </c>
      <c r="AK103" s="448">
        <v>1</v>
      </c>
      <c r="AL103" s="138">
        <v>0.4</v>
      </c>
      <c r="AM103" s="214">
        <v>239</v>
      </c>
      <c r="AN103" s="247">
        <v>5</v>
      </c>
      <c r="AO103" s="138">
        <v>2.1</v>
      </c>
      <c r="AP103" s="214">
        <v>258</v>
      </c>
      <c r="AQ103" s="247">
        <v>7</v>
      </c>
      <c r="AR103" s="354">
        <f t="shared" si="6"/>
        <v>2.7131782945736433</v>
      </c>
      <c r="AS103" s="209">
        <v>259</v>
      </c>
      <c r="AT103" s="247">
        <v>4</v>
      </c>
      <c r="AU103" s="360">
        <f t="shared" si="7"/>
        <v>1.5444015444015444</v>
      </c>
      <c r="AV103" s="213">
        <v>291</v>
      </c>
      <c r="AW103" s="454">
        <v>5</v>
      </c>
      <c r="AX103" s="354">
        <f t="shared" si="8"/>
        <v>1.718213058419244</v>
      </c>
      <c r="AY103" s="364">
        <v>253</v>
      </c>
      <c r="AZ103" s="454">
        <v>5</v>
      </c>
      <c r="BA103" s="354">
        <f t="shared" si="9"/>
        <v>1.9762845849802373</v>
      </c>
      <c r="BB103" s="474">
        <f t="shared" si="10"/>
        <v>1300</v>
      </c>
      <c r="BC103" s="475">
        <f t="shared" si="10"/>
        <v>26</v>
      </c>
      <c r="BD103" s="470">
        <f t="shared" si="11"/>
        <v>2</v>
      </c>
    </row>
    <row r="104" spans="1:56" s="130" customFormat="1" ht="15" customHeight="1">
      <c r="A104" s="458" t="s">
        <v>224</v>
      </c>
      <c r="B104" s="131" t="s">
        <v>85</v>
      </c>
      <c r="C104" s="132">
        <v>849</v>
      </c>
      <c r="D104" s="128">
        <v>18</v>
      </c>
      <c r="E104" s="134">
        <v>2.1</v>
      </c>
      <c r="F104" s="133">
        <v>919</v>
      </c>
      <c r="G104" s="133">
        <v>24</v>
      </c>
      <c r="H104" s="134">
        <v>2.6</v>
      </c>
      <c r="I104" s="133">
        <v>904</v>
      </c>
      <c r="J104" s="133">
        <v>22</v>
      </c>
      <c r="K104" s="134">
        <v>2.4</v>
      </c>
      <c r="L104" s="133">
        <v>922</v>
      </c>
      <c r="M104" s="133">
        <v>17</v>
      </c>
      <c r="N104" s="134">
        <v>1.8</v>
      </c>
      <c r="O104" s="133">
        <v>904</v>
      </c>
      <c r="P104" s="133">
        <v>23</v>
      </c>
      <c r="Q104" s="134">
        <v>2.5</v>
      </c>
      <c r="R104" s="133">
        <v>934</v>
      </c>
      <c r="S104" s="133">
        <v>23</v>
      </c>
      <c r="T104" s="134">
        <v>2.5</v>
      </c>
      <c r="U104" s="133">
        <v>949</v>
      </c>
      <c r="V104" s="133">
        <v>23</v>
      </c>
      <c r="W104" s="134">
        <v>2.4</v>
      </c>
      <c r="X104" s="133">
        <v>884</v>
      </c>
      <c r="Y104" s="133">
        <v>24</v>
      </c>
      <c r="Z104" s="134">
        <v>2.7</v>
      </c>
      <c r="AA104" s="133">
        <v>973</v>
      </c>
      <c r="AB104" s="133">
        <v>20</v>
      </c>
      <c r="AC104" s="134">
        <v>2.1</v>
      </c>
      <c r="AD104" s="132">
        <v>961</v>
      </c>
      <c r="AE104" s="133">
        <v>22</v>
      </c>
      <c r="AF104" s="134">
        <v>2.3</v>
      </c>
      <c r="AG104" s="51">
        <v>1041</v>
      </c>
      <c r="AH104" s="51">
        <v>26</v>
      </c>
      <c r="AI104" s="134">
        <v>2.5</v>
      </c>
      <c r="AJ104" s="193">
        <v>1083</v>
      </c>
      <c r="AK104" s="449">
        <v>19</v>
      </c>
      <c r="AL104" s="134">
        <v>1.8</v>
      </c>
      <c r="AM104" s="215">
        <v>999</v>
      </c>
      <c r="AN104" s="453">
        <v>28</v>
      </c>
      <c r="AO104" s="129">
        <v>2.8</v>
      </c>
      <c r="AP104" s="215">
        <v>1013</v>
      </c>
      <c r="AQ104" s="453">
        <v>20</v>
      </c>
      <c r="AR104" s="355">
        <f t="shared" si="6"/>
        <v>1.9743336623889436</v>
      </c>
      <c r="AS104" s="207">
        <v>1118</v>
      </c>
      <c r="AT104" s="453">
        <v>14</v>
      </c>
      <c r="AU104" s="363">
        <f t="shared" si="7"/>
        <v>1.2522361359570662</v>
      </c>
      <c r="AV104" s="192">
        <v>1035</v>
      </c>
      <c r="AW104" s="247">
        <v>14</v>
      </c>
      <c r="AX104" s="355">
        <f t="shared" si="8"/>
        <v>1.3526570048309179</v>
      </c>
      <c r="AY104" s="361">
        <v>1091</v>
      </c>
      <c r="AZ104" s="247">
        <v>24</v>
      </c>
      <c r="BA104" s="355">
        <f t="shared" si="9"/>
        <v>2.1998166819431715</v>
      </c>
      <c r="BB104" s="471">
        <f t="shared" si="10"/>
        <v>5256</v>
      </c>
      <c r="BC104" s="472">
        <f t="shared" si="10"/>
        <v>100</v>
      </c>
      <c r="BD104" s="473">
        <f t="shared" si="11"/>
        <v>1.9025875190258752</v>
      </c>
    </row>
    <row r="105" spans="1:56" s="130" customFormat="1" ht="15" customHeight="1">
      <c r="A105" s="457"/>
      <c r="B105" s="126" t="s">
        <v>18</v>
      </c>
      <c r="C105" s="127">
        <v>472</v>
      </c>
      <c r="D105" s="128">
        <v>9</v>
      </c>
      <c r="E105" s="129">
        <v>1.9</v>
      </c>
      <c r="F105" s="128">
        <v>504</v>
      </c>
      <c r="G105" s="128">
        <v>17</v>
      </c>
      <c r="H105" s="129">
        <v>3.4</v>
      </c>
      <c r="I105" s="128">
        <v>483</v>
      </c>
      <c r="J105" s="128">
        <v>16</v>
      </c>
      <c r="K105" s="129">
        <v>3.3</v>
      </c>
      <c r="L105" s="128">
        <v>512</v>
      </c>
      <c r="M105" s="128">
        <v>16</v>
      </c>
      <c r="N105" s="129">
        <v>3.1</v>
      </c>
      <c r="O105" s="128">
        <v>491</v>
      </c>
      <c r="P105" s="128">
        <v>17</v>
      </c>
      <c r="Q105" s="129">
        <v>3.5</v>
      </c>
      <c r="R105" s="128">
        <v>507</v>
      </c>
      <c r="S105" s="128">
        <v>16</v>
      </c>
      <c r="T105" s="129">
        <v>3.2</v>
      </c>
      <c r="U105" s="128">
        <v>514</v>
      </c>
      <c r="V105" s="128">
        <v>17</v>
      </c>
      <c r="W105" s="129">
        <v>3.3</v>
      </c>
      <c r="X105" s="128">
        <v>470</v>
      </c>
      <c r="Y105" s="128">
        <v>22</v>
      </c>
      <c r="Z105" s="129">
        <v>4.7</v>
      </c>
      <c r="AA105" s="128">
        <v>508</v>
      </c>
      <c r="AB105" s="128">
        <v>12</v>
      </c>
      <c r="AC105" s="129">
        <v>2.4</v>
      </c>
      <c r="AD105" s="127">
        <v>541</v>
      </c>
      <c r="AE105" s="128">
        <v>15</v>
      </c>
      <c r="AF105" s="129">
        <v>2.8</v>
      </c>
      <c r="AG105" s="49">
        <v>564</v>
      </c>
      <c r="AH105" s="49">
        <v>20</v>
      </c>
      <c r="AI105" s="129">
        <v>3.5</v>
      </c>
      <c r="AJ105" s="193">
        <v>593</v>
      </c>
      <c r="AK105" s="448">
        <v>13</v>
      </c>
      <c r="AL105" s="129">
        <v>2.2</v>
      </c>
      <c r="AM105" s="193">
        <v>548</v>
      </c>
      <c r="AN105" s="247">
        <v>23</v>
      </c>
      <c r="AO105" s="129">
        <v>4.2</v>
      </c>
      <c r="AP105" s="193">
        <v>506</v>
      </c>
      <c r="AQ105" s="247">
        <v>14</v>
      </c>
      <c r="AR105" s="354">
        <f t="shared" si="6"/>
        <v>2.766798418972332</v>
      </c>
      <c r="AS105" s="208">
        <v>585</v>
      </c>
      <c r="AT105" s="247">
        <v>9</v>
      </c>
      <c r="AU105" s="360">
        <f t="shared" si="7"/>
        <v>1.5384615384615385</v>
      </c>
      <c r="AV105" s="192">
        <v>522</v>
      </c>
      <c r="AW105" s="247">
        <v>11</v>
      </c>
      <c r="AX105" s="354">
        <f t="shared" si="8"/>
        <v>2.10727969348659</v>
      </c>
      <c r="AY105" s="361">
        <v>569</v>
      </c>
      <c r="AZ105" s="247">
        <v>19</v>
      </c>
      <c r="BA105" s="354">
        <f t="shared" si="9"/>
        <v>3.3391915641476277</v>
      </c>
      <c r="BB105" s="468">
        <f t="shared" si="10"/>
        <v>2730</v>
      </c>
      <c r="BC105" s="469">
        <f t="shared" si="10"/>
        <v>76</v>
      </c>
      <c r="BD105" s="470">
        <f t="shared" si="11"/>
        <v>2.783882783882784</v>
      </c>
    </row>
    <row r="106" spans="1:56" s="130" customFormat="1" ht="15" customHeight="1">
      <c r="A106" s="459"/>
      <c r="B106" s="135" t="s">
        <v>19</v>
      </c>
      <c r="C106" s="136">
        <v>377</v>
      </c>
      <c r="D106" s="137">
        <v>9</v>
      </c>
      <c r="E106" s="138">
        <v>2.4</v>
      </c>
      <c r="F106" s="137">
        <v>415</v>
      </c>
      <c r="G106" s="137">
        <v>7</v>
      </c>
      <c r="H106" s="138">
        <v>1.7</v>
      </c>
      <c r="I106" s="137">
        <v>421</v>
      </c>
      <c r="J106" s="137">
        <v>6</v>
      </c>
      <c r="K106" s="138">
        <v>1.4</v>
      </c>
      <c r="L106" s="137">
        <v>410</v>
      </c>
      <c r="M106" s="137">
        <v>1</v>
      </c>
      <c r="N106" s="138">
        <v>0.2</v>
      </c>
      <c r="O106" s="137">
        <v>413</v>
      </c>
      <c r="P106" s="137">
        <v>6</v>
      </c>
      <c r="Q106" s="138">
        <v>1.5</v>
      </c>
      <c r="R106" s="137">
        <v>427</v>
      </c>
      <c r="S106" s="137">
        <v>7</v>
      </c>
      <c r="T106" s="138">
        <v>1.6</v>
      </c>
      <c r="U106" s="137">
        <v>435</v>
      </c>
      <c r="V106" s="137">
        <v>6</v>
      </c>
      <c r="W106" s="138">
        <v>1.4</v>
      </c>
      <c r="X106" s="137">
        <v>414</v>
      </c>
      <c r="Y106" s="137">
        <v>2</v>
      </c>
      <c r="Z106" s="138">
        <v>0.5</v>
      </c>
      <c r="AA106" s="137">
        <v>465</v>
      </c>
      <c r="AB106" s="137">
        <v>8</v>
      </c>
      <c r="AC106" s="138">
        <v>1.7</v>
      </c>
      <c r="AD106" s="136">
        <v>420</v>
      </c>
      <c r="AE106" s="137">
        <v>7</v>
      </c>
      <c r="AF106" s="138">
        <v>1.7</v>
      </c>
      <c r="AG106" s="52">
        <v>477</v>
      </c>
      <c r="AH106" s="52">
        <v>6</v>
      </c>
      <c r="AI106" s="138">
        <v>1.3</v>
      </c>
      <c r="AJ106" s="193">
        <v>490</v>
      </c>
      <c r="AK106" s="450">
        <v>6</v>
      </c>
      <c r="AL106" s="138">
        <v>1.2</v>
      </c>
      <c r="AM106" s="213">
        <v>451</v>
      </c>
      <c r="AN106" s="454">
        <v>5</v>
      </c>
      <c r="AO106" s="129">
        <v>1.1</v>
      </c>
      <c r="AP106" s="213">
        <v>507</v>
      </c>
      <c r="AQ106" s="454">
        <v>6</v>
      </c>
      <c r="AR106" s="356">
        <f t="shared" si="6"/>
        <v>1.183431952662722</v>
      </c>
      <c r="AS106" s="364">
        <v>533</v>
      </c>
      <c r="AT106" s="454">
        <v>5</v>
      </c>
      <c r="AU106" s="365">
        <f t="shared" si="7"/>
        <v>0.9380863039399625</v>
      </c>
      <c r="AV106" s="213">
        <v>513</v>
      </c>
      <c r="AW106" s="454">
        <v>3</v>
      </c>
      <c r="AX106" s="356">
        <f t="shared" si="8"/>
        <v>0.5847953216374269</v>
      </c>
      <c r="AY106" s="364">
        <v>522</v>
      </c>
      <c r="AZ106" s="454">
        <v>5</v>
      </c>
      <c r="BA106" s="356">
        <f t="shared" si="9"/>
        <v>0.9578544061302682</v>
      </c>
      <c r="BB106" s="474">
        <f t="shared" si="10"/>
        <v>2526</v>
      </c>
      <c r="BC106" s="475">
        <f t="shared" si="10"/>
        <v>24</v>
      </c>
      <c r="BD106" s="476">
        <f t="shared" si="11"/>
        <v>0.9501187648456058</v>
      </c>
    </row>
    <row r="107" spans="1:56" s="130" customFormat="1" ht="15" customHeight="1">
      <c r="A107" s="458" t="s">
        <v>229</v>
      </c>
      <c r="B107" s="131" t="s">
        <v>85</v>
      </c>
      <c r="C107" s="132">
        <v>530</v>
      </c>
      <c r="D107" s="128">
        <v>6</v>
      </c>
      <c r="E107" s="134">
        <v>1.1</v>
      </c>
      <c r="F107" s="133">
        <v>536</v>
      </c>
      <c r="G107" s="133">
        <v>14</v>
      </c>
      <c r="H107" s="134">
        <v>2.6</v>
      </c>
      <c r="I107" s="133">
        <v>563</v>
      </c>
      <c r="J107" s="133">
        <v>14</v>
      </c>
      <c r="K107" s="134">
        <v>2.5</v>
      </c>
      <c r="L107" s="133">
        <v>544</v>
      </c>
      <c r="M107" s="133">
        <v>10</v>
      </c>
      <c r="N107" s="134">
        <v>1.8</v>
      </c>
      <c r="O107" s="133">
        <v>604</v>
      </c>
      <c r="P107" s="133">
        <v>19</v>
      </c>
      <c r="Q107" s="134">
        <v>3.1</v>
      </c>
      <c r="R107" s="133">
        <v>567</v>
      </c>
      <c r="S107" s="133">
        <v>10</v>
      </c>
      <c r="T107" s="134">
        <v>1.8</v>
      </c>
      <c r="U107" s="133">
        <v>573</v>
      </c>
      <c r="V107" s="133">
        <v>23</v>
      </c>
      <c r="W107" s="134">
        <v>4</v>
      </c>
      <c r="X107" s="133">
        <v>638</v>
      </c>
      <c r="Y107" s="133">
        <v>21</v>
      </c>
      <c r="Z107" s="134">
        <v>3.3</v>
      </c>
      <c r="AA107" s="133">
        <v>611</v>
      </c>
      <c r="AB107" s="133">
        <v>20</v>
      </c>
      <c r="AC107" s="134">
        <v>3.3</v>
      </c>
      <c r="AD107" s="132">
        <v>658</v>
      </c>
      <c r="AE107" s="133">
        <v>23</v>
      </c>
      <c r="AF107" s="134">
        <v>3.5</v>
      </c>
      <c r="AG107" s="51">
        <v>669</v>
      </c>
      <c r="AH107" s="51">
        <v>9</v>
      </c>
      <c r="AI107" s="134">
        <v>1.3</v>
      </c>
      <c r="AJ107" s="207">
        <v>671</v>
      </c>
      <c r="AK107" s="448">
        <v>15</v>
      </c>
      <c r="AL107" s="129">
        <v>2.2</v>
      </c>
      <c r="AM107" s="193">
        <v>683</v>
      </c>
      <c r="AN107" s="247">
        <v>18</v>
      </c>
      <c r="AO107" s="134">
        <v>2.6</v>
      </c>
      <c r="AP107" s="193">
        <v>660</v>
      </c>
      <c r="AQ107" s="247">
        <v>14</v>
      </c>
      <c r="AR107" s="354">
        <f t="shared" si="6"/>
        <v>2.1212121212121215</v>
      </c>
      <c r="AS107" s="208">
        <v>764</v>
      </c>
      <c r="AT107" s="247">
        <v>20</v>
      </c>
      <c r="AU107" s="360">
        <f t="shared" si="7"/>
        <v>2.6178010471204187</v>
      </c>
      <c r="AV107" s="192">
        <v>699</v>
      </c>
      <c r="AW107" s="247">
        <v>12</v>
      </c>
      <c r="AX107" s="354">
        <f t="shared" si="8"/>
        <v>1.7167381974248928</v>
      </c>
      <c r="AY107" s="361">
        <v>731</v>
      </c>
      <c r="AZ107" s="630">
        <v>14</v>
      </c>
      <c r="BA107" s="631">
        <f t="shared" si="9"/>
        <v>1.915184678522572</v>
      </c>
      <c r="BB107" s="471">
        <f t="shared" si="10"/>
        <v>3537</v>
      </c>
      <c r="BC107" s="472">
        <f t="shared" si="10"/>
        <v>78</v>
      </c>
      <c r="BD107" s="470">
        <f t="shared" si="11"/>
        <v>2.205258693808312</v>
      </c>
    </row>
    <row r="108" spans="1:56" s="130" customFormat="1" ht="15" customHeight="1">
      <c r="A108" s="457"/>
      <c r="B108" s="126" t="s">
        <v>18</v>
      </c>
      <c r="C108" s="127">
        <v>287</v>
      </c>
      <c r="D108" s="128">
        <v>4</v>
      </c>
      <c r="E108" s="129">
        <v>1.4</v>
      </c>
      <c r="F108" s="128">
        <v>279</v>
      </c>
      <c r="G108" s="128">
        <v>12</v>
      </c>
      <c r="H108" s="129">
        <v>4.3</v>
      </c>
      <c r="I108" s="128">
        <v>302</v>
      </c>
      <c r="J108" s="128">
        <v>10</v>
      </c>
      <c r="K108" s="129">
        <v>3.3</v>
      </c>
      <c r="L108" s="128">
        <v>300</v>
      </c>
      <c r="M108" s="128">
        <v>7</v>
      </c>
      <c r="N108" s="129">
        <v>2.3</v>
      </c>
      <c r="O108" s="128">
        <v>323</v>
      </c>
      <c r="P108" s="128">
        <v>15</v>
      </c>
      <c r="Q108" s="129">
        <v>4.6</v>
      </c>
      <c r="R108" s="128">
        <v>299</v>
      </c>
      <c r="S108" s="128">
        <v>4</v>
      </c>
      <c r="T108" s="129">
        <v>1.3</v>
      </c>
      <c r="U108" s="128">
        <v>313</v>
      </c>
      <c r="V108" s="128">
        <v>17</v>
      </c>
      <c r="W108" s="129">
        <v>5.4</v>
      </c>
      <c r="X108" s="128">
        <v>360</v>
      </c>
      <c r="Y108" s="128">
        <v>11</v>
      </c>
      <c r="Z108" s="129">
        <v>3.1</v>
      </c>
      <c r="AA108" s="128">
        <v>329</v>
      </c>
      <c r="AB108" s="128">
        <v>16</v>
      </c>
      <c r="AC108" s="129">
        <v>4.9</v>
      </c>
      <c r="AD108" s="127">
        <v>354</v>
      </c>
      <c r="AE108" s="128">
        <v>15</v>
      </c>
      <c r="AF108" s="129">
        <v>4.2</v>
      </c>
      <c r="AG108" s="49">
        <v>362</v>
      </c>
      <c r="AH108" s="49">
        <v>9</v>
      </c>
      <c r="AI108" s="129">
        <v>2.5</v>
      </c>
      <c r="AJ108" s="208">
        <v>358</v>
      </c>
      <c r="AK108" s="448">
        <v>13</v>
      </c>
      <c r="AL108" s="129">
        <v>3.6</v>
      </c>
      <c r="AM108" s="193">
        <v>353</v>
      </c>
      <c r="AN108" s="247">
        <v>14</v>
      </c>
      <c r="AO108" s="129">
        <v>4</v>
      </c>
      <c r="AP108" s="193">
        <v>350</v>
      </c>
      <c r="AQ108" s="247">
        <v>10</v>
      </c>
      <c r="AR108" s="354">
        <f t="shared" si="6"/>
        <v>2.857142857142857</v>
      </c>
      <c r="AS108" s="208">
        <v>395</v>
      </c>
      <c r="AT108" s="247">
        <v>16</v>
      </c>
      <c r="AU108" s="360">
        <f t="shared" si="7"/>
        <v>4.050632911392405</v>
      </c>
      <c r="AV108" s="192">
        <v>354</v>
      </c>
      <c r="AW108" s="247">
        <v>8</v>
      </c>
      <c r="AX108" s="354">
        <f t="shared" si="8"/>
        <v>2.2598870056497176</v>
      </c>
      <c r="AY108" s="361">
        <v>380</v>
      </c>
      <c r="AZ108" s="630">
        <v>11</v>
      </c>
      <c r="BA108" s="631">
        <f t="shared" si="9"/>
        <v>2.8947368421052633</v>
      </c>
      <c r="BB108" s="468">
        <f t="shared" si="10"/>
        <v>1832</v>
      </c>
      <c r="BC108" s="469">
        <f t="shared" si="10"/>
        <v>59</v>
      </c>
      <c r="BD108" s="470">
        <f t="shared" si="11"/>
        <v>3.2205240174672487</v>
      </c>
    </row>
    <row r="109" spans="1:56" s="130" customFormat="1" ht="15" customHeight="1">
      <c r="A109" s="459"/>
      <c r="B109" s="135" t="s">
        <v>19</v>
      </c>
      <c r="C109" s="136">
        <v>243</v>
      </c>
      <c r="D109" s="137">
        <v>2</v>
      </c>
      <c r="E109" s="138">
        <v>0.8</v>
      </c>
      <c r="F109" s="137">
        <v>257</v>
      </c>
      <c r="G109" s="137">
        <v>2</v>
      </c>
      <c r="H109" s="138">
        <v>0.8</v>
      </c>
      <c r="I109" s="137">
        <v>261</v>
      </c>
      <c r="J109" s="137">
        <v>4</v>
      </c>
      <c r="K109" s="138">
        <v>1.5</v>
      </c>
      <c r="L109" s="137">
        <v>244</v>
      </c>
      <c r="M109" s="137">
        <v>3</v>
      </c>
      <c r="N109" s="138">
        <v>1.2</v>
      </c>
      <c r="O109" s="137">
        <v>281</v>
      </c>
      <c r="P109" s="137">
        <v>4</v>
      </c>
      <c r="Q109" s="138">
        <v>1.4</v>
      </c>
      <c r="R109" s="137">
        <v>268</v>
      </c>
      <c r="S109" s="137">
        <v>6</v>
      </c>
      <c r="T109" s="138">
        <v>2.2</v>
      </c>
      <c r="U109" s="137">
        <v>260</v>
      </c>
      <c r="V109" s="137">
        <v>6</v>
      </c>
      <c r="W109" s="138">
        <v>2.3</v>
      </c>
      <c r="X109" s="137">
        <v>278</v>
      </c>
      <c r="Y109" s="137">
        <v>10</v>
      </c>
      <c r="Z109" s="138">
        <v>3.6</v>
      </c>
      <c r="AA109" s="137">
        <v>282</v>
      </c>
      <c r="AB109" s="137">
        <v>4</v>
      </c>
      <c r="AC109" s="138">
        <v>1.4</v>
      </c>
      <c r="AD109" s="136">
        <v>304</v>
      </c>
      <c r="AE109" s="137">
        <v>8</v>
      </c>
      <c r="AF109" s="138">
        <v>2.6</v>
      </c>
      <c r="AG109" s="52">
        <v>307</v>
      </c>
      <c r="AH109" s="139">
        <v>0</v>
      </c>
      <c r="AI109" s="138">
        <v>0</v>
      </c>
      <c r="AJ109" s="209">
        <v>313</v>
      </c>
      <c r="AK109" s="448">
        <v>2</v>
      </c>
      <c r="AL109" s="138">
        <v>0.6</v>
      </c>
      <c r="AM109" s="213">
        <v>330</v>
      </c>
      <c r="AN109" s="247">
        <v>4</v>
      </c>
      <c r="AO109" s="138">
        <v>1.2</v>
      </c>
      <c r="AP109" s="213">
        <v>310</v>
      </c>
      <c r="AQ109" s="247">
        <v>4</v>
      </c>
      <c r="AR109" s="354">
        <f t="shared" si="6"/>
        <v>1.2903225806451613</v>
      </c>
      <c r="AS109" s="364">
        <v>369</v>
      </c>
      <c r="AT109" s="247">
        <v>4</v>
      </c>
      <c r="AU109" s="360">
        <f t="shared" si="7"/>
        <v>1.084010840108401</v>
      </c>
      <c r="AV109" s="213">
        <v>345</v>
      </c>
      <c r="AW109" s="454">
        <v>4</v>
      </c>
      <c r="AX109" s="354">
        <f t="shared" si="8"/>
        <v>1.1594202898550725</v>
      </c>
      <c r="AY109" s="364">
        <v>351</v>
      </c>
      <c r="AZ109" s="632">
        <v>3</v>
      </c>
      <c r="BA109" s="631">
        <f t="shared" si="9"/>
        <v>0.8547008547008548</v>
      </c>
      <c r="BB109" s="474">
        <f t="shared" si="10"/>
        <v>1705</v>
      </c>
      <c r="BC109" s="475">
        <f t="shared" si="10"/>
        <v>19</v>
      </c>
      <c r="BD109" s="470">
        <f t="shared" si="11"/>
        <v>1.1143695014662758</v>
      </c>
    </row>
    <row r="110" spans="1:56" s="130" customFormat="1" ht="15" customHeight="1">
      <c r="A110" s="458" t="s">
        <v>212</v>
      </c>
      <c r="B110" s="131" t="s">
        <v>85</v>
      </c>
      <c r="C110" s="132">
        <v>458</v>
      </c>
      <c r="D110" s="128">
        <v>3</v>
      </c>
      <c r="E110" s="134">
        <v>0.7</v>
      </c>
      <c r="F110" s="133">
        <v>494</v>
      </c>
      <c r="G110" s="133">
        <v>16</v>
      </c>
      <c r="H110" s="134">
        <v>3.2</v>
      </c>
      <c r="I110" s="133">
        <v>522</v>
      </c>
      <c r="J110" s="133">
        <v>10</v>
      </c>
      <c r="K110" s="134">
        <v>1.9</v>
      </c>
      <c r="L110" s="133">
        <v>487</v>
      </c>
      <c r="M110" s="133">
        <v>14</v>
      </c>
      <c r="N110" s="134">
        <v>2.9</v>
      </c>
      <c r="O110" s="133">
        <v>463</v>
      </c>
      <c r="P110" s="133">
        <v>13</v>
      </c>
      <c r="Q110" s="134">
        <v>2.8</v>
      </c>
      <c r="R110" s="133">
        <v>547</v>
      </c>
      <c r="S110" s="133">
        <v>14</v>
      </c>
      <c r="T110" s="134">
        <v>2.6</v>
      </c>
      <c r="U110" s="133">
        <v>518</v>
      </c>
      <c r="V110" s="133">
        <v>17</v>
      </c>
      <c r="W110" s="134">
        <v>3.3</v>
      </c>
      <c r="X110" s="133">
        <v>560</v>
      </c>
      <c r="Y110" s="133">
        <v>13</v>
      </c>
      <c r="Z110" s="134">
        <v>2.3</v>
      </c>
      <c r="AA110" s="132">
        <v>547</v>
      </c>
      <c r="AB110" s="133">
        <v>8</v>
      </c>
      <c r="AC110" s="134">
        <v>1.5</v>
      </c>
      <c r="AD110" s="132">
        <v>538</v>
      </c>
      <c r="AE110" s="133">
        <v>4</v>
      </c>
      <c r="AF110" s="134">
        <v>0.7</v>
      </c>
      <c r="AG110" s="51">
        <v>551</v>
      </c>
      <c r="AH110" s="51">
        <v>12</v>
      </c>
      <c r="AI110" s="134">
        <v>2.2</v>
      </c>
      <c r="AJ110" s="193">
        <v>563</v>
      </c>
      <c r="AK110" s="449">
        <v>14</v>
      </c>
      <c r="AL110" s="134">
        <v>2.5</v>
      </c>
      <c r="AM110" s="215">
        <v>528</v>
      </c>
      <c r="AN110" s="453">
        <v>6</v>
      </c>
      <c r="AO110" s="129">
        <v>1.1</v>
      </c>
      <c r="AP110" s="215">
        <v>604</v>
      </c>
      <c r="AQ110" s="453">
        <v>21</v>
      </c>
      <c r="AR110" s="355">
        <f t="shared" si="6"/>
        <v>3.47682119205298</v>
      </c>
      <c r="AS110" s="207">
        <v>618</v>
      </c>
      <c r="AT110" s="453">
        <v>6</v>
      </c>
      <c r="AU110" s="363">
        <f t="shared" si="7"/>
        <v>0.9708737864077669</v>
      </c>
      <c r="AV110" s="192">
        <v>628</v>
      </c>
      <c r="AW110" s="247">
        <v>17</v>
      </c>
      <c r="AX110" s="355">
        <f t="shared" si="8"/>
        <v>2.7070063694267517</v>
      </c>
      <c r="AY110" s="361">
        <v>618</v>
      </c>
      <c r="AZ110" s="247">
        <v>12</v>
      </c>
      <c r="BA110" s="355">
        <f t="shared" si="9"/>
        <v>1.9417475728155338</v>
      </c>
      <c r="BB110" s="471">
        <f t="shared" si="10"/>
        <v>2996</v>
      </c>
      <c r="BC110" s="472">
        <f t="shared" si="10"/>
        <v>62</v>
      </c>
      <c r="BD110" s="473">
        <f t="shared" si="11"/>
        <v>2.069425901201602</v>
      </c>
    </row>
    <row r="111" spans="1:56" s="130" customFormat="1" ht="15" customHeight="1">
      <c r="A111" s="457"/>
      <c r="B111" s="126" t="s">
        <v>18</v>
      </c>
      <c r="C111" s="127">
        <v>237</v>
      </c>
      <c r="D111" s="128">
        <v>1</v>
      </c>
      <c r="E111" s="129">
        <v>0.4</v>
      </c>
      <c r="F111" s="128">
        <v>276</v>
      </c>
      <c r="G111" s="128">
        <v>9</v>
      </c>
      <c r="H111" s="129">
        <v>3.3</v>
      </c>
      <c r="I111" s="128">
        <v>273</v>
      </c>
      <c r="J111" s="128">
        <v>9</v>
      </c>
      <c r="K111" s="129">
        <v>3.3</v>
      </c>
      <c r="L111" s="128">
        <v>254</v>
      </c>
      <c r="M111" s="128">
        <v>10</v>
      </c>
      <c r="N111" s="129">
        <v>3.9</v>
      </c>
      <c r="O111" s="128">
        <v>256</v>
      </c>
      <c r="P111" s="128">
        <v>11</v>
      </c>
      <c r="Q111" s="129">
        <v>4.3</v>
      </c>
      <c r="R111" s="128">
        <v>296</v>
      </c>
      <c r="S111" s="128">
        <v>8</v>
      </c>
      <c r="T111" s="129">
        <v>2.7</v>
      </c>
      <c r="U111" s="128">
        <v>272</v>
      </c>
      <c r="V111" s="128">
        <v>14</v>
      </c>
      <c r="W111" s="129">
        <v>5.1</v>
      </c>
      <c r="X111" s="128">
        <v>320</v>
      </c>
      <c r="Y111" s="128">
        <v>8</v>
      </c>
      <c r="Z111" s="129">
        <v>2.5</v>
      </c>
      <c r="AA111" s="127">
        <v>270</v>
      </c>
      <c r="AB111" s="128">
        <v>6</v>
      </c>
      <c r="AC111" s="129">
        <v>2.2</v>
      </c>
      <c r="AD111" s="127">
        <v>275</v>
      </c>
      <c r="AE111" s="128">
        <v>3</v>
      </c>
      <c r="AF111" s="129">
        <v>1.1</v>
      </c>
      <c r="AG111" s="49">
        <v>287</v>
      </c>
      <c r="AH111" s="49">
        <v>11</v>
      </c>
      <c r="AI111" s="129">
        <v>3.8</v>
      </c>
      <c r="AJ111" s="193">
        <v>306</v>
      </c>
      <c r="AK111" s="448">
        <v>13</v>
      </c>
      <c r="AL111" s="129">
        <v>4.2</v>
      </c>
      <c r="AM111" s="193">
        <v>273</v>
      </c>
      <c r="AN111" s="247">
        <v>6</v>
      </c>
      <c r="AO111" s="129">
        <v>2.2</v>
      </c>
      <c r="AP111" s="193">
        <v>301</v>
      </c>
      <c r="AQ111" s="247">
        <v>13</v>
      </c>
      <c r="AR111" s="354">
        <f t="shared" si="6"/>
        <v>4.318936877076411</v>
      </c>
      <c r="AS111" s="208">
        <v>305</v>
      </c>
      <c r="AT111" s="247">
        <v>3</v>
      </c>
      <c r="AU111" s="360">
        <f t="shared" si="7"/>
        <v>0.9836065573770493</v>
      </c>
      <c r="AV111" s="192">
        <v>329</v>
      </c>
      <c r="AW111" s="247">
        <v>11</v>
      </c>
      <c r="AX111" s="354">
        <f t="shared" si="8"/>
        <v>3.343465045592705</v>
      </c>
      <c r="AY111" s="361">
        <v>316</v>
      </c>
      <c r="AZ111" s="247">
        <v>10</v>
      </c>
      <c r="BA111" s="354">
        <f t="shared" si="9"/>
        <v>3.1645569620253164</v>
      </c>
      <c r="BB111" s="468">
        <f t="shared" si="10"/>
        <v>1524</v>
      </c>
      <c r="BC111" s="469">
        <f t="shared" si="10"/>
        <v>43</v>
      </c>
      <c r="BD111" s="470">
        <f t="shared" si="11"/>
        <v>2.8215223097112863</v>
      </c>
    </row>
    <row r="112" spans="1:56" s="130" customFormat="1" ht="15" customHeight="1">
      <c r="A112" s="459"/>
      <c r="B112" s="135" t="s">
        <v>19</v>
      </c>
      <c r="C112" s="136">
        <v>221</v>
      </c>
      <c r="D112" s="137">
        <v>2</v>
      </c>
      <c r="E112" s="138">
        <v>0.9</v>
      </c>
      <c r="F112" s="137">
        <v>218</v>
      </c>
      <c r="G112" s="137">
        <v>7</v>
      </c>
      <c r="H112" s="138">
        <v>3.2</v>
      </c>
      <c r="I112" s="137">
        <v>249</v>
      </c>
      <c r="J112" s="137">
        <v>1</v>
      </c>
      <c r="K112" s="138">
        <v>0.4</v>
      </c>
      <c r="L112" s="137">
        <v>233</v>
      </c>
      <c r="M112" s="137">
        <v>4</v>
      </c>
      <c r="N112" s="138">
        <v>1.7</v>
      </c>
      <c r="O112" s="137">
        <v>207</v>
      </c>
      <c r="P112" s="137">
        <v>2</v>
      </c>
      <c r="Q112" s="138">
        <v>1</v>
      </c>
      <c r="R112" s="137">
        <v>251</v>
      </c>
      <c r="S112" s="137">
        <v>6</v>
      </c>
      <c r="T112" s="138">
        <v>2.4</v>
      </c>
      <c r="U112" s="137">
        <v>246</v>
      </c>
      <c r="V112" s="137">
        <v>3</v>
      </c>
      <c r="W112" s="138">
        <v>1.2</v>
      </c>
      <c r="X112" s="137">
        <v>240</v>
      </c>
      <c r="Y112" s="137">
        <v>5</v>
      </c>
      <c r="Z112" s="138">
        <v>2.1</v>
      </c>
      <c r="AA112" s="136">
        <v>277</v>
      </c>
      <c r="AB112" s="137">
        <v>2</v>
      </c>
      <c r="AC112" s="138">
        <v>0.7</v>
      </c>
      <c r="AD112" s="136">
        <v>263</v>
      </c>
      <c r="AE112" s="137">
        <v>1</v>
      </c>
      <c r="AF112" s="138">
        <v>0.4</v>
      </c>
      <c r="AG112" s="52">
        <v>264</v>
      </c>
      <c r="AH112" s="52">
        <v>1</v>
      </c>
      <c r="AI112" s="138">
        <v>0.4</v>
      </c>
      <c r="AJ112" s="193">
        <v>257</v>
      </c>
      <c r="AK112" s="450">
        <v>1</v>
      </c>
      <c r="AL112" s="138">
        <v>0.4</v>
      </c>
      <c r="AM112" s="213">
        <v>255</v>
      </c>
      <c r="AN112" s="454">
        <v>0</v>
      </c>
      <c r="AO112" s="129">
        <v>0</v>
      </c>
      <c r="AP112" s="213">
        <v>303</v>
      </c>
      <c r="AQ112" s="454">
        <v>8</v>
      </c>
      <c r="AR112" s="356">
        <f t="shared" si="6"/>
        <v>2.6402640264026402</v>
      </c>
      <c r="AS112" s="364">
        <v>313</v>
      </c>
      <c r="AT112" s="454">
        <v>3</v>
      </c>
      <c r="AU112" s="365">
        <f t="shared" si="7"/>
        <v>0.9584664536741214</v>
      </c>
      <c r="AV112" s="213">
        <v>299</v>
      </c>
      <c r="AW112" s="454">
        <v>6</v>
      </c>
      <c r="AX112" s="356">
        <f t="shared" si="8"/>
        <v>2.0066889632107023</v>
      </c>
      <c r="AY112" s="364">
        <v>302</v>
      </c>
      <c r="AZ112" s="454">
        <v>2</v>
      </c>
      <c r="BA112" s="356">
        <f t="shared" si="9"/>
        <v>0.6622516556291391</v>
      </c>
      <c r="BB112" s="474">
        <f t="shared" si="10"/>
        <v>1472</v>
      </c>
      <c r="BC112" s="475">
        <f t="shared" si="10"/>
        <v>19</v>
      </c>
      <c r="BD112" s="476">
        <f t="shared" si="11"/>
        <v>1.2907608695652173</v>
      </c>
    </row>
    <row r="113" spans="1:56" s="130" customFormat="1" ht="15" customHeight="1">
      <c r="A113" s="458" t="s">
        <v>299</v>
      </c>
      <c r="B113" s="131" t="s">
        <v>85</v>
      </c>
      <c r="C113" s="132">
        <v>110</v>
      </c>
      <c r="D113" s="128">
        <v>6</v>
      </c>
      <c r="E113" s="134">
        <v>5.5</v>
      </c>
      <c r="F113" s="132">
        <v>101</v>
      </c>
      <c r="G113" s="133">
        <v>3</v>
      </c>
      <c r="H113" s="134">
        <v>3</v>
      </c>
      <c r="I113" s="132">
        <v>130</v>
      </c>
      <c r="J113" s="133">
        <v>5</v>
      </c>
      <c r="K113" s="134">
        <v>3.8</v>
      </c>
      <c r="L113" s="132">
        <v>126</v>
      </c>
      <c r="M113" s="133">
        <v>3</v>
      </c>
      <c r="N113" s="134">
        <v>2.4</v>
      </c>
      <c r="O113" s="132">
        <v>123</v>
      </c>
      <c r="P113" s="133">
        <v>5</v>
      </c>
      <c r="Q113" s="134">
        <v>4.1</v>
      </c>
      <c r="R113" s="132">
        <v>134</v>
      </c>
      <c r="S113" s="133">
        <v>5</v>
      </c>
      <c r="T113" s="134">
        <v>3.7</v>
      </c>
      <c r="U113" s="132">
        <v>136</v>
      </c>
      <c r="V113" s="133">
        <v>3</v>
      </c>
      <c r="W113" s="134">
        <v>2.2</v>
      </c>
      <c r="X113" s="132">
        <v>151</v>
      </c>
      <c r="Y113" s="133">
        <v>4</v>
      </c>
      <c r="Z113" s="134">
        <v>2.6</v>
      </c>
      <c r="AA113" s="132">
        <v>155</v>
      </c>
      <c r="AB113" s="133">
        <v>4</v>
      </c>
      <c r="AC113" s="134">
        <v>2.6</v>
      </c>
      <c r="AD113" s="132">
        <v>161</v>
      </c>
      <c r="AE113" s="133">
        <v>8</v>
      </c>
      <c r="AF113" s="134">
        <v>5</v>
      </c>
      <c r="AG113" s="51">
        <v>163</v>
      </c>
      <c r="AH113" s="51">
        <v>5</v>
      </c>
      <c r="AI113" s="134">
        <v>3.1</v>
      </c>
      <c r="AJ113" s="207">
        <v>150</v>
      </c>
      <c r="AK113" s="448">
        <v>5</v>
      </c>
      <c r="AL113" s="129">
        <v>3.3</v>
      </c>
      <c r="AM113" s="193">
        <v>180</v>
      </c>
      <c r="AN113" s="247">
        <v>3</v>
      </c>
      <c r="AO113" s="134">
        <v>1.7</v>
      </c>
      <c r="AP113" s="193">
        <v>168</v>
      </c>
      <c r="AQ113" s="247">
        <v>8</v>
      </c>
      <c r="AR113" s="354">
        <f t="shared" si="6"/>
        <v>4.761904761904762</v>
      </c>
      <c r="AS113" s="208">
        <v>189</v>
      </c>
      <c r="AT113" s="247">
        <v>4</v>
      </c>
      <c r="AU113" s="360">
        <f t="shared" si="7"/>
        <v>2.1164021164021163</v>
      </c>
      <c r="AV113" s="192">
        <v>211</v>
      </c>
      <c r="AW113" s="247">
        <v>1</v>
      </c>
      <c r="AX113" s="354">
        <f t="shared" si="8"/>
        <v>0.47393364928909953</v>
      </c>
      <c r="AY113" s="361">
        <v>168</v>
      </c>
      <c r="AZ113" s="247">
        <v>4</v>
      </c>
      <c r="BA113" s="354">
        <f t="shared" si="9"/>
        <v>2.380952380952381</v>
      </c>
      <c r="BB113" s="471">
        <f t="shared" si="10"/>
        <v>916</v>
      </c>
      <c r="BC113" s="472">
        <f t="shared" si="10"/>
        <v>20</v>
      </c>
      <c r="BD113" s="470">
        <f t="shared" si="11"/>
        <v>2.1834061135371177</v>
      </c>
    </row>
    <row r="114" spans="1:56" s="130" customFormat="1" ht="15" customHeight="1">
      <c r="A114" s="457"/>
      <c r="B114" s="126" t="s">
        <v>18</v>
      </c>
      <c r="C114" s="127">
        <v>67</v>
      </c>
      <c r="D114" s="128">
        <v>5</v>
      </c>
      <c r="E114" s="129">
        <v>7.5</v>
      </c>
      <c r="F114" s="127">
        <v>59</v>
      </c>
      <c r="G114" s="128">
        <v>1</v>
      </c>
      <c r="H114" s="129">
        <v>1.7</v>
      </c>
      <c r="I114" s="127">
        <v>71</v>
      </c>
      <c r="J114" s="128">
        <v>1</v>
      </c>
      <c r="K114" s="129">
        <v>1.4</v>
      </c>
      <c r="L114" s="127">
        <v>69</v>
      </c>
      <c r="M114" s="128">
        <v>3</v>
      </c>
      <c r="N114" s="129">
        <v>4.3</v>
      </c>
      <c r="O114" s="127">
        <v>66</v>
      </c>
      <c r="P114" s="128">
        <v>4</v>
      </c>
      <c r="Q114" s="129">
        <v>6.1</v>
      </c>
      <c r="R114" s="127">
        <v>66</v>
      </c>
      <c r="S114" s="128">
        <v>2</v>
      </c>
      <c r="T114" s="129">
        <v>3</v>
      </c>
      <c r="U114" s="127">
        <v>72</v>
      </c>
      <c r="V114" s="128">
        <v>2</v>
      </c>
      <c r="W114" s="129">
        <v>2.8</v>
      </c>
      <c r="X114" s="127">
        <v>78</v>
      </c>
      <c r="Y114" s="128">
        <v>2</v>
      </c>
      <c r="Z114" s="129">
        <v>2.6</v>
      </c>
      <c r="AA114" s="127">
        <v>74</v>
      </c>
      <c r="AB114" s="128">
        <v>2</v>
      </c>
      <c r="AC114" s="129">
        <v>2.7</v>
      </c>
      <c r="AD114" s="127">
        <v>86</v>
      </c>
      <c r="AE114" s="128">
        <v>5</v>
      </c>
      <c r="AF114" s="129">
        <v>5.8</v>
      </c>
      <c r="AG114" s="49">
        <v>89</v>
      </c>
      <c r="AH114" s="49">
        <v>4</v>
      </c>
      <c r="AI114" s="129">
        <v>4.5</v>
      </c>
      <c r="AJ114" s="208">
        <v>87</v>
      </c>
      <c r="AK114" s="448">
        <v>4</v>
      </c>
      <c r="AL114" s="129">
        <v>4.6</v>
      </c>
      <c r="AM114" s="193">
        <v>102</v>
      </c>
      <c r="AN114" s="247">
        <v>1</v>
      </c>
      <c r="AO114" s="129">
        <v>1</v>
      </c>
      <c r="AP114" s="193">
        <v>71</v>
      </c>
      <c r="AQ114" s="247">
        <v>4</v>
      </c>
      <c r="AR114" s="354">
        <f t="shared" si="6"/>
        <v>5.633802816901409</v>
      </c>
      <c r="AS114" s="208">
        <v>108</v>
      </c>
      <c r="AT114" s="247">
        <v>4</v>
      </c>
      <c r="AU114" s="360">
        <f t="shared" si="7"/>
        <v>3.7037037037037033</v>
      </c>
      <c r="AV114" s="192">
        <v>123</v>
      </c>
      <c r="AW114" s="247">
        <v>0</v>
      </c>
      <c r="AX114" s="354">
        <f t="shared" si="8"/>
        <v>0</v>
      </c>
      <c r="AY114" s="361">
        <v>94</v>
      </c>
      <c r="AZ114" s="247">
        <v>3</v>
      </c>
      <c r="BA114" s="354">
        <f t="shared" si="9"/>
        <v>3.1914893617021276</v>
      </c>
      <c r="BB114" s="468">
        <f t="shared" si="10"/>
        <v>498</v>
      </c>
      <c r="BC114" s="469">
        <f t="shared" si="10"/>
        <v>12</v>
      </c>
      <c r="BD114" s="470">
        <f t="shared" si="11"/>
        <v>2.4096385542168677</v>
      </c>
    </row>
    <row r="115" spans="1:56" s="130" customFormat="1" ht="15" customHeight="1">
      <c r="A115" s="459"/>
      <c r="B115" s="135" t="s">
        <v>19</v>
      </c>
      <c r="C115" s="136">
        <v>43</v>
      </c>
      <c r="D115" s="137">
        <v>1</v>
      </c>
      <c r="E115" s="138">
        <v>2.3</v>
      </c>
      <c r="F115" s="136">
        <v>42</v>
      </c>
      <c r="G115" s="137">
        <v>2</v>
      </c>
      <c r="H115" s="138">
        <v>4.8</v>
      </c>
      <c r="I115" s="136">
        <v>59</v>
      </c>
      <c r="J115" s="137">
        <v>4</v>
      </c>
      <c r="K115" s="138">
        <v>6.8</v>
      </c>
      <c r="L115" s="136">
        <v>57</v>
      </c>
      <c r="M115" s="137">
        <v>0</v>
      </c>
      <c r="N115" s="138">
        <v>0</v>
      </c>
      <c r="O115" s="136">
        <v>57</v>
      </c>
      <c r="P115" s="137">
        <v>1</v>
      </c>
      <c r="Q115" s="138">
        <v>1.8</v>
      </c>
      <c r="R115" s="136">
        <v>68</v>
      </c>
      <c r="S115" s="137">
        <v>3</v>
      </c>
      <c r="T115" s="138">
        <v>4.4</v>
      </c>
      <c r="U115" s="136">
        <v>64</v>
      </c>
      <c r="V115" s="137">
        <v>1</v>
      </c>
      <c r="W115" s="138">
        <v>1.6</v>
      </c>
      <c r="X115" s="136">
        <v>73</v>
      </c>
      <c r="Y115" s="137">
        <v>2</v>
      </c>
      <c r="Z115" s="138">
        <v>2.7</v>
      </c>
      <c r="AA115" s="136">
        <v>81</v>
      </c>
      <c r="AB115" s="137">
        <v>2</v>
      </c>
      <c r="AC115" s="138">
        <v>2.5</v>
      </c>
      <c r="AD115" s="136">
        <v>75</v>
      </c>
      <c r="AE115" s="137">
        <v>3</v>
      </c>
      <c r="AF115" s="138">
        <v>4</v>
      </c>
      <c r="AG115" s="52">
        <v>74</v>
      </c>
      <c r="AH115" s="52">
        <v>1</v>
      </c>
      <c r="AI115" s="138">
        <v>1.4</v>
      </c>
      <c r="AJ115" s="209">
        <v>63</v>
      </c>
      <c r="AK115" s="448">
        <v>1</v>
      </c>
      <c r="AL115" s="138">
        <v>1.6</v>
      </c>
      <c r="AM115" s="214">
        <v>78</v>
      </c>
      <c r="AN115" s="247">
        <v>2</v>
      </c>
      <c r="AO115" s="138">
        <v>2.6</v>
      </c>
      <c r="AP115" s="214">
        <v>97</v>
      </c>
      <c r="AQ115" s="247">
        <v>4</v>
      </c>
      <c r="AR115" s="354">
        <f t="shared" si="6"/>
        <v>4.123711340206185</v>
      </c>
      <c r="AS115" s="209">
        <v>81</v>
      </c>
      <c r="AT115" s="247">
        <v>0</v>
      </c>
      <c r="AU115" s="360">
        <f t="shared" si="7"/>
        <v>0</v>
      </c>
      <c r="AV115" s="213">
        <v>88</v>
      </c>
      <c r="AW115" s="454">
        <v>1</v>
      </c>
      <c r="AX115" s="354">
        <f t="shared" si="8"/>
        <v>1.1363636363636365</v>
      </c>
      <c r="AY115" s="364">
        <v>74</v>
      </c>
      <c r="AZ115" s="454">
        <v>1</v>
      </c>
      <c r="BA115" s="354">
        <f t="shared" si="9"/>
        <v>1.3513513513513513</v>
      </c>
      <c r="BB115" s="474">
        <f t="shared" si="10"/>
        <v>418</v>
      </c>
      <c r="BC115" s="475">
        <f t="shared" si="10"/>
        <v>8</v>
      </c>
      <c r="BD115" s="470">
        <f t="shared" si="11"/>
        <v>1.9138755980861244</v>
      </c>
    </row>
    <row r="116" spans="1:56" s="130" customFormat="1" ht="15" customHeight="1">
      <c r="A116" s="456" t="s">
        <v>300</v>
      </c>
      <c r="B116" s="126" t="s">
        <v>85</v>
      </c>
      <c r="C116" s="127">
        <v>138</v>
      </c>
      <c r="D116" s="128">
        <v>4</v>
      </c>
      <c r="E116" s="129">
        <v>2.9</v>
      </c>
      <c r="F116" s="127">
        <v>143</v>
      </c>
      <c r="G116" s="128">
        <v>2</v>
      </c>
      <c r="H116" s="129">
        <v>1.4</v>
      </c>
      <c r="I116" s="127">
        <v>166</v>
      </c>
      <c r="J116" s="128">
        <v>6</v>
      </c>
      <c r="K116" s="129">
        <v>3.6</v>
      </c>
      <c r="L116" s="127">
        <v>154</v>
      </c>
      <c r="M116" s="128">
        <v>7</v>
      </c>
      <c r="N116" s="129">
        <v>4.5</v>
      </c>
      <c r="O116" s="127">
        <v>149</v>
      </c>
      <c r="P116" s="128">
        <v>2</v>
      </c>
      <c r="Q116" s="129">
        <v>1.3</v>
      </c>
      <c r="R116" s="127">
        <v>172</v>
      </c>
      <c r="S116" s="128">
        <v>8</v>
      </c>
      <c r="T116" s="129">
        <v>4.7</v>
      </c>
      <c r="U116" s="127">
        <v>164</v>
      </c>
      <c r="V116" s="128">
        <v>5</v>
      </c>
      <c r="W116" s="129">
        <v>3</v>
      </c>
      <c r="X116" s="127">
        <v>187</v>
      </c>
      <c r="Y116" s="128">
        <v>3</v>
      </c>
      <c r="Z116" s="129">
        <v>1.6</v>
      </c>
      <c r="AA116" s="127">
        <v>176</v>
      </c>
      <c r="AB116" s="128">
        <v>3</v>
      </c>
      <c r="AC116" s="129">
        <v>1.7</v>
      </c>
      <c r="AD116" s="127">
        <v>193</v>
      </c>
      <c r="AE116" s="128">
        <v>3</v>
      </c>
      <c r="AF116" s="129">
        <v>1.6</v>
      </c>
      <c r="AG116" s="48">
        <v>183</v>
      </c>
      <c r="AH116" s="48">
        <v>9</v>
      </c>
      <c r="AI116" s="129">
        <v>4.9</v>
      </c>
      <c r="AJ116" s="193">
        <v>209</v>
      </c>
      <c r="AK116" s="449">
        <v>9</v>
      </c>
      <c r="AL116" s="134">
        <v>4.3</v>
      </c>
      <c r="AM116" s="215">
        <v>201</v>
      </c>
      <c r="AN116" s="453">
        <v>7</v>
      </c>
      <c r="AO116" s="129">
        <v>3.5</v>
      </c>
      <c r="AP116" s="215">
        <v>192</v>
      </c>
      <c r="AQ116" s="453">
        <v>4</v>
      </c>
      <c r="AR116" s="355">
        <f t="shared" si="6"/>
        <v>2.083333333333333</v>
      </c>
      <c r="AS116" s="207">
        <v>234</v>
      </c>
      <c r="AT116" s="453">
        <v>8</v>
      </c>
      <c r="AU116" s="363">
        <f t="shared" si="7"/>
        <v>3.418803418803419</v>
      </c>
      <c r="AV116" s="192">
        <v>240</v>
      </c>
      <c r="AW116" s="247">
        <v>5</v>
      </c>
      <c r="AX116" s="355">
        <f t="shared" si="8"/>
        <v>2.083333333333333</v>
      </c>
      <c r="AY116" s="361">
        <v>196</v>
      </c>
      <c r="AZ116" s="247">
        <v>3</v>
      </c>
      <c r="BA116" s="355">
        <f t="shared" si="9"/>
        <v>1.530612244897959</v>
      </c>
      <c r="BB116" s="471">
        <f t="shared" si="10"/>
        <v>1063</v>
      </c>
      <c r="BC116" s="472">
        <f t="shared" si="10"/>
        <v>27</v>
      </c>
      <c r="BD116" s="473">
        <f t="shared" si="11"/>
        <v>2.539981185324553</v>
      </c>
    </row>
    <row r="117" spans="1:56" s="130" customFormat="1" ht="15" customHeight="1">
      <c r="A117" s="457"/>
      <c r="B117" s="126" t="s">
        <v>18</v>
      </c>
      <c r="C117" s="127">
        <v>72</v>
      </c>
      <c r="D117" s="128">
        <v>2</v>
      </c>
      <c r="E117" s="129">
        <v>2.8</v>
      </c>
      <c r="F117" s="127">
        <v>80</v>
      </c>
      <c r="G117" s="128">
        <v>1</v>
      </c>
      <c r="H117" s="129">
        <v>1.3</v>
      </c>
      <c r="I117" s="127">
        <v>97</v>
      </c>
      <c r="J117" s="128">
        <v>6</v>
      </c>
      <c r="K117" s="129">
        <v>6.2</v>
      </c>
      <c r="L117" s="127">
        <v>93</v>
      </c>
      <c r="M117" s="128">
        <v>6</v>
      </c>
      <c r="N117" s="129">
        <v>6.5</v>
      </c>
      <c r="O117" s="127">
        <v>83</v>
      </c>
      <c r="P117" s="128">
        <v>2</v>
      </c>
      <c r="Q117" s="129">
        <v>2.4</v>
      </c>
      <c r="R117" s="127">
        <v>98</v>
      </c>
      <c r="S117" s="128">
        <v>5</v>
      </c>
      <c r="T117" s="129">
        <v>5.1</v>
      </c>
      <c r="U117" s="127">
        <v>100</v>
      </c>
      <c r="V117" s="128">
        <v>5</v>
      </c>
      <c r="W117" s="129">
        <v>5</v>
      </c>
      <c r="X117" s="127">
        <v>108</v>
      </c>
      <c r="Y117" s="128">
        <v>2</v>
      </c>
      <c r="Z117" s="129">
        <v>1.9</v>
      </c>
      <c r="AA117" s="127">
        <v>83</v>
      </c>
      <c r="AB117" s="128">
        <v>1</v>
      </c>
      <c r="AC117" s="129">
        <v>1.2</v>
      </c>
      <c r="AD117" s="127">
        <v>100</v>
      </c>
      <c r="AE117" s="128">
        <v>2</v>
      </c>
      <c r="AF117" s="129">
        <v>2</v>
      </c>
      <c r="AG117" s="48">
        <v>91</v>
      </c>
      <c r="AH117" s="48">
        <v>6</v>
      </c>
      <c r="AI117" s="129">
        <v>6.6</v>
      </c>
      <c r="AJ117" s="193">
        <v>119</v>
      </c>
      <c r="AK117" s="448">
        <v>8</v>
      </c>
      <c r="AL117" s="129">
        <v>6.7</v>
      </c>
      <c r="AM117" s="193">
        <v>107</v>
      </c>
      <c r="AN117" s="247">
        <v>5</v>
      </c>
      <c r="AO117" s="129">
        <v>4.7</v>
      </c>
      <c r="AP117" s="193">
        <v>102</v>
      </c>
      <c r="AQ117" s="247">
        <v>2</v>
      </c>
      <c r="AR117" s="354">
        <f t="shared" si="6"/>
        <v>1.9607843137254901</v>
      </c>
      <c r="AS117" s="208">
        <v>126</v>
      </c>
      <c r="AT117" s="247">
        <v>7</v>
      </c>
      <c r="AU117" s="360">
        <f t="shared" si="7"/>
        <v>5.555555555555555</v>
      </c>
      <c r="AV117" s="192">
        <v>137</v>
      </c>
      <c r="AW117" s="247">
        <v>3</v>
      </c>
      <c r="AX117" s="354">
        <f t="shared" si="8"/>
        <v>2.18978102189781</v>
      </c>
      <c r="AY117" s="361">
        <v>101</v>
      </c>
      <c r="AZ117" s="247">
        <v>1</v>
      </c>
      <c r="BA117" s="354">
        <f t="shared" si="9"/>
        <v>0.9900990099009901</v>
      </c>
      <c r="BB117" s="468">
        <f t="shared" si="10"/>
        <v>573</v>
      </c>
      <c r="BC117" s="469">
        <f t="shared" si="10"/>
        <v>18</v>
      </c>
      <c r="BD117" s="470">
        <f t="shared" si="11"/>
        <v>3.1413612565445024</v>
      </c>
    </row>
    <row r="118" spans="1:56" s="130" customFormat="1" ht="15" customHeight="1">
      <c r="A118" s="457"/>
      <c r="B118" s="126" t="s">
        <v>19</v>
      </c>
      <c r="C118" s="127">
        <v>66</v>
      </c>
      <c r="D118" s="137">
        <v>2</v>
      </c>
      <c r="E118" s="129">
        <v>3</v>
      </c>
      <c r="F118" s="127">
        <v>63</v>
      </c>
      <c r="G118" s="128">
        <v>1</v>
      </c>
      <c r="H118" s="129">
        <v>1.6</v>
      </c>
      <c r="I118" s="127">
        <v>69</v>
      </c>
      <c r="J118" s="128">
        <v>0</v>
      </c>
      <c r="K118" s="129">
        <v>0</v>
      </c>
      <c r="L118" s="127">
        <v>61</v>
      </c>
      <c r="M118" s="128">
        <v>1</v>
      </c>
      <c r="N118" s="129">
        <v>1.6</v>
      </c>
      <c r="O118" s="127">
        <v>66</v>
      </c>
      <c r="P118" s="128">
        <v>0</v>
      </c>
      <c r="Q118" s="129">
        <v>0</v>
      </c>
      <c r="R118" s="127">
        <v>74</v>
      </c>
      <c r="S118" s="128">
        <v>3</v>
      </c>
      <c r="T118" s="129">
        <v>4.1</v>
      </c>
      <c r="U118" s="127">
        <v>64</v>
      </c>
      <c r="V118" s="128">
        <v>0</v>
      </c>
      <c r="W118" s="129">
        <v>0</v>
      </c>
      <c r="X118" s="127">
        <v>79</v>
      </c>
      <c r="Y118" s="128">
        <v>1</v>
      </c>
      <c r="Z118" s="129">
        <v>1.3</v>
      </c>
      <c r="AA118" s="127">
        <v>93</v>
      </c>
      <c r="AB118" s="128">
        <v>2</v>
      </c>
      <c r="AC118" s="129">
        <v>2.2</v>
      </c>
      <c r="AD118" s="127">
        <v>93</v>
      </c>
      <c r="AE118" s="128">
        <v>1</v>
      </c>
      <c r="AF118" s="129">
        <v>1.1</v>
      </c>
      <c r="AG118" s="48">
        <v>92</v>
      </c>
      <c r="AH118" s="48">
        <v>3</v>
      </c>
      <c r="AI118" s="129">
        <v>3.3</v>
      </c>
      <c r="AJ118" s="193">
        <v>90</v>
      </c>
      <c r="AK118" s="450">
        <v>1</v>
      </c>
      <c r="AL118" s="138">
        <v>1.1</v>
      </c>
      <c r="AM118" s="214">
        <v>94</v>
      </c>
      <c r="AN118" s="454">
        <v>2</v>
      </c>
      <c r="AO118" s="129">
        <v>2.1</v>
      </c>
      <c r="AP118" s="214">
        <v>90</v>
      </c>
      <c r="AQ118" s="454">
        <v>2</v>
      </c>
      <c r="AR118" s="356">
        <f t="shared" si="6"/>
        <v>2.2222222222222223</v>
      </c>
      <c r="AS118" s="209">
        <v>108</v>
      </c>
      <c r="AT118" s="454">
        <v>1</v>
      </c>
      <c r="AU118" s="365">
        <f t="shared" si="7"/>
        <v>0.9259259259259258</v>
      </c>
      <c r="AV118" s="213">
        <v>103</v>
      </c>
      <c r="AW118" s="454">
        <v>2</v>
      </c>
      <c r="AX118" s="356">
        <f t="shared" si="8"/>
        <v>1.9417475728155338</v>
      </c>
      <c r="AY118" s="364">
        <v>95</v>
      </c>
      <c r="AZ118" s="454">
        <v>2</v>
      </c>
      <c r="BA118" s="356">
        <f t="shared" si="9"/>
        <v>2.1052631578947367</v>
      </c>
      <c r="BB118" s="474">
        <f t="shared" si="10"/>
        <v>490</v>
      </c>
      <c r="BC118" s="475">
        <f t="shared" si="10"/>
        <v>9</v>
      </c>
      <c r="BD118" s="476">
        <f t="shared" si="11"/>
        <v>1.8367346938775513</v>
      </c>
    </row>
    <row r="119" spans="1:56" s="130" customFormat="1" ht="15" customHeight="1">
      <c r="A119" s="458" t="s">
        <v>301</v>
      </c>
      <c r="B119" s="131" t="s">
        <v>85</v>
      </c>
      <c r="C119" s="132">
        <v>53</v>
      </c>
      <c r="D119" s="128">
        <v>3</v>
      </c>
      <c r="E119" s="134">
        <v>5.7</v>
      </c>
      <c r="F119" s="132">
        <v>49</v>
      </c>
      <c r="G119" s="133">
        <v>0</v>
      </c>
      <c r="H119" s="134">
        <v>0</v>
      </c>
      <c r="I119" s="132">
        <v>76</v>
      </c>
      <c r="J119" s="133">
        <v>0</v>
      </c>
      <c r="K119" s="134">
        <v>0</v>
      </c>
      <c r="L119" s="132">
        <v>65</v>
      </c>
      <c r="M119" s="133">
        <v>2</v>
      </c>
      <c r="N119" s="134">
        <v>3.1</v>
      </c>
      <c r="O119" s="132">
        <v>50</v>
      </c>
      <c r="P119" s="133">
        <v>1</v>
      </c>
      <c r="Q119" s="134">
        <v>2</v>
      </c>
      <c r="R119" s="132">
        <v>67</v>
      </c>
      <c r="S119" s="133">
        <v>0</v>
      </c>
      <c r="T119" s="134">
        <v>0</v>
      </c>
      <c r="U119" s="132">
        <v>59</v>
      </c>
      <c r="V119" s="133">
        <v>1</v>
      </c>
      <c r="W119" s="134">
        <v>1.7</v>
      </c>
      <c r="X119" s="132">
        <v>63</v>
      </c>
      <c r="Y119" s="133">
        <v>2</v>
      </c>
      <c r="Z119" s="134">
        <v>3.2</v>
      </c>
      <c r="AA119" s="132">
        <v>67</v>
      </c>
      <c r="AB119" s="133">
        <v>1</v>
      </c>
      <c r="AC119" s="134">
        <v>1.5</v>
      </c>
      <c r="AD119" s="132">
        <v>69</v>
      </c>
      <c r="AE119" s="133">
        <v>3</v>
      </c>
      <c r="AF119" s="134">
        <v>4.3</v>
      </c>
      <c r="AG119" s="51">
        <v>69</v>
      </c>
      <c r="AH119" s="51">
        <v>2</v>
      </c>
      <c r="AI119" s="134">
        <v>2.9</v>
      </c>
      <c r="AJ119" s="207">
        <v>69</v>
      </c>
      <c r="AK119" s="448">
        <v>1</v>
      </c>
      <c r="AL119" s="129">
        <v>1.4</v>
      </c>
      <c r="AM119" s="193">
        <v>77</v>
      </c>
      <c r="AN119" s="247">
        <v>3</v>
      </c>
      <c r="AO119" s="134">
        <v>3.9</v>
      </c>
      <c r="AP119" s="193">
        <v>80</v>
      </c>
      <c r="AQ119" s="247">
        <v>0</v>
      </c>
      <c r="AR119" s="354">
        <f t="shared" si="6"/>
        <v>0</v>
      </c>
      <c r="AS119" s="208">
        <v>81</v>
      </c>
      <c r="AT119" s="247">
        <v>2</v>
      </c>
      <c r="AU119" s="360">
        <f t="shared" si="7"/>
        <v>2.4691358024691357</v>
      </c>
      <c r="AV119" s="192">
        <v>95</v>
      </c>
      <c r="AW119" s="247">
        <v>0</v>
      </c>
      <c r="AX119" s="354">
        <f t="shared" si="8"/>
        <v>0</v>
      </c>
      <c r="AY119" s="361">
        <v>81</v>
      </c>
      <c r="AZ119" s="247">
        <v>1</v>
      </c>
      <c r="BA119" s="354">
        <f t="shared" si="9"/>
        <v>1.2345679012345678</v>
      </c>
      <c r="BB119" s="471">
        <f t="shared" si="10"/>
        <v>414</v>
      </c>
      <c r="BC119" s="472">
        <f t="shared" si="10"/>
        <v>6</v>
      </c>
      <c r="BD119" s="470">
        <f t="shared" si="11"/>
        <v>1.4492753623188406</v>
      </c>
    </row>
    <row r="120" spans="1:56" s="130" customFormat="1" ht="15" customHeight="1">
      <c r="A120" s="457"/>
      <c r="B120" s="126" t="s">
        <v>18</v>
      </c>
      <c r="C120" s="127">
        <v>30</v>
      </c>
      <c r="D120" s="128">
        <v>2</v>
      </c>
      <c r="E120" s="129">
        <v>6.7</v>
      </c>
      <c r="F120" s="127">
        <v>30</v>
      </c>
      <c r="G120" s="128">
        <v>0</v>
      </c>
      <c r="H120" s="129">
        <v>0</v>
      </c>
      <c r="I120" s="127">
        <v>40</v>
      </c>
      <c r="J120" s="128">
        <v>0</v>
      </c>
      <c r="K120" s="129">
        <v>0</v>
      </c>
      <c r="L120" s="127">
        <v>39</v>
      </c>
      <c r="M120" s="128">
        <v>2</v>
      </c>
      <c r="N120" s="129">
        <v>5.1</v>
      </c>
      <c r="O120" s="127">
        <v>24</v>
      </c>
      <c r="P120" s="128">
        <v>1</v>
      </c>
      <c r="Q120" s="129">
        <v>4.2</v>
      </c>
      <c r="R120" s="127">
        <v>37</v>
      </c>
      <c r="S120" s="128">
        <v>0</v>
      </c>
      <c r="T120" s="129">
        <v>0</v>
      </c>
      <c r="U120" s="127">
        <v>32</v>
      </c>
      <c r="V120" s="128">
        <v>1</v>
      </c>
      <c r="W120" s="129">
        <v>3.1</v>
      </c>
      <c r="X120" s="127">
        <v>32</v>
      </c>
      <c r="Y120" s="128">
        <v>1</v>
      </c>
      <c r="Z120" s="129">
        <v>3.1</v>
      </c>
      <c r="AA120" s="127">
        <v>37</v>
      </c>
      <c r="AB120" s="128">
        <v>0</v>
      </c>
      <c r="AC120" s="129">
        <v>0</v>
      </c>
      <c r="AD120" s="127">
        <v>31</v>
      </c>
      <c r="AE120" s="128">
        <v>3</v>
      </c>
      <c r="AF120" s="129">
        <v>9.7</v>
      </c>
      <c r="AG120" s="49">
        <v>34</v>
      </c>
      <c r="AH120" s="49">
        <v>1</v>
      </c>
      <c r="AI120" s="129">
        <v>2.9</v>
      </c>
      <c r="AJ120" s="208">
        <v>36</v>
      </c>
      <c r="AK120" s="448">
        <v>1</v>
      </c>
      <c r="AL120" s="129">
        <v>2.8</v>
      </c>
      <c r="AM120" s="193">
        <v>39</v>
      </c>
      <c r="AN120" s="247">
        <v>1</v>
      </c>
      <c r="AO120" s="129">
        <v>2.6</v>
      </c>
      <c r="AP120" s="193">
        <v>41</v>
      </c>
      <c r="AQ120" s="247">
        <v>0</v>
      </c>
      <c r="AR120" s="354">
        <f t="shared" si="6"/>
        <v>0</v>
      </c>
      <c r="AS120" s="208">
        <v>49</v>
      </c>
      <c r="AT120" s="247">
        <v>2</v>
      </c>
      <c r="AU120" s="360">
        <f t="shared" si="7"/>
        <v>4.081632653061225</v>
      </c>
      <c r="AV120" s="192">
        <v>48</v>
      </c>
      <c r="AW120" s="247">
        <v>0</v>
      </c>
      <c r="AX120" s="354">
        <f t="shared" si="8"/>
        <v>0</v>
      </c>
      <c r="AY120" s="361">
        <v>42</v>
      </c>
      <c r="AZ120" s="247">
        <v>1</v>
      </c>
      <c r="BA120" s="354">
        <f t="shared" si="9"/>
        <v>2.380952380952381</v>
      </c>
      <c r="BB120" s="468">
        <f t="shared" si="10"/>
        <v>219</v>
      </c>
      <c r="BC120" s="469">
        <f t="shared" si="10"/>
        <v>4</v>
      </c>
      <c r="BD120" s="470">
        <f t="shared" si="11"/>
        <v>1.82648401826484</v>
      </c>
    </row>
    <row r="121" spans="1:56" s="130" customFormat="1" ht="15" customHeight="1">
      <c r="A121" s="459"/>
      <c r="B121" s="135" t="s">
        <v>19</v>
      </c>
      <c r="C121" s="136">
        <v>23</v>
      </c>
      <c r="D121" s="137">
        <v>1</v>
      </c>
      <c r="E121" s="138">
        <v>4.3</v>
      </c>
      <c r="F121" s="136">
        <v>19</v>
      </c>
      <c r="G121" s="137">
        <v>0</v>
      </c>
      <c r="H121" s="138">
        <v>0</v>
      </c>
      <c r="I121" s="136">
        <v>36</v>
      </c>
      <c r="J121" s="137">
        <v>0</v>
      </c>
      <c r="K121" s="138">
        <v>0</v>
      </c>
      <c r="L121" s="136">
        <v>26</v>
      </c>
      <c r="M121" s="137">
        <v>0</v>
      </c>
      <c r="N121" s="138">
        <v>0</v>
      </c>
      <c r="O121" s="136">
        <v>26</v>
      </c>
      <c r="P121" s="137">
        <v>0</v>
      </c>
      <c r="Q121" s="138">
        <v>0</v>
      </c>
      <c r="R121" s="136">
        <v>30</v>
      </c>
      <c r="S121" s="137">
        <v>0</v>
      </c>
      <c r="T121" s="138">
        <v>0</v>
      </c>
      <c r="U121" s="136">
        <v>27</v>
      </c>
      <c r="V121" s="137">
        <v>0</v>
      </c>
      <c r="W121" s="138">
        <v>0</v>
      </c>
      <c r="X121" s="136">
        <v>31</v>
      </c>
      <c r="Y121" s="137">
        <v>1</v>
      </c>
      <c r="Z121" s="138">
        <v>3.2</v>
      </c>
      <c r="AA121" s="136">
        <v>30</v>
      </c>
      <c r="AB121" s="137">
        <v>1</v>
      </c>
      <c r="AC121" s="138">
        <v>3.3</v>
      </c>
      <c r="AD121" s="136">
        <v>38</v>
      </c>
      <c r="AE121" s="137">
        <v>0</v>
      </c>
      <c r="AF121" s="138">
        <v>0</v>
      </c>
      <c r="AG121" s="52">
        <v>35</v>
      </c>
      <c r="AH121" s="52">
        <v>1</v>
      </c>
      <c r="AI121" s="138">
        <v>2.9</v>
      </c>
      <c r="AJ121" s="209">
        <v>33</v>
      </c>
      <c r="AK121" s="450">
        <v>0</v>
      </c>
      <c r="AL121" s="138">
        <v>0</v>
      </c>
      <c r="AM121" s="214">
        <v>38</v>
      </c>
      <c r="AN121" s="454">
        <v>2</v>
      </c>
      <c r="AO121" s="138">
        <v>5.3</v>
      </c>
      <c r="AP121" s="214">
        <v>39</v>
      </c>
      <c r="AQ121" s="454">
        <v>0</v>
      </c>
      <c r="AR121" s="356">
        <f t="shared" si="6"/>
        <v>0</v>
      </c>
      <c r="AS121" s="209">
        <v>32</v>
      </c>
      <c r="AT121" s="454">
        <v>0</v>
      </c>
      <c r="AU121" s="365">
        <f t="shared" si="7"/>
        <v>0</v>
      </c>
      <c r="AV121" s="213">
        <v>47</v>
      </c>
      <c r="AW121" s="454">
        <v>0</v>
      </c>
      <c r="AX121" s="356">
        <f t="shared" si="8"/>
        <v>0</v>
      </c>
      <c r="AY121" s="364">
        <v>39</v>
      </c>
      <c r="AZ121" s="454">
        <v>0</v>
      </c>
      <c r="BA121" s="356">
        <f t="shared" si="9"/>
        <v>0</v>
      </c>
      <c r="BB121" s="468">
        <f t="shared" si="10"/>
        <v>195</v>
      </c>
      <c r="BC121" s="469">
        <f t="shared" si="10"/>
        <v>2</v>
      </c>
      <c r="BD121" s="476">
        <f t="shared" si="11"/>
        <v>1.0256410256410255</v>
      </c>
    </row>
    <row r="122" spans="1:56" s="130" customFormat="1" ht="15" customHeight="1">
      <c r="A122" s="458" t="s">
        <v>302</v>
      </c>
      <c r="B122" s="131" t="s">
        <v>85</v>
      </c>
      <c r="C122" s="132">
        <v>168</v>
      </c>
      <c r="D122" s="128">
        <v>1</v>
      </c>
      <c r="E122" s="134">
        <v>0.6</v>
      </c>
      <c r="F122" s="132">
        <v>191</v>
      </c>
      <c r="G122" s="133">
        <v>3</v>
      </c>
      <c r="H122" s="134">
        <v>1.6</v>
      </c>
      <c r="I122" s="132">
        <v>210</v>
      </c>
      <c r="J122" s="133">
        <v>5</v>
      </c>
      <c r="K122" s="134">
        <v>2.4</v>
      </c>
      <c r="L122" s="132">
        <v>181</v>
      </c>
      <c r="M122" s="133">
        <v>2</v>
      </c>
      <c r="N122" s="134">
        <v>1.1</v>
      </c>
      <c r="O122" s="132">
        <v>164</v>
      </c>
      <c r="P122" s="133">
        <v>3</v>
      </c>
      <c r="Q122" s="134">
        <v>1.8</v>
      </c>
      <c r="R122" s="132">
        <v>201</v>
      </c>
      <c r="S122" s="133">
        <v>5</v>
      </c>
      <c r="T122" s="134">
        <v>2.5</v>
      </c>
      <c r="U122" s="132">
        <v>185</v>
      </c>
      <c r="V122" s="133">
        <v>5</v>
      </c>
      <c r="W122" s="134">
        <v>2.7</v>
      </c>
      <c r="X122" s="132">
        <v>178</v>
      </c>
      <c r="Y122" s="133">
        <v>6</v>
      </c>
      <c r="Z122" s="134">
        <v>3.4</v>
      </c>
      <c r="AA122" s="132">
        <v>196</v>
      </c>
      <c r="AB122" s="133">
        <v>4</v>
      </c>
      <c r="AC122" s="134">
        <v>2</v>
      </c>
      <c r="AD122" s="132">
        <v>226</v>
      </c>
      <c r="AE122" s="133">
        <v>1</v>
      </c>
      <c r="AF122" s="134">
        <v>0.4</v>
      </c>
      <c r="AG122" s="51">
        <v>216</v>
      </c>
      <c r="AH122" s="51">
        <v>7</v>
      </c>
      <c r="AI122" s="134">
        <v>3.2</v>
      </c>
      <c r="AJ122" s="215">
        <v>263</v>
      </c>
      <c r="AK122" s="449">
        <v>6</v>
      </c>
      <c r="AL122" s="134">
        <v>2.3</v>
      </c>
      <c r="AM122" s="215">
        <v>223</v>
      </c>
      <c r="AN122" s="453">
        <v>6</v>
      </c>
      <c r="AO122" s="134">
        <v>2.7</v>
      </c>
      <c r="AP122" s="215">
        <v>245</v>
      </c>
      <c r="AQ122" s="453">
        <v>7</v>
      </c>
      <c r="AR122" s="355">
        <f t="shared" si="6"/>
        <v>2.857142857142857</v>
      </c>
      <c r="AS122" s="207">
        <v>228</v>
      </c>
      <c r="AT122" s="453">
        <v>2</v>
      </c>
      <c r="AU122" s="363">
        <f t="shared" si="7"/>
        <v>0.8771929824561403</v>
      </c>
      <c r="AV122" s="192">
        <v>234</v>
      </c>
      <c r="AW122" s="247">
        <v>4</v>
      </c>
      <c r="AX122" s="355">
        <f t="shared" si="8"/>
        <v>1.7094017094017095</v>
      </c>
      <c r="AY122" s="361">
        <v>241</v>
      </c>
      <c r="AZ122" s="247">
        <v>4</v>
      </c>
      <c r="BA122" s="355">
        <f t="shared" si="9"/>
        <v>1.6597510373443984</v>
      </c>
      <c r="BB122" s="471">
        <f t="shared" si="10"/>
        <v>1171</v>
      </c>
      <c r="BC122" s="472">
        <f t="shared" si="10"/>
        <v>23</v>
      </c>
      <c r="BD122" s="473">
        <f t="shared" si="11"/>
        <v>1.964133219470538</v>
      </c>
    </row>
    <row r="123" spans="1:56" s="130" customFormat="1" ht="15" customHeight="1">
      <c r="A123" s="457"/>
      <c r="B123" s="126" t="s">
        <v>18</v>
      </c>
      <c r="C123" s="127">
        <v>81</v>
      </c>
      <c r="D123" s="128">
        <v>1</v>
      </c>
      <c r="E123" s="129">
        <v>1.2</v>
      </c>
      <c r="F123" s="127">
        <v>103</v>
      </c>
      <c r="G123" s="128">
        <v>2</v>
      </c>
      <c r="H123" s="129">
        <v>1.9</v>
      </c>
      <c r="I123" s="127">
        <v>104</v>
      </c>
      <c r="J123" s="128">
        <v>4</v>
      </c>
      <c r="K123" s="129">
        <v>3.8</v>
      </c>
      <c r="L123" s="127">
        <v>87</v>
      </c>
      <c r="M123" s="128">
        <v>2</v>
      </c>
      <c r="N123" s="129">
        <v>2.3</v>
      </c>
      <c r="O123" s="127">
        <v>89</v>
      </c>
      <c r="P123" s="128">
        <v>3</v>
      </c>
      <c r="Q123" s="129">
        <v>3.4</v>
      </c>
      <c r="R123" s="127">
        <v>119</v>
      </c>
      <c r="S123" s="128">
        <v>4</v>
      </c>
      <c r="T123" s="129">
        <v>3.4</v>
      </c>
      <c r="U123" s="127">
        <v>88</v>
      </c>
      <c r="V123" s="128">
        <v>4</v>
      </c>
      <c r="W123" s="129">
        <v>4.5</v>
      </c>
      <c r="X123" s="127">
        <v>102</v>
      </c>
      <c r="Y123" s="128">
        <v>5</v>
      </c>
      <c r="Z123" s="129">
        <v>4.9</v>
      </c>
      <c r="AA123" s="127">
        <v>93</v>
      </c>
      <c r="AB123" s="128">
        <v>4</v>
      </c>
      <c r="AC123" s="129">
        <v>4.3</v>
      </c>
      <c r="AD123" s="127">
        <v>122</v>
      </c>
      <c r="AE123" s="128">
        <v>1</v>
      </c>
      <c r="AF123" s="129">
        <v>0.8</v>
      </c>
      <c r="AG123" s="48">
        <v>114</v>
      </c>
      <c r="AH123" s="48">
        <v>3</v>
      </c>
      <c r="AI123" s="129">
        <v>2.6</v>
      </c>
      <c r="AJ123" s="193">
        <v>134</v>
      </c>
      <c r="AK123" s="448">
        <v>3</v>
      </c>
      <c r="AL123" s="129">
        <v>2.2</v>
      </c>
      <c r="AM123" s="193">
        <v>117</v>
      </c>
      <c r="AN123" s="247">
        <v>3</v>
      </c>
      <c r="AO123" s="129">
        <v>2.6</v>
      </c>
      <c r="AP123" s="193">
        <v>126</v>
      </c>
      <c r="AQ123" s="247">
        <v>4</v>
      </c>
      <c r="AR123" s="354">
        <f t="shared" si="6"/>
        <v>3.1746031746031744</v>
      </c>
      <c r="AS123" s="208">
        <v>114</v>
      </c>
      <c r="AT123" s="247">
        <v>1</v>
      </c>
      <c r="AU123" s="360">
        <f t="shared" si="7"/>
        <v>0.8771929824561403</v>
      </c>
      <c r="AV123" s="192">
        <v>128</v>
      </c>
      <c r="AW123" s="247">
        <v>1</v>
      </c>
      <c r="AX123" s="354">
        <f t="shared" si="8"/>
        <v>0.78125</v>
      </c>
      <c r="AY123" s="361">
        <v>118</v>
      </c>
      <c r="AZ123" s="247">
        <v>4</v>
      </c>
      <c r="BA123" s="354">
        <f t="shared" si="9"/>
        <v>3.389830508474576</v>
      </c>
      <c r="BB123" s="468">
        <f t="shared" si="10"/>
        <v>603</v>
      </c>
      <c r="BC123" s="469">
        <f t="shared" si="10"/>
        <v>13</v>
      </c>
      <c r="BD123" s="470">
        <f t="shared" si="11"/>
        <v>2.155887230514096</v>
      </c>
    </row>
    <row r="124" spans="1:56" s="130" customFormat="1" ht="15" customHeight="1">
      <c r="A124" s="457"/>
      <c r="B124" s="126" t="s">
        <v>19</v>
      </c>
      <c r="C124" s="127">
        <v>87</v>
      </c>
      <c r="D124" s="137">
        <v>0</v>
      </c>
      <c r="E124" s="129">
        <v>0</v>
      </c>
      <c r="F124" s="127">
        <v>88</v>
      </c>
      <c r="G124" s="128">
        <v>1</v>
      </c>
      <c r="H124" s="129">
        <v>1.1</v>
      </c>
      <c r="I124" s="127">
        <v>106</v>
      </c>
      <c r="J124" s="128">
        <v>1</v>
      </c>
      <c r="K124" s="129">
        <v>0.9</v>
      </c>
      <c r="L124" s="127">
        <v>94</v>
      </c>
      <c r="M124" s="128">
        <v>0</v>
      </c>
      <c r="N124" s="129">
        <v>0</v>
      </c>
      <c r="O124" s="127">
        <v>75</v>
      </c>
      <c r="P124" s="128">
        <v>0</v>
      </c>
      <c r="Q124" s="129">
        <v>0</v>
      </c>
      <c r="R124" s="127">
        <v>82</v>
      </c>
      <c r="S124" s="128">
        <v>1</v>
      </c>
      <c r="T124" s="129">
        <v>1.2</v>
      </c>
      <c r="U124" s="127">
        <v>97</v>
      </c>
      <c r="V124" s="128">
        <v>1</v>
      </c>
      <c r="W124" s="129">
        <v>1</v>
      </c>
      <c r="X124" s="127">
        <v>76</v>
      </c>
      <c r="Y124" s="128">
        <v>1</v>
      </c>
      <c r="Z124" s="129">
        <v>1.3</v>
      </c>
      <c r="AA124" s="127">
        <v>103</v>
      </c>
      <c r="AB124" s="128">
        <v>0</v>
      </c>
      <c r="AC124" s="129">
        <v>0</v>
      </c>
      <c r="AD124" s="127">
        <v>104</v>
      </c>
      <c r="AE124" s="128">
        <v>0</v>
      </c>
      <c r="AF124" s="129">
        <v>0</v>
      </c>
      <c r="AG124" s="48">
        <v>102</v>
      </c>
      <c r="AH124" s="48">
        <v>4</v>
      </c>
      <c r="AI124" s="129">
        <v>3.9</v>
      </c>
      <c r="AJ124" s="193">
        <v>129</v>
      </c>
      <c r="AK124" s="450">
        <v>3</v>
      </c>
      <c r="AL124" s="138">
        <v>2.3</v>
      </c>
      <c r="AM124" s="213">
        <v>106</v>
      </c>
      <c r="AN124" s="454">
        <v>3</v>
      </c>
      <c r="AO124" s="129">
        <v>2.8</v>
      </c>
      <c r="AP124" s="213">
        <v>119</v>
      </c>
      <c r="AQ124" s="454">
        <v>3</v>
      </c>
      <c r="AR124" s="356">
        <f t="shared" si="6"/>
        <v>2.5210084033613445</v>
      </c>
      <c r="AS124" s="364">
        <v>114</v>
      </c>
      <c r="AT124" s="454">
        <v>1</v>
      </c>
      <c r="AU124" s="365">
        <f t="shared" si="7"/>
        <v>0.8771929824561403</v>
      </c>
      <c r="AV124" s="213">
        <v>106</v>
      </c>
      <c r="AW124" s="454">
        <v>3</v>
      </c>
      <c r="AX124" s="356">
        <f t="shared" si="8"/>
        <v>2.8301886792452833</v>
      </c>
      <c r="AY124" s="364">
        <v>123</v>
      </c>
      <c r="AZ124" s="454">
        <v>0</v>
      </c>
      <c r="BA124" s="356">
        <f t="shared" si="9"/>
        <v>0</v>
      </c>
      <c r="BB124" s="474">
        <f t="shared" si="10"/>
        <v>568</v>
      </c>
      <c r="BC124" s="475">
        <f t="shared" si="10"/>
        <v>10</v>
      </c>
      <c r="BD124" s="476">
        <f t="shared" si="11"/>
        <v>1.7605633802816902</v>
      </c>
    </row>
    <row r="125" spans="1:56" s="130" customFormat="1" ht="15" customHeight="1">
      <c r="A125" s="458" t="s">
        <v>303</v>
      </c>
      <c r="B125" s="131" t="s">
        <v>85</v>
      </c>
      <c r="C125" s="132">
        <v>173</v>
      </c>
      <c r="D125" s="128">
        <v>3</v>
      </c>
      <c r="E125" s="134">
        <v>1.7</v>
      </c>
      <c r="F125" s="132">
        <v>173</v>
      </c>
      <c r="G125" s="133">
        <v>6</v>
      </c>
      <c r="H125" s="134">
        <v>3.5</v>
      </c>
      <c r="I125" s="132">
        <v>180</v>
      </c>
      <c r="J125" s="133">
        <v>2</v>
      </c>
      <c r="K125" s="134">
        <v>1.1</v>
      </c>
      <c r="L125" s="132">
        <v>164</v>
      </c>
      <c r="M125" s="133">
        <v>2</v>
      </c>
      <c r="N125" s="134">
        <v>1.2</v>
      </c>
      <c r="O125" s="132">
        <v>157</v>
      </c>
      <c r="P125" s="133">
        <v>1</v>
      </c>
      <c r="Q125" s="134">
        <v>0.6</v>
      </c>
      <c r="R125" s="132">
        <v>159</v>
      </c>
      <c r="S125" s="133">
        <v>5</v>
      </c>
      <c r="T125" s="134">
        <v>3.1</v>
      </c>
      <c r="U125" s="132">
        <v>169</v>
      </c>
      <c r="V125" s="133">
        <v>7</v>
      </c>
      <c r="W125" s="134">
        <v>4.1</v>
      </c>
      <c r="X125" s="132">
        <v>182</v>
      </c>
      <c r="Y125" s="133">
        <v>4</v>
      </c>
      <c r="Z125" s="134">
        <v>2.2</v>
      </c>
      <c r="AA125" s="132">
        <v>172</v>
      </c>
      <c r="AB125" s="133">
        <v>2</v>
      </c>
      <c r="AC125" s="134">
        <v>1.2</v>
      </c>
      <c r="AD125" s="132">
        <v>194</v>
      </c>
      <c r="AE125" s="133">
        <v>0</v>
      </c>
      <c r="AF125" s="134">
        <v>0</v>
      </c>
      <c r="AG125" s="51">
        <v>201</v>
      </c>
      <c r="AH125" s="51">
        <v>11</v>
      </c>
      <c r="AI125" s="134">
        <v>5.5</v>
      </c>
      <c r="AJ125" s="207">
        <v>201</v>
      </c>
      <c r="AK125" s="448">
        <v>7</v>
      </c>
      <c r="AL125" s="129">
        <v>3.5</v>
      </c>
      <c r="AM125" s="193">
        <v>188</v>
      </c>
      <c r="AN125" s="247">
        <v>5</v>
      </c>
      <c r="AO125" s="134">
        <v>2.7</v>
      </c>
      <c r="AP125" s="193">
        <v>211</v>
      </c>
      <c r="AQ125" s="247">
        <v>8</v>
      </c>
      <c r="AR125" s="354">
        <f t="shared" si="6"/>
        <v>3.7914691943127963</v>
      </c>
      <c r="AS125" s="208">
        <v>217</v>
      </c>
      <c r="AT125" s="247">
        <v>5</v>
      </c>
      <c r="AU125" s="360">
        <f t="shared" si="7"/>
        <v>2.3041474654377883</v>
      </c>
      <c r="AV125" s="192">
        <v>207</v>
      </c>
      <c r="AW125" s="247">
        <v>3</v>
      </c>
      <c r="AX125" s="354">
        <f t="shared" si="8"/>
        <v>1.4492753623188406</v>
      </c>
      <c r="AY125" s="361">
        <v>186</v>
      </c>
      <c r="AZ125" s="247">
        <v>2</v>
      </c>
      <c r="BA125" s="354">
        <f t="shared" si="9"/>
        <v>1.0752688172043012</v>
      </c>
      <c r="BB125" s="471">
        <f t="shared" si="10"/>
        <v>1009</v>
      </c>
      <c r="BC125" s="472">
        <f t="shared" si="10"/>
        <v>23</v>
      </c>
      <c r="BD125" s="470">
        <f t="shared" si="11"/>
        <v>2.2794846382556986</v>
      </c>
    </row>
    <row r="126" spans="1:56" s="130" customFormat="1" ht="15" customHeight="1">
      <c r="A126" s="457"/>
      <c r="B126" s="126" t="s">
        <v>18</v>
      </c>
      <c r="C126" s="127">
        <v>104</v>
      </c>
      <c r="D126" s="128">
        <v>3</v>
      </c>
      <c r="E126" s="129">
        <v>2.9</v>
      </c>
      <c r="F126" s="127">
        <v>86</v>
      </c>
      <c r="G126" s="128">
        <v>5</v>
      </c>
      <c r="H126" s="129">
        <v>5.8</v>
      </c>
      <c r="I126" s="127">
        <v>95</v>
      </c>
      <c r="J126" s="128">
        <v>2</v>
      </c>
      <c r="K126" s="129">
        <v>2.1</v>
      </c>
      <c r="L126" s="127">
        <v>86</v>
      </c>
      <c r="M126" s="128">
        <v>1</v>
      </c>
      <c r="N126" s="129">
        <v>1.2</v>
      </c>
      <c r="O126" s="127">
        <v>85</v>
      </c>
      <c r="P126" s="128">
        <v>1</v>
      </c>
      <c r="Q126" s="129">
        <v>1.2</v>
      </c>
      <c r="R126" s="127">
        <v>91</v>
      </c>
      <c r="S126" s="128">
        <v>5</v>
      </c>
      <c r="T126" s="129">
        <v>5.5</v>
      </c>
      <c r="U126" s="127">
        <v>97</v>
      </c>
      <c r="V126" s="128">
        <v>7</v>
      </c>
      <c r="W126" s="129">
        <v>7.2</v>
      </c>
      <c r="X126" s="127">
        <v>96</v>
      </c>
      <c r="Y126" s="128">
        <v>3</v>
      </c>
      <c r="Z126" s="129">
        <v>3.1</v>
      </c>
      <c r="AA126" s="127">
        <v>88</v>
      </c>
      <c r="AB126" s="128">
        <v>0</v>
      </c>
      <c r="AC126" s="129">
        <v>0</v>
      </c>
      <c r="AD126" s="127">
        <v>97</v>
      </c>
      <c r="AE126" s="128">
        <v>0</v>
      </c>
      <c r="AF126" s="129">
        <v>0</v>
      </c>
      <c r="AG126" s="49">
        <v>112</v>
      </c>
      <c r="AH126" s="49">
        <v>11</v>
      </c>
      <c r="AI126" s="129">
        <v>9.8</v>
      </c>
      <c r="AJ126" s="208">
        <v>116</v>
      </c>
      <c r="AK126" s="448">
        <v>6</v>
      </c>
      <c r="AL126" s="129">
        <v>5.2</v>
      </c>
      <c r="AM126" s="193">
        <v>103</v>
      </c>
      <c r="AN126" s="247">
        <v>3</v>
      </c>
      <c r="AO126" s="129">
        <v>2.9</v>
      </c>
      <c r="AP126" s="193">
        <v>123</v>
      </c>
      <c r="AQ126" s="247">
        <v>5</v>
      </c>
      <c r="AR126" s="354">
        <f t="shared" si="6"/>
        <v>4.0650406504065035</v>
      </c>
      <c r="AS126" s="208">
        <v>97</v>
      </c>
      <c r="AT126" s="247">
        <v>4</v>
      </c>
      <c r="AU126" s="360">
        <f t="shared" si="7"/>
        <v>4.123711340206185</v>
      </c>
      <c r="AV126" s="192">
        <v>98</v>
      </c>
      <c r="AW126" s="247">
        <v>3</v>
      </c>
      <c r="AX126" s="354">
        <f t="shared" si="8"/>
        <v>3.061224489795918</v>
      </c>
      <c r="AY126" s="361">
        <v>96</v>
      </c>
      <c r="AZ126" s="247">
        <v>1</v>
      </c>
      <c r="BA126" s="354">
        <f t="shared" si="9"/>
        <v>1.0416666666666665</v>
      </c>
      <c r="BB126" s="468">
        <f t="shared" si="10"/>
        <v>517</v>
      </c>
      <c r="BC126" s="469">
        <f t="shared" si="10"/>
        <v>16</v>
      </c>
      <c r="BD126" s="470">
        <f t="shared" si="11"/>
        <v>3.0947775628626695</v>
      </c>
    </row>
    <row r="127" spans="1:56" s="130" customFormat="1" ht="15" customHeight="1">
      <c r="A127" s="459"/>
      <c r="B127" s="135" t="s">
        <v>19</v>
      </c>
      <c r="C127" s="136">
        <v>69</v>
      </c>
      <c r="D127" s="137">
        <v>0</v>
      </c>
      <c r="E127" s="138">
        <v>0</v>
      </c>
      <c r="F127" s="136">
        <v>87</v>
      </c>
      <c r="G127" s="137">
        <v>1</v>
      </c>
      <c r="H127" s="138">
        <v>1.1</v>
      </c>
      <c r="I127" s="136">
        <v>85</v>
      </c>
      <c r="J127" s="137">
        <v>0</v>
      </c>
      <c r="K127" s="138">
        <v>0</v>
      </c>
      <c r="L127" s="136">
        <v>78</v>
      </c>
      <c r="M127" s="137">
        <v>1</v>
      </c>
      <c r="N127" s="138">
        <v>1.3</v>
      </c>
      <c r="O127" s="136">
        <v>72</v>
      </c>
      <c r="P127" s="137">
        <v>0</v>
      </c>
      <c r="Q127" s="138">
        <v>0</v>
      </c>
      <c r="R127" s="136">
        <v>68</v>
      </c>
      <c r="S127" s="137">
        <v>0</v>
      </c>
      <c r="T127" s="138">
        <v>0</v>
      </c>
      <c r="U127" s="136">
        <v>72</v>
      </c>
      <c r="V127" s="137">
        <v>0</v>
      </c>
      <c r="W127" s="138">
        <v>0</v>
      </c>
      <c r="X127" s="136">
        <v>86</v>
      </c>
      <c r="Y127" s="137">
        <v>1</v>
      </c>
      <c r="Z127" s="138">
        <v>1.2</v>
      </c>
      <c r="AA127" s="136">
        <v>84</v>
      </c>
      <c r="AB127" s="137">
        <v>2</v>
      </c>
      <c r="AC127" s="138">
        <v>2.4</v>
      </c>
      <c r="AD127" s="136">
        <v>97</v>
      </c>
      <c r="AE127" s="137">
        <v>0</v>
      </c>
      <c r="AF127" s="138">
        <v>0</v>
      </c>
      <c r="AG127" s="52">
        <v>89</v>
      </c>
      <c r="AH127" s="139">
        <v>0</v>
      </c>
      <c r="AI127" s="138">
        <v>0</v>
      </c>
      <c r="AJ127" s="209">
        <v>85</v>
      </c>
      <c r="AK127" s="448">
        <v>1</v>
      </c>
      <c r="AL127" s="138">
        <v>1.2</v>
      </c>
      <c r="AM127" s="213">
        <v>85</v>
      </c>
      <c r="AN127" s="247">
        <v>2</v>
      </c>
      <c r="AO127" s="138">
        <v>2.4</v>
      </c>
      <c r="AP127" s="213">
        <v>88</v>
      </c>
      <c r="AQ127" s="247">
        <v>3</v>
      </c>
      <c r="AR127" s="354">
        <f t="shared" si="6"/>
        <v>3.4090909090909087</v>
      </c>
      <c r="AS127" s="364">
        <v>120</v>
      </c>
      <c r="AT127" s="247">
        <v>1</v>
      </c>
      <c r="AU127" s="360">
        <f t="shared" si="7"/>
        <v>0.8333333333333334</v>
      </c>
      <c r="AV127" s="213">
        <v>109</v>
      </c>
      <c r="AW127" s="454">
        <v>0</v>
      </c>
      <c r="AX127" s="354">
        <f t="shared" si="8"/>
        <v>0</v>
      </c>
      <c r="AY127" s="364">
        <v>90</v>
      </c>
      <c r="AZ127" s="454">
        <v>1</v>
      </c>
      <c r="BA127" s="354">
        <f t="shared" si="9"/>
        <v>1.1111111111111112</v>
      </c>
      <c r="BB127" s="474">
        <f t="shared" si="10"/>
        <v>492</v>
      </c>
      <c r="BC127" s="475">
        <f t="shared" si="10"/>
        <v>7</v>
      </c>
      <c r="BD127" s="470">
        <f t="shared" si="11"/>
        <v>1.4227642276422763</v>
      </c>
    </row>
    <row r="128" spans="1:56" s="130" customFormat="1" ht="15" customHeight="1">
      <c r="A128" s="456" t="s">
        <v>495</v>
      </c>
      <c r="B128" s="126" t="s">
        <v>85</v>
      </c>
      <c r="C128" s="127">
        <v>322</v>
      </c>
      <c r="D128" s="128">
        <v>9</v>
      </c>
      <c r="E128" s="129">
        <v>2.8</v>
      </c>
      <c r="F128" s="127">
        <v>309</v>
      </c>
      <c r="G128" s="128">
        <v>11</v>
      </c>
      <c r="H128" s="129">
        <v>3.6</v>
      </c>
      <c r="I128" s="127">
        <v>379</v>
      </c>
      <c r="J128" s="128">
        <v>8</v>
      </c>
      <c r="K128" s="129">
        <v>2.1</v>
      </c>
      <c r="L128" s="127">
        <v>352</v>
      </c>
      <c r="M128" s="128">
        <v>6</v>
      </c>
      <c r="N128" s="129">
        <v>1.7</v>
      </c>
      <c r="O128" s="127">
        <v>389</v>
      </c>
      <c r="P128" s="128">
        <v>7</v>
      </c>
      <c r="Q128" s="129">
        <v>1.8</v>
      </c>
      <c r="R128" s="127">
        <v>411</v>
      </c>
      <c r="S128" s="128">
        <v>11</v>
      </c>
      <c r="T128" s="129">
        <v>2.7</v>
      </c>
      <c r="U128" s="127">
        <v>376</v>
      </c>
      <c r="V128" s="128">
        <v>8</v>
      </c>
      <c r="W128" s="129">
        <v>2.1</v>
      </c>
      <c r="X128" s="127">
        <v>412</v>
      </c>
      <c r="Y128" s="128">
        <v>6</v>
      </c>
      <c r="Z128" s="129">
        <v>1.5</v>
      </c>
      <c r="AA128" s="127">
        <v>447</v>
      </c>
      <c r="AB128" s="128">
        <v>9</v>
      </c>
      <c r="AC128" s="129">
        <v>2</v>
      </c>
      <c r="AD128" s="127">
        <v>442</v>
      </c>
      <c r="AE128" s="128">
        <v>20</v>
      </c>
      <c r="AF128" s="129">
        <v>4.5</v>
      </c>
      <c r="AG128" s="48">
        <v>458</v>
      </c>
      <c r="AH128" s="48">
        <v>12</v>
      </c>
      <c r="AI128" s="129">
        <v>2.6</v>
      </c>
      <c r="AJ128" s="193">
        <v>455</v>
      </c>
      <c r="AK128" s="449">
        <v>8</v>
      </c>
      <c r="AL128" s="134">
        <v>1.8</v>
      </c>
      <c r="AM128" s="215">
        <v>447</v>
      </c>
      <c r="AN128" s="453">
        <v>15</v>
      </c>
      <c r="AO128" s="129">
        <v>3.4</v>
      </c>
      <c r="AP128" s="215">
        <v>463</v>
      </c>
      <c r="AQ128" s="453">
        <v>6</v>
      </c>
      <c r="AR128" s="355">
        <f t="shared" si="6"/>
        <v>1.2958963282937366</v>
      </c>
      <c r="AS128" s="207">
        <v>490</v>
      </c>
      <c r="AT128" s="453">
        <v>16</v>
      </c>
      <c r="AU128" s="363">
        <f t="shared" si="7"/>
        <v>3.2653061224489797</v>
      </c>
      <c r="AV128" s="192">
        <v>508</v>
      </c>
      <c r="AW128" s="247">
        <v>7</v>
      </c>
      <c r="AX128" s="355">
        <f t="shared" si="8"/>
        <v>1.3779527559055118</v>
      </c>
      <c r="AY128" s="361">
        <v>533</v>
      </c>
      <c r="AZ128" s="247">
        <v>16</v>
      </c>
      <c r="BA128" s="355">
        <f t="shared" si="9"/>
        <v>3.0018761726078798</v>
      </c>
      <c r="BB128" s="471">
        <f t="shared" si="10"/>
        <v>2441</v>
      </c>
      <c r="BC128" s="472">
        <f t="shared" si="10"/>
        <v>60</v>
      </c>
      <c r="BD128" s="473">
        <f t="shared" si="11"/>
        <v>2.4580090126997134</v>
      </c>
    </row>
    <row r="129" spans="1:56" s="130" customFormat="1" ht="15" customHeight="1">
      <c r="A129" s="457"/>
      <c r="B129" s="126" t="s">
        <v>18</v>
      </c>
      <c r="C129" s="127">
        <v>180</v>
      </c>
      <c r="D129" s="128">
        <v>6</v>
      </c>
      <c r="E129" s="129">
        <v>3.3</v>
      </c>
      <c r="F129" s="127">
        <v>188</v>
      </c>
      <c r="G129" s="128">
        <v>10</v>
      </c>
      <c r="H129" s="129">
        <v>5.3</v>
      </c>
      <c r="I129" s="127">
        <v>214</v>
      </c>
      <c r="J129" s="128">
        <v>5</v>
      </c>
      <c r="K129" s="129">
        <v>2.3</v>
      </c>
      <c r="L129" s="127">
        <v>188</v>
      </c>
      <c r="M129" s="128">
        <v>5</v>
      </c>
      <c r="N129" s="129">
        <v>2.7</v>
      </c>
      <c r="O129" s="127">
        <v>232</v>
      </c>
      <c r="P129" s="128">
        <v>6</v>
      </c>
      <c r="Q129" s="129">
        <v>2.6</v>
      </c>
      <c r="R129" s="127">
        <v>234</v>
      </c>
      <c r="S129" s="128">
        <v>7</v>
      </c>
      <c r="T129" s="129">
        <v>3</v>
      </c>
      <c r="U129" s="127">
        <v>217</v>
      </c>
      <c r="V129" s="128">
        <v>3</v>
      </c>
      <c r="W129" s="129">
        <v>1.4</v>
      </c>
      <c r="X129" s="127">
        <v>215</v>
      </c>
      <c r="Y129" s="128">
        <v>5</v>
      </c>
      <c r="Z129" s="129">
        <v>2.3</v>
      </c>
      <c r="AA129" s="127">
        <v>232</v>
      </c>
      <c r="AB129" s="128">
        <v>4</v>
      </c>
      <c r="AC129" s="129">
        <v>1.7</v>
      </c>
      <c r="AD129" s="127">
        <v>242</v>
      </c>
      <c r="AE129" s="128">
        <v>14</v>
      </c>
      <c r="AF129" s="129">
        <v>5.8</v>
      </c>
      <c r="AG129" s="48">
        <v>253</v>
      </c>
      <c r="AH129" s="48">
        <v>11</v>
      </c>
      <c r="AI129" s="129">
        <v>4.3</v>
      </c>
      <c r="AJ129" s="193">
        <v>229</v>
      </c>
      <c r="AK129" s="448">
        <v>6</v>
      </c>
      <c r="AL129" s="129">
        <v>2.6</v>
      </c>
      <c r="AM129" s="193">
        <v>237</v>
      </c>
      <c r="AN129" s="247">
        <v>11</v>
      </c>
      <c r="AO129" s="129">
        <v>4.6</v>
      </c>
      <c r="AP129" s="193">
        <v>254</v>
      </c>
      <c r="AQ129" s="247">
        <v>5</v>
      </c>
      <c r="AR129" s="354">
        <f t="shared" si="6"/>
        <v>1.968503937007874</v>
      </c>
      <c r="AS129" s="208">
        <v>267</v>
      </c>
      <c r="AT129" s="247">
        <v>10</v>
      </c>
      <c r="AU129" s="360">
        <f t="shared" si="7"/>
        <v>3.7453183520599254</v>
      </c>
      <c r="AV129" s="192">
        <v>260</v>
      </c>
      <c r="AW129" s="247">
        <v>7</v>
      </c>
      <c r="AX129" s="354">
        <f t="shared" si="8"/>
        <v>2.6923076923076925</v>
      </c>
      <c r="AY129" s="361">
        <v>269</v>
      </c>
      <c r="AZ129" s="247">
        <v>13</v>
      </c>
      <c r="BA129" s="354">
        <f t="shared" si="9"/>
        <v>4.83271375464684</v>
      </c>
      <c r="BB129" s="468">
        <f t="shared" si="10"/>
        <v>1287</v>
      </c>
      <c r="BC129" s="469">
        <f t="shared" si="10"/>
        <v>46</v>
      </c>
      <c r="BD129" s="470">
        <f t="shared" si="11"/>
        <v>3.5742035742035743</v>
      </c>
    </row>
    <row r="130" spans="1:56" s="130" customFormat="1" ht="15" customHeight="1">
      <c r="A130" s="457"/>
      <c r="B130" s="126" t="s">
        <v>19</v>
      </c>
      <c r="C130" s="127">
        <v>142</v>
      </c>
      <c r="D130" s="137">
        <v>3</v>
      </c>
      <c r="E130" s="129">
        <v>2.1</v>
      </c>
      <c r="F130" s="127">
        <v>121</v>
      </c>
      <c r="G130" s="128">
        <v>1</v>
      </c>
      <c r="H130" s="129">
        <v>0.8</v>
      </c>
      <c r="I130" s="127">
        <v>165</v>
      </c>
      <c r="J130" s="128">
        <v>3</v>
      </c>
      <c r="K130" s="129">
        <v>1.8</v>
      </c>
      <c r="L130" s="127">
        <v>164</v>
      </c>
      <c r="M130" s="128">
        <v>1</v>
      </c>
      <c r="N130" s="129">
        <v>0.6</v>
      </c>
      <c r="O130" s="127">
        <v>157</v>
      </c>
      <c r="P130" s="128">
        <v>1</v>
      </c>
      <c r="Q130" s="129">
        <v>0.6</v>
      </c>
      <c r="R130" s="127">
        <v>177</v>
      </c>
      <c r="S130" s="128">
        <v>4</v>
      </c>
      <c r="T130" s="129">
        <v>2.3</v>
      </c>
      <c r="U130" s="127">
        <v>159</v>
      </c>
      <c r="V130" s="128">
        <v>5</v>
      </c>
      <c r="W130" s="129">
        <v>3.1</v>
      </c>
      <c r="X130" s="127">
        <v>197</v>
      </c>
      <c r="Y130" s="128">
        <v>1</v>
      </c>
      <c r="Z130" s="129">
        <v>0.5</v>
      </c>
      <c r="AA130" s="127">
        <v>215</v>
      </c>
      <c r="AB130" s="128">
        <v>5</v>
      </c>
      <c r="AC130" s="129">
        <v>2.3</v>
      </c>
      <c r="AD130" s="127">
        <v>200</v>
      </c>
      <c r="AE130" s="128">
        <v>6</v>
      </c>
      <c r="AF130" s="129">
        <v>3</v>
      </c>
      <c r="AG130" s="48">
        <v>205</v>
      </c>
      <c r="AH130" s="48">
        <v>1</v>
      </c>
      <c r="AI130" s="129">
        <v>0.5</v>
      </c>
      <c r="AJ130" s="193">
        <v>226</v>
      </c>
      <c r="AK130" s="450">
        <v>2</v>
      </c>
      <c r="AL130" s="138">
        <v>0.9</v>
      </c>
      <c r="AM130" s="213">
        <v>210</v>
      </c>
      <c r="AN130" s="454">
        <v>4</v>
      </c>
      <c r="AO130" s="129">
        <v>1.9</v>
      </c>
      <c r="AP130" s="213">
        <v>209</v>
      </c>
      <c r="AQ130" s="454">
        <v>1</v>
      </c>
      <c r="AR130" s="356">
        <f t="shared" si="6"/>
        <v>0.4784688995215311</v>
      </c>
      <c r="AS130" s="364">
        <v>223</v>
      </c>
      <c r="AT130" s="454">
        <v>6</v>
      </c>
      <c r="AU130" s="365">
        <f t="shared" si="7"/>
        <v>2.690582959641256</v>
      </c>
      <c r="AV130" s="213">
        <v>248</v>
      </c>
      <c r="AW130" s="454">
        <v>0</v>
      </c>
      <c r="AX130" s="356">
        <f t="shared" si="8"/>
        <v>0</v>
      </c>
      <c r="AY130" s="364">
        <v>264</v>
      </c>
      <c r="AZ130" s="454">
        <v>3</v>
      </c>
      <c r="BA130" s="356">
        <f t="shared" si="9"/>
        <v>1.1363636363636365</v>
      </c>
      <c r="BB130" s="474">
        <f t="shared" si="10"/>
        <v>1154</v>
      </c>
      <c r="BC130" s="475">
        <f t="shared" si="10"/>
        <v>14</v>
      </c>
      <c r="BD130" s="476">
        <f t="shared" si="11"/>
        <v>1.2131715771230502</v>
      </c>
    </row>
    <row r="131" spans="1:56" s="130" customFormat="1" ht="15" customHeight="1">
      <c r="A131" s="458" t="s">
        <v>304</v>
      </c>
      <c r="B131" s="131" t="s">
        <v>85</v>
      </c>
      <c r="C131" s="132">
        <v>204</v>
      </c>
      <c r="D131" s="128">
        <v>2</v>
      </c>
      <c r="E131" s="134">
        <v>1</v>
      </c>
      <c r="F131" s="132">
        <v>214</v>
      </c>
      <c r="G131" s="133">
        <v>3</v>
      </c>
      <c r="H131" s="134">
        <v>1.4</v>
      </c>
      <c r="I131" s="132">
        <v>246</v>
      </c>
      <c r="J131" s="133">
        <v>9</v>
      </c>
      <c r="K131" s="134">
        <v>3.7</v>
      </c>
      <c r="L131" s="132">
        <v>232</v>
      </c>
      <c r="M131" s="133">
        <v>7</v>
      </c>
      <c r="N131" s="134">
        <v>3</v>
      </c>
      <c r="O131" s="132">
        <v>228</v>
      </c>
      <c r="P131" s="133">
        <v>7</v>
      </c>
      <c r="Q131" s="134">
        <v>3.1</v>
      </c>
      <c r="R131" s="132">
        <v>238</v>
      </c>
      <c r="S131" s="133">
        <v>6</v>
      </c>
      <c r="T131" s="134">
        <v>2.5</v>
      </c>
      <c r="U131" s="132">
        <v>238</v>
      </c>
      <c r="V131" s="133">
        <v>5</v>
      </c>
      <c r="W131" s="134">
        <v>2.1</v>
      </c>
      <c r="X131" s="132">
        <v>221</v>
      </c>
      <c r="Y131" s="133">
        <v>6</v>
      </c>
      <c r="Z131" s="134">
        <v>2.7</v>
      </c>
      <c r="AA131" s="132">
        <v>246</v>
      </c>
      <c r="AB131" s="133">
        <v>5</v>
      </c>
      <c r="AC131" s="134">
        <v>2</v>
      </c>
      <c r="AD131" s="132">
        <v>262</v>
      </c>
      <c r="AE131" s="133">
        <v>6</v>
      </c>
      <c r="AF131" s="134">
        <v>2.3</v>
      </c>
      <c r="AG131" s="51">
        <v>216</v>
      </c>
      <c r="AH131" s="51">
        <v>7</v>
      </c>
      <c r="AI131" s="134">
        <v>3.2</v>
      </c>
      <c r="AJ131" s="207">
        <v>236</v>
      </c>
      <c r="AK131" s="448">
        <v>5</v>
      </c>
      <c r="AL131" s="129">
        <v>2.1</v>
      </c>
      <c r="AM131" s="193">
        <v>253</v>
      </c>
      <c r="AN131" s="247">
        <v>6</v>
      </c>
      <c r="AO131" s="134">
        <v>2.4</v>
      </c>
      <c r="AP131" s="193">
        <v>257</v>
      </c>
      <c r="AQ131" s="247">
        <v>6</v>
      </c>
      <c r="AR131" s="354">
        <f t="shared" si="6"/>
        <v>2.3346303501945527</v>
      </c>
      <c r="AS131" s="208">
        <v>254</v>
      </c>
      <c r="AT131" s="247">
        <v>6</v>
      </c>
      <c r="AU131" s="360">
        <f t="shared" si="7"/>
        <v>2.3622047244094486</v>
      </c>
      <c r="AV131" s="192">
        <v>259</v>
      </c>
      <c r="AW131" s="247">
        <v>1</v>
      </c>
      <c r="AX131" s="354">
        <f t="shared" si="8"/>
        <v>0.3861003861003861</v>
      </c>
      <c r="AY131" s="361">
        <v>248</v>
      </c>
      <c r="AZ131" s="247">
        <v>5</v>
      </c>
      <c r="BA131" s="354">
        <f t="shared" si="9"/>
        <v>2.0161290322580645</v>
      </c>
      <c r="BB131" s="471">
        <f t="shared" si="10"/>
        <v>1271</v>
      </c>
      <c r="BC131" s="472">
        <f t="shared" si="10"/>
        <v>24</v>
      </c>
      <c r="BD131" s="470">
        <f t="shared" si="11"/>
        <v>1.8882769472856018</v>
      </c>
    </row>
    <row r="132" spans="1:56" s="130" customFormat="1" ht="15" customHeight="1">
      <c r="A132" s="457"/>
      <c r="B132" s="126" t="s">
        <v>18</v>
      </c>
      <c r="C132" s="127">
        <v>112</v>
      </c>
      <c r="D132" s="128">
        <v>2</v>
      </c>
      <c r="E132" s="129">
        <v>1.8</v>
      </c>
      <c r="F132" s="127">
        <v>115</v>
      </c>
      <c r="G132" s="128">
        <v>2</v>
      </c>
      <c r="H132" s="129">
        <v>1.7</v>
      </c>
      <c r="I132" s="127">
        <v>130</v>
      </c>
      <c r="J132" s="128">
        <v>5</v>
      </c>
      <c r="K132" s="129">
        <v>3.8</v>
      </c>
      <c r="L132" s="127">
        <v>114</v>
      </c>
      <c r="M132" s="128">
        <v>5</v>
      </c>
      <c r="N132" s="129">
        <v>4.4</v>
      </c>
      <c r="O132" s="127">
        <v>130</v>
      </c>
      <c r="P132" s="128">
        <v>6</v>
      </c>
      <c r="Q132" s="129">
        <v>4.6</v>
      </c>
      <c r="R132" s="127">
        <v>136</v>
      </c>
      <c r="S132" s="128">
        <v>4</v>
      </c>
      <c r="T132" s="129">
        <v>2.9</v>
      </c>
      <c r="U132" s="127">
        <v>131</v>
      </c>
      <c r="V132" s="128">
        <v>4</v>
      </c>
      <c r="W132" s="129">
        <v>3.1</v>
      </c>
      <c r="X132" s="127">
        <v>130</v>
      </c>
      <c r="Y132" s="128">
        <v>6</v>
      </c>
      <c r="Z132" s="129">
        <v>4.6</v>
      </c>
      <c r="AA132" s="127">
        <v>143</v>
      </c>
      <c r="AB132" s="128">
        <v>4</v>
      </c>
      <c r="AC132" s="129">
        <v>2.8</v>
      </c>
      <c r="AD132" s="127">
        <v>134</v>
      </c>
      <c r="AE132" s="128">
        <v>5</v>
      </c>
      <c r="AF132" s="129">
        <v>3.7</v>
      </c>
      <c r="AG132" s="49">
        <v>120</v>
      </c>
      <c r="AH132" s="49">
        <v>7</v>
      </c>
      <c r="AI132" s="129">
        <v>5.8</v>
      </c>
      <c r="AJ132" s="208">
        <v>117</v>
      </c>
      <c r="AK132" s="448">
        <v>3</v>
      </c>
      <c r="AL132" s="129">
        <v>2.6</v>
      </c>
      <c r="AM132" s="193">
        <v>127</v>
      </c>
      <c r="AN132" s="247">
        <v>5</v>
      </c>
      <c r="AO132" s="129">
        <v>3.9</v>
      </c>
      <c r="AP132" s="193">
        <v>150</v>
      </c>
      <c r="AQ132" s="247">
        <v>3</v>
      </c>
      <c r="AR132" s="354">
        <f t="shared" si="6"/>
        <v>2</v>
      </c>
      <c r="AS132" s="208">
        <v>140</v>
      </c>
      <c r="AT132" s="247">
        <v>5</v>
      </c>
      <c r="AU132" s="360">
        <f t="shared" si="7"/>
        <v>3.571428571428571</v>
      </c>
      <c r="AV132" s="192">
        <v>142</v>
      </c>
      <c r="AW132" s="247">
        <v>1</v>
      </c>
      <c r="AX132" s="354">
        <f t="shared" si="8"/>
        <v>0.7042253521126761</v>
      </c>
      <c r="AY132" s="361">
        <v>120</v>
      </c>
      <c r="AZ132" s="247">
        <v>5</v>
      </c>
      <c r="BA132" s="354">
        <f t="shared" si="9"/>
        <v>4.166666666666666</v>
      </c>
      <c r="BB132" s="468">
        <f t="shared" si="10"/>
        <v>679</v>
      </c>
      <c r="BC132" s="469">
        <f t="shared" si="10"/>
        <v>19</v>
      </c>
      <c r="BD132" s="470">
        <f t="shared" si="11"/>
        <v>2.798232695139912</v>
      </c>
    </row>
    <row r="133" spans="1:56" s="130" customFormat="1" ht="15" customHeight="1">
      <c r="A133" s="459"/>
      <c r="B133" s="135" t="s">
        <v>19</v>
      </c>
      <c r="C133" s="136">
        <v>92</v>
      </c>
      <c r="D133" s="137">
        <v>0</v>
      </c>
      <c r="E133" s="138">
        <v>0</v>
      </c>
      <c r="F133" s="136">
        <v>99</v>
      </c>
      <c r="G133" s="137">
        <v>1</v>
      </c>
      <c r="H133" s="138">
        <v>1</v>
      </c>
      <c r="I133" s="136">
        <v>116</v>
      </c>
      <c r="J133" s="137">
        <v>4</v>
      </c>
      <c r="K133" s="138">
        <v>3.4</v>
      </c>
      <c r="L133" s="136">
        <v>118</v>
      </c>
      <c r="M133" s="137">
        <v>2</v>
      </c>
      <c r="N133" s="138">
        <v>1.7</v>
      </c>
      <c r="O133" s="136">
        <v>98</v>
      </c>
      <c r="P133" s="137">
        <v>1</v>
      </c>
      <c r="Q133" s="138">
        <v>1</v>
      </c>
      <c r="R133" s="136">
        <v>102</v>
      </c>
      <c r="S133" s="137">
        <v>2</v>
      </c>
      <c r="T133" s="138">
        <v>2</v>
      </c>
      <c r="U133" s="136">
        <v>107</v>
      </c>
      <c r="V133" s="137">
        <v>1</v>
      </c>
      <c r="W133" s="138">
        <v>0.9</v>
      </c>
      <c r="X133" s="136">
        <v>91</v>
      </c>
      <c r="Y133" s="137">
        <v>0</v>
      </c>
      <c r="Z133" s="138">
        <v>0</v>
      </c>
      <c r="AA133" s="136">
        <v>103</v>
      </c>
      <c r="AB133" s="137">
        <v>1</v>
      </c>
      <c r="AC133" s="138">
        <v>1</v>
      </c>
      <c r="AD133" s="136">
        <v>128</v>
      </c>
      <c r="AE133" s="137">
        <v>1</v>
      </c>
      <c r="AF133" s="138">
        <v>0.8</v>
      </c>
      <c r="AG133" s="52">
        <v>96</v>
      </c>
      <c r="AH133" s="139">
        <v>0</v>
      </c>
      <c r="AI133" s="138">
        <v>0</v>
      </c>
      <c r="AJ133" s="209">
        <v>119</v>
      </c>
      <c r="AK133" s="448">
        <v>2</v>
      </c>
      <c r="AL133" s="138">
        <v>1.7</v>
      </c>
      <c r="AM133" s="214">
        <v>126</v>
      </c>
      <c r="AN133" s="247">
        <v>1</v>
      </c>
      <c r="AO133" s="138">
        <v>0.8</v>
      </c>
      <c r="AP133" s="214">
        <v>107</v>
      </c>
      <c r="AQ133" s="247">
        <v>3</v>
      </c>
      <c r="AR133" s="354">
        <f t="shared" si="6"/>
        <v>2.803738317757009</v>
      </c>
      <c r="AS133" s="209">
        <v>114</v>
      </c>
      <c r="AT133" s="247">
        <v>1</v>
      </c>
      <c r="AU133" s="360">
        <f t="shared" si="7"/>
        <v>0.8771929824561403</v>
      </c>
      <c r="AV133" s="213">
        <v>117</v>
      </c>
      <c r="AW133" s="454">
        <v>0</v>
      </c>
      <c r="AX133" s="354">
        <f t="shared" si="8"/>
        <v>0</v>
      </c>
      <c r="AY133" s="364">
        <v>128</v>
      </c>
      <c r="AZ133" s="454">
        <v>0</v>
      </c>
      <c r="BA133" s="354">
        <f t="shared" si="9"/>
        <v>0</v>
      </c>
      <c r="BB133" s="474">
        <f t="shared" si="10"/>
        <v>592</v>
      </c>
      <c r="BC133" s="475">
        <f t="shared" si="10"/>
        <v>5</v>
      </c>
      <c r="BD133" s="470">
        <f t="shared" si="11"/>
        <v>0.8445945945945946</v>
      </c>
    </row>
    <row r="134" spans="1:56" s="130" customFormat="1" ht="15" customHeight="1">
      <c r="A134" s="456" t="s">
        <v>305</v>
      </c>
      <c r="B134" s="126" t="s">
        <v>85</v>
      </c>
      <c r="C134" s="127">
        <v>88</v>
      </c>
      <c r="D134" s="128">
        <v>3</v>
      </c>
      <c r="E134" s="129">
        <v>3.4</v>
      </c>
      <c r="F134" s="127">
        <v>103</v>
      </c>
      <c r="G134" s="128">
        <v>4</v>
      </c>
      <c r="H134" s="129">
        <v>3.9</v>
      </c>
      <c r="I134" s="127">
        <v>83</v>
      </c>
      <c r="J134" s="128">
        <v>1</v>
      </c>
      <c r="K134" s="129">
        <v>1.2</v>
      </c>
      <c r="L134" s="127">
        <v>106</v>
      </c>
      <c r="M134" s="128">
        <v>0</v>
      </c>
      <c r="N134" s="129">
        <v>0</v>
      </c>
      <c r="O134" s="127">
        <v>88</v>
      </c>
      <c r="P134" s="128">
        <v>3</v>
      </c>
      <c r="Q134" s="129">
        <v>3.4</v>
      </c>
      <c r="R134" s="127">
        <v>112</v>
      </c>
      <c r="S134" s="128">
        <v>3</v>
      </c>
      <c r="T134" s="129">
        <v>2.7</v>
      </c>
      <c r="U134" s="127">
        <v>116</v>
      </c>
      <c r="V134" s="128">
        <v>1</v>
      </c>
      <c r="W134" s="129">
        <v>0.9</v>
      </c>
      <c r="X134" s="127">
        <v>86</v>
      </c>
      <c r="Y134" s="128">
        <v>2</v>
      </c>
      <c r="Z134" s="129">
        <v>2.3</v>
      </c>
      <c r="AA134" s="127">
        <v>90</v>
      </c>
      <c r="AB134" s="128">
        <v>2</v>
      </c>
      <c r="AC134" s="129">
        <v>2.2</v>
      </c>
      <c r="AD134" s="127">
        <v>99</v>
      </c>
      <c r="AE134" s="128">
        <v>3</v>
      </c>
      <c r="AF134" s="129">
        <v>3</v>
      </c>
      <c r="AG134" s="48">
        <v>97</v>
      </c>
      <c r="AH134" s="48">
        <v>1</v>
      </c>
      <c r="AI134" s="129">
        <v>1</v>
      </c>
      <c r="AJ134" s="193">
        <v>106</v>
      </c>
      <c r="AK134" s="449">
        <v>3</v>
      </c>
      <c r="AL134" s="134">
        <v>2.8</v>
      </c>
      <c r="AM134" s="215">
        <v>111</v>
      </c>
      <c r="AN134" s="453">
        <v>3</v>
      </c>
      <c r="AO134" s="129">
        <v>2.7</v>
      </c>
      <c r="AP134" s="215">
        <v>107</v>
      </c>
      <c r="AQ134" s="453">
        <v>2</v>
      </c>
      <c r="AR134" s="355">
        <f aca="true" t="shared" si="12" ref="AR134:AR166">AQ134/AP134*100</f>
        <v>1.8691588785046727</v>
      </c>
      <c r="AS134" s="207">
        <v>100</v>
      </c>
      <c r="AT134" s="453">
        <v>3</v>
      </c>
      <c r="AU134" s="363">
        <f aca="true" t="shared" si="13" ref="AU134:AU166">AT134/AS134*100</f>
        <v>3</v>
      </c>
      <c r="AV134" s="192">
        <v>101</v>
      </c>
      <c r="AW134" s="247">
        <v>2</v>
      </c>
      <c r="AX134" s="355">
        <f aca="true" t="shared" si="14" ref="AX134:AX166">AW134/AV134*100</f>
        <v>1.9801980198019802</v>
      </c>
      <c r="AY134" s="361">
        <v>117</v>
      </c>
      <c r="AZ134" s="247">
        <v>2</v>
      </c>
      <c r="BA134" s="355">
        <f aca="true" t="shared" si="15" ref="BA134:BA166">AZ134/AY134*100</f>
        <v>1.7094017094017095</v>
      </c>
      <c r="BB134" s="471">
        <f aca="true" t="shared" si="16" ref="BB134:BC166">AV134+AS134+AP134+AM134+AY134</f>
        <v>536</v>
      </c>
      <c r="BC134" s="472">
        <f t="shared" si="16"/>
        <v>12</v>
      </c>
      <c r="BD134" s="473">
        <f aca="true" t="shared" si="17" ref="BD134:BD166">BC134/BB134*100</f>
        <v>2.2388059701492535</v>
      </c>
    </row>
    <row r="135" spans="1:56" s="130" customFormat="1" ht="15" customHeight="1">
      <c r="A135" s="457"/>
      <c r="B135" s="126" t="s">
        <v>18</v>
      </c>
      <c r="C135" s="127">
        <v>48</v>
      </c>
      <c r="D135" s="128">
        <v>3</v>
      </c>
      <c r="E135" s="129">
        <v>6.3</v>
      </c>
      <c r="F135" s="127">
        <v>58</v>
      </c>
      <c r="G135" s="128">
        <v>4</v>
      </c>
      <c r="H135" s="129">
        <v>6.9</v>
      </c>
      <c r="I135" s="127">
        <v>44</v>
      </c>
      <c r="J135" s="128">
        <v>1</v>
      </c>
      <c r="K135" s="129">
        <v>2.3</v>
      </c>
      <c r="L135" s="127">
        <v>55</v>
      </c>
      <c r="M135" s="128">
        <v>0</v>
      </c>
      <c r="N135" s="129">
        <v>0</v>
      </c>
      <c r="O135" s="127">
        <v>43</v>
      </c>
      <c r="P135" s="128">
        <v>1</v>
      </c>
      <c r="Q135" s="129">
        <v>2.3</v>
      </c>
      <c r="R135" s="127">
        <v>54</v>
      </c>
      <c r="S135" s="128">
        <v>2</v>
      </c>
      <c r="T135" s="129">
        <v>3.7</v>
      </c>
      <c r="U135" s="127">
        <v>63</v>
      </c>
      <c r="V135" s="128">
        <v>1</v>
      </c>
      <c r="W135" s="129">
        <v>1.6</v>
      </c>
      <c r="X135" s="127">
        <v>49</v>
      </c>
      <c r="Y135" s="128">
        <v>2</v>
      </c>
      <c r="Z135" s="129">
        <v>4.1</v>
      </c>
      <c r="AA135" s="127">
        <v>47</v>
      </c>
      <c r="AB135" s="128">
        <v>1</v>
      </c>
      <c r="AC135" s="129">
        <v>2.1</v>
      </c>
      <c r="AD135" s="127">
        <v>49</v>
      </c>
      <c r="AE135" s="128">
        <v>2</v>
      </c>
      <c r="AF135" s="129">
        <v>4.1</v>
      </c>
      <c r="AG135" s="48">
        <v>52</v>
      </c>
      <c r="AH135" s="48">
        <v>1</v>
      </c>
      <c r="AI135" s="129">
        <v>1.9</v>
      </c>
      <c r="AJ135" s="193">
        <v>61</v>
      </c>
      <c r="AK135" s="448">
        <v>3</v>
      </c>
      <c r="AL135" s="129">
        <v>4.9</v>
      </c>
      <c r="AM135" s="193">
        <v>58</v>
      </c>
      <c r="AN135" s="247">
        <v>2</v>
      </c>
      <c r="AO135" s="129">
        <v>3.4</v>
      </c>
      <c r="AP135" s="193">
        <v>60</v>
      </c>
      <c r="AQ135" s="247">
        <v>2</v>
      </c>
      <c r="AR135" s="354">
        <f t="shared" si="12"/>
        <v>3.3333333333333335</v>
      </c>
      <c r="AS135" s="208">
        <v>49</v>
      </c>
      <c r="AT135" s="247">
        <v>2</v>
      </c>
      <c r="AU135" s="360">
        <f t="shared" si="13"/>
        <v>4.081632653061225</v>
      </c>
      <c r="AV135" s="192">
        <v>51</v>
      </c>
      <c r="AW135" s="247">
        <v>2</v>
      </c>
      <c r="AX135" s="354">
        <f t="shared" si="14"/>
        <v>3.9215686274509802</v>
      </c>
      <c r="AY135" s="361">
        <v>60</v>
      </c>
      <c r="AZ135" s="247">
        <v>1</v>
      </c>
      <c r="BA135" s="354">
        <f t="shared" si="15"/>
        <v>1.6666666666666667</v>
      </c>
      <c r="BB135" s="468">
        <f t="shared" si="16"/>
        <v>278</v>
      </c>
      <c r="BC135" s="469">
        <f t="shared" si="16"/>
        <v>9</v>
      </c>
      <c r="BD135" s="470">
        <f t="shared" si="17"/>
        <v>3.237410071942446</v>
      </c>
    </row>
    <row r="136" spans="1:56" s="130" customFormat="1" ht="15" customHeight="1">
      <c r="A136" s="457"/>
      <c r="B136" s="126" t="s">
        <v>19</v>
      </c>
      <c r="C136" s="127">
        <v>40</v>
      </c>
      <c r="D136" s="137">
        <v>0</v>
      </c>
      <c r="E136" s="129">
        <v>0</v>
      </c>
      <c r="F136" s="127">
        <v>45</v>
      </c>
      <c r="G136" s="128">
        <v>0</v>
      </c>
      <c r="H136" s="129">
        <v>0</v>
      </c>
      <c r="I136" s="127">
        <v>39</v>
      </c>
      <c r="J136" s="128">
        <v>0</v>
      </c>
      <c r="K136" s="129">
        <v>0</v>
      </c>
      <c r="L136" s="127">
        <v>51</v>
      </c>
      <c r="M136" s="128">
        <v>0</v>
      </c>
      <c r="N136" s="129">
        <v>0</v>
      </c>
      <c r="O136" s="127">
        <v>45</v>
      </c>
      <c r="P136" s="128">
        <v>2</v>
      </c>
      <c r="Q136" s="129">
        <v>4.4</v>
      </c>
      <c r="R136" s="127">
        <v>58</v>
      </c>
      <c r="S136" s="128">
        <v>1</v>
      </c>
      <c r="T136" s="129">
        <v>1.7</v>
      </c>
      <c r="U136" s="127">
        <v>53</v>
      </c>
      <c r="V136" s="128">
        <v>0</v>
      </c>
      <c r="W136" s="129">
        <v>0</v>
      </c>
      <c r="X136" s="127">
        <v>37</v>
      </c>
      <c r="Y136" s="128">
        <v>0</v>
      </c>
      <c r="Z136" s="129">
        <v>0</v>
      </c>
      <c r="AA136" s="127">
        <v>43</v>
      </c>
      <c r="AB136" s="128">
        <v>1</v>
      </c>
      <c r="AC136" s="129">
        <v>2.3</v>
      </c>
      <c r="AD136" s="127">
        <v>50</v>
      </c>
      <c r="AE136" s="128">
        <v>1</v>
      </c>
      <c r="AF136" s="129">
        <v>2</v>
      </c>
      <c r="AG136" s="48">
        <v>45</v>
      </c>
      <c r="AH136" s="48">
        <v>0</v>
      </c>
      <c r="AI136" s="129">
        <v>0</v>
      </c>
      <c r="AJ136" s="193">
        <v>45</v>
      </c>
      <c r="AK136" s="450">
        <v>0</v>
      </c>
      <c r="AL136" s="138">
        <v>0</v>
      </c>
      <c r="AM136" s="214">
        <v>53</v>
      </c>
      <c r="AN136" s="454">
        <v>1</v>
      </c>
      <c r="AO136" s="129">
        <v>1.9</v>
      </c>
      <c r="AP136" s="214">
        <v>47</v>
      </c>
      <c r="AQ136" s="454">
        <v>0</v>
      </c>
      <c r="AR136" s="356">
        <f t="shared" si="12"/>
        <v>0</v>
      </c>
      <c r="AS136" s="209">
        <v>51</v>
      </c>
      <c r="AT136" s="454">
        <v>1</v>
      </c>
      <c r="AU136" s="365">
        <f t="shared" si="13"/>
        <v>1.9607843137254901</v>
      </c>
      <c r="AV136" s="213">
        <v>50</v>
      </c>
      <c r="AW136" s="454">
        <v>0</v>
      </c>
      <c r="AX136" s="356">
        <f t="shared" si="14"/>
        <v>0</v>
      </c>
      <c r="AY136" s="364">
        <v>57</v>
      </c>
      <c r="AZ136" s="454">
        <v>1</v>
      </c>
      <c r="BA136" s="356">
        <f t="shared" si="15"/>
        <v>1.7543859649122806</v>
      </c>
      <c r="BB136" s="474">
        <f t="shared" si="16"/>
        <v>258</v>
      </c>
      <c r="BC136" s="475">
        <f t="shared" si="16"/>
        <v>3</v>
      </c>
      <c r="BD136" s="476">
        <f t="shared" si="17"/>
        <v>1.1627906976744187</v>
      </c>
    </row>
    <row r="137" spans="1:56" s="130" customFormat="1" ht="15" customHeight="1">
      <c r="A137" s="458" t="s">
        <v>306</v>
      </c>
      <c r="B137" s="131" t="s">
        <v>85</v>
      </c>
      <c r="C137" s="132">
        <v>274</v>
      </c>
      <c r="D137" s="128">
        <v>12</v>
      </c>
      <c r="E137" s="134">
        <v>4.4</v>
      </c>
      <c r="F137" s="133">
        <v>267</v>
      </c>
      <c r="G137" s="133">
        <v>3</v>
      </c>
      <c r="H137" s="134">
        <v>1.1</v>
      </c>
      <c r="I137" s="133">
        <v>311</v>
      </c>
      <c r="J137" s="133">
        <v>10</v>
      </c>
      <c r="K137" s="134">
        <v>3.2</v>
      </c>
      <c r="L137" s="133">
        <v>278</v>
      </c>
      <c r="M137" s="133">
        <v>11</v>
      </c>
      <c r="N137" s="134">
        <v>4</v>
      </c>
      <c r="O137" s="133">
        <v>267</v>
      </c>
      <c r="P137" s="133">
        <v>8</v>
      </c>
      <c r="Q137" s="134">
        <v>3</v>
      </c>
      <c r="R137" s="133">
        <v>267</v>
      </c>
      <c r="S137" s="133">
        <v>8</v>
      </c>
      <c r="T137" s="134">
        <v>3</v>
      </c>
      <c r="U137" s="133">
        <v>268</v>
      </c>
      <c r="V137" s="133">
        <v>6</v>
      </c>
      <c r="W137" s="134">
        <v>2.2</v>
      </c>
      <c r="X137" s="133">
        <v>307</v>
      </c>
      <c r="Y137" s="133">
        <v>5</v>
      </c>
      <c r="Z137" s="134">
        <v>1.6</v>
      </c>
      <c r="AA137" s="133">
        <v>309</v>
      </c>
      <c r="AB137" s="133">
        <v>6</v>
      </c>
      <c r="AC137" s="134">
        <v>1.9</v>
      </c>
      <c r="AD137" s="132">
        <v>316</v>
      </c>
      <c r="AE137" s="133">
        <v>9</v>
      </c>
      <c r="AF137" s="134">
        <v>2.8</v>
      </c>
      <c r="AG137" s="51">
        <v>296</v>
      </c>
      <c r="AH137" s="51">
        <v>3</v>
      </c>
      <c r="AI137" s="134">
        <v>1</v>
      </c>
      <c r="AJ137" s="207">
        <v>299</v>
      </c>
      <c r="AK137" s="448">
        <v>3</v>
      </c>
      <c r="AL137" s="129">
        <v>1</v>
      </c>
      <c r="AM137" s="193">
        <v>333</v>
      </c>
      <c r="AN137" s="247">
        <v>6</v>
      </c>
      <c r="AO137" s="134">
        <v>1.8</v>
      </c>
      <c r="AP137" s="193">
        <v>375</v>
      </c>
      <c r="AQ137" s="247">
        <v>8</v>
      </c>
      <c r="AR137" s="354">
        <f t="shared" si="12"/>
        <v>2.1333333333333333</v>
      </c>
      <c r="AS137" s="208">
        <v>321</v>
      </c>
      <c r="AT137" s="247">
        <v>2</v>
      </c>
      <c r="AU137" s="360">
        <f t="shared" si="13"/>
        <v>0.6230529595015576</v>
      </c>
      <c r="AV137" s="192">
        <v>372</v>
      </c>
      <c r="AW137" s="247">
        <v>7</v>
      </c>
      <c r="AX137" s="354">
        <f t="shared" si="14"/>
        <v>1.881720430107527</v>
      </c>
      <c r="AY137" s="361">
        <v>335</v>
      </c>
      <c r="AZ137" s="247">
        <v>3</v>
      </c>
      <c r="BA137" s="354">
        <f t="shared" si="15"/>
        <v>0.8955223880597015</v>
      </c>
      <c r="BB137" s="471">
        <f t="shared" si="16"/>
        <v>1736</v>
      </c>
      <c r="BC137" s="472">
        <f t="shared" si="16"/>
        <v>26</v>
      </c>
      <c r="BD137" s="470">
        <f t="shared" si="17"/>
        <v>1.497695852534562</v>
      </c>
    </row>
    <row r="138" spans="1:56" s="130" customFormat="1" ht="15" customHeight="1">
      <c r="A138" s="457"/>
      <c r="B138" s="126" t="s">
        <v>18</v>
      </c>
      <c r="C138" s="127">
        <v>148</v>
      </c>
      <c r="D138" s="128">
        <v>10</v>
      </c>
      <c r="E138" s="129">
        <v>6.8</v>
      </c>
      <c r="F138" s="128">
        <v>139</v>
      </c>
      <c r="G138" s="128">
        <v>2</v>
      </c>
      <c r="H138" s="129">
        <v>1.4</v>
      </c>
      <c r="I138" s="128">
        <v>157</v>
      </c>
      <c r="J138" s="128">
        <v>7</v>
      </c>
      <c r="K138" s="129">
        <v>4.5</v>
      </c>
      <c r="L138" s="128">
        <v>149</v>
      </c>
      <c r="M138" s="128">
        <v>7</v>
      </c>
      <c r="N138" s="129">
        <v>4.7</v>
      </c>
      <c r="O138" s="128">
        <v>143</v>
      </c>
      <c r="P138" s="128">
        <v>5</v>
      </c>
      <c r="Q138" s="129">
        <v>3.5</v>
      </c>
      <c r="R138" s="128">
        <v>148</v>
      </c>
      <c r="S138" s="128">
        <v>5</v>
      </c>
      <c r="T138" s="129">
        <v>3.4</v>
      </c>
      <c r="U138" s="128">
        <v>160</v>
      </c>
      <c r="V138" s="128">
        <v>5</v>
      </c>
      <c r="W138" s="129">
        <v>3.1</v>
      </c>
      <c r="X138" s="128">
        <v>155</v>
      </c>
      <c r="Y138" s="128">
        <v>3</v>
      </c>
      <c r="Z138" s="129">
        <v>1.9</v>
      </c>
      <c r="AA138" s="128">
        <v>157</v>
      </c>
      <c r="AB138" s="128">
        <v>5</v>
      </c>
      <c r="AC138" s="129">
        <v>3.2</v>
      </c>
      <c r="AD138" s="127">
        <v>183</v>
      </c>
      <c r="AE138" s="128">
        <v>8</v>
      </c>
      <c r="AF138" s="129">
        <v>4.4</v>
      </c>
      <c r="AG138" s="49">
        <v>138</v>
      </c>
      <c r="AH138" s="49">
        <v>3</v>
      </c>
      <c r="AI138" s="129">
        <v>2.2</v>
      </c>
      <c r="AJ138" s="208">
        <v>155</v>
      </c>
      <c r="AK138" s="448">
        <v>2</v>
      </c>
      <c r="AL138" s="129">
        <v>1.3</v>
      </c>
      <c r="AM138" s="193">
        <v>187</v>
      </c>
      <c r="AN138" s="247">
        <v>4</v>
      </c>
      <c r="AO138" s="129">
        <v>2.1</v>
      </c>
      <c r="AP138" s="193">
        <v>195</v>
      </c>
      <c r="AQ138" s="247">
        <v>6</v>
      </c>
      <c r="AR138" s="354">
        <f t="shared" si="12"/>
        <v>3.076923076923077</v>
      </c>
      <c r="AS138" s="208">
        <v>176</v>
      </c>
      <c r="AT138" s="247">
        <v>2</v>
      </c>
      <c r="AU138" s="360">
        <f t="shared" si="13"/>
        <v>1.1363636363636365</v>
      </c>
      <c r="AV138" s="192">
        <v>185</v>
      </c>
      <c r="AW138" s="247">
        <v>6</v>
      </c>
      <c r="AX138" s="354">
        <f t="shared" si="14"/>
        <v>3.2432432432432434</v>
      </c>
      <c r="AY138" s="361">
        <v>169</v>
      </c>
      <c r="AZ138" s="247">
        <v>1</v>
      </c>
      <c r="BA138" s="354">
        <f t="shared" si="15"/>
        <v>0.591715976331361</v>
      </c>
      <c r="BB138" s="468">
        <f t="shared" si="16"/>
        <v>912</v>
      </c>
      <c r="BC138" s="469">
        <f t="shared" si="16"/>
        <v>19</v>
      </c>
      <c r="BD138" s="470">
        <f t="shared" si="17"/>
        <v>2.083333333333333</v>
      </c>
    </row>
    <row r="139" spans="1:56" s="130" customFormat="1" ht="15" customHeight="1">
      <c r="A139" s="459"/>
      <c r="B139" s="135" t="s">
        <v>19</v>
      </c>
      <c r="C139" s="136">
        <v>126</v>
      </c>
      <c r="D139" s="137">
        <v>2</v>
      </c>
      <c r="E139" s="138">
        <v>1.6</v>
      </c>
      <c r="F139" s="137">
        <v>128</v>
      </c>
      <c r="G139" s="137">
        <v>1</v>
      </c>
      <c r="H139" s="138">
        <v>0.8</v>
      </c>
      <c r="I139" s="137">
        <v>154</v>
      </c>
      <c r="J139" s="137">
        <v>3</v>
      </c>
      <c r="K139" s="138">
        <v>1.9</v>
      </c>
      <c r="L139" s="137">
        <v>129</v>
      </c>
      <c r="M139" s="137">
        <v>4</v>
      </c>
      <c r="N139" s="138">
        <v>3.1</v>
      </c>
      <c r="O139" s="137">
        <v>124</v>
      </c>
      <c r="P139" s="137">
        <v>3</v>
      </c>
      <c r="Q139" s="138">
        <v>2.4</v>
      </c>
      <c r="R139" s="137">
        <v>119</v>
      </c>
      <c r="S139" s="137">
        <v>3</v>
      </c>
      <c r="T139" s="138">
        <v>2.5</v>
      </c>
      <c r="U139" s="137">
        <v>108</v>
      </c>
      <c r="V139" s="137">
        <v>1</v>
      </c>
      <c r="W139" s="138">
        <v>0.9</v>
      </c>
      <c r="X139" s="137">
        <v>152</v>
      </c>
      <c r="Y139" s="137">
        <v>2</v>
      </c>
      <c r="Z139" s="138">
        <v>1.3</v>
      </c>
      <c r="AA139" s="137">
        <v>152</v>
      </c>
      <c r="AB139" s="137">
        <v>1</v>
      </c>
      <c r="AC139" s="138">
        <v>0.7</v>
      </c>
      <c r="AD139" s="136">
        <v>133</v>
      </c>
      <c r="AE139" s="137">
        <v>1</v>
      </c>
      <c r="AF139" s="138">
        <v>0.8</v>
      </c>
      <c r="AG139" s="52">
        <v>158</v>
      </c>
      <c r="AH139" s="139">
        <v>0</v>
      </c>
      <c r="AI139" s="138">
        <v>0</v>
      </c>
      <c r="AJ139" s="209">
        <v>144</v>
      </c>
      <c r="AK139" s="448">
        <v>1</v>
      </c>
      <c r="AL139" s="138">
        <v>0.7</v>
      </c>
      <c r="AM139" s="214">
        <v>146</v>
      </c>
      <c r="AN139" s="247">
        <v>2</v>
      </c>
      <c r="AO139" s="138">
        <v>1.4</v>
      </c>
      <c r="AP139" s="214">
        <v>180</v>
      </c>
      <c r="AQ139" s="247">
        <v>2</v>
      </c>
      <c r="AR139" s="354">
        <f t="shared" si="12"/>
        <v>1.1111111111111112</v>
      </c>
      <c r="AS139" s="209">
        <v>145</v>
      </c>
      <c r="AT139" s="247">
        <v>0</v>
      </c>
      <c r="AU139" s="360">
        <f t="shared" si="13"/>
        <v>0</v>
      </c>
      <c r="AV139" s="213">
        <v>187</v>
      </c>
      <c r="AW139" s="454">
        <v>1</v>
      </c>
      <c r="AX139" s="354">
        <f t="shared" si="14"/>
        <v>0.53475935828877</v>
      </c>
      <c r="AY139" s="364">
        <v>166</v>
      </c>
      <c r="AZ139" s="454">
        <v>2</v>
      </c>
      <c r="BA139" s="354">
        <f t="shared" si="15"/>
        <v>1.2048192771084338</v>
      </c>
      <c r="BB139" s="474">
        <f t="shared" si="16"/>
        <v>824</v>
      </c>
      <c r="BC139" s="475">
        <f t="shared" si="16"/>
        <v>7</v>
      </c>
      <c r="BD139" s="470">
        <f t="shared" si="17"/>
        <v>0.8495145631067961</v>
      </c>
    </row>
    <row r="140" spans="1:56" s="130" customFormat="1" ht="15" customHeight="1">
      <c r="A140" s="458" t="s">
        <v>236</v>
      </c>
      <c r="B140" s="131" t="s">
        <v>85</v>
      </c>
      <c r="C140" s="132">
        <v>126</v>
      </c>
      <c r="D140" s="128">
        <v>6</v>
      </c>
      <c r="E140" s="134">
        <v>4.8</v>
      </c>
      <c r="F140" s="132">
        <v>104</v>
      </c>
      <c r="G140" s="133">
        <v>4</v>
      </c>
      <c r="H140" s="134">
        <v>3.8</v>
      </c>
      <c r="I140" s="132">
        <v>137</v>
      </c>
      <c r="J140" s="133">
        <v>3</v>
      </c>
      <c r="K140" s="134">
        <v>2.2</v>
      </c>
      <c r="L140" s="132">
        <v>129</v>
      </c>
      <c r="M140" s="133">
        <v>3</v>
      </c>
      <c r="N140" s="134">
        <v>2.3</v>
      </c>
      <c r="O140" s="132">
        <v>124</v>
      </c>
      <c r="P140" s="133">
        <v>0</v>
      </c>
      <c r="Q140" s="134">
        <v>0</v>
      </c>
      <c r="R140" s="132">
        <v>139</v>
      </c>
      <c r="S140" s="133">
        <v>2</v>
      </c>
      <c r="T140" s="134">
        <v>1.4</v>
      </c>
      <c r="U140" s="132">
        <v>129</v>
      </c>
      <c r="V140" s="133">
        <v>2</v>
      </c>
      <c r="W140" s="134">
        <v>1.6</v>
      </c>
      <c r="X140" s="132">
        <v>123</v>
      </c>
      <c r="Y140" s="133">
        <v>1</v>
      </c>
      <c r="Z140" s="134">
        <v>0.8</v>
      </c>
      <c r="AA140" s="132">
        <v>139</v>
      </c>
      <c r="AB140" s="133">
        <v>3</v>
      </c>
      <c r="AC140" s="134">
        <v>2.2</v>
      </c>
      <c r="AD140" s="132">
        <v>126</v>
      </c>
      <c r="AE140" s="133">
        <v>1</v>
      </c>
      <c r="AF140" s="134">
        <v>0.8</v>
      </c>
      <c r="AG140" s="51">
        <v>121</v>
      </c>
      <c r="AH140" s="51">
        <v>1</v>
      </c>
      <c r="AI140" s="134">
        <v>0.8</v>
      </c>
      <c r="AJ140" s="193">
        <v>166</v>
      </c>
      <c r="AK140" s="449">
        <v>3</v>
      </c>
      <c r="AL140" s="134">
        <v>1.8</v>
      </c>
      <c r="AM140" s="212">
        <v>157</v>
      </c>
      <c r="AN140" s="453">
        <v>1</v>
      </c>
      <c r="AO140" s="129">
        <v>0.6</v>
      </c>
      <c r="AP140" s="212">
        <v>149</v>
      </c>
      <c r="AQ140" s="453">
        <v>3</v>
      </c>
      <c r="AR140" s="355">
        <f t="shared" si="12"/>
        <v>2.013422818791946</v>
      </c>
      <c r="AS140" s="362">
        <v>142</v>
      </c>
      <c r="AT140" s="453">
        <v>0</v>
      </c>
      <c r="AU140" s="363">
        <f t="shared" si="13"/>
        <v>0</v>
      </c>
      <c r="AV140" s="192">
        <v>173</v>
      </c>
      <c r="AW140" s="247">
        <v>3</v>
      </c>
      <c r="AX140" s="355">
        <f t="shared" si="14"/>
        <v>1.7341040462427744</v>
      </c>
      <c r="AY140" s="361">
        <v>137</v>
      </c>
      <c r="AZ140" s="247">
        <v>1</v>
      </c>
      <c r="BA140" s="355">
        <f t="shared" si="15"/>
        <v>0.7299270072992701</v>
      </c>
      <c r="BB140" s="471">
        <f t="shared" si="16"/>
        <v>758</v>
      </c>
      <c r="BC140" s="472">
        <f t="shared" si="16"/>
        <v>8</v>
      </c>
      <c r="BD140" s="473">
        <f t="shared" si="17"/>
        <v>1.0554089709762533</v>
      </c>
    </row>
    <row r="141" spans="1:56" s="130" customFormat="1" ht="15" customHeight="1">
      <c r="A141" s="457"/>
      <c r="B141" s="126" t="s">
        <v>18</v>
      </c>
      <c r="C141" s="127">
        <v>70</v>
      </c>
      <c r="D141" s="128">
        <v>5</v>
      </c>
      <c r="E141" s="129">
        <v>7.1</v>
      </c>
      <c r="F141" s="127">
        <v>54</v>
      </c>
      <c r="G141" s="128">
        <v>2</v>
      </c>
      <c r="H141" s="129">
        <v>3.7</v>
      </c>
      <c r="I141" s="127">
        <v>74</v>
      </c>
      <c r="J141" s="128">
        <v>3</v>
      </c>
      <c r="K141" s="129">
        <v>4.1</v>
      </c>
      <c r="L141" s="127">
        <v>70</v>
      </c>
      <c r="M141" s="128">
        <v>0</v>
      </c>
      <c r="N141" s="129">
        <v>0</v>
      </c>
      <c r="O141" s="127">
        <v>54</v>
      </c>
      <c r="P141" s="128">
        <v>0</v>
      </c>
      <c r="Q141" s="129">
        <v>0</v>
      </c>
      <c r="R141" s="127">
        <v>80</v>
      </c>
      <c r="S141" s="128">
        <v>1</v>
      </c>
      <c r="T141" s="129">
        <v>1.3</v>
      </c>
      <c r="U141" s="127">
        <v>79</v>
      </c>
      <c r="V141" s="128">
        <v>1</v>
      </c>
      <c r="W141" s="129">
        <v>1.3</v>
      </c>
      <c r="X141" s="127">
        <v>60</v>
      </c>
      <c r="Y141" s="128">
        <v>1</v>
      </c>
      <c r="Z141" s="129">
        <v>1.7</v>
      </c>
      <c r="AA141" s="127">
        <v>86</v>
      </c>
      <c r="AB141" s="128">
        <v>2</v>
      </c>
      <c r="AC141" s="129">
        <v>2.3</v>
      </c>
      <c r="AD141" s="127">
        <v>56</v>
      </c>
      <c r="AE141" s="128">
        <v>0</v>
      </c>
      <c r="AF141" s="129">
        <v>0</v>
      </c>
      <c r="AG141" s="49">
        <v>66</v>
      </c>
      <c r="AH141" s="49">
        <v>1</v>
      </c>
      <c r="AI141" s="129">
        <v>1.5</v>
      </c>
      <c r="AJ141" s="193">
        <v>73</v>
      </c>
      <c r="AK141" s="448">
        <v>2</v>
      </c>
      <c r="AL141" s="129">
        <v>2.7</v>
      </c>
      <c r="AM141" s="193">
        <v>90</v>
      </c>
      <c r="AN141" s="247">
        <v>1</v>
      </c>
      <c r="AO141" s="129">
        <v>1.1</v>
      </c>
      <c r="AP141" s="193">
        <v>77</v>
      </c>
      <c r="AQ141" s="247">
        <v>2</v>
      </c>
      <c r="AR141" s="354">
        <f t="shared" si="12"/>
        <v>2.5974025974025974</v>
      </c>
      <c r="AS141" s="208">
        <v>67</v>
      </c>
      <c r="AT141" s="247">
        <v>0</v>
      </c>
      <c r="AU141" s="360">
        <f t="shared" si="13"/>
        <v>0</v>
      </c>
      <c r="AV141" s="192">
        <v>94</v>
      </c>
      <c r="AW141" s="247">
        <v>3</v>
      </c>
      <c r="AX141" s="354">
        <f t="shared" si="14"/>
        <v>3.1914893617021276</v>
      </c>
      <c r="AY141" s="361">
        <v>66</v>
      </c>
      <c r="AZ141" s="247">
        <v>1</v>
      </c>
      <c r="BA141" s="354">
        <f t="shared" si="15"/>
        <v>1.5151515151515151</v>
      </c>
      <c r="BB141" s="468">
        <f t="shared" si="16"/>
        <v>394</v>
      </c>
      <c r="BC141" s="469">
        <f t="shared" si="16"/>
        <v>7</v>
      </c>
      <c r="BD141" s="470">
        <f t="shared" si="17"/>
        <v>1.7766497461928936</v>
      </c>
    </row>
    <row r="142" spans="1:56" s="130" customFormat="1" ht="15" customHeight="1">
      <c r="A142" s="459"/>
      <c r="B142" s="135" t="s">
        <v>19</v>
      </c>
      <c r="C142" s="136">
        <v>56</v>
      </c>
      <c r="D142" s="137">
        <v>1</v>
      </c>
      <c r="E142" s="138">
        <v>1.8</v>
      </c>
      <c r="F142" s="136">
        <v>50</v>
      </c>
      <c r="G142" s="137">
        <v>2</v>
      </c>
      <c r="H142" s="138">
        <v>4</v>
      </c>
      <c r="I142" s="136">
        <v>63</v>
      </c>
      <c r="J142" s="137">
        <v>0</v>
      </c>
      <c r="K142" s="138">
        <v>0</v>
      </c>
      <c r="L142" s="136">
        <v>59</v>
      </c>
      <c r="M142" s="137">
        <v>3</v>
      </c>
      <c r="N142" s="138">
        <v>5.1</v>
      </c>
      <c r="O142" s="136">
        <v>70</v>
      </c>
      <c r="P142" s="137">
        <v>0</v>
      </c>
      <c r="Q142" s="138">
        <v>0</v>
      </c>
      <c r="R142" s="136">
        <v>59</v>
      </c>
      <c r="S142" s="137">
        <v>1</v>
      </c>
      <c r="T142" s="138">
        <v>1.7</v>
      </c>
      <c r="U142" s="136">
        <v>50</v>
      </c>
      <c r="V142" s="137">
        <v>1</v>
      </c>
      <c r="W142" s="138">
        <v>2</v>
      </c>
      <c r="X142" s="136">
        <v>63</v>
      </c>
      <c r="Y142" s="137">
        <v>0</v>
      </c>
      <c r="Z142" s="138">
        <v>0</v>
      </c>
      <c r="AA142" s="136">
        <v>53</v>
      </c>
      <c r="AB142" s="137">
        <v>1</v>
      </c>
      <c r="AC142" s="138">
        <v>1.9</v>
      </c>
      <c r="AD142" s="136">
        <v>70</v>
      </c>
      <c r="AE142" s="137">
        <v>1</v>
      </c>
      <c r="AF142" s="138">
        <v>1.4</v>
      </c>
      <c r="AG142" s="52">
        <v>55</v>
      </c>
      <c r="AH142" s="139">
        <v>0</v>
      </c>
      <c r="AI142" s="138">
        <v>0</v>
      </c>
      <c r="AJ142" s="193">
        <v>93</v>
      </c>
      <c r="AK142" s="450">
        <v>1</v>
      </c>
      <c r="AL142" s="138">
        <v>1.1</v>
      </c>
      <c r="AM142" s="213">
        <v>67</v>
      </c>
      <c r="AN142" s="454">
        <v>0</v>
      </c>
      <c r="AO142" s="129">
        <v>0</v>
      </c>
      <c r="AP142" s="213">
        <v>72</v>
      </c>
      <c r="AQ142" s="454">
        <v>1</v>
      </c>
      <c r="AR142" s="356">
        <f t="shared" si="12"/>
        <v>1.3888888888888888</v>
      </c>
      <c r="AS142" s="364">
        <v>75</v>
      </c>
      <c r="AT142" s="454">
        <v>0</v>
      </c>
      <c r="AU142" s="365">
        <f t="shared" si="13"/>
        <v>0</v>
      </c>
      <c r="AV142" s="213">
        <v>79</v>
      </c>
      <c r="AW142" s="454">
        <v>0</v>
      </c>
      <c r="AX142" s="356">
        <f t="shared" si="14"/>
        <v>0</v>
      </c>
      <c r="AY142" s="364">
        <v>71</v>
      </c>
      <c r="AZ142" s="454">
        <v>0</v>
      </c>
      <c r="BA142" s="356">
        <f t="shared" si="15"/>
        <v>0</v>
      </c>
      <c r="BB142" s="474">
        <f t="shared" si="16"/>
        <v>364</v>
      </c>
      <c r="BC142" s="475">
        <f t="shared" si="16"/>
        <v>1</v>
      </c>
      <c r="BD142" s="476">
        <f t="shared" si="17"/>
        <v>0.27472527472527475</v>
      </c>
    </row>
    <row r="143" spans="1:56" s="130" customFormat="1" ht="15" customHeight="1">
      <c r="A143" s="456" t="s">
        <v>237</v>
      </c>
      <c r="B143" s="126" t="s">
        <v>85</v>
      </c>
      <c r="C143" s="127">
        <v>89</v>
      </c>
      <c r="D143" s="128">
        <v>5</v>
      </c>
      <c r="E143" s="129">
        <v>5.6</v>
      </c>
      <c r="F143" s="127">
        <v>81</v>
      </c>
      <c r="G143" s="128">
        <v>1</v>
      </c>
      <c r="H143" s="129">
        <v>1.2</v>
      </c>
      <c r="I143" s="127">
        <v>94</v>
      </c>
      <c r="J143" s="128">
        <v>5</v>
      </c>
      <c r="K143" s="129">
        <v>5.3</v>
      </c>
      <c r="L143" s="127">
        <v>95</v>
      </c>
      <c r="M143" s="128">
        <v>1</v>
      </c>
      <c r="N143" s="129">
        <v>1.1</v>
      </c>
      <c r="O143" s="127">
        <v>94</v>
      </c>
      <c r="P143" s="128">
        <v>2</v>
      </c>
      <c r="Q143" s="129">
        <v>2.1</v>
      </c>
      <c r="R143" s="127">
        <v>87</v>
      </c>
      <c r="S143" s="128">
        <v>2</v>
      </c>
      <c r="T143" s="129">
        <v>2.3</v>
      </c>
      <c r="U143" s="127">
        <v>98</v>
      </c>
      <c r="V143" s="128">
        <v>1</v>
      </c>
      <c r="W143" s="129">
        <v>1</v>
      </c>
      <c r="X143" s="127">
        <v>89</v>
      </c>
      <c r="Y143" s="128">
        <v>2</v>
      </c>
      <c r="Z143" s="129">
        <v>2.2</v>
      </c>
      <c r="AA143" s="127">
        <v>81</v>
      </c>
      <c r="AB143" s="128">
        <v>0</v>
      </c>
      <c r="AC143" s="129">
        <v>0</v>
      </c>
      <c r="AD143" s="127">
        <v>100</v>
      </c>
      <c r="AE143" s="128">
        <v>1</v>
      </c>
      <c r="AF143" s="129">
        <v>1</v>
      </c>
      <c r="AG143" s="48">
        <v>78</v>
      </c>
      <c r="AH143" s="48">
        <v>3</v>
      </c>
      <c r="AI143" s="129">
        <v>3.8</v>
      </c>
      <c r="AJ143" s="207">
        <v>87</v>
      </c>
      <c r="AK143" s="448">
        <v>1</v>
      </c>
      <c r="AL143" s="129">
        <v>1.1</v>
      </c>
      <c r="AM143" s="192">
        <v>92</v>
      </c>
      <c r="AN143" s="247">
        <v>5</v>
      </c>
      <c r="AO143" s="134">
        <v>5.4</v>
      </c>
      <c r="AP143" s="192">
        <v>96</v>
      </c>
      <c r="AQ143" s="247">
        <v>3</v>
      </c>
      <c r="AR143" s="354">
        <f t="shared" si="12"/>
        <v>3.125</v>
      </c>
      <c r="AS143" s="361">
        <v>96</v>
      </c>
      <c r="AT143" s="247">
        <v>1</v>
      </c>
      <c r="AU143" s="360">
        <f t="shared" si="13"/>
        <v>1.0416666666666665</v>
      </c>
      <c r="AV143" s="192">
        <v>94</v>
      </c>
      <c r="AW143" s="247">
        <v>3</v>
      </c>
      <c r="AX143" s="354">
        <f t="shared" si="14"/>
        <v>3.1914893617021276</v>
      </c>
      <c r="AY143" s="361">
        <v>89</v>
      </c>
      <c r="AZ143" s="247">
        <v>2</v>
      </c>
      <c r="BA143" s="354">
        <f t="shared" si="15"/>
        <v>2.247191011235955</v>
      </c>
      <c r="BB143" s="471">
        <f t="shared" si="16"/>
        <v>467</v>
      </c>
      <c r="BC143" s="472">
        <f t="shared" si="16"/>
        <v>14</v>
      </c>
      <c r="BD143" s="470">
        <f t="shared" si="17"/>
        <v>2.9978586723768736</v>
      </c>
    </row>
    <row r="144" spans="1:56" s="130" customFormat="1" ht="15" customHeight="1">
      <c r="A144" s="457"/>
      <c r="B144" s="126" t="s">
        <v>18</v>
      </c>
      <c r="C144" s="127">
        <v>48</v>
      </c>
      <c r="D144" s="128">
        <v>5</v>
      </c>
      <c r="E144" s="129">
        <v>10.4</v>
      </c>
      <c r="F144" s="127">
        <v>35</v>
      </c>
      <c r="G144" s="128">
        <v>1</v>
      </c>
      <c r="H144" s="129">
        <v>2.9</v>
      </c>
      <c r="I144" s="127">
        <v>40</v>
      </c>
      <c r="J144" s="128">
        <v>2</v>
      </c>
      <c r="K144" s="129">
        <v>5</v>
      </c>
      <c r="L144" s="127">
        <v>55</v>
      </c>
      <c r="M144" s="128">
        <v>1</v>
      </c>
      <c r="N144" s="129">
        <v>1.8</v>
      </c>
      <c r="O144" s="127">
        <v>45</v>
      </c>
      <c r="P144" s="128">
        <v>1</v>
      </c>
      <c r="Q144" s="129">
        <v>2.2</v>
      </c>
      <c r="R144" s="127">
        <v>51</v>
      </c>
      <c r="S144" s="128">
        <v>1</v>
      </c>
      <c r="T144" s="129">
        <v>2</v>
      </c>
      <c r="U144" s="127">
        <v>48</v>
      </c>
      <c r="V144" s="128">
        <v>0</v>
      </c>
      <c r="W144" s="129">
        <v>0</v>
      </c>
      <c r="X144" s="127">
        <v>54</v>
      </c>
      <c r="Y144" s="128">
        <v>1</v>
      </c>
      <c r="Z144" s="129">
        <v>1.9</v>
      </c>
      <c r="AA144" s="127">
        <v>39</v>
      </c>
      <c r="AB144" s="128">
        <v>0</v>
      </c>
      <c r="AC144" s="129">
        <v>0</v>
      </c>
      <c r="AD144" s="127">
        <v>55</v>
      </c>
      <c r="AE144" s="128">
        <v>1</v>
      </c>
      <c r="AF144" s="129">
        <v>1.8</v>
      </c>
      <c r="AG144" s="48">
        <v>46</v>
      </c>
      <c r="AH144" s="48">
        <v>2</v>
      </c>
      <c r="AI144" s="129">
        <v>4.3</v>
      </c>
      <c r="AJ144" s="208">
        <v>46</v>
      </c>
      <c r="AK144" s="448">
        <v>0</v>
      </c>
      <c r="AL144" s="129">
        <v>0</v>
      </c>
      <c r="AM144" s="193">
        <v>50</v>
      </c>
      <c r="AN144" s="247">
        <v>4</v>
      </c>
      <c r="AO144" s="129">
        <v>8</v>
      </c>
      <c r="AP144" s="193">
        <v>56</v>
      </c>
      <c r="AQ144" s="247">
        <v>1</v>
      </c>
      <c r="AR144" s="354">
        <f t="shared" si="12"/>
        <v>1.7857142857142856</v>
      </c>
      <c r="AS144" s="208">
        <v>53</v>
      </c>
      <c r="AT144" s="247">
        <v>1</v>
      </c>
      <c r="AU144" s="360">
        <f t="shared" si="13"/>
        <v>1.8867924528301887</v>
      </c>
      <c r="AV144" s="192">
        <v>38</v>
      </c>
      <c r="AW144" s="247">
        <v>1</v>
      </c>
      <c r="AX144" s="354">
        <f t="shared" si="14"/>
        <v>2.631578947368421</v>
      </c>
      <c r="AY144" s="361">
        <v>45</v>
      </c>
      <c r="AZ144" s="247">
        <v>1</v>
      </c>
      <c r="BA144" s="354">
        <f t="shared" si="15"/>
        <v>2.2222222222222223</v>
      </c>
      <c r="BB144" s="468">
        <f t="shared" si="16"/>
        <v>242</v>
      </c>
      <c r="BC144" s="469">
        <f t="shared" si="16"/>
        <v>8</v>
      </c>
      <c r="BD144" s="470">
        <f t="shared" si="17"/>
        <v>3.3057851239669422</v>
      </c>
    </row>
    <row r="145" spans="1:56" s="130" customFormat="1" ht="15" customHeight="1">
      <c r="A145" s="457"/>
      <c r="B145" s="126" t="s">
        <v>19</v>
      </c>
      <c r="C145" s="127">
        <v>41</v>
      </c>
      <c r="D145" s="137">
        <v>0</v>
      </c>
      <c r="E145" s="129">
        <v>0</v>
      </c>
      <c r="F145" s="127">
        <v>46</v>
      </c>
      <c r="G145" s="128">
        <v>0</v>
      </c>
      <c r="H145" s="129">
        <v>0</v>
      </c>
      <c r="I145" s="127">
        <v>54</v>
      </c>
      <c r="J145" s="128">
        <v>3</v>
      </c>
      <c r="K145" s="129">
        <v>5.6</v>
      </c>
      <c r="L145" s="127">
        <v>40</v>
      </c>
      <c r="M145" s="128">
        <v>0</v>
      </c>
      <c r="N145" s="129">
        <v>0</v>
      </c>
      <c r="O145" s="127">
        <v>49</v>
      </c>
      <c r="P145" s="128">
        <v>1</v>
      </c>
      <c r="Q145" s="129">
        <v>2</v>
      </c>
      <c r="R145" s="127">
        <v>36</v>
      </c>
      <c r="S145" s="128">
        <v>1</v>
      </c>
      <c r="T145" s="129">
        <v>2.8</v>
      </c>
      <c r="U145" s="127">
        <v>50</v>
      </c>
      <c r="V145" s="128">
        <v>1</v>
      </c>
      <c r="W145" s="129">
        <v>2</v>
      </c>
      <c r="X145" s="127">
        <v>35</v>
      </c>
      <c r="Y145" s="128">
        <v>1</v>
      </c>
      <c r="Z145" s="129">
        <v>2.9</v>
      </c>
      <c r="AA145" s="127">
        <v>42</v>
      </c>
      <c r="AB145" s="128">
        <v>0</v>
      </c>
      <c r="AC145" s="129">
        <v>0</v>
      </c>
      <c r="AD145" s="127">
        <v>45</v>
      </c>
      <c r="AE145" s="128">
        <v>0</v>
      </c>
      <c r="AF145" s="129">
        <v>0</v>
      </c>
      <c r="AG145" s="48">
        <v>32</v>
      </c>
      <c r="AH145" s="48">
        <v>1</v>
      </c>
      <c r="AI145" s="129">
        <v>3.1</v>
      </c>
      <c r="AJ145" s="209">
        <v>41</v>
      </c>
      <c r="AK145" s="448">
        <v>1</v>
      </c>
      <c r="AL145" s="138">
        <v>2.4</v>
      </c>
      <c r="AM145" s="213">
        <v>42</v>
      </c>
      <c r="AN145" s="247">
        <v>1</v>
      </c>
      <c r="AO145" s="138">
        <v>2.4</v>
      </c>
      <c r="AP145" s="213">
        <v>40</v>
      </c>
      <c r="AQ145" s="247">
        <v>2</v>
      </c>
      <c r="AR145" s="354">
        <f t="shared" si="12"/>
        <v>5</v>
      </c>
      <c r="AS145" s="364">
        <v>43</v>
      </c>
      <c r="AT145" s="247">
        <v>0</v>
      </c>
      <c r="AU145" s="360">
        <f t="shared" si="13"/>
        <v>0</v>
      </c>
      <c r="AV145" s="213">
        <v>56</v>
      </c>
      <c r="AW145" s="454">
        <v>2</v>
      </c>
      <c r="AX145" s="354">
        <f t="shared" si="14"/>
        <v>3.571428571428571</v>
      </c>
      <c r="AY145" s="364">
        <v>44</v>
      </c>
      <c r="AZ145" s="454">
        <v>1</v>
      </c>
      <c r="BA145" s="354">
        <f t="shared" si="15"/>
        <v>2.272727272727273</v>
      </c>
      <c r="BB145" s="468">
        <f t="shared" si="16"/>
        <v>225</v>
      </c>
      <c r="BC145" s="469">
        <f t="shared" si="16"/>
        <v>6</v>
      </c>
      <c r="BD145" s="470">
        <f t="shared" si="17"/>
        <v>2.666666666666667</v>
      </c>
    </row>
    <row r="146" spans="1:56" s="130" customFormat="1" ht="15" customHeight="1">
      <c r="A146" s="458" t="s">
        <v>238</v>
      </c>
      <c r="B146" s="131" t="s">
        <v>85</v>
      </c>
      <c r="C146" s="132">
        <v>131</v>
      </c>
      <c r="D146" s="128">
        <v>1</v>
      </c>
      <c r="E146" s="134">
        <v>0.8</v>
      </c>
      <c r="F146" s="132">
        <v>125</v>
      </c>
      <c r="G146" s="133">
        <v>1</v>
      </c>
      <c r="H146" s="134">
        <v>0.8</v>
      </c>
      <c r="I146" s="132">
        <v>111</v>
      </c>
      <c r="J146" s="133">
        <v>3</v>
      </c>
      <c r="K146" s="134">
        <v>2.7</v>
      </c>
      <c r="L146" s="132">
        <v>105</v>
      </c>
      <c r="M146" s="133">
        <v>1</v>
      </c>
      <c r="N146" s="134">
        <v>1</v>
      </c>
      <c r="O146" s="132">
        <v>116</v>
      </c>
      <c r="P146" s="133">
        <v>5</v>
      </c>
      <c r="Q146" s="134">
        <v>4.3</v>
      </c>
      <c r="R146" s="132">
        <v>131</v>
      </c>
      <c r="S146" s="133">
        <v>8</v>
      </c>
      <c r="T146" s="134">
        <v>6.1</v>
      </c>
      <c r="U146" s="132">
        <v>118</v>
      </c>
      <c r="V146" s="133">
        <v>6</v>
      </c>
      <c r="W146" s="134">
        <v>5.1</v>
      </c>
      <c r="X146" s="132">
        <v>161</v>
      </c>
      <c r="Y146" s="133">
        <v>8</v>
      </c>
      <c r="Z146" s="134">
        <v>5</v>
      </c>
      <c r="AA146" s="132">
        <v>142</v>
      </c>
      <c r="AB146" s="133">
        <v>5</v>
      </c>
      <c r="AC146" s="134">
        <v>3.5</v>
      </c>
      <c r="AD146" s="132">
        <v>152</v>
      </c>
      <c r="AE146" s="133">
        <v>6</v>
      </c>
      <c r="AF146" s="134">
        <v>3.9</v>
      </c>
      <c r="AG146" s="51">
        <v>142</v>
      </c>
      <c r="AH146" s="51">
        <v>4</v>
      </c>
      <c r="AI146" s="134">
        <v>2.8</v>
      </c>
      <c r="AJ146" s="193">
        <v>147</v>
      </c>
      <c r="AK146" s="449">
        <v>0</v>
      </c>
      <c r="AL146" s="134">
        <v>0</v>
      </c>
      <c r="AM146" s="212">
        <v>170</v>
      </c>
      <c r="AN146" s="453">
        <v>2</v>
      </c>
      <c r="AO146" s="129">
        <v>1.2</v>
      </c>
      <c r="AP146" s="212">
        <v>165</v>
      </c>
      <c r="AQ146" s="453">
        <v>3</v>
      </c>
      <c r="AR146" s="355">
        <f t="shared" si="12"/>
        <v>1.8181818181818181</v>
      </c>
      <c r="AS146" s="362">
        <v>163</v>
      </c>
      <c r="AT146" s="453">
        <v>0</v>
      </c>
      <c r="AU146" s="363">
        <f t="shared" si="13"/>
        <v>0</v>
      </c>
      <c r="AV146" s="192">
        <v>181</v>
      </c>
      <c r="AW146" s="247">
        <v>5</v>
      </c>
      <c r="AX146" s="355">
        <f t="shared" si="14"/>
        <v>2.7624309392265194</v>
      </c>
      <c r="AY146" s="361">
        <v>176</v>
      </c>
      <c r="AZ146" s="247">
        <v>8</v>
      </c>
      <c r="BA146" s="355">
        <f t="shared" si="15"/>
        <v>4.545454545454546</v>
      </c>
      <c r="BB146" s="471">
        <f t="shared" si="16"/>
        <v>855</v>
      </c>
      <c r="BC146" s="472">
        <f t="shared" si="16"/>
        <v>18</v>
      </c>
      <c r="BD146" s="473">
        <f t="shared" si="17"/>
        <v>2.1052631578947367</v>
      </c>
    </row>
    <row r="147" spans="1:56" s="130" customFormat="1" ht="15" customHeight="1">
      <c r="A147" s="457"/>
      <c r="B147" s="126" t="s">
        <v>18</v>
      </c>
      <c r="C147" s="127">
        <v>69</v>
      </c>
      <c r="D147" s="128">
        <v>1</v>
      </c>
      <c r="E147" s="129">
        <v>1.4</v>
      </c>
      <c r="F147" s="127">
        <v>62</v>
      </c>
      <c r="G147" s="128">
        <v>0</v>
      </c>
      <c r="H147" s="129">
        <v>0</v>
      </c>
      <c r="I147" s="127">
        <v>58</v>
      </c>
      <c r="J147" s="128">
        <v>3</v>
      </c>
      <c r="K147" s="129">
        <v>5.2</v>
      </c>
      <c r="L147" s="127">
        <v>56</v>
      </c>
      <c r="M147" s="128">
        <v>0</v>
      </c>
      <c r="N147" s="129">
        <v>0</v>
      </c>
      <c r="O147" s="127">
        <v>63</v>
      </c>
      <c r="P147" s="128">
        <v>4</v>
      </c>
      <c r="Q147" s="129">
        <v>6.3</v>
      </c>
      <c r="R147" s="127">
        <v>77</v>
      </c>
      <c r="S147" s="128">
        <v>8</v>
      </c>
      <c r="T147" s="129">
        <v>10.4</v>
      </c>
      <c r="U147" s="127">
        <v>72</v>
      </c>
      <c r="V147" s="128">
        <v>5</v>
      </c>
      <c r="W147" s="129">
        <v>6.9</v>
      </c>
      <c r="X147" s="127">
        <v>92</v>
      </c>
      <c r="Y147" s="128">
        <v>6</v>
      </c>
      <c r="Z147" s="129">
        <v>6.5</v>
      </c>
      <c r="AA147" s="127">
        <v>84</v>
      </c>
      <c r="AB147" s="128">
        <v>3</v>
      </c>
      <c r="AC147" s="129">
        <v>3.6</v>
      </c>
      <c r="AD147" s="127">
        <v>80</v>
      </c>
      <c r="AE147" s="128">
        <v>6</v>
      </c>
      <c r="AF147" s="129">
        <v>7.5</v>
      </c>
      <c r="AG147" s="49">
        <v>70</v>
      </c>
      <c r="AH147" s="49">
        <v>1</v>
      </c>
      <c r="AI147" s="129">
        <v>1.4</v>
      </c>
      <c r="AJ147" s="193">
        <v>66</v>
      </c>
      <c r="AK147" s="448">
        <v>0</v>
      </c>
      <c r="AL147" s="129">
        <v>0</v>
      </c>
      <c r="AM147" s="193">
        <v>101</v>
      </c>
      <c r="AN147" s="247">
        <v>2</v>
      </c>
      <c r="AO147" s="129">
        <v>2</v>
      </c>
      <c r="AP147" s="193">
        <v>80</v>
      </c>
      <c r="AQ147" s="247">
        <v>3</v>
      </c>
      <c r="AR147" s="354">
        <f t="shared" si="12"/>
        <v>3.75</v>
      </c>
      <c r="AS147" s="208">
        <v>96</v>
      </c>
      <c r="AT147" s="247">
        <v>0</v>
      </c>
      <c r="AU147" s="360">
        <f t="shared" si="13"/>
        <v>0</v>
      </c>
      <c r="AV147" s="192">
        <v>89</v>
      </c>
      <c r="AW147" s="247">
        <v>4</v>
      </c>
      <c r="AX147" s="354">
        <f t="shared" si="14"/>
        <v>4.49438202247191</v>
      </c>
      <c r="AY147" s="361">
        <v>102</v>
      </c>
      <c r="AZ147" s="247">
        <v>7</v>
      </c>
      <c r="BA147" s="354">
        <f t="shared" si="15"/>
        <v>6.862745098039216</v>
      </c>
      <c r="BB147" s="468">
        <f t="shared" si="16"/>
        <v>468</v>
      </c>
      <c r="BC147" s="469">
        <f t="shared" si="16"/>
        <v>16</v>
      </c>
      <c r="BD147" s="470">
        <f t="shared" si="17"/>
        <v>3.418803418803419</v>
      </c>
    </row>
    <row r="148" spans="1:56" s="130" customFormat="1" ht="15" customHeight="1">
      <c r="A148" s="459"/>
      <c r="B148" s="135" t="s">
        <v>19</v>
      </c>
      <c r="C148" s="136">
        <v>62</v>
      </c>
      <c r="D148" s="137">
        <v>0</v>
      </c>
      <c r="E148" s="138">
        <v>0</v>
      </c>
      <c r="F148" s="136">
        <v>63</v>
      </c>
      <c r="G148" s="137">
        <v>1</v>
      </c>
      <c r="H148" s="138">
        <v>1.6</v>
      </c>
      <c r="I148" s="136">
        <v>53</v>
      </c>
      <c r="J148" s="137">
        <v>0</v>
      </c>
      <c r="K148" s="138">
        <v>0</v>
      </c>
      <c r="L148" s="136">
        <v>49</v>
      </c>
      <c r="M148" s="137">
        <v>1</v>
      </c>
      <c r="N148" s="138">
        <v>2</v>
      </c>
      <c r="O148" s="136">
        <v>53</v>
      </c>
      <c r="P148" s="137">
        <v>1</v>
      </c>
      <c r="Q148" s="138">
        <v>1.9</v>
      </c>
      <c r="R148" s="136">
        <v>54</v>
      </c>
      <c r="S148" s="137">
        <v>0</v>
      </c>
      <c r="T148" s="138">
        <v>0</v>
      </c>
      <c r="U148" s="136">
        <v>46</v>
      </c>
      <c r="V148" s="137">
        <v>1</v>
      </c>
      <c r="W148" s="138">
        <v>2.2</v>
      </c>
      <c r="X148" s="136">
        <v>69</v>
      </c>
      <c r="Y148" s="137">
        <v>2</v>
      </c>
      <c r="Z148" s="138">
        <v>2.9</v>
      </c>
      <c r="AA148" s="136">
        <v>58</v>
      </c>
      <c r="AB148" s="137">
        <v>2</v>
      </c>
      <c r="AC148" s="138">
        <v>3.4</v>
      </c>
      <c r="AD148" s="136">
        <v>72</v>
      </c>
      <c r="AE148" s="137">
        <v>0</v>
      </c>
      <c r="AF148" s="138">
        <v>0</v>
      </c>
      <c r="AG148" s="52">
        <v>72</v>
      </c>
      <c r="AH148" s="52">
        <v>3</v>
      </c>
      <c r="AI148" s="138">
        <v>4.2</v>
      </c>
      <c r="AJ148" s="193">
        <v>81</v>
      </c>
      <c r="AK148" s="450">
        <v>0</v>
      </c>
      <c r="AL148" s="138">
        <v>0</v>
      </c>
      <c r="AM148" s="213">
        <v>69</v>
      </c>
      <c r="AN148" s="454">
        <v>0</v>
      </c>
      <c r="AO148" s="129">
        <v>0</v>
      </c>
      <c r="AP148" s="213">
        <v>85</v>
      </c>
      <c r="AQ148" s="454">
        <v>0</v>
      </c>
      <c r="AR148" s="356">
        <f t="shared" si="12"/>
        <v>0</v>
      </c>
      <c r="AS148" s="364">
        <v>67</v>
      </c>
      <c r="AT148" s="454">
        <v>0</v>
      </c>
      <c r="AU148" s="365">
        <f t="shared" si="13"/>
        <v>0</v>
      </c>
      <c r="AV148" s="213">
        <v>92</v>
      </c>
      <c r="AW148" s="454">
        <v>1</v>
      </c>
      <c r="AX148" s="356">
        <f t="shared" si="14"/>
        <v>1.0869565217391304</v>
      </c>
      <c r="AY148" s="364">
        <v>74</v>
      </c>
      <c r="AZ148" s="454">
        <v>1</v>
      </c>
      <c r="BA148" s="356">
        <f t="shared" si="15"/>
        <v>1.3513513513513513</v>
      </c>
      <c r="BB148" s="474">
        <f t="shared" si="16"/>
        <v>387</v>
      </c>
      <c r="BC148" s="475">
        <f t="shared" si="16"/>
        <v>2</v>
      </c>
      <c r="BD148" s="476">
        <f t="shared" si="17"/>
        <v>0.516795865633075</v>
      </c>
    </row>
    <row r="149" spans="1:56" s="130" customFormat="1" ht="15" customHeight="1">
      <c r="A149" s="456" t="s">
        <v>239</v>
      </c>
      <c r="B149" s="126" t="s">
        <v>85</v>
      </c>
      <c r="C149" s="127">
        <v>119</v>
      </c>
      <c r="D149" s="128">
        <v>3</v>
      </c>
      <c r="E149" s="129">
        <v>2.5</v>
      </c>
      <c r="F149" s="127">
        <v>143</v>
      </c>
      <c r="G149" s="128">
        <v>1</v>
      </c>
      <c r="H149" s="129">
        <v>0.7</v>
      </c>
      <c r="I149" s="127">
        <v>144</v>
      </c>
      <c r="J149" s="128">
        <v>7</v>
      </c>
      <c r="K149" s="129">
        <v>4.9</v>
      </c>
      <c r="L149" s="127">
        <v>143</v>
      </c>
      <c r="M149" s="128">
        <v>4</v>
      </c>
      <c r="N149" s="129">
        <v>2.8</v>
      </c>
      <c r="O149" s="127">
        <v>121</v>
      </c>
      <c r="P149" s="128">
        <v>2</v>
      </c>
      <c r="Q149" s="129">
        <v>1.7</v>
      </c>
      <c r="R149" s="127">
        <v>143</v>
      </c>
      <c r="S149" s="128">
        <v>3</v>
      </c>
      <c r="T149" s="129">
        <v>2.1</v>
      </c>
      <c r="U149" s="127">
        <v>159</v>
      </c>
      <c r="V149" s="128">
        <v>3</v>
      </c>
      <c r="W149" s="129">
        <v>1.9</v>
      </c>
      <c r="X149" s="127">
        <v>117</v>
      </c>
      <c r="Y149" s="128">
        <v>1</v>
      </c>
      <c r="Z149" s="129">
        <v>0.9</v>
      </c>
      <c r="AA149" s="127">
        <v>180</v>
      </c>
      <c r="AB149" s="128">
        <v>4</v>
      </c>
      <c r="AC149" s="129">
        <v>2.2</v>
      </c>
      <c r="AD149" s="127">
        <v>149</v>
      </c>
      <c r="AE149" s="128">
        <v>3</v>
      </c>
      <c r="AF149" s="129">
        <v>2</v>
      </c>
      <c r="AG149" s="48">
        <v>178</v>
      </c>
      <c r="AH149" s="48">
        <v>1</v>
      </c>
      <c r="AI149" s="129">
        <v>0.6</v>
      </c>
      <c r="AJ149" s="207">
        <v>156</v>
      </c>
      <c r="AK149" s="448">
        <v>4</v>
      </c>
      <c r="AL149" s="129">
        <v>2.6</v>
      </c>
      <c r="AM149" s="192">
        <v>165</v>
      </c>
      <c r="AN149" s="247">
        <v>5</v>
      </c>
      <c r="AO149" s="134">
        <v>3</v>
      </c>
      <c r="AP149" s="192">
        <v>174</v>
      </c>
      <c r="AQ149" s="247">
        <v>9</v>
      </c>
      <c r="AR149" s="354">
        <f t="shared" si="12"/>
        <v>5.172413793103448</v>
      </c>
      <c r="AS149" s="361">
        <v>168</v>
      </c>
      <c r="AT149" s="247">
        <v>5</v>
      </c>
      <c r="AU149" s="360">
        <f t="shared" si="13"/>
        <v>2.976190476190476</v>
      </c>
      <c r="AV149" s="192">
        <v>176</v>
      </c>
      <c r="AW149" s="247">
        <v>5</v>
      </c>
      <c r="AX149" s="354">
        <f t="shared" si="14"/>
        <v>2.840909090909091</v>
      </c>
      <c r="AY149" s="361">
        <v>170</v>
      </c>
      <c r="AZ149" s="247">
        <v>5</v>
      </c>
      <c r="BA149" s="354">
        <f t="shared" si="15"/>
        <v>2.941176470588235</v>
      </c>
      <c r="BB149" s="471">
        <f t="shared" si="16"/>
        <v>853</v>
      </c>
      <c r="BC149" s="472">
        <f t="shared" si="16"/>
        <v>29</v>
      </c>
      <c r="BD149" s="470">
        <f t="shared" si="17"/>
        <v>3.399765533411489</v>
      </c>
    </row>
    <row r="150" spans="1:56" s="130" customFormat="1" ht="15" customHeight="1">
      <c r="A150" s="457"/>
      <c r="B150" s="126" t="s">
        <v>18</v>
      </c>
      <c r="C150" s="127">
        <v>68</v>
      </c>
      <c r="D150" s="128">
        <v>3</v>
      </c>
      <c r="E150" s="129">
        <v>4.4</v>
      </c>
      <c r="F150" s="127">
        <v>78</v>
      </c>
      <c r="G150" s="128">
        <v>0</v>
      </c>
      <c r="H150" s="129">
        <v>0</v>
      </c>
      <c r="I150" s="127">
        <v>77</v>
      </c>
      <c r="J150" s="128">
        <v>6</v>
      </c>
      <c r="K150" s="129">
        <v>7.8</v>
      </c>
      <c r="L150" s="127">
        <v>79</v>
      </c>
      <c r="M150" s="128">
        <v>3</v>
      </c>
      <c r="N150" s="129">
        <v>3.8</v>
      </c>
      <c r="O150" s="127">
        <v>66</v>
      </c>
      <c r="P150" s="128">
        <v>1</v>
      </c>
      <c r="Q150" s="129">
        <v>1.5</v>
      </c>
      <c r="R150" s="127">
        <v>86</v>
      </c>
      <c r="S150" s="128">
        <v>2</v>
      </c>
      <c r="T150" s="129">
        <v>2.3</v>
      </c>
      <c r="U150" s="127">
        <v>85</v>
      </c>
      <c r="V150" s="128">
        <v>3</v>
      </c>
      <c r="W150" s="129">
        <v>3.5</v>
      </c>
      <c r="X150" s="127">
        <v>68</v>
      </c>
      <c r="Y150" s="128">
        <v>1</v>
      </c>
      <c r="Z150" s="129">
        <v>1.5</v>
      </c>
      <c r="AA150" s="127">
        <v>104</v>
      </c>
      <c r="AB150" s="128">
        <v>4</v>
      </c>
      <c r="AC150" s="129">
        <v>3.8</v>
      </c>
      <c r="AD150" s="127">
        <v>79</v>
      </c>
      <c r="AE150" s="128">
        <v>3</v>
      </c>
      <c r="AF150" s="129">
        <v>3.8</v>
      </c>
      <c r="AG150" s="48">
        <v>104</v>
      </c>
      <c r="AH150" s="48">
        <v>1</v>
      </c>
      <c r="AI150" s="129">
        <v>1</v>
      </c>
      <c r="AJ150" s="208">
        <v>78</v>
      </c>
      <c r="AK150" s="448">
        <v>3</v>
      </c>
      <c r="AL150" s="129">
        <v>3.8</v>
      </c>
      <c r="AM150" s="193">
        <v>87</v>
      </c>
      <c r="AN150" s="247">
        <v>5</v>
      </c>
      <c r="AO150" s="129">
        <v>5.7</v>
      </c>
      <c r="AP150" s="193">
        <v>97</v>
      </c>
      <c r="AQ150" s="247">
        <v>7</v>
      </c>
      <c r="AR150" s="354">
        <f t="shared" si="12"/>
        <v>7.216494845360824</v>
      </c>
      <c r="AS150" s="208">
        <v>77</v>
      </c>
      <c r="AT150" s="247">
        <v>3</v>
      </c>
      <c r="AU150" s="360">
        <f t="shared" si="13"/>
        <v>3.896103896103896</v>
      </c>
      <c r="AV150" s="192">
        <v>89</v>
      </c>
      <c r="AW150" s="247">
        <v>4</v>
      </c>
      <c r="AX150" s="354">
        <f t="shared" si="14"/>
        <v>4.49438202247191</v>
      </c>
      <c r="AY150" s="361">
        <v>85</v>
      </c>
      <c r="AZ150" s="247">
        <v>4</v>
      </c>
      <c r="BA150" s="354">
        <f t="shared" si="15"/>
        <v>4.705882352941177</v>
      </c>
      <c r="BB150" s="468">
        <f t="shared" si="16"/>
        <v>435</v>
      </c>
      <c r="BC150" s="469">
        <f t="shared" si="16"/>
        <v>23</v>
      </c>
      <c r="BD150" s="470">
        <f t="shared" si="17"/>
        <v>5.287356321839081</v>
      </c>
    </row>
    <row r="151" spans="1:56" s="130" customFormat="1" ht="15" customHeight="1">
      <c r="A151" s="457"/>
      <c r="B151" s="126" t="s">
        <v>19</v>
      </c>
      <c r="C151" s="127">
        <v>51</v>
      </c>
      <c r="D151" s="137">
        <v>0</v>
      </c>
      <c r="E151" s="129">
        <v>0</v>
      </c>
      <c r="F151" s="127">
        <v>65</v>
      </c>
      <c r="G151" s="128">
        <v>1</v>
      </c>
      <c r="H151" s="129">
        <v>1.5</v>
      </c>
      <c r="I151" s="127">
        <v>67</v>
      </c>
      <c r="J151" s="128">
        <v>1</v>
      </c>
      <c r="K151" s="129">
        <v>1.5</v>
      </c>
      <c r="L151" s="127">
        <v>64</v>
      </c>
      <c r="M151" s="128">
        <v>1</v>
      </c>
      <c r="N151" s="129">
        <v>1.6</v>
      </c>
      <c r="O151" s="127">
        <v>55</v>
      </c>
      <c r="P151" s="128">
        <v>1</v>
      </c>
      <c r="Q151" s="129">
        <v>1.8</v>
      </c>
      <c r="R151" s="127">
        <v>57</v>
      </c>
      <c r="S151" s="128">
        <v>1</v>
      </c>
      <c r="T151" s="129">
        <v>1.8</v>
      </c>
      <c r="U151" s="127">
        <v>74</v>
      </c>
      <c r="V151" s="128">
        <v>0</v>
      </c>
      <c r="W151" s="129">
        <v>0</v>
      </c>
      <c r="X151" s="127">
        <v>49</v>
      </c>
      <c r="Y151" s="128">
        <v>0</v>
      </c>
      <c r="Z151" s="129">
        <v>0</v>
      </c>
      <c r="AA151" s="127">
        <v>76</v>
      </c>
      <c r="AB151" s="128">
        <v>0</v>
      </c>
      <c r="AC151" s="129">
        <v>0</v>
      </c>
      <c r="AD151" s="127">
        <v>70</v>
      </c>
      <c r="AE151" s="128">
        <v>0</v>
      </c>
      <c r="AF151" s="129">
        <v>0</v>
      </c>
      <c r="AG151" s="48">
        <v>74</v>
      </c>
      <c r="AH151" s="48">
        <v>0</v>
      </c>
      <c r="AI151" s="129">
        <v>0</v>
      </c>
      <c r="AJ151" s="209">
        <v>78</v>
      </c>
      <c r="AK151" s="448">
        <v>1</v>
      </c>
      <c r="AL151" s="138">
        <v>1.3</v>
      </c>
      <c r="AM151" s="214">
        <v>78</v>
      </c>
      <c r="AN151" s="247">
        <v>0</v>
      </c>
      <c r="AO151" s="138">
        <v>0</v>
      </c>
      <c r="AP151" s="214">
        <v>77</v>
      </c>
      <c r="AQ151" s="247">
        <v>2</v>
      </c>
      <c r="AR151" s="354">
        <f t="shared" si="12"/>
        <v>2.5974025974025974</v>
      </c>
      <c r="AS151" s="209">
        <v>91</v>
      </c>
      <c r="AT151" s="247">
        <v>2</v>
      </c>
      <c r="AU151" s="360">
        <f t="shared" si="13"/>
        <v>2.197802197802198</v>
      </c>
      <c r="AV151" s="213">
        <v>87</v>
      </c>
      <c r="AW151" s="454">
        <v>1</v>
      </c>
      <c r="AX151" s="354">
        <f t="shared" si="14"/>
        <v>1.1494252873563218</v>
      </c>
      <c r="AY151" s="364">
        <v>85</v>
      </c>
      <c r="AZ151" s="454">
        <v>1</v>
      </c>
      <c r="BA151" s="354">
        <f t="shared" si="15"/>
        <v>1.1764705882352942</v>
      </c>
      <c r="BB151" s="474">
        <f t="shared" si="16"/>
        <v>418</v>
      </c>
      <c r="BC151" s="475">
        <f t="shared" si="16"/>
        <v>6</v>
      </c>
      <c r="BD151" s="470">
        <f t="shared" si="17"/>
        <v>1.4354066985645932</v>
      </c>
    </row>
    <row r="152" spans="1:56" s="130" customFormat="1" ht="15" customHeight="1">
      <c r="A152" s="458" t="s">
        <v>240</v>
      </c>
      <c r="B152" s="131" t="s">
        <v>85</v>
      </c>
      <c r="C152" s="132">
        <v>75</v>
      </c>
      <c r="D152" s="128">
        <v>4</v>
      </c>
      <c r="E152" s="134">
        <v>5.3</v>
      </c>
      <c r="F152" s="132">
        <v>79</v>
      </c>
      <c r="G152" s="133">
        <v>2</v>
      </c>
      <c r="H152" s="134">
        <v>2.5</v>
      </c>
      <c r="I152" s="132">
        <v>85</v>
      </c>
      <c r="J152" s="133">
        <v>4</v>
      </c>
      <c r="K152" s="134">
        <v>4.7</v>
      </c>
      <c r="L152" s="132">
        <v>88</v>
      </c>
      <c r="M152" s="133">
        <v>1</v>
      </c>
      <c r="N152" s="134">
        <v>1.1</v>
      </c>
      <c r="O152" s="132">
        <v>76</v>
      </c>
      <c r="P152" s="133">
        <v>4</v>
      </c>
      <c r="Q152" s="134">
        <v>5.3</v>
      </c>
      <c r="R152" s="132">
        <v>91</v>
      </c>
      <c r="S152" s="133">
        <v>1</v>
      </c>
      <c r="T152" s="134">
        <v>1.1</v>
      </c>
      <c r="U152" s="132">
        <v>94</v>
      </c>
      <c r="V152" s="133">
        <v>0</v>
      </c>
      <c r="W152" s="134">
        <v>0</v>
      </c>
      <c r="X152" s="132">
        <v>85</v>
      </c>
      <c r="Y152" s="133">
        <v>0</v>
      </c>
      <c r="Z152" s="134">
        <v>0</v>
      </c>
      <c r="AA152" s="132">
        <v>97</v>
      </c>
      <c r="AB152" s="133">
        <v>2</v>
      </c>
      <c r="AC152" s="134">
        <v>2.1</v>
      </c>
      <c r="AD152" s="132">
        <v>106</v>
      </c>
      <c r="AE152" s="133">
        <v>4</v>
      </c>
      <c r="AF152" s="134">
        <v>3.8</v>
      </c>
      <c r="AG152" s="51">
        <v>103</v>
      </c>
      <c r="AH152" s="51">
        <v>0</v>
      </c>
      <c r="AI152" s="134">
        <v>0</v>
      </c>
      <c r="AJ152" s="193">
        <v>115</v>
      </c>
      <c r="AK152" s="449">
        <v>2</v>
      </c>
      <c r="AL152" s="134">
        <v>1.7</v>
      </c>
      <c r="AM152" s="212">
        <v>98</v>
      </c>
      <c r="AN152" s="453">
        <v>4</v>
      </c>
      <c r="AO152" s="129">
        <v>4.1</v>
      </c>
      <c r="AP152" s="212">
        <v>99</v>
      </c>
      <c r="AQ152" s="453">
        <v>2</v>
      </c>
      <c r="AR152" s="355">
        <f t="shared" si="12"/>
        <v>2.0202020202020203</v>
      </c>
      <c r="AS152" s="362">
        <v>106</v>
      </c>
      <c r="AT152" s="453">
        <v>3</v>
      </c>
      <c r="AU152" s="363">
        <f t="shared" si="13"/>
        <v>2.8301886792452833</v>
      </c>
      <c r="AV152" s="192">
        <v>99</v>
      </c>
      <c r="AW152" s="247">
        <v>0</v>
      </c>
      <c r="AX152" s="355">
        <f t="shared" si="14"/>
        <v>0</v>
      </c>
      <c r="AY152" s="361">
        <v>105</v>
      </c>
      <c r="AZ152" s="247">
        <v>0</v>
      </c>
      <c r="BA152" s="355">
        <f t="shared" si="15"/>
        <v>0</v>
      </c>
      <c r="BB152" s="471">
        <f t="shared" si="16"/>
        <v>507</v>
      </c>
      <c r="BC152" s="472">
        <f t="shared" si="16"/>
        <v>9</v>
      </c>
      <c r="BD152" s="473">
        <f t="shared" si="17"/>
        <v>1.7751479289940828</v>
      </c>
    </row>
    <row r="153" spans="1:56" s="130" customFormat="1" ht="15" customHeight="1">
      <c r="A153" s="457"/>
      <c r="B153" s="126" t="s">
        <v>18</v>
      </c>
      <c r="C153" s="127">
        <v>43</v>
      </c>
      <c r="D153" s="128">
        <v>3</v>
      </c>
      <c r="E153" s="129">
        <v>7</v>
      </c>
      <c r="F153" s="127">
        <v>44</v>
      </c>
      <c r="G153" s="128">
        <v>2</v>
      </c>
      <c r="H153" s="129">
        <v>4.5</v>
      </c>
      <c r="I153" s="127">
        <v>50</v>
      </c>
      <c r="J153" s="128">
        <v>3</v>
      </c>
      <c r="K153" s="129">
        <v>6</v>
      </c>
      <c r="L153" s="127">
        <v>56</v>
      </c>
      <c r="M153" s="128">
        <v>1</v>
      </c>
      <c r="N153" s="129">
        <v>1.8</v>
      </c>
      <c r="O153" s="127">
        <v>45</v>
      </c>
      <c r="P153" s="128">
        <v>3</v>
      </c>
      <c r="Q153" s="129">
        <v>6.7</v>
      </c>
      <c r="R153" s="127">
        <v>49</v>
      </c>
      <c r="S153" s="128">
        <v>0</v>
      </c>
      <c r="T153" s="129">
        <v>0</v>
      </c>
      <c r="U153" s="127">
        <v>45</v>
      </c>
      <c r="V153" s="128">
        <v>0</v>
      </c>
      <c r="W153" s="129">
        <v>0</v>
      </c>
      <c r="X153" s="127">
        <v>50</v>
      </c>
      <c r="Y153" s="128">
        <v>0</v>
      </c>
      <c r="Z153" s="129">
        <v>0</v>
      </c>
      <c r="AA153" s="127">
        <v>48</v>
      </c>
      <c r="AB153" s="128">
        <v>1</v>
      </c>
      <c r="AC153" s="129">
        <v>2.1</v>
      </c>
      <c r="AD153" s="127">
        <v>52</v>
      </c>
      <c r="AE153" s="128">
        <v>2</v>
      </c>
      <c r="AF153" s="129">
        <v>3.8</v>
      </c>
      <c r="AG153" s="49">
        <v>59</v>
      </c>
      <c r="AH153" s="49">
        <v>0</v>
      </c>
      <c r="AI153" s="129">
        <v>0</v>
      </c>
      <c r="AJ153" s="193">
        <v>60</v>
      </c>
      <c r="AK153" s="448">
        <v>2</v>
      </c>
      <c r="AL153" s="129">
        <v>3.3</v>
      </c>
      <c r="AM153" s="193">
        <v>58</v>
      </c>
      <c r="AN153" s="247">
        <v>3</v>
      </c>
      <c r="AO153" s="129">
        <v>5.2</v>
      </c>
      <c r="AP153" s="193">
        <v>58</v>
      </c>
      <c r="AQ153" s="247">
        <v>1</v>
      </c>
      <c r="AR153" s="354">
        <f t="shared" si="12"/>
        <v>1.7241379310344827</v>
      </c>
      <c r="AS153" s="208">
        <v>54</v>
      </c>
      <c r="AT153" s="247">
        <v>2</v>
      </c>
      <c r="AU153" s="360">
        <f t="shared" si="13"/>
        <v>3.7037037037037033</v>
      </c>
      <c r="AV153" s="192">
        <v>59</v>
      </c>
      <c r="AW153" s="247">
        <v>0</v>
      </c>
      <c r="AX153" s="354">
        <f t="shared" si="14"/>
        <v>0</v>
      </c>
      <c r="AY153" s="361">
        <v>54</v>
      </c>
      <c r="AZ153" s="247">
        <v>0</v>
      </c>
      <c r="BA153" s="354">
        <f t="shared" si="15"/>
        <v>0</v>
      </c>
      <c r="BB153" s="468">
        <f t="shared" si="16"/>
        <v>283</v>
      </c>
      <c r="BC153" s="469">
        <f t="shared" si="16"/>
        <v>6</v>
      </c>
      <c r="BD153" s="470">
        <f t="shared" si="17"/>
        <v>2.1201413427561837</v>
      </c>
    </row>
    <row r="154" spans="1:56" s="130" customFormat="1" ht="15" customHeight="1">
      <c r="A154" s="459"/>
      <c r="B154" s="135" t="s">
        <v>19</v>
      </c>
      <c r="C154" s="136">
        <v>32</v>
      </c>
      <c r="D154" s="137">
        <v>1</v>
      </c>
      <c r="E154" s="138">
        <v>3.1</v>
      </c>
      <c r="F154" s="136">
        <v>35</v>
      </c>
      <c r="G154" s="137">
        <v>0</v>
      </c>
      <c r="H154" s="138">
        <v>0</v>
      </c>
      <c r="I154" s="136">
        <v>35</v>
      </c>
      <c r="J154" s="137">
        <v>1</v>
      </c>
      <c r="K154" s="138">
        <v>2.9</v>
      </c>
      <c r="L154" s="136">
        <v>32</v>
      </c>
      <c r="M154" s="137">
        <v>0</v>
      </c>
      <c r="N154" s="138">
        <v>0</v>
      </c>
      <c r="O154" s="136">
        <v>31</v>
      </c>
      <c r="P154" s="137">
        <v>1</v>
      </c>
      <c r="Q154" s="138">
        <v>3.2</v>
      </c>
      <c r="R154" s="136">
        <v>42</v>
      </c>
      <c r="S154" s="137">
        <v>1</v>
      </c>
      <c r="T154" s="138">
        <v>2.4</v>
      </c>
      <c r="U154" s="136">
        <v>49</v>
      </c>
      <c r="V154" s="137">
        <v>0</v>
      </c>
      <c r="W154" s="138">
        <v>0</v>
      </c>
      <c r="X154" s="136">
        <v>35</v>
      </c>
      <c r="Y154" s="137">
        <v>0</v>
      </c>
      <c r="Z154" s="138">
        <v>0</v>
      </c>
      <c r="AA154" s="136">
        <v>49</v>
      </c>
      <c r="AB154" s="137">
        <v>1</v>
      </c>
      <c r="AC154" s="138">
        <v>2</v>
      </c>
      <c r="AD154" s="136">
        <v>54</v>
      </c>
      <c r="AE154" s="137">
        <v>2</v>
      </c>
      <c r="AF154" s="138">
        <v>3.7</v>
      </c>
      <c r="AG154" s="52">
        <v>44</v>
      </c>
      <c r="AH154" s="139">
        <v>0</v>
      </c>
      <c r="AI154" s="138">
        <v>0</v>
      </c>
      <c r="AJ154" s="193">
        <v>55</v>
      </c>
      <c r="AK154" s="450">
        <v>0</v>
      </c>
      <c r="AL154" s="138">
        <v>0</v>
      </c>
      <c r="AM154" s="214">
        <v>40</v>
      </c>
      <c r="AN154" s="454">
        <v>1</v>
      </c>
      <c r="AO154" s="129">
        <v>2.5</v>
      </c>
      <c r="AP154" s="214">
        <v>41</v>
      </c>
      <c r="AQ154" s="454">
        <v>1</v>
      </c>
      <c r="AR154" s="356">
        <f t="shared" si="12"/>
        <v>2.4390243902439024</v>
      </c>
      <c r="AS154" s="209">
        <v>52</v>
      </c>
      <c r="AT154" s="454">
        <v>1</v>
      </c>
      <c r="AU154" s="365">
        <f t="shared" si="13"/>
        <v>1.9230769230769231</v>
      </c>
      <c r="AV154" s="213">
        <v>40</v>
      </c>
      <c r="AW154" s="454">
        <v>0</v>
      </c>
      <c r="AX154" s="356">
        <f t="shared" si="14"/>
        <v>0</v>
      </c>
      <c r="AY154" s="364">
        <v>51</v>
      </c>
      <c r="AZ154" s="454">
        <v>0</v>
      </c>
      <c r="BA154" s="356">
        <f t="shared" si="15"/>
        <v>0</v>
      </c>
      <c r="BB154" s="474">
        <f t="shared" si="16"/>
        <v>224</v>
      </c>
      <c r="BC154" s="475">
        <f t="shared" si="16"/>
        <v>3</v>
      </c>
      <c r="BD154" s="476">
        <f t="shared" si="17"/>
        <v>1.3392857142857142</v>
      </c>
    </row>
    <row r="155" spans="1:56" s="130" customFormat="1" ht="15" customHeight="1">
      <c r="A155" s="456" t="s">
        <v>241</v>
      </c>
      <c r="B155" s="126" t="s">
        <v>85</v>
      </c>
      <c r="C155" s="127">
        <v>136</v>
      </c>
      <c r="D155" s="128">
        <v>3</v>
      </c>
      <c r="E155" s="129">
        <v>2.2</v>
      </c>
      <c r="F155" s="127">
        <v>127</v>
      </c>
      <c r="G155" s="128">
        <v>3</v>
      </c>
      <c r="H155" s="129">
        <v>2.4</v>
      </c>
      <c r="I155" s="127">
        <v>125</v>
      </c>
      <c r="J155" s="128">
        <v>4</v>
      </c>
      <c r="K155" s="129">
        <v>3.2</v>
      </c>
      <c r="L155" s="127">
        <v>105</v>
      </c>
      <c r="M155" s="128">
        <v>1</v>
      </c>
      <c r="N155" s="129">
        <v>1</v>
      </c>
      <c r="O155" s="127">
        <v>124</v>
      </c>
      <c r="P155" s="128">
        <v>3</v>
      </c>
      <c r="Q155" s="129">
        <v>2.4</v>
      </c>
      <c r="R155" s="127">
        <v>124</v>
      </c>
      <c r="S155" s="128">
        <v>0</v>
      </c>
      <c r="T155" s="129">
        <v>0</v>
      </c>
      <c r="U155" s="127">
        <v>138</v>
      </c>
      <c r="V155" s="128">
        <v>4</v>
      </c>
      <c r="W155" s="129">
        <v>2.9</v>
      </c>
      <c r="X155" s="127">
        <v>117</v>
      </c>
      <c r="Y155" s="128">
        <v>2</v>
      </c>
      <c r="Z155" s="129">
        <v>1.7</v>
      </c>
      <c r="AA155" s="127">
        <v>135</v>
      </c>
      <c r="AB155" s="128">
        <v>2</v>
      </c>
      <c r="AC155" s="129">
        <v>1.5</v>
      </c>
      <c r="AD155" s="127">
        <v>144</v>
      </c>
      <c r="AE155" s="128">
        <v>3</v>
      </c>
      <c r="AF155" s="129">
        <v>2.1</v>
      </c>
      <c r="AG155" s="48">
        <v>164</v>
      </c>
      <c r="AH155" s="48">
        <v>4</v>
      </c>
      <c r="AI155" s="129">
        <v>2.4</v>
      </c>
      <c r="AJ155" s="207">
        <v>143</v>
      </c>
      <c r="AK155" s="448">
        <v>3</v>
      </c>
      <c r="AL155" s="129">
        <v>2.1</v>
      </c>
      <c r="AM155" s="192">
        <v>139</v>
      </c>
      <c r="AN155" s="247">
        <v>1</v>
      </c>
      <c r="AO155" s="134">
        <v>0.7</v>
      </c>
      <c r="AP155" s="192">
        <v>160</v>
      </c>
      <c r="AQ155" s="247">
        <v>2</v>
      </c>
      <c r="AR155" s="354">
        <f t="shared" si="12"/>
        <v>1.25</v>
      </c>
      <c r="AS155" s="361">
        <v>160</v>
      </c>
      <c r="AT155" s="247">
        <v>4</v>
      </c>
      <c r="AU155" s="360">
        <f t="shared" si="13"/>
        <v>2.5</v>
      </c>
      <c r="AV155" s="192">
        <v>132</v>
      </c>
      <c r="AW155" s="247">
        <v>1</v>
      </c>
      <c r="AX155" s="354">
        <f t="shared" si="14"/>
        <v>0.7575757575757576</v>
      </c>
      <c r="AY155" s="361">
        <v>159</v>
      </c>
      <c r="AZ155" s="247">
        <v>3</v>
      </c>
      <c r="BA155" s="354">
        <f t="shared" si="15"/>
        <v>1.8867924528301887</v>
      </c>
      <c r="BB155" s="471">
        <f t="shared" si="16"/>
        <v>750</v>
      </c>
      <c r="BC155" s="472">
        <f t="shared" si="16"/>
        <v>11</v>
      </c>
      <c r="BD155" s="470">
        <f t="shared" si="17"/>
        <v>1.4666666666666666</v>
      </c>
    </row>
    <row r="156" spans="1:56" s="130" customFormat="1" ht="15" customHeight="1">
      <c r="A156" s="457"/>
      <c r="B156" s="126" t="s">
        <v>18</v>
      </c>
      <c r="C156" s="127">
        <v>71</v>
      </c>
      <c r="D156" s="128">
        <v>2</v>
      </c>
      <c r="E156" s="129">
        <v>2.8</v>
      </c>
      <c r="F156" s="127">
        <v>70</v>
      </c>
      <c r="G156" s="128">
        <v>2</v>
      </c>
      <c r="H156" s="129">
        <v>2.9</v>
      </c>
      <c r="I156" s="127">
        <v>64</v>
      </c>
      <c r="J156" s="128">
        <v>3</v>
      </c>
      <c r="K156" s="129">
        <v>4.7</v>
      </c>
      <c r="L156" s="127">
        <v>57</v>
      </c>
      <c r="M156" s="128">
        <v>1</v>
      </c>
      <c r="N156" s="129">
        <v>1.8</v>
      </c>
      <c r="O156" s="127">
        <v>68</v>
      </c>
      <c r="P156" s="128">
        <v>2</v>
      </c>
      <c r="Q156" s="129">
        <v>2.9</v>
      </c>
      <c r="R156" s="127">
        <v>56</v>
      </c>
      <c r="S156" s="128">
        <v>0</v>
      </c>
      <c r="T156" s="129">
        <v>0</v>
      </c>
      <c r="U156" s="127">
        <v>70</v>
      </c>
      <c r="V156" s="128">
        <v>3</v>
      </c>
      <c r="W156" s="129">
        <v>4.3</v>
      </c>
      <c r="X156" s="127">
        <v>60</v>
      </c>
      <c r="Y156" s="128">
        <v>2</v>
      </c>
      <c r="Z156" s="129">
        <v>3.3</v>
      </c>
      <c r="AA156" s="127">
        <v>72</v>
      </c>
      <c r="AB156" s="128">
        <v>2</v>
      </c>
      <c r="AC156" s="129">
        <v>2.8</v>
      </c>
      <c r="AD156" s="127">
        <v>64</v>
      </c>
      <c r="AE156" s="128">
        <v>2</v>
      </c>
      <c r="AF156" s="129">
        <v>3.1</v>
      </c>
      <c r="AG156" s="48">
        <v>80</v>
      </c>
      <c r="AH156" s="48">
        <v>2</v>
      </c>
      <c r="AI156" s="129">
        <v>2.5</v>
      </c>
      <c r="AJ156" s="208">
        <v>83</v>
      </c>
      <c r="AK156" s="448">
        <v>3</v>
      </c>
      <c r="AL156" s="129">
        <v>3.6</v>
      </c>
      <c r="AM156" s="193">
        <v>80</v>
      </c>
      <c r="AN156" s="247">
        <v>0</v>
      </c>
      <c r="AO156" s="129">
        <v>0</v>
      </c>
      <c r="AP156" s="193">
        <v>78</v>
      </c>
      <c r="AQ156" s="247">
        <v>2</v>
      </c>
      <c r="AR156" s="354">
        <f t="shared" si="12"/>
        <v>2.564102564102564</v>
      </c>
      <c r="AS156" s="208">
        <v>80</v>
      </c>
      <c r="AT156" s="247">
        <v>4</v>
      </c>
      <c r="AU156" s="360">
        <f t="shared" si="13"/>
        <v>5</v>
      </c>
      <c r="AV156" s="192">
        <v>61</v>
      </c>
      <c r="AW156" s="247">
        <v>0</v>
      </c>
      <c r="AX156" s="354">
        <f t="shared" si="14"/>
        <v>0</v>
      </c>
      <c r="AY156" s="361">
        <v>70</v>
      </c>
      <c r="AZ156" s="247">
        <v>3</v>
      </c>
      <c r="BA156" s="354">
        <f t="shared" si="15"/>
        <v>4.285714285714286</v>
      </c>
      <c r="BB156" s="468">
        <f t="shared" si="16"/>
        <v>369</v>
      </c>
      <c r="BC156" s="469">
        <f t="shared" si="16"/>
        <v>9</v>
      </c>
      <c r="BD156" s="470">
        <f t="shared" si="17"/>
        <v>2.4390243902439024</v>
      </c>
    </row>
    <row r="157" spans="1:56" s="130" customFormat="1" ht="15" customHeight="1">
      <c r="A157" s="457"/>
      <c r="B157" s="126" t="s">
        <v>19</v>
      </c>
      <c r="C157" s="127">
        <v>65</v>
      </c>
      <c r="D157" s="137">
        <v>1</v>
      </c>
      <c r="E157" s="129">
        <v>1.5</v>
      </c>
      <c r="F157" s="127">
        <v>57</v>
      </c>
      <c r="G157" s="128">
        <v>1</v>
      </c>
      <c r="H157" s="129">
        <v>1.8</v>
      </c>
      <c r="I157" s="127">
        <v>61</v>
      </c>
      <c r="J157" s="128">
        <v>1</v>
      </c>
      <c r="K157" s="129">
        <v>1.6</v>
      </c>
      <c r="L157" s="127">
        <v>48</v>
      </c>
      <c r="M157" s="128">
        <v>0</v>
      </c>
      <c r="N157" s="129">
        <v>0</v>
      </c>
      <c r="O157" s="127">
        <v>56</v>
      </c>
      <c r="P157" s="128">
        <v>1</v>
      </c>
      <c r="Q157" s="129">
        <v>1.8</v>
      </c>
      <c r="R157" s="127">
        <v>68</v>
      </c>
      <c r="S157" s="128">
        <v>0</v>
      </c>
      <c r="T157" s="129">
        <v>0</v>
      </c>
      <c r="U157" s="127">
        <v>68</v>
      </c>
      <c r="V157" s="128">
        <v>1</v>
      </c>
      <c r="W157" s="129">
        <v>1.5</v>
      </c>
      <c r="X157" s="127">
        <v>57</v>
      </c>
      <c r="Y157" s="128">
        <v>0</v>
      </c>
      <c r="Z157" s="129">
        <v>0</v>
      </c>
      <c r="AA157" s="127">
        <v>63</v>
      </c>
      <c r="AB157" s="128">
        <v>0</v>
      </c>
      <c r="AC157" s="129">
        <v>0</v>
      </c>
      <c r="AD157" s="127">
        <v>80</v>
      </c>
      <c r="AE157" s="128">
        <v>1</v>
      </c>
      <c r="AF157" s="129">
        <v>1.3</v>
      </c>
      <c r="AG157" s="48">
        <v>84</v>
      </c>
      <c r="AH157" s="48">
        <v>2</v>
      </c>
      <c r="AI157" s="129">
        <v>2.4</v>
      </c>
      <c r="AJ157" s="209">
        <v>60</v>
      </c>
      <c r="AK157" s="448">
        <v>0</v>
      </c>
      <c r="AL157" s="138">
        <v>0</v>
      </c>
      <c r="AM157" s="214">
        <v>59</v>
      </c>
      <c r="AN157" s="247">
        <v>1</v>
      </c>
      <c r="AO157" s="138">
        <v>1.7</v>
      </c>
      <c r="AP157" s="214">
        <v>82</v>
      </c>
      <c r="AQ157" s="247">
        <v>0</v>
      </c>
      <c r="AR157" s="354">
        <f t="shared" si="12"/>
        <v>0</v>
      </c>
      <c r="AS157" s="209">
        <v>80</v>
      </c>
      <c r="AT157" s="247">
        <v>0</v>
      </c>
      <c r="AU157" s="360">
        <f t="shared" si="13"/>
        <v>0</v>
      </c>
      <c r="AV157" s="213">
        <v>71</v>
      </c>
      <c r="AW157" s="454">
        <v>1</v>
      </c>
      <c r="AX157" s="354">
        <f t="shared" si="14"/>
        <v>1.4084507042253522</v>
      </c>
      <c r="AY157" s="364">
        <v>89</v>
      </c>
      <c r="AZ157" s="454">
        <v>0</v>
      </c>
      <c r="BA157" s="354">
        <f t="shared" si="15"/>
        <v>0</v>
      </c>
      <c r="BB157" s="474">
        <f t="shared" si="16"/>
        <v>381</v>
      </c>
      <c r="BC157" s="475">
        <f t="shared" si="16"/>
        <v>2</v>
      </c>
      <c r="BD157" s="470">
        <f t="shared" si="17"/>
        <v>0.5249343832020997</v>
      </c>
    </row>
    <row r="158" spans="1:56" s="130" customFormat="1" ht="15" customHeight="1">
      <c r="A158" s="458" t="s">
        <v>307</v>
      </c>
      <c r="B158" s="131" t="s">
        <v>85</v>
      </c>
      <c r="C158" s="132">
        <v>145</v>
      </c>
      <c r="D158" s="128">
        <v>3</v>
      </c>
      <c r="E158" s="134">
        <v>2.1</v>
      </c>
      <c r="F158" s="132">
        <v>162</v>
      </c>
      <c r="G158" s="133">
        <v>5</v>
      </c>
      <c r="H158" s="134">
        <v>3.1</v>
      </c>
      <c r="I158" s="132">
        <v>165</v>
      </c>
      <c r="J158" s="133">
        <v>4</v>
      </c>
      <c r="K158" s="134">
        <v>2.4</v>
      </c>
      <c r="L158" s="132">
        <v>128</v>
      </c>
      <c r="M158" s="133">
        <v>3</v>
      </c>
      <c r="N158" s="134">
        <v>2.3</v>
      </c>
      <c r="O158" s="132">
        <v>130</v>
      </c>
      <c r="P158" s="133">
        <v>2</v>
      </c>
      <c r="Q158" s="134">
        <v>1.5</v>
      </c>
      <c r="R158" s="132">
        <v>136</v>
      </c>
      <c r="S158" s="133">
        <v>2</v>
      </c>
      <c r="T158" s="134">
        <v>1.5</v>
      </c>
      <c r="U158" s="132">
        <v>131</v>
      </c>
      <c r="V158" s="133">
        <v>3</v>
      </c>
      <c r="W158" s="134">
        <v>2.3</v>
      </c>
      <c r="X158" s="132">
        <v>140</v>
      </c>
      <c r="Y158" s="133">
        <v>1</v>
      </c>
      <c r="Z158" s="134">
        <v>0.7</v>
      </c>
      <c r="AA158" s="132">
        <v>165</v>
      </c>
      <c r="AB158" s="133">
        <v>4</v>
      </c>
      <c r="AC158" s="134">
        <v>2.4</v>
      </c>
      <c r="AD158" s="132">
        <v>151</v>
      </c>
      <c r="AE158" s="133">
        <v>6</v>
      </c>
      <c r="AF158" s="134">
        <v>4</v>
      </c>
      <c r="AG158" s="51">
        <v>150</v>
      </c>
      <c r="AH158" s="51">
        <v>2</v>
      </c>
      <c r="AI158" s="134">
        <v>1.3</v>
      </c>
      <c r="AJ158" s="193">
        <v>147</v>
      </c>
      <c r="AK158" s="449">
        <v>0</v>
      </c>
      <c r="AL158" s="134">
        <v>0</v>
      </c>
      <c r="AM158" s="212">
        <v>160</v>
      </c>
      <c r="AN158" s="453">
        <v>2</v>
      </c>
      <c r="AO158" s="129">
        <v>1.3</v>
      </c>
      <c r="AP158" s="212">
        <v>144</v>
      </c>
      <c r="AQ158" s="453">
        <v>1</v>
      </c>
      <c r="AR158" s="355">
        <f t="shared" si="12"/>
        <v>0.6944444444444444</v>
      </c>
      <c r="AS158" s="362">
        <v>150</v>
      </c>
      <c r="AT158" s="453">
        <v>3</v>
      </c>
      <c r="AU158" s="363">
        <f t="shared" si="13"/>
        <v>2</v>
      </c>
      <c r="AV158" s="192">
        <v>149</v>
      </c>
      <c r="AW158" s="247">
        <v>3</v>
      </c>
      <c r="AX158" s="355">
        <f t="shared" si="14"/>
        <v>2.013422818791946</v>
      </c>
      <c r="AY158" s="361">
        <v>153</v>
      </c>
      <c r="AZ158" s="247">
        <v>6</v>
      </c>
      <c r="BA158" s="355">
        <f t="shared" si="15"/>
        <v>3.9215686274509802</v>
      </c>
      <c r="BB158" s="471">
        <f t="shared" si="16"/>
        <v>756</v>
      </c>
      <c r="BC158" s="472">
        <f t="shared" si="16"/>
        <v>15</v>
      </c>
      <c r="BD158" s="473">
        <f t="shared" si="17"/>
        <v>1.984126984126984</v>
      </c>
    </row>
    <row r="159" spans="1:56" s="130" customFormat="1" ht="15" customHeight="1">
      <c r="A159" s="457"/>
      <c r="B159" s="126" t="s">
        <v>18</v>
      </c>
      <c r="C159" s="127">
        <v>74</v>
      </c>
      <c r="D159" s="128">
        <v>2</v>
      </c>
      <c r="E159" s="129">
        <v>2.7</v>
      </c>
      <c r="F159" s="127">
        <v>71</v>
      </c>
      <c r="G159" s="128">
        <v>3</v>
      </c>
      <c r="H159" s="129">
        <v>4.2</v>
      </c>
      <c r="I159" s="127">
        <v>95</v>
      </c>
      <c r="J159" s="128">
        <v>3</v>
      </c>
      <c r="K159" s="129">
        <v>3.2</v>
      </c>
      <c r="L159" s="127">
        <v>56</v>
      </c>
      <c r="M159" s="128">
        <v>2</v>
      </c>
      <c r="N159" s="129">
        <v>3.6</v>
      </c>
      <c r="O159" s="127">
        <v>65</v>
      </c>
      <c r="P159" s="128">
        <v>1</v>
      </c>
      <c r="Q159" s="129">
        <v>1.5</v>
      </c>
      <c r="R159" s="127">
        <v>72</v>
      </c>
      <c r="S159" s="128">
        <v>1</v>
      </c>
      <c r="T159" s="129">
        <v>1.4</v>
      </c>
      <c r="U159" s="127">
        <v>61</v>
      </c>
      <c r="V159" s="128">
        <v>2</v>
      </c>
      <c r="W159" s="129">
        <v>3.3</v>
      </c>
      <c r="X159" s="127">
        <v>84</v>
      </c>
      <c r="Y159" s="128">
        <v>1</v>
      </c>
      <c r="Z159" s="129">
        <v>1.2</v>
      </c>
      <c r="AA159" s="127">
        <v>95</v>
      </c>
      <c r="AB159" s="128">
        <v>4</v>
      </c>
      <c r="AC159" s="129">
        <v>4.2</v>
      </c>
      <c r="AD159" s="127">
        <v>76</v>
      </c>
      <c r="AE159" s="128">
        <v>3</v>
      </c>
      <c r="AF159" s="129">
        <v>3.9</v>
      </c>
      <c r="AG159" s="49">
        <v>80</v>
      </c>
      <c r="AH159" s="49">
        <v>2</v>
      </c>
      <c r="AI159" s="129">
        <v>2.5</v>
      </c>
      <c r="AJ159" s="193">
        <v>85</v>
      </c>
      <c r="AK159" s="448">
        <v>0</v>
      </c>
      <c r="AL159" s="129">
        <v>0</v>
      </c>
      <c r="AM159" s="193">
        <v>74</v>
      </c>
      <c r="AN159" s="247">
        <v>1</v>
      </c>
      <c r="AO159" s="129">
        <v>1.4</v>
      </c>
      <c r="AP159" s="193">
        <v>74</v>
      </c>
      <c r="AQ159" s="247">
        <v>0</v>
      </c>
      <c r="AR159" s="354">
        <f t="shared" si="12"/>
        <v>0</v>
      </c>
      <c r="AS159" s="208">
        <v>80</v>
      </c>
      <c r="AT159" s="247">
        <v>3</v>
      </c>
      <c r="AU159" s="360">
        <f t="shared" si="13"/>
        <v>3.75</v>
      </c>
      <c r="AV159" s="192">
        <v>75</v>
      </c>
      <c r="AW159" s="247">
        <v>3</v>
      </c>
      <c r="AX159" s="354">
        <f t="shared" si="14"/>
        <v>4</v>
      </c>
      <c r="AY159" s="361">
        <v>84</v>
      </c>
      <c r="AZ159" s="247">
        <v>3</v>
      </c>
      <c r="BA159" s="354">
        <f t="shared" si="15"/>
        <v>3.571428571428571</v>
      </c>
      <c r="BB159" s="468">
        <f t="shared" si="16"/>
        <v>387</v>
      </c>
      <c r="BC159" s="469">
        <f t="shared" si="16"/>
        <v>10</v>
      </c>
      <c r="BD159" s="470">
        <f t="shared" si="17"/>
        <v>2.5839793281653747</v>
      </c>
    </row>
    <row r="160" spans="1:56" s="130" customFormat="1" ht="15" customHeight="1">
      <c r="A160" s="459"/>
      <c r="B160" s="135" t="s">
        <v>19</v>
      </c>
      <c r="C160" s="136">
        <v>71</v>
      </c>
      <c r="D160" s="137">
        <v>1</v>
      </c>
      <c r="E160" s="138">
        <v>1.4</v>
      </c>
      <c r="F160" s="136">
        <v>91</v>
      </c>
      <c r="G160" s="137">
        <v>2</v>
      </c>
      <c r="H160" s="138">
        <v>2.2</v>
      </c>
      <c r="I160" s="136">
        <v>70</v>
      </c>
      <c r="J160" s="137">
        <v>1</v>
      </c>
      <c r="K160" s="138">
        <v>1.4</v>
      </c>
      <c r="L160" s="136">
        <v>72</v>
      </c>
      <c r="M160" s="137">
        <v>1</v>
      </c>
      <c r="N160" s="138">
        <v>1.4</v>
      </c>
      <c r="O160" s="136">
        <v>65</v>
      </c>
      <c r="P160" s="137">
        <v>1</v>
      </c>
      <c r="Q160" s="138">
        <v>1.5</v>
      </c>
      <c r="R160" s="136">
        <v>64</v>
      </c>
      <c r="S160" s="137">
        <v>1</v>
      </c>
      <c r="T160" s="138">
        <v>1.6</v>
      </c>
      <c r="U160" s="136">
        <v>70</v>
      </c>
      <c r="V160" s="137">
        <v>1</v>
      </c>
      <c r="W160" s="138">
        <v>1.4</v>
      </c>
      <c r="X160" s="136">
        <v>56</v>
      </c>
      <c r="Y160" s="137">
        <v>0</v>
      </c>
      <c r="Z160" s="138">
        <v>0</v>
      </c>
      <c r="AA160" s="136">
        <v>70</v>
      </c>
      <c r="AB160" s="137">
        <v>0</v>
      </c>
      <c r="AC160" s="138">
        <v>0</v>
      </c>
      <c r="AD160" s="136">
        <v>75</v>
      </c>
      <c r="AE160" s="137">
        <v>3</v>
      </c>
      <c r="AF160" s="138">
        <v>4</v>
      </c>
      <c r="AG160" s="52">
        <v>70</v>
      </c>
      <c r="AH160" s="139">
        <v>0</v>
      </c>
      <c r="AI160" s="138">
        <v>0</v>
      </c>
      <c r="AJ160" s="193">
        <v>62</v>
      </c>
      <c r="AK160" s="450">
        <v>0</v>
      </c>
      <c r="AL160" s="138">
        <v>0</v>
      </c>
      <c r="AM160" s="213">
        <v>86</v>
      </c>
      <c r="AN160" s="454">
        <v>1</v>
      </c>
      <c r="AO160" s="129">
        <v>1.2</v>
      </c>
      <c r="AP160" s="213">
        <v>70</v>
      </c>
      <c r="AQ160" s="454">
        <v>1</v>
      </c>
      <c r="AR160" s="356">
        <f t="shared" si="12"/>
        <v>1.4285714285714286</v>
      </c>
      <c r="AS160" s="364">
        <v>70</v>
      </c>
      <c r="AT160" s="454">
        <v>0</v>
      </c>
      <c r="AU160" s="365">
        <f t="shared" si="13"/>
        <v>0</v>
      </c>
      <c r="AV160" s="213">
        <v>74</v>
      </c>
      <c r="AW160" s="454">
        <v>0</v>
      </c>
      <c r="AX160" s="356">
        <f t="shared" si="14"/>
        <v>0</v>
      </c>
      <c r="AY160" s="364">
        <v>69</v>
      </c>
      <c r="AZ160" s="454">
        <v>3</v>
      </c>
      <c r="BA160" s="356">
        <f t="shared" si="15"/>
        <v>4.3478260869565215</v>
      </c>
      <c r="BB160" s="474">
        <f t="shared" si="16"/>
        <v>369</v>
      </c>
      <c r="BC160" s="475">
        <f t="shared" si="16"/>
        <v>5</v>
      </c>
      <c r="BD160" s="476">
        <f t="shared" si="17"/>
        <v>1.3550135501355014</v>
      </c>
    </row>
    <row r="161" spans="1:56" s="130" customFormat="1" ht="15" customHeight="1">
      <c r="A161" s="458" t="s">
        <v>308</v>
      </c>
      <c r="B161" s="131" t="s">
        <v>85</v>
      </c>
      <c r="C161" s="132">
        <v>93</v>
      </c>
      <c r="D161" s="128">
        <v>0</v>
      </c>
      <c r="E161" s="134">
        <v>0</v>
      </c>
      <c r="F161" s="132">
        <v>123</v>
      </c>
      <c r="G161" s="133">
        <v>3</v>
      </c>
      <c r="H161" s="134">
        <v>2.4</v>
      </c>
      <c r="I161" s="132">
        <v>134</v>
      </c>
      <c r="J161" s="133">
        <v>4</v>
      </c>
      <c r="K161" s="134">
        <v>3</v>
      </c>
      <c r="L161" s="132">
        <v>105</v>
      </c>
      <c r="M161" s="133">
        <v>2</v>
      </c>
      <c r="N161" s="134">
        <v>1.9</v>
      </c>
      <c r="O161" s="132">
        <v>85</v>
      </c>
      <c r="P161" s="133">
        <v>0</v>
      </c>
      <c r="Q161" s="134">
        <v>0</v>
      </c>
      <c r="R161" s="132">
        <v>127</v>
      </c>
      <c r="S161" s="133">
        <v>5</v>
      </c>
      <c r="T161" s="134">
        <v>3.9</v>
      </c>
      <c r="U161" s="132">
        <v>121</v>
      </c>
      <c r="V161" s="133">
        <v>2</v>
      </c>
      <c r="W161" s="134">
        <v>1.7</v>
      </c>
      <c r="X161" s="132">
        <v>124</v>
      </c>
      <c r="Y161" s="133">
        <v>2</v>
      </c>
      <c r="Z161" s="134">
        <v>1.6</v>
      </c>
      <c r="AA161" s="132">
        <v>119</v>
      </c>
      <c r="AB161" s="133">
        <v>4</v>
      </c>
      <c r="AC161" s="134">
        <v>3.4</v>
      </c>
      <c r="AD161" s="132">
        <v>99</v>
      </c>
      <c r="AE161" s="133">
        <v>2</v>
      </c>
      <c r="AF161" s="134">
        <v>2</v>
      </c>
      <c r="AG161" s="51">
        <v>133</v>
      </c>
      <c r="AH161" s="51">
        <v>2</v>
      </c>
      <c r="AI161" s="134">
        <v>1.5</v>
      </c>
      <c r="AJ161" s="207">
        <v>115</v>
      </c>
      <c r="AK161" s="448">
        <v>2</v>
      </c>
      <c r="AL161" s="129">
        <v>1.7</v>
      </c>
      <c r="AM161" s="192">
        <v>116</v>
      </c>
      <c r="AN161" s="247">
        <v>3</v>
      </c>
      <c r="AO161" s="134">
        <v>2.6</v>
      </c>
      <c r="AP161" s="192">
        <v>124</v>
      </c>
      <c r="AQ161" s="247">
        <v>1</v>
      </c>
      <c r="AR161" s="354">
        <f t="shared" si="12"/>
        <v>0.8064516129032258</v>
      </c>
      <c r="AS161" s="361">
        <v>141</v>
      </c>
      <c r="AT161" s="247">
        <v>4</v>
      </c>
      <c r="AU161" s="360">
        <f t="shared" si="13"/>
        <v>2.8368794326241136</v>
      </c>
      <c r="AV161" s="192">
        <v>152</v>
      </c>
      <c r="AW161" s="247">
        <v>3</v>
      </c>
      <c r="AX161" s="354">
        <f t="shared" si="14"/>
        <v>1.9736842105263157</v>
      </c>
      <c r="AY161" s="361">
        <v>133</v>
      </c>
      <c r="AZ161" s="247">
        <v>2</v>
      </c>
      <c r="BA161" s="354">
        <f t="shared" si="15"/>
        <v>1.5037593984962405</v>
      </c>
      <c r="BB161" s="471">
        <f t="shared" si="16"/>
        <v>666</v>
      </c>
      <c r="BC161" s="472">
        <f t="shared" si="16"/>
        <v>13</v>
      </c>
      <c r="BD161" s="470">
        <f t="shared" si="17"/>
        <v>1.951951951951952</v>
      </c>
    </row>
    <row r="162" spans="1:56" s="130" customFormat="1" ht="15" customHeight="1">
      <c r="A162" s="457"/>
      <c r="B162" s="126" t="s">
        <v>18</v>
      </c>
      <c r="C162" s="127">
        <v>53</v>
      </c>
      <c r="D162" s="128">
        <v>0</v>
      </c>
      <c r="E162" s="129">
        <v>0</v>
      </c>
      <c r="F162" s="127">
        <v>63</v>
      </c>
      <c r="G162" s="128">
        <v>3</v>
      </c>
      <c r="H162" s="129">
        <v>4.8</v>
      </c>
      <c r="I162" s="127">
        <v>71</v>
      </c>
      <c r="J162" s="128">
        <v>3</v>
      </c>
      <c r="K162" s="129">
        <v>4.2</v>
      </c>
      <c r="L162" s="127">
        <v>55</v>
      </c>
      <c r="M162" s="128">
        <v>1</v>
      </c>
      <c r="N162" s="129">
        <v>1.8</v>
      </c>
      <c r="O162" s="127">
        <v>45</v>
      </c>
      <c r="P162" s="128">
        <v>0</v>
      </c>
      <c r="Q162" s="129">
        <v>0</v>
      </c>
      <c r="R162" s="127">
        <v>68</v>
      </c>
      <c r="S162" s="128">
        <v>3</v>
      </c>
      <c r="T162" s="129">
        <v>4.4</v>
      </c>
      <c r="U162" s="127">
        <v>60</v>
      </c>
      <c r="V162" s="128">
        <v>2</v>
      </c>
      <c r="W162" s="129">
        <v>3.3</v>
      </c>
      <c r="X162" s="127">
        <v>62</v>
      </c>
      <c r="Y162" s="128">
        <v>0</v>
      </c>
      <c r="Z162" s="129">
        <v>0</v>
      </c>
      <c r="AA162" s="127">
        <v>67</v>
      </c>
      <c r="AB162" s="128">
        <v>2</v>
      </c>
      <c r="AC162" s="129">
        <v>3</v>
      </c>
      <c r="AD162" s="127">
        <v>49</v>
      </c>
      <c r="AE162" s="128">
        <v>2</v>
      </c>
      <c r="AF162" s="129">
        <v>4.1</v>
      </c>
      <c r="AG162" s="49">
        <v>78</v>
      </c>
      <c r="AH162" s="49">
        <v>2</v>
      </c>
      <c r="AI162" s="129">
        <v>2.6</v>
      </c>
      <c r="AJ162" s="208">
        <v>70</v>
      </c>
      <c r="AK162" s="448">
        <v>2</v>
      </c>
      <c r="AL162" s="129">
        <v>2.9</v>
      </c>
      <c r="AM162" s="193">
        <v>56</v>
      </c>
      <c r="AN162" s="247">
        <v>3</v>
      </c>
      <c r="AO162" s="129">
        <v>5.4</v>
      </c>
      <c r="AP162" s="193">
        <v>62</v>
      </c>
      <c r="AQ162" s="247">
        <v>0</v>
      </c>
      <c r="AR162" s="354">
        <f t="shared" si="12"/>
        <v>0</v>
      </c>
      <c r="AS162" s="208">
        <v>80</v>
      </c>
      <c r="AT162" s="247">
        <v>4</v>
      </c>
      <c r="AU162" s="360">
        <f t="shared" si="13"/>
        <v>5</v>
      </c>
      <c r="AV162" s="192">
        <v>87</v>
      </c>
      <c r="AW162" s="247">
        <v>2</v>
      </c>
      <c r="AX162" s="354">
        <f t="shared" si="14"/>
        <v>2.2988505747126435</v>
      </c>
      <c r="AY162" s="361">
        <v>73</v>
      </c>
      <c r="AZ162" s="247">
        <v>2</v>
      </c>
      <c r="BA162" s="354">
        <f t="shared" si="15"/>
        <v>2.73972602739726</v>
      </c>
      <c r="BB162" s="468">
        <f t="shared" si="16"/>
        <v>358</v>
      </c>
      <c r="BC162" s="469">
        <f t="shared" si="16"/>
        <v>11</v>
      </c>
      <c r="BD162" s="470">
        <f t="shared" si="17"/>
        <v>3.072625698324022</v>
      </c>
    </row>
    <row r="163" spans="1:56" s="130" customFormat="1" ht="15" customHeight="1">
      <c r="A163" s="459"/>
      <c r="B163" s="135" t="s">
        <v>19</v>
      </c>
      <c r="C163" s="136">
        <v>40</v>
      </c>
      <c r="D163" s="137">
        <v>0</v>
      </c>
      <c r="E163" s="138">
        <v>0</v>
      </c>
      <c r="F163" s="136">
        <v>60</v>
      </c>
      <c r="G163" s="137">
        <v>0</v>
      </c>
      <c r="H163" s="138">
        <v>0</v>
      </c>
      <c r="I163" s="136">
        <v>63</v>
      </c>
      <c r="J163" s="137">
        <v>1</v>
      </c>
      <c r="K163" s="138">
        <v>1.6</v>
      </c>
      <c r="L163" s="136">
        <v>50</v>
      </c>
      <c r="M163" s="137">
        <v>1</v>
      </c>
      <c r="N163" s="138">
        <v>2</v>
      </c>
      <c r="O163" s="136">
        <v>40</v>
      </c>
      <c r="P163" s="137">
        <v>0</v>
      </c>
      <c r="Q163" s="138">
        <v>0</v>
      </c>
      <c r="R163" s="136">
        <v>59</v>
      </c>
      <c r="S163" s="137">
        <v>2</v>
      </c>
      <c r="T163" s="138">
        <v>3.4</v>
      </c>
      <c r="U163" s="136">
        <v>61</v>
      </c>
      <c r="V163" s="137">
        <v>0</v>
      </c>
      <c r="W163" s="138">
        <v>0</v>
      </c>
      <c r="X163" s="136">
        <v>62</v>
      </c>
      <c r="Y163" s="137">
        <v>2</v>
      </c>
      <c r="Z163" s="138">
        <v>3.2</v>
      </c>
      <c r="AA163" s="136">
        <v>52</v>
      </c>
      <c r="AB163" s="137">
        <v>2</v>
      </c>
      <c r="AC163" s="138">
        <v>3.8</v>
      </c>
      <c r="AD163" s="136">
        <v>50</v>
      </c>
      <c r="AE163" s="137">
        <v>0</v>
      </c>
      <c r="AF163" s="138">
        <v>0</v>
      </c>
      <c r="AG163" s="52">
        <v>55</v>
      </c>
      <c r="AH163" s="139">
        <v>0</v>
      </c>
      <c r="AI163" s="138">
        <v>0</v>
      </c>
      <c r="AJ163" s="209">
        <v>45</v>
      </c>
      <c r="AK163" s="448">
        <v>0</v>
      </c>
      <c r="AL163" s="138">
        <v>0</v>
      </c>
      <c r="AM163" s="213">
        <v>60</v>
      </c>
      <c r="AN163" s="247">
        <v>0</v>
      </c>
      <c r="AO163" s="138">
        <v>0</v>
      </c>
      <c r="AP163" s="213">
        <v>62</v>
      </c>
      <c r="AQ163" s="247">
        <v>1</v>
      </c>
      <c r="AR163" s="354">
        <f t="shared" si="12"/>
        <v>1.6129032258064515</v>
      </c>
      <c r="AS163" s="364">
        <v>61</v>
      </c>
      <c r="AT163" s="247">
        <v>0</v>
      </c>
      <c r="AU163" s="360">
        <f t="shared" si="13"/>
        <v>0</v>
      </c>
      <c r="AV163" s="213">
        <v>65</v>
      </c>
      <c r="AW163" s="454">
        <v>1</v>
      </c>
      <c r="AX163" s="354">
        <f t="shared" si="14"/>
        <v>1.5384615384615385</v>
      </c>
      <c r="AY163" s="364">
        <v>60</v>
      </c>
      <c r="AZ163" s="454">
        <v>0</v>
      </c>
      <c r="BA163" s="354">
        <f t="shared" si="15"/>
        <v>0</v>
      </c>
      <c r="BB163" s="474">
        <f t="shared" si="16"/>
        <v>308</v>
      </c>
      <c r="BC163" s="475">
        <f t="shared" si="16"/>
        <v>2</v>
      </c>
      <c r="BD163" s="470">
        <f t="shared" si="17"/>
        <v>0.6493506493506493</v>
      </c>
    </row>
    <row r="164" spans="1:56" s="130" customFormat="1" ht="15" customHeight="1">
      <c r="A164" s="458" t="s">
        <v>309</v>
      </c>
      <c r="B164" s="126" t="s">
        <v>85</v>
      </c>
      <c r="C164" s="127">
        <v>148</v>
      </c>
      <c r="D164" s="128">
        <v>8</v>
      </c>
      <c r="E164" s="129">
        <v>5.4</v>
      </c>
      <c r="F164" s="127">
        <v>122</v>
      </c>
      <c r="G164" s="128">
        <v>4</v>
      </c>
      <c r="H164" s="129">
        <v>3.3</v>
      </c>
      <c r="I164" s="127">
        <v>117</v>
      </c>
      <c r="J164" s="128">
        <v>3</v>
      </c>
      <c r="K164" s="129">
        <v>2.6</v>
      </c>
      <c r="L164" s="127">
        <v>159</v>
      </c>
      <c r="M164" s="128">
        <v>3</v>
      </c>
      <c r="N164" s="129">
        <v>1.9</v>
      </c>
      <c r="O164" s="127">
        <v>144</v>
      </c>
      <c r="P164" s="128">
        <v>4</v>
      </c>
      <c r="Q164" s="129">
        <v>2.8</v>
      </c>
      <c r="R164" s="127">
        <v>148</v>
      </c>
      <c r="S164" s="128">
        <v>0</v>
      </c>
      <c r="T164" s="129">
        <v>0</v>
      </c>
      <c r="U164" s="127">
        <v>157</v>
      </c>
      <c r="V164" s="128">
        <v>3</v>
      </c>
      <c r="W164" s="129">
        <v>1.9</v>
      </c>
      <c r="X164" s="127">
        <v>175</v>
      </c>
      <c r="Y164" s="128">
        <v>2</v>
      </c>
      <c r="Z164" s="129">
        <v>1.1</v>
      </c>
      <c r="AA164" s="127">
        <v>152</v>
      </c>
      <c r="AB164" s="128">
        <v>4</v>
      </c>
      <c r="AC164" s="129">
        <v>2.6</v>
      </c>
      <c r="AD164" s="127">
        <v>148</v>
      </c>
      <c r="AE164" s="128">
        <v>2</v>
      </c>
      <c r="AF164" s="129">
        <v>1.4</v>
      </c>
      <c r="AG164" s="48">
        <v>137</v>
      </c>
      <c r="AH164" s="48">
        <v>3</v>
      </c>
      <c r="AI164" s="129">
        <v>2.2</v>
      </c>
      <c r="AJ164" s="193">
        <v>166</v>
      </c>
      <c r="AK164" s="449">
        <v>1</v>
      </c>
      <c r="AL164" s="134">
        <v>0.6</v>
      </c>
      <c r="AM164" s="212">
        <v>176</v>
      </c>
      <c r="AN164" s="453">
        <v>1</v>
      </c>
      <c r="AO164" s="129">
        <v>0.6</v>
      </c>
      <c r="AP164" s="212">
        <v>176</v>
      </c>
      <c r="AQ164" s="453">
        <v>4</v>
      </c>
      <c r="AR164" s="355">
        <f t="shared" si="12"/>
        <v>2.272727272727273</v>
      </c>
      <c r="AS164" s="362">
        <v>160</v>
      </c>
      <c r="AT164" s="453">
        <v>4</v>
      </c>
      <c r="AU164" s="363">
        <f t="shared" si="13"/>
        <v>2.5</v>
      </c>
      <c r="AV164" s="192">
        <v>164</v>
      </c>
      <c r="AW164" s="247">
        <v>4</v>
      </c>
      <c r="AX164" s="355">
        <f t="shared" si="14"/>
        <v>2.4390243902439024</v>
      </c>
      <c r="AY164" s="361">
        <v>158</v>
      </c>
      <c r="AZ164" s="247">
        <v>3</v>
      </c>
      <c r="BA164" s="355">
        <f t="shared" si="15"/>
        <v>1.89873417721519</v>
      </c>
      <c r="BB164" s="471">
        <f t="shared" si="16"/>
        <v>834</v>
      </c>
      <c r="BC164" s="472">
        <f t="shared" si="16"/>
        <v>16</v>
      </c>
      <c r="BD164" s="473">
        <f t="shared" si="17"/>
        <v>1.9184652278177456</v>
      </c>
    </row>
    <row r="165" spans="1:56" s="130" customFormat="1" ht="15" customHeight="1">
      <c r="A165" s="457"/>
      <c r="B165" s="126" t="s">
        <v>18</v>
      </c>
      <c r="C165" s="127">
        <v>81</v>
      </c>
      <c r="D165" s="128">
        <v>6</v>
      </c>
      <c r="E165" s="129">
        <v>7.4</v>
      </c>
      <c r="F165" s="127">
        <v>65</v>
      </c>
      <c r="G165" s="128">
        <v>3</v>
      </c>
      <c r="H165" s="129">
        <v>4.6</v>
      </c>
      <c r="I165" s="127">
        <v>70</v>
      </c>
      <c r="J165" s="128">
        <v>2</v>
      </c>
      <c r="K165" s="129">
        <v>2.9</v>
      </c>
      <c r="L165" s="127">
        <v>79</v>
      </c>
      <c r="M165" s="128">
        <v>3</v>
      </c>
      <c r="N165" s="129">
        <v>3.8</v>
      </c>
      <c r="O165" s="127">
        <v>82</v>
      </c>
      <c r="P165" s="128">
        <v>3</v>
      </c>
      <c r="Q165" s="129">
        <v>3.7</v>
      </c>
      <c r="R165" s="127">
        <v>74</v>
      </c>
      <c r="S165" s="128">
        <v>0</v>
      </c>
      <c r="T165" s="129">
        <v>0</v>
      </c>
      <c r="U165" s="127">
        <v>84</v>
      </c>
      <c r="V165" s="128">
        <v>3</v>
      </c>
      <c r="W165" s="129">
        <v>3.6</v>
      </c>
      <c r="X165" s="127">
        <v>85</v>
      </c>
      <c r="Y165" s="128">
        <v>2</v>
      </c>
      <c r="Z165" s="129">
        <v>2.4</v>
      </c>
      <c r="AA165" s="127">
        <v>74</v>
      </c>
      <c r="AB165" s="128">
        <v>2</v>
      </c>
      <c r="AC165" s="129">
        <v>2.7</v>
      </c>
      <c r="AD165" s="127">
        <v>79</v>
      </c>
      <c r="AE165" s="128">
        <v>2</v>
      </c>
      <c r="AF165" s="129">
        <v>2.5</v>
      </c>
      <c r="AG165" s="48">
        <v>74</v>
      </c>
      <c r="AH165" s="48">
        <v>2</v>
      </c>
      <c r="AI165" s="129">
        <v>2.7</v>
      </c>
      <c r="AJ165" s="193">
        <v>89</v>
      </c>
      <c r="AK165" s="448">
        <v>1</v>
      </c>
      <c r="AL165" s="129">
        <v>1.1</v>
      </c>
      <c r="AM165" s="193">
        <v>93</v>
      </c>
      <c r="AN165" s="247">
        <v>1</v>
      </c>
      <c r="AO165" s="129">
        <v>1.1</v>
      </c>
      <c r="AP165" s="193">
        <v>92</v>
      </c>
      <c r="AQ165" s="247">
        <v>1</v>
      </c>
      <c r="AR165" s="354">
        <f t="shared" si="12"/>
        <v>1.0869565217391304</v>
      </c>
      <c r="AS165" s="208">
        <v>81</v>
      </c>
      <c r="AT165" s="247">
        <v>2</v>
      </c>
      <c r="AU165" s="360">
        <f t="shared" si="13"/>
        <v>2.4691358024691357</v>
      </c>
      <c r="AV165" s="192">
        <v>88</v>
      </c>
      <c r="AW165" s="247">
        <v>2</v>
      </c>
      <c r="AX165" s="354">
        <f t="shared" si="14"/>
        <v>2.272727272727273</v>
      </c>
      <c r="AY165" s="361">
        <v>81</v>
      </c>
      <c r="AZ165" s="247">
        <v>3</v>
      </c>
      <c r="BA165" s="354">
        <f t="shared" si="15"/>
        <v>3.7037037037037033</v>
      </c>
      <c r="BB165" s="468">
        <f t="shared" si="16"/>
        <v>435</v>
      </c>
      <c r="BC165" s="469">
        <f t="shared" si="16"/>
        <v>9</v>
      </c>
      <c r="BD165" s="470">
        <f t="shared" si="17"/>
        <v>2.0689655172413794</v>
      </c>
    </row>
    <row r="166" spans="1:56" s="130" customFormat="1" ht="15" customHeight="1" thickBot="1">
      <c r="A166" s="461"/>
      <c r="B166" s="140" t="s">
        <v>19</v>
      </c>
      <c r="C166" s="141">
        <v>67</v>
      </c>
      <c r="D166" s="142">
        <v>2</v>
      </c>
      <c r="E166" s="143">
        <v>3</v>
      </c>
      <c r="F166" s="141">
        <v>57</v>
      </c>
      <c r="G166" s="142">
        <v>1</v>
      </c>
      <c r="H166" s="143">
        <v>1.8</v>
      </c>
      <c r="I166" s="141">
        <v>47</v>
      </c>
      <c r="J166" s="142">
        <v>1</v>
      </c>
      <c r="K166" s="143">
        <v>2.1</v>
      </c>
      <c r="L166" s="141">
        <v>80</v>
      </c>
      <c r="M166" s="142">
        <v>0</v>
      </c>
      <c r="N166" s="143">
        <v>0</v>
      </c>
      <c r="O166" s="141">
        <v>62</v>
      </c>
      <c r="P166" s="142">
        <v>1</v>
      </c>
      <c r="Q166" s="143">
        <v>1.6</v>
      </c>
      <c r="R166" s="141">
        <v>74</v>
      </c>
      <c r="S166" s="142">
        <v>0</v>
      </c>
      <c r="T166" s="143">
        <v>0</v>
      </c>
      <c r="U166" s="141">
        <v>73</v>
      </c>
      <c r="V166" s="142">
        <v>0</v>
      </c>
      <c r="W166" s="143">
        <v>0</v>
      </c>
      <c r="X166" s="141">
        <v>90</v>
      </c>
      <c r="Y166" s="142">
        <v>0</v>
      </c>
      <c r="Z166" s="143">
        <v>0</v>
      </c>
      <c r="AA166" s="141">
        <v>78</v>
      </c>
      <c r="AB166" s="142">
        <v>2</v>
      </c>
      <c r="AC166" s="143">
        <v>2.6</v>
      </c>
      <c r="AD166" s="141">
        <v>69</v>
      </c>
      <c r="AE166" s="142">
        <v>0</v>
      </c>
      <c r="AF166" s="143">
        <v>0</v>
      </c>
      <c r="AG166" s="79">
        <v>63</v>
      </c>
      <c r="AH166" s="79">
        <v>1</v>
      </c>
      <c r="AI166" s="143">
        <v>1.6</v>
      </c>
      <c r="AJ166" s="210">
        <v>77</v>
      </c>
      <c r="AK166" s="451">
        <v>0</v>
      </c>
      <c r="AL166" s="143">
        <v>0</v>
      </c>
      <c r="AM166" s="211">
        <v>83</v>
      </c>
      <c r="AN166" s="455">
        <v>0</v>
      </c>
      <c r="AO166" s="143">
        <v>0</v>
      </c>
      <c r="AP166" s="211">
        <v>84</v>
      </c>
      <c r="AQ166" s="455">
        <v>3</v>
      </c>
      <c r="AR166" s="357">
        <f t="shared" si="12"/>
        <v>3.571428571428571</v>
      </c>
      <c r="AS166" s="366">
        <v>79</v>
      </c>
      <c r="AT166" s="455">
        <v>2</v>
      </c>
      <c r="AU166" s="367">
        <f t="shared" si="13"/>
        <v>2.5316455696202533</v>
      </c>
      <c r="AV166" s="211">
        <v>76</v>
      </c>
      <c r="AW166" s="455">
        <v>2</v>
      </c>
      <c r="AX166" s="357">
        <f t="shared" si="14"/>
        <v>2.631578947368421</v>
      </c>
      <c r="AY166" s="366">
        <v>77</v>
      </c>
      <c r="AZ166" s="455">
        <v>0</v>
      </c>
      <c r="BA166" s="357">
        <f t="shared" si="15"/>
        <v>0</v>
      </c>
      <c r="BB166" s="477">
        <f t="shared" si="16"/>
        <v>399</v>
      </c>
      <c r="BC166" s="478">
        <f t="shared" si="16"/>
        <v>7</v>
      </c>
      <c r="BD166" s="479">
        <f t="shared" si="17"/>
        <v>1.7543859649122806</v>
      </c>
    </row>
    <row r="167" ht="15" customHeight="1">
      <c r="A167" s="268"/>
    </row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spans="36:41" ht="15" customHeight="1">
      <c r="AJ180" s="269"/>
      <c r="AK180" s="270"/>
      <c r="AL180" s="271"/>
      <c r="AM180" s="270"/>
      <c r="AN180" s="270"/>
      <c r="AO180" s="271"/>
    </row>
  </sheetData>
  <sheetProtection/>
  <mergeCells count="20">
    <mergeCell ref="A3:A4"/>
    <mergeCell ref="B3:B4"/>
    <mergeCell ref="I3:K3"/>
    <mergeCell ref="F3:H3"/>
    <mergeCell ref="AA3:AC3"/>
    <mergeCell ref="X3:Z3"/>
    <mergeCell ref="U3:W3"/>
    <mergeCell ref="R3:T3"/>
    <mergeCell ref="O3:Q3"/>
    <mergeCell ref="L3:N3"/>
    <mergeCell ref="BB3:BD3"/>
    <mergeCell ref="AY3:BA3"/>
    <mergeCell ref="AV3:AX3"/>
    <mergeCell ref="AS3:AU3"/>
    <mergeCell ref="AP3:AR3"/>
    <mergeCell ref="C3:E3"/>
    <mergeCell ref="AM3:AO3"/>
    <mergeCell ref="AJ3:AL3"/>
    <mergeCell ref="AG3:AI3"/>
    <mergeCell ref="AD3:AF3"/>
  </mergeCells>
  <printOptions/>
  <pageMargins left="0.4724409448818898" right="0.2362204724409449" top="0.984251968503937" bottom="0.984251968503937" header="0.5118110236220472" footer="0.5118110236220472"/>
  <pageSetup firstPageNumber="17" useFirstPageNumber="1" fitToHeight="2" horizontalDpi="600" verticalDpi="600" orientation="landscape" paperSize="8" scale="55" r:id="rId1"/>
  <headerFooter alignWithMargins="0">
    <oddFooter>&amp;C&amp;18&amp;P</oddFooter>
  </headerFooter>
  <rowBreaks count="1" manualBreakCount="1">
    <brk id="88" max="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70"/>
  <sheetViews>
    <sheetView workbookViewId="0" topLeftCell="A1">
      <pane xSplit="1" ySplit="4" topLeftCell="B4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0.25390625" defaultRowHeight="13.5"/>
  <cols>
    <col min="1" max="1" width="10.25390625" style="148" customWidth="1"/>
    <col min="2" max="19" width="10.625" style="148" customWidth="1"/>
    <col min="20" max="20" width="10.25390625" style="148" customWidth="1"/>
    <col min="21" max="22" width="10.25390625" style="149" customWidth="1"/>
    <col min="23" max="16384" width="10.25390625" style="148" customWidth="1"/>
  </cols>
  <sheetData>
    <row r="1" spans="1:11" ht="22.5" customHeight="1">
      <c r="A1" s="293" t="s">
        <v>509</v>
      </c>
      <c r="E1" s="216"/>
      <c r="F1" s="216"/>
      <c r="G1" s="216"/>
      <c r="H1" s="216"/>
      <c r="I1" s="216"/>
      <c r="J1" s="216"/>
      <c r="K1" s="216"/>
    </row>
    <row r="2" spans="1:11" ht="6.75" customHeight="1">
      <c r="A2" s="293"/>
      <c r="E2" s="216"/>
      <c r="F2" s="216"/>
      <c r="G2" s="216"/>
      <c r="H2" s="216"/>
      <c r="I2" s="216"/>
      <c r="J2" s="216"/>
      <c r="K2" s="216"/>
    </row>
    <row r="3" spans="1:19" ht="15" customHeight="1">
      <c r="A3" s="697" t="s">
        <v>298</v>
      </c>
      <c r="B3" s="694" t="s">
        <v>233</v>
      </c>
      <c r="C3" s="655"/>
      <c r="D3" s="656"/>
      <c r="E3" s="694" t="s">
        <v>510</v>
      </c>
      <c r="F3" s="655"/>
      <c r="G3" s="656"/>
      <c r="H3" s="694" t="s">
        <v>363</v>
      </c>
      <c r="I3" s="655"/>
      <c r="J3" s="656"/>
      <c r="K3" s="694" t="s">
        <v>358</v>
      </c>
      <c r="L3" s="695"/>
      <c r="M3" s="696"/>
      <c r="N3" s="694" t="s">
        <v>359</v>
      </c>
      <c r="O3" s="655"/>
      <c r="P3" s="656"/>
      <c r="Q3" s="694" t="s">
        <v>360</v>
      </c>
      <c r="R3" s="695"/>
      <c r="S3" s="696"/>
    </row>
    <row r="4" spans="1:22" s="267" customFormat="1" ht="15" customHeight="1">
      <c r="A4" s="640"/>
      <c r="B4" s="264" t="s">
        <v>85</v>
      </c>
      <c r="C4" s="265" t="s">
        <v>234</v>
      </c>
      <c r="D4" s="266" t="s">
        <v>235</v>
      </c>
      <c r="E4" s="264" t="s">
        <v>85</v>
      </c>
      <c r="F4" s="264" t="s">
        <v>18</v>
      </c>
      <c r="G4" s="265" t="s">
        <v>19</v>
      </c>
      <c r="H4" s="264" t="s">
        <v>85</v>
      </c>
      <c r="I4" s="264" t="s">
        <v>18</v>
      </c>
      <c r="J4" s="265" t="s">
        <v>19</v>
      </c>
      <c r="K4" s="264" t="s">
        <v>85</v>
      </c>
      <c r="L4" s="264" t="s">
        <v>18</v>
      </c>
      <c r="M4" s="265" t="s">
        <v>19</v>
      </c>
      <c r="N4" s="265" t="s">
        <v>85</v>
      </c>
      <c r="O4" s="265" t="s">
        <v>18</v>
      </c>
      <c r="P4" s="265" t="s">
        <v>19</v>
      </c>
      <c r="Q4" s="265" t="s">
        <v>85</v>
      </c>
      <c r="R4" s="265" t="s">
        <v>18</v>
      </c>
      <c r="S4" s="266" t="s">
        <v>19</v>
      </c>
      <c r="U4" s="245"/>
      <c r="V4" s="245"/>
    </row>
    <row r="5" spans="1:19" ht="13.5" customHeight="1">
      <c r="A5" s="444" t="s">
        <v>361</v>
      </c>
      <c r="B5" s="395">
        <v>6116738</v>
      </c>
      <c r="C5" s="396">
        <v>3213492</v>
      </c>
      <c r="D5" s="397">
        <v>2903246</v>
      </c>
      <c r="E5" s="396">
        <v>141653</v>
      </c>
      <c r="F5" s="398">
        <v>99764</v>
      </c>
      <c r="G5" s="398">
        <v>41889</v>
      </c>
      <c r="H5" s="409">
        <f aca="true" t="shared" si="0" ref="H5:J7">E5/B5*100</f>
        <v>2.315825853584051</v>
      </c>
      <c r="I5" s="409">
        <f t="shared" si="0"/>
        <v>3.104535502188896</v>
      </c>
      <c r="J5" s="409">
        <f t="shared" si="0"/>
        <v>1.4428332976261744</v>
      </c>
      <c r="K5" s="54">
        <v>19.46710220173818</v>
      </c>
      <c r="L5" s="54">
        <v>28.29438803931303</v>
      </c>
      <c r="M5" s="56">
        <v>10.77594650569571</v>
      </c>
      <c r="N5" s="56">
        <v>22.423454769374942</v>
      </c>
      <c r="O5" s="56">
        <v>32.42976163000478</v>
      </c>
      <c r="P5" s="56">
        <v>12.925272921385066</v>
      </c>
      <c r="Q5" s="56">
        <v>100</v>
      </c>
      <c r="R5" s="56">
        <v>100</v>
      </c>
      <c r="S5" s="229">
        <v>100</v>
      </c>
    </row>
    <row r="6" spans="1:19" ht="13.5" customHeight="1">
      <c r="A6" s="264" t="s">
        <v>103</v>
      </c>
      <c r="B6" s="398">
        <v>256331</v>
      </c>
      <c r="C6" s="398">
        <v>139840</v>
      </c>
      <c r="D6" s="398">
        <v>116491</v>
      </c>
      <c r="E6" s="398">
        <v>6457</v>
      </c>
      <c r="F6" s="398">
        <v>4547</v>
      </c>
      <c r="G6" s="398">
        <v>1910</v>
      </c>
      <c r="H6" s="409">
        <f t="shared" si="0"/>
        <v>2.5190086255661623</v>
      </c>
      <c r="I6" s="409">
        <f t="shared" si="0"/>
        <v>3.2515732265446227</v>
      </c>
      <c r="J6" s="409">
        <f t="shared" si="0"/>
        <v>1.6396116438179773</v>
      </c>
      <c r="K6" s="309">
        <v>17.88444196534702</v>
      </c>
      <c r="L6" s="309">
        <v>25.492579904837264</v>
      </c>
      <c r="M6" s="112">
        <v>10.069361881674249</v>
      </c>
      <c r="N6" s="112">
        <v>20.64162494758875</v>
      </c>
      <c r="O6" s="112">
        <v>29.059852111108462</v>
      </c>
      <c r="P6" s="112">
        <v>12.216623114298661</v>
      </c>
      <c r="Q6" s="282">
        <v>92.86893108680832</v>
      </c>
      <c r="R6" s="282">
        <v>90.26833849898594</v>
      </c>
      <c r="S6" s="283">
        <v>96.37524795418237</v>
      </c>
    </row>
    <row r="7" spans="1:21" ht="13.5" customHeight="1">
      <c r="A7" s="445" t="s">
        <v>197</v>
      </c>
      <c r="B7" s="399">
        <v>35993</v>
      </c>
      <c r="C7" s="400">
        <v>20119</v>
      </c>
      <c r="D7" s="401">
        <v>15874</v>
      </c>
      <c r="E7" s="405">
        <v>920</v>
      </c>
      <c r="F7" s="405">
        <v>661</v>
      </c>
      <c r="G7" s="406">
        <v>259</v>
      </c>
      <c r="H7" s="410">
        <f>E7/B7*100</f>
        <v>2.556052565776679</v>
      </c>
      <c r="I7" s="410">
        <f t="shared" si="0"/>
        <v>3.2854515631989663</v>
      </c>
      <c r="J7" s="410">
        <f t="shared" si="0"/>
        <v>1.631598840871866</v>
      </c>
      <c r="K7" s="53">
        <v>16.923269211591332</v>
      </c>
      <c r="L7" s="53">
        <v>24.673326865640096</v>
      </c>
      <c r="M7" s="55">
        <v>9.074855964191384</v>
      </c>
      <c r="N7" s="55">
        <v>19.251098777387828</v>
      </c>
      <c r="O7" s="55">
        <v>27.70803029858442</v>
      </c>
      <c r="P7" s="55">
        <v>10.821615487528401</v>
      </c>
      <c r="Q7" s="279">
        <v>87.38094632508407</v>
      </c>
      <c r="R7" s="279">
        <v>86.89743361088259</v>
      </c>
      <c r="S7" s="280">
        <v>86.31174154437603</v>
      </c>
      <c r="U7" s="217"/>
    </row>
    <row r="8" spans="1:21" ht="13.5" customHeight="1">
      <c r="A8" s="445" t="s">
        <v>225</v>
      </c>
      <c r="B8" s="399">
        <v>4939</v>
      </c>
      <c r="C8" s="400">
        <v>2560</v>
      </c>
      <c r="D8" s="400">
        <v>2379</v>
      </c>
      <c r="E8" s="407">
        <v>86</v>
      </c>
      <c r="F8" s="407">
        <v>64</v>
      </c>
      <c r="G8" s="408">
        <v>22</v>
      </c>
      <c r="H8" s="410">
        <f aca="true" t="shared" si="1" ref="H8:H60">E8/B8*100</f>
        <v>1.7412431666329216</v>
      </c>
      <c r="I8" s="410">
        <f aca="true" t="shared" si="2" ref="I8:I60">F8/C8*100</f>
        <v>2.5</v>
      </c>
      <c r="J8" s="411">
        <f aca="true" t="shared" si="3" ref="J8:J60">G8/D8*100</f>
        <v>0.9247583018074821</v>
      </c>
      <c r="K8" s="53">
        <v>20.080210633064134</v>
      </c>
      <c r="L8" s="53">
        <v>33.330024054128536</v>
      </c>
      <c r="M8" s="55">
        <v>6.336999921614037</v>
      </c>
      <c r="N8" s="55">
        <v>24.11320871103684</v>
      </c>
      <c r="O8" s="55">
        <v>37.154219035731906</v>
      </c>
      <c r="P8" s="55">
        <v>11.930844486865226</v>
      </c>
      <c r="Q8" s="279">
        <v>103.14683118244363</v>
      </c>
      <c r="R8" s="279">
        <v>109.61940810085169</v>
      </c>
      <c r="S8" s="280">
        <v>87.54858663527042</v>
      </c>
      <c r="U8" s="217"/>
    </row>
    <row r="9" spans="1:21" ht="13.5" customHeight="1">
      <c r="A9" s="445" t="s">
        <v>199</v>
      </c>
      <c r="B9" s="399">
        <v>15684</v>
      </c>
      <c r="C9" s="400">
        <v>8698</v>
      </c>
      <c r="D9" s="401">
        <v>6986</v>
      </c>
      <c r="E9" s="399">
        <v>437</v>
      </c>
      <c r="F9" s="399">
        <v>308</v>
      </c>
      <c r="G9" s="399">
        <v>129</v>
      </c>
      <c r="H9" s="410">
        <f t="shared" si="1"/>
        <v>2.786279010456516</v>
      </c>
      <c r="I9" s="410">
        <f t="shared" si="2"/>
        <v>3.541043918142102</v>
      </c>
      <c r="J9" s="411">
        <f t="shared" si="3"/>
        <v>1.8465502433438303</v>
      </c>
      <c r="K9" s="53">
        <v>16.101960198236096</v>
      </c>
      <c r="L9" s="53">
        <v>22.720990801697187</v>
      </c>
      <c r="M9" s="55">
        <v>9.10141754393814</v>
      </c>
      <c r="N9" s="55">
        <v>18.49492764970522</v>
      </c>
      <c r="O9" s="55">
        <v>25.50840825047932</v>
      </c>
      <c r="P9" s="55">
        <v>11.165302739826808</v>
      </c>
      <c r="Q9" s="279">
        <v>83.77757856957395</v>
      </c>
      <c r="R9" s="279">
        <v>79.66893606145436</v>
      </c>
      <c r="S9" s="280">
        <v>89.36306117564418</v>
      </c>
      <c r="U9" s="217"/>
    </row>
    <row r="10" spans="1:21" ht="13.5" customHeight="1">
      <c r="A10" s="445" t="s">
        <v>198</v>
      </c>
      <c r="B10" s="399">
        <v>21599</v>
      </c>
      <c r="C10" s="400">
        <v>12130</v>
      </c>
      <c r="D10" s="401">
        <v>9469</v>
      </c>
      <c r="E10" s="399">
        <v>620</v>
      </c>
      <c r="F10" s="399">
        <v>422</v>
      </c>
      <c r="G10" s="399">
        <v>198</v>
      </c>
      <c r="H10" s="410">
        <f t="shared" si="1"/>
        <v>2.870503264040002</v>
      </c>
      <c r="I10" s="410">
        <f t="shared" si="2"/>
        <v>3.478977741137675</v>
      </c>
      <c r="J10" s="411">
        <f t="shared" si="3"/>
        <v>2.091033900095047</v>
      </c>
      <c r="K10" s="53">
        <v>17.77939444180436</v>
      </c>
      <c r="L10" s="53">
        <v>24.144265495661337</v>
      </c>
      <c r="M10" s="55">
        <v>11.248414390642022</v>
      </c>
      <c r="N10" s="55">
        <v>20.29034169917212</v>
      </c>
      <c r="O10" s="55">
        <v>27.430669308331122</v>
      </c>
      <c r="P10" s="55">
        <v>13.050209693142115</v>
      </c>
      <c r="Q10" s="279">
        <v>92.35863983858219</v>
      </c>
      <c r="R10" s="279">
        <v>86.43121128533276</v>
      </c>
      <c r="S10" s="280">
        <v>104.18046117910227</v>
      </c>
      <c r="U10" s="217"/>
    </row>
    <row r="11" spans="1:21" ht="13.5" customHeight="1">
      <c r="A11" s="445" t="s">
        <v>230</v>
      </c>
      <c r="B11" s="399">
        <v>3363</v>
      </c>
      <c r="C11" s="400">
        <v>1682</v>
      </c>
      <c r="D11" s="401">
        <v>1681</v>
      </c>
      <c r="E11" s="399">
        <v>44</v>
      </c>
      <c r="F11" s="399">
        <v>31</v>
      </c>
      <c r="G11" s="399">
        <v>13</v>
      </c>
      <c r="H11" s="410">
        <f t="shared" si="1"/>
        <v>1.3083556348498364</v>
      </c>
      <c r="I11" s="410">
        <f t="shared" si="2"/>
        <v>1.8430439952437574</v>
      </c>
      <c r="J11" s="411">
        <f t="shared" si="3"/>
        <v>0.7733491969066032</v>
      </c>
      <c r="K11" s="53">
        <v>13.986164756329662</v>
      </c>
      <c r="L11" s="53">
        <v>21.963592565138857</v>
      </c>
      <c r="M11" s="55">
        <v>5.872796435967691</v>
      </c>
      <c r="N11" s="55">
        <v>17.512646917177122</v>
      </c>
      <c r="O11" s="55">
        <v>25.716324058865492</v>
      </c>
      <c r="P11" s="55">
        <v>9.946366133388421</v>
      </c>
      <c r="Q11" s="279">
        <v>75.86878940576793</v>
      </c>
      <c r="R11" s="279">
        <v>77.05680040031234</v>
      </c>
      <c r="S11" s="280">
        <v>73.13787701125143</v>
      </c>
      <c r="U11" s="217"/>
    </row>
    <row r="12" spans="1:21" ht="13.5" customHeight="1">
      <c r="A12" s="445" t="s">
        <v>214</v>
      </c>
      <c r="B12" s="399">
        <v>5738</v>
      </c>
      <c r="C12" s="400">
        <v>3127</v>
      </c>
      <c r="D12" s="401">
        <v>2611</v>
      </c>
      <c r="E12" s="399">
        <v>145</v>
      </c>
      <c r="F12" s="399">
        <v>106</v>
      </c>
      <c r="G12" s="399">
        <v>39</v>
      </c>
      <c r="H12" s="410">
        <f t="shared" si="1"/>
        <v>2.5270128964796097</v>
      </c>
      <c r="I12" s="410">
        <f t="shared" si="2"/>
        <v>3.389830508474576</v>
      </c>
      <c r="J12" s="411">
        <f t="shared" si="3"/>
        <v>1.493680582152432</v>
      </c>
      <c r="K12" s="53">
        <v>19.092279529605193</v>
      </c>
      <c r="L12" s="53">
        <v>28.21857182676978</v>
      </c>
      <c r="M12" s="55">
        <v>9.79658819785387</v>
      </c>
      <c r="N12" s="55">
        <v>22.25131090912718</v>
      </c>
      <c r="O12" s="55">
        <v>32.353174578950906</v>
      </c>
      <c r="P12" s="55">
        <v>12.03655408887915</v>
      </c>
      <c r="Q12" s="279">
        <v>100.52711624317234</v>
      </c>
      <c r="R12" s="279">
        <v>100.84459777565262</v>
      </c>
      <c r="S12" s="280">
        <v>94.97377663597354</v>
      </c>
      <c r="U12" s="217"/>
    </row>
    <row r="13" spans="1:21" ht="13.5" customHeight="1">
      <c r="A13" s="445" t="s">
        <v>201</v>
      </c>
      <c r="B13" s="399">
        <v>17976</v>
      </c>
      <c r="C13" s="400">
        <v>10199</v>
      </c>
      <c r="D13" s="401">
        <v>7777</v>
      </c>
      <c r="E13" s="399">
        <v>524</v>
      </c>
      <c r="F13" s="399">
        <v>365</v>
      </c>
      <c r="G13" s="399">
        <v>159</v>
      </c>
      <c r="H13" s="410">
        <f t="shared" si="1"/>
        <v>2.914997774810859</v>
      </c>
      <c r="I13" s="410">
        <f t="shared" si="2"/>
        <v>3.5787822335523094</v>
      </c>
      <c r="J13" s="411">
        <f t="shared" si="3"/>
        <v>2.0444901633020445</v>
      </c>
      <c r="K13" s="53">
        <v>18.536533676891835</v>
      </c>
      <c r="L13" s="53">
        <v>26.155829484309884</v>
      </c>
      <c r="M13" s="55">
        <v>10.64918515889148</v>
      </c>
      <c r="N13" s="55">
        <v>21.437639175894603</v>
      </c>
      <c r="O13" s="55">
        <v>29.75416537935746</v>
      </c>
      <c r="P13" s="55">
        <v>13.058690188735032</v>
      </c>
      <c r="Q13" s="279">
        <v>96.48120390669456</v>
      </c>
      <c r="R13" s="279">
        <v>92.43806991998163</v>
      </c>
      <c r="S13" s="280">
        <v>103.43926969133497</v>
      </c>
      <c r="U13" s="217"/>
    </row>
    <row r="14" spans="1:21" ht="13.5" customHeight="1">
      <c r="A14" s="445" t="s">
        <v>202</v>
      </c>
      <c r="B14" s="399">
        <v>6682</v>
      </c>
      <c r="C14" s="400">
        <v>3644</v>
      </c>
      <c r="D14" s="401">
        <v>3038</v>
      </c>
      <c r="E14" s="399">
        <v>175</v>
      </c>
      <c r="F14" s="399">
        <v>124</v>
      </c>
      <c r="G14" s="399">
        <v>51</v>
      </c>
      <c r="H14" s="410">
        <f t="shared" si="1"/>
        <v>2.6189763543849147</v>
      </c>
      <c r="I14" s="410">
        <f t="shared" si="2"/>
        <v>3.4028540065861685</v>
      </c>
      <c r="J14" s="411">
        <f t="shared" si="3"/>
        <v>1.6787360105332456</v>
      </c>
      <c r="K14" s="53">
        <v>19.35315096643224</v>
      </c>
      <c r="L14" s="53">
        <v>27.407424601313842</v>
      </c>
      <c r="M14" s="55">
        <v>10.911433157487014</v>
      </c>
      <c r="N14" s="55">
        <v>22.287883033189843</v>
      </c>
      <c r="O14" s="55">
        <v>31.435220629617046</v>
      </c>
      <c r="P14" s="55">
        <v>13.052892367385175</v>
      </c>
      <c r="Q14" s="55">
        <v>99.94996493340852</v>
      </c>
      <c r="R14" s="55">
        <v>97.58308395216824</v>
      </c>
      <c r="S14" s="281">
        <v>102.47023881823574</v>
      </c>
      <c r="U14" s="217"/>
    </row>
    <row r="15" spans="1:21" ht="13.5" customHeight="1">
      <c r="A15" s="445" t="s">
        <v>210</v>
      </c>
      <c r="B15" s="399">
        <v>4696</v>
      </c>
      <c r="C15" s="400">
        <v>2498</v>
      </c>
      <c r="D15" s="401">
        <v>2198</v>
      </c>
      <c r="E15" s="399">
        <v>90</v>
      </c>
      <c r="F15" s="399">
        <v>59</v>
      </c>
      <c r="G15" s="399">
        <v>31</v>
      </c>
      <c r="H15" s="410">
        <f t="shared" si="1"/>
        <v>1.9165247018739353</v>
      </c>
      <c r="I15" s="410">
        <f t="shared" si="2"/>
        <v>2.3618895116092875</v>
      </c>
      <c r="J15" s="411">
        <f t="shared" si="3"/>
        <v>1.410373066424022</v>
      </c>
      <c r="K15" s="53">
        <v>17.456181242170658</v>
      </c>
      <c r="L15" s="53">
        <v>24.233663337046348</v>
      </c>
      <c r="M15" s="55">
        <v>10.397672782967884</v>
      </c>
      <c r="N15" s="55">
        <v>19.11980897186414</v>
      </c>
      <c r="O15" s="55">
        <v>25.437942199821503</v>
      </c>
      <c r="P15" s="55">
        <v>12.982716235514848</v>
      </c>
      <c r="Q15" s="55">
        <v>84.2456966214985</v>
      </c>
      <c r="R15" s="55">
        <v>77.33822718514469</v>
      </c>
      <c r="S15" s="281">
        <v>99.72041402536867</v>
      </c>
      <c r="U15" s="217"/>
    </row>
    <row r="16" spans="1:21" ht="13.5" customHeight="1">
      <c r="A16" s="445" t="s">
        <v>203</v>
      </c>
      <c r="B16" s="399">
        <v>4852</v>
      </c>
      <c r="C16" s="400">
        <v>2584</v>
      </c>
      <c r="D16" s="401">
        <v>2268</v>
      </c>
      <c r="E16" s="399">
        <v>99</v>
      </c>
      <c r="F16" s="399">
        <v>67</v>
      </c>
      <c r="G16" s="399">
        <v>32</v>
      </c>
      <c r="H16" s="410">
        <f t="shared" si="1"/>
        <v>2.040395713107997</v>
      </c>
      <c r="I16" s="410">
        <f t="shared" si="2"/>
        <v>2.5928792569659445</v>
      </c>
      <c r="J16" s="411">
        <f t="shared" si="3"/>
        <v>1.4109347442680775</v>
      </c>
      <c r="K16" s="53">
        <v>13.255907294550372</v>
      </c>
      <c r="L16" s="53">
        <v>18.067381243175323</v>
      </c>
      <c r="M16" s="55">
        <v>8.379853692203625</v>
      </c>
      <c r="N16" s="55">
        <v>15.269930730041509</v>
      </c>
      <c r="O16" s="55">
        <v>20.507358162540708</v>
      </c>
      <c r="P16" s="55">
        <v>9.94959906225029</v>
      </c>
      <c r="Q16" s="55">
        <v>70.36411478582954</v>
      </c>
      <c r="R16" s="55">
        <v>65.34606237753152</v>
      </c>
      <c r="S16" s="281">
        <v>80.46714635069515</v>
      </c>
      <c r="U16" s="217"/>
    </row>
    <row r="17" spans="1:21" ht="13.5" customHeight="1">
      <c r="A17" s="445" t="s">
        <v>204</v>
      </c>
      <c r="B17" s="399">
        <v>7065</v>
      </c>
      <c r="C17" s="400">
        <v>3777</v>
      </c>
      <c r="D17" s="401">
        <v>3288</v>
      </c>
      <c r="E17" s="399">
        <v>188</v>
      </c>
      <c r="F17" s="399">
        <v>135</v>
      </c>
      <c r="G17" s="399">
        <v>53</v>
      </c>
      <c r="H17" s="410">
        <f t="shared" si="1"/>
        <v>2.6610049539985843</v>
      </c>
      <c r="I17" s="410">
        <f t="shared" si="2"/>
        <v>3.5742652899126295</v>
      </c>
      <c r="J17" s="411">
        <f t="shared" si="3"/>
        <v>1.6119221411192215</v>
      </c>
      <c r="K17" s="53">
        <v>18.56336717521163</v>
      </c>
      <c r="L17" s="53">
        <v>27.343547601757137</v>
      </c>
      <c r="M17" s="55">
        <v>9.913915945710798</v>
      </c>
      <c r="N17" s="55">
        <v>21.133829978337822</v>
      </c>
      <c r="O17" s="55">
        <v>30.754720849650422</v>
      </c>
      <c r="P17" s="55">
        <v>11.761781754591533</v>
      </c>
      <c r="Q17" s="55">
        <v>93.48751440740418</v>
      </c>
      <c r="R17" s="55">
        <v>94.14292992856964</v>
      </c>
      <c r="S17" s="281">
        <v>91.42526495772466</v>
      </c>
      <c r="U17" s="217"/>
    </row>
    <row r="18" spans="1:21" ht="13.5" customHeight="1">
      <c r="A18" s="445" t="s">
        <v>228</v>
      </c>
      <c r="B18" s="399">
        <v>2761</v>
      </c>
      <c r="C18" s="400">
        <v>1455</v>
      </c>
      <c r="D18" s="401">
        <v>1306</v>
      </c>
      <c r="E18" s="399">
        <v>77</v>
      </c>
      <c r="F18" s="399">
        <v>56</v>
      </c>
      <c r="G18" s="399">
        <v>21</v>
      </c>
      <c r="H18" s="410">
        <f t="shared" si="1"/>
        <v>2.788844621513944</v>
      </c>
      <c r="I18" s="410">
        <f t="shared" si="2"/>
        <v>3.8487972508591066</v>
      </c>
      <c r="J18" s="411">
        <f t="shared" si="3"/>
        <v>1.6079632465543645</v>
      </c>
      <c r="K18" s="53">
        <v>22.075860958069352</v>
      </c>
      <c r="L18" s="53">
        <v>32.58051978927649</v>
      </c>
      <c r="M18" s="55">
        <v>11.694253018886693</v>
      </c>
      <c r="N18" s="55">
        <v>25.296660840769018</v>
      </c>
      <c r="O18" s="55">
        <v>37.13010787622414</v>
      </c>
      <c r="P18" s="55">
        <v>13.674812948094317</v>
      </c>
      <c r="Q18" s="55">
        <v>112.86457474556693</v>
      </c>
      <c r="R18" s="55">
        <v>114.40758798451421</v>
      </c>
      <c r="S18" s="281">
        <v>106.87591463511725</v>
      </c>
      <c r="U18" s="217"/>
    </row>
    <row r="19" spans="1:21" ht="13.5" customHeight="1">
      <c r="A19" s="445" t="s">
        <v>226</v>
      </c>
      <c r="B19" s="399">
        <v>4074</v>
      </c>
      <c r="C19" s="400">
        <v>2141</v>
      </c>
      <c r="D19" s="401">
        <v>1933</v>
      </c>
      <c r="E19" s="399">
        <v>69</v>
      </c>
      <c r="F19" s="399">
        <v>51</v>
      </c>
      <c r="G19" s="399">
        <v>18</v>
      </c>
      <c r="H19" s="410">
        <f t="shared" si="1"/>
        <v>1.6936671575846833</v>
      </c>
      <c r="I19" s="410">
        <f t="shared" si="2"/>
        <v>2.382064455861747</v>
      </c>
      <c r="J19" s="411">
        <f t="shared" si="3"/>
        <v>0.9311950336264873</v>
      </c>
      <c r="K19" s="53">
        <v>14.988387124418248</v>
      </c>
      <c r="L19" s="53">
        <v>23.7960572763278</v>
      </c>
      <c r="M19" s="55">
        <v>5.921356741605414</v>
      </c>
      <c r="N19" s="55">
        <v>19.815571593085803</v>
      </c>
      <c r="O19" s="55">
        <v>29.930104403246535</v>
      </c>
      <c r="P19" s="55">
        <v>10.122937451494257</v>
      </c>
      <c r="Q19" s="55">
        <v>88.14244530768973</v>
      </c>
      <c r="R19" s="55">
        <v>91.7433232624293</v>
      </c>
      <c r="S19" s="281">
        <v>77.88623333501697</v>
      </c>
      <c r="U19" s="217"/>
    </row>
    <row r="20" spans="1:21" ht="13.5" customHeight="1">
      <c r="A20" s="445" t="s">
        <v>221</v>
      </c>
      <c r="B20" s="399">
        <v>5693</v>
      </c>
      <c r="C20" s="400">
        <v>3165</v>
      </c>
      <c r="D20" s="401">
        <v>2528</v>
      </c>
      <c r="E20" s="399">
        <v>144</v>
      </c>
      <c r="F20" s="399">
        <v>101</v>
      </c>
      <c r="G20" s="399">
        <v>43</v>
      </c>
      <c r="H20" s="410">
        <f t="shared" si="1"/>
        <v>2.529422097312489</v>
      </c>
      <c r="I20" s="410">
        <f t="shared" si="2"/>
        <v>3.1911532385466033</v>
      </c>
      <c r="J20" s="411">
        <f t="shared" si="3"/>
        <v>1.7009493670886076</v>
      </c>
      <c r="K20" s="53">
        <v>16.204374476147503</v>
      </c>
      <c r="L20" s="53">
        <v>22.62559499151262</v>
      </c>
      <c r="M20" s="55">
        <v>9.645540297128019</v>
      </c>
      <c r="N20" s="55">
        <v>17.66875501534973</v>
      </c>
      <c r="O20" s="55">
        <v>24.78308664755997</v>
      </c>
      <c r="P20" s="55">
        <v>10.553131334946572</v>
      </c>
      <c r="Q20" s="55">
        <v>80.76387117224613</v>
      </c>
      <c r="R20" s="55">
        <v>78.62462619026103</v>
      </c>
      <c r="S20" s="281">
        <v>84.49249510430022</v>
      </c>
      <c r="U20" s="217"/>
    </row>
    <row r="21" spans="1:21" ht="13.5" customHeight="1">
      <c r="A21" s="445" t="s">
        <v>218</v>
      </c>
      <c r="B21" s="399">
        <v>14047</v>
      </c>
      <c r="C21" s="400">
        <v>7729</v>
      </c>
      <c r="D21" s="401">
        <v>6318</v>
      </c>
      <c r="E21" s="399">
        <v>394</v>
      </c>
      <c r="F21" s="399">
        <v>266</v>
      </c>
      <c r="G21" s="399">
        <v>128</v>
      </c>
      <c r="H21" s="410">
        <f t="shared" si="1"/>
        <v>2.804869367124653</v>
      </c>
      <c r="I21" s="410">
        <f t="shared" si="2"/>
        <v>3.441583646008539</v>
      </c>
      <c r="J21" s="411">
        <f t="shared" si="3"/>
        <v>2.025957581513137</v>
      </c>
      <c r="K21" s="53">
        <v>17.45352623869726</v>
      </c>
      <c r="L21" s="53">
        <v>24.007460065285443</v>
      </c>
      <c r="M21" s="55">
        <v>10.676880308265007</v>
      </c>
      <c r="N21" s="55">
        <v>19.666792620660015</v>
      </c>
      <c r="O21" s="55">
        <v>26.60968592567695</v>
      </c>
      <c r="P21" s="55">
        <v>12.752293669382839</v>
      </c>
      <c r="Q21" s="55">
        <v>89.23687352659559</v>
      </c>
      <c r="R21" s="55">
        <v>83.64096797225203</v>
      </c>
      <c r="S21" s="281">
        <v>101.64737215260256</v>
      </c>
      <c r="U21" s="217"/>
    </row>
    <row r="22" spans="1:21" ht="13.5" customHeight="1">
      <c r="A22" s="445" t="s">
        <v>211</v>
      </c>
      <c r="B22" s="399">
        <v>1535</v>
      </c>
      <c r="C22" s="400">
        <v>798</v>
      </c>
      <c r="D22" s="401">
        <v>737</v>
      </c>
      <c r="E22" s="399">
        <v>29</v>
      </c>
      <c r="F22" s="399">
        <v>23</v>
      </c>
      <c r="G22" s="399">
        <v>6</v>
      </c>
      <c r="H22" s="410">
        <f t="shared" si="1"/>
        <v>1.8892508143322475</v>
      </c>
      <c r="I22" s="410">
        <f t="shared" si="2"/>
        <v>2.882205513784461</v>
      </c>
      <c r="J22" s="411">
        <f t="shared" si="3"/>
        <v>0.8141112618724559</v>
      </c>
      <c r="K22" s="53">
        <v>20.980128704572568</v>
      </c>
      <c r="L22" s="53">
        <v>33.65672852448795</v>
      </c>
      <c r="M22" s="55">
        <v>7.562498121518715</v>
      </c>
      <c r="N22" s="55">
        <v>27.976885304417454</v>
      </c>
      <c r="O22" s="55">
        <v>44.056238746504235</v>
      </c>
      <c r="P22" s="55">
        <v>11.661580921653613</v>
      </c>
      <c r="Q22" s="55">
        <v>119.04716398495543</v>
      </c>
      <c r="R22" s="55">
        <v>130.3699267873877</v>
      </c>
      <c r="S22" s="281">
        <v>83.16922845427207</v>
      </c>
      <c r="U22" s="217"/>
    </row>
    <row r="23" spans="1:21" ht="13.5" customHeight="1">
      <c r="A23" s="481" t="s">
        <v>213</v>
      </c>
      <c r="B23" s="399">
        <v>12049</v>
      </c>
      <c r="C23" s="400">
        <v>6827</v>
      </c>
      <c r="D23" s="401">
        <v>5222</v>
      </c>
      <c r="E23" s="628">
        <v>324</v>
      </c>
      <c r="F23" s="628">
        <v>237</v>
      </c>
      <c r="G23" s="628">
        <v>87</v>
      </c>
      <c r="H23" s="626">
        <f t="shared" si="1"/>
        <v>2.6890198356710098</v>
      </c>
      <c r="I23" s="626">
        <f t="shared" si="2"/>
        <v>3.471510180166984</v>
      </c>
      <c r="J23" s="627">
        <f t="shared" si="3"/>
        <v>1.6660283416315587</v>
      </c>
      <c r="K23" s="625">
        <v>19.8</v>
      </c>
      <c r="L23" s="625">
        <v>28.4</v>
      </c>
      <c r="M23" s="279">
        <v>10.6</v>
      </c>
      <c r="N23" s="279">
        <v>22.8</v>
      </c>
      <c r="O23" s="279">
        <v>32.5</v>
      </c>
      <c r="P23" s="279">
        <v>12.6</v>
      </c>
      <c r="Q23" s="279">
        <v>101.9</v>
      </c>
      <c r="R23" s="279">
        <v>99.7</v>
      </c>
      <c r="S23" s="280">
        <v>99.6</v>
      </c>
      <c r="U23" s="217"/>
    </row>
    <row r="24" spans="1:21" ht="13.5" customHeight="1">
      <c r="A24" s="445" t="s">
        <v>219</v>
      </c>
      <c r="B24" s="399">
        <v>5791</v>
      </c>
      <c r="C24" s="400">
        <v>3147</v>
      </c>
      <c r="D24" s="401">
        <v>2644</v>
      </c>
      <c r="E24" s="399">
        <v>156</v>
      </c>
      <c r="F24" s="399">
        <v>105</v>
      </c>
      <c r="G24" s="399">
        <v>51</v>
      </c>
      <c r="H24" s="410">
        <f t="shared" si="1"/>
        <v>2.693835261612848</v>
      </c>
      <c r="I24" s="410">
        <f t="shared" si="2"/>
        <v>3.336510962821735</v>
      </c>
      <c r="J24" s="411">
        <f t="shared" si="3"/>
        <v>1.9288956127080183</v>
      </c>
      <c r="K24" s="53">
        <v>17.576958242835858</v>
      </c>
      <c r="L24" s="53">
        <v>23.829917458712117</v>
      </c>
      <c r="M24" s="55">
        <v>11.234990817729825</v>
      </c>
      <c r="N24" s="55">
        <v>18.927605548700367</v>
      </c>
      <c r="O24" s="55">
        <v>25.638270857343777</v>
      </c>
      <c r="P24" s="55">
        <v>12.29955938637257</v>
      </c>
      <c r="Q24" s="55">
        <v>85.89212734275597</v>
      </c>
      <c r="R24" s="55">
        <v>80.59358256119799</v>
      </c>
      <c r="S24" s="281">
        <v>97.82017712824289</v>
      </c>
      <c r="U24" s="217"/>
    </row>
    <row r="25" spans="1:21" ht="13.5" customHeight="1">
      <c r="A25" s="445" t="s">
        <v>222</v>
      </c>
      <c r="B25" s="399">
        <v>6638</v>
      </c>
      <c r="C25" s="400">
        <v>3708</v>
      </c>
      <c r="D25" s="401">
        <v>2930</v>
      </c>
      <c r="E25" s="399">
        <v>171</v>
      </c>
      <c r="F25" s="399">
        <v>113</v>
      </c>
      <c r="G25" s="399">
        <v>58</v>
      </c>
      <c r="H25" s="410">
        <f t="shared" si="1"/>
        <v>2.576077131666165</v>
      </c>
      <c r="I25" s="410">
        <f t="shared" si="2"/>
        <v>3.0474649406688243</v>
      </c>
      <c r="J25" s="411">
        <f t="shared" si="3"/>
        <v>1.9795221843003412</v>
      </c>
      <c r="K25" s="53">
        <v>15.33835627107851</v>
      </c>
      <c r="L25" s="53">
        <v>21.20536645277824</v>
      </c>
      <c r="M25" s="55">
        <v>9.394531124032985</v>
      </c>
      <c r="N25" s="55">
        <v>17.754280754359662</v>
      </c>
      <c r="O25" s="55">
        <v>23.603428972477985</v>
      </c>
      <c r="P25" s="55">
        <v>11.973476684750745</v>
      </c>
      <c r="Q25" s="55">
        <v>81.08346757261312</v>
      </c>
      <c r="R25" s="55">
        <v>74.19287047723083</v>
      </c>
      <c r="S25" s="281">
        <v>97.0934150292907</v>
      </c>
      <c r="U25" s="217"/>
    </row>
    <row r="26" spans="1:21" ht="13.5" customHeight="1">
      <c r="A26" s="445" t="s">
        <v>220</v>
      </c>
      <c r="B26" s="399">
        <v>5365</v>
      </c>
      <c r="C26" s="400">
        <v>2928</v>
      </c>
      <c r="D26" s="401">
        <v>2437</v>
      </c>
      <c r="E26" s="399">
        <v>138</v>
      </c>
      <c r="F26" s="399">
        <v>92</v>
      </c>
      <c r="G26" s="399">
        <v>46</v>
      </c>
      <c r="H26" s="410">
        <f t="shared" si="1"/>
        <v>2.572227399813607</v>
      </c>
      <c r="I26" s="410">
        <f t="shared" si="2"/>
        <v>3.1420765027322406</v>
      </c>
      <c r="J26" s="411">
        <f t="shared" si="3"/>
        <v>1.887566680344686</v>
      </c>
      <c r="K26" s="53">
        <v>17.600611533867006</v>
      </c>
      <c r="L26" s="53">
        <v>23.38446007165634</v>
      </c>
      <c r="M26" s="55">
        <v>12.01916354165053</v>
      </c>
      <c r="N26" s="55">
        <v>20.367530614022012</v>
      </c>
      <c r="O26" s="55">
        <v>27.50513479010891</v>
      </c>
      <c r="P26" s="55">
        <v>13.408498656235242</v>
      </c>
      <c r="Q26" s="55">
        <v>91.27417529745458</v>
      </c>
      <c r="R26" s="55">
        <v>85.53143762855404</v>
      </c>
      <c r="S26" s="281">
        <v>104.77865482882542</v>
      </c>
      <c r="U26" s="217"/>
    </row>
    <row r="27" spans="1:21" ht="13.5" customHeight="1">
      <c r="A27" s="445" t="s">
        <v>231</v>
      </c>
      <c r="B27" s="399">
        <v>2701</v>
      </c>
      <c r="C27" s="400">
        <v>1376</v>
      </c>
      <c r="D27" s="401">
        <v>1325</v>
      </c>
      <c r="E27" s="399">
        <v>37</v>
      </c>
      <c r="F27" s="399">
        <v>26</v>
      </c>
      <c r="G27" s="399">
        <v>11</v>
      </c>
      <c r="H27" s="410">
        <f t="shared" si="1"/>
        <v>1.36986301369863</v>
      </c>
      <c r="I27" s="410">
        <f t="shared" si="2"/>
        <v>1.88953488372093</v>
      </c>
      <c r="J27" s="411">
        <f t="shared" si="3"/>
        <v>0.8301886792452831</v>
      </c>
      <c r="K27" s="53">
        <v>16.1308051164134</v>
      </c>
      <c r="L27" s="53">
        <v>23.085086401591695</v>
      </c>
      <c r="M27" s="55">
        <v>9.318745396026717</v>
      </c>
      <c r="N27" s="55">
        <v>20.438488435682284</v>
      </c>
      <c r="O27" s="55">
        <v>30.10966867783813</v>
      </c>
      <c r="P27" s="55">
        <v>11.618081960287284</v>
      </c>
      <c r="Q27" s="55">
        <v>88.14088290716697</v>
      </c>
      <c r="R27" s="55">
        <v>89.39146883448721</v>
      </c>
      <c r="S27" s="281">
        <v>84.9879126734004</v>
      </c>
      <c r="U27" s="217"/>
    </row>
    <row r="28" spans="1:21" ht="13.5" customHeight="1">
      <c r="A28" s="445" t="s">
        <v>223</v>
      </c>
      <c r="B28" s="399">
        <v>4213</v>
      </c>
      <c r="C28" s="400">
        <v>2390</v>
      </c>
      <c r="D28" s="401">
        <v>1823</v>
      </c>
      <c r="E28" s="399">
        <v>123</v>
      </c>
      <c r="F28" s="399">
        <v>81</v>
      </c>
      <c r="G28" s="399">
        <v>42</v>
      </c>
      <c r="H28" s="410">
        <f t="shared" si="1"/>
        <v>2.9195347733206742</v>
      </c>
      <c r="I28" s="410">
        <f t="shared" si="2"/>
        <v>3.3891213389121337</v>
      </c>
      <c r="J28" s="411">
        <f t="shared" si="3"/>
        <v>2.303894679100384</v>
      </c>
      <c r="K28" s="53">
        <v>18.92261779118606</v>
      </c>
      <c r="L28" s="53">
        <v>25.856963131448484</v>
      </c>
      <c r="M28" s="55">
        <v>11.94510328454665</v>
      </c>
      <c r="N28" s="55">
        <v>22.56148003309017</v>
      </c>
      <c r="O28" s="55">
        <v>29.805710921401236</v>
      </c>
      <c r="P28" s="55">
        <v>15.361151647483515</v>
      </c>
      <c r="Q28" s="55">
        <v>101.74039504250487</v>
      </c>
      <c r="R28" s="55">
        <v>92.80364155924828</v>
      </c>
      <c r="S28" s="281">
        <v>121.88637106351767</v>
      </c>
      <c r="U28" s="217"/>
    </row>
    <row r="29" spans="1:21" ht="13.5" customHeight="1">
      <c r="A29" s="445" t="s">
        <v>215</v>
      </c>
      <c r="B29" s="399">
        <v>4322</v>
      </c>
      <c r="C29" s="400">
        <v>2307</v>
      </c>
      <c r="D29" s="401">
        <v>2015</v>
      </c>
      <c r="E29" s="399">
        <v>96</v>
      </c>
      <c r="F29" s="399">
        <v>76</v>
      </c>
      <c r="G29" s="399">
        <v>20</v>
      </c>
      <c r="H29" s="410">
        <f t="shared" si="1"/>
        <v>2.2211938917167977</v>
      </c>
      <c r="I29" s="410">
        <f t="shared" si="2"/>
        <v>3.2943216298222797</v>
      </c>
      <c r="J29" s="411">
        <f t="shared" si="3"/>
        <v>0.9925558312655087</v>
      </c>
      <c r="K29" s="53">
        <v>18.21363085661115</v>
      </c>
      <c r="L29" s="53">
        <v>28.122272552708978</v>
      </c>
      <c r="M29" s="55">
        <v>7.598435881583712</v>
      </c>
      <c r="N29" s="55">
        <v>21.32769334331588</v>
      </c>
      <c r="O29" s="55">
        <v>33.235231094182524</v>
      </c>
      <c r="P29" s="55">
        <v>9.031547194349864</v>
      </c>
      <c r="Q29" s="55">
        <v>94.67706002949183</v>
      </c>
      <c r="R29" s="55">
        <v>101.87395507363775</v>
      </c>
      <c r="S29" s="281">
        <v>69.66888544870898</v>
      </c>
      <c r="U29" s="217"/>
    </row>
    <row r="30" spans="1:21" ht="13.5" customHeight="1">
      <c r="A30" s="445" t="s">
        <v>216</v>
      </c>
      <c r="B30" s="399">
        <v>3207</v>
      </c>
      <c r="C30" s="400">
        <v>1683</v>
      </c>
      <c r="D30" s="401">
        <v>1524</v>
      </c>
      <c r="E30" s="628">
        <v>57</v>
      </c>
      <c r="F30" s="628">
        <v>40</v>
      </c>
      <c r="G30" s="628">
        <v>17</v>
      </c>
      <c r="H30" s="626">
        <f t="shared" si="1"/>
        <v>1.7773620205799812</v>
      </c>
      <c r="I30" s="626">
        <f t="shared" si="2"/>
        <v>2.3767082590612003</v>
      </c>
      <c r="J30" s="627">
        <f t="shared" si="3"/>
        <v>1.1154855643044619</v>
      </c>
      <c r="K30" s="53">
        <v>17.55086798685728</v>
      </c>
      <c r="L30" s="53">
        <v>25.099551851407114</v>
      </c>
      <c r="M30" s="55">
        <v>9.606334409404452</v>
      </c>
      <c r="N30" s="55">
        <v>23.250691402139065</v>
      </c>
      <c r="O30" s="55">
        <v>32.586292576027894</v>
      </c>
      <c r="P30" s="55">
        <v>13.888548483288808</v>
      </c>
      <c r="Q30" s="55">
        <v>99.666300976228</v>
      </c>
      <c r="R30" s="55">
        <v>96.08987862481251</v>
      </c>
      <c r="S30" s="281">
        <v>102.38856167722349</v>
      </c>
      <c r="U30" s="217"/>
    </row>
    <row r="31" spans="1:21" ht="13.5" customHeight="1">
      <c r="A31" s="445" t="s">
        <v>200</v>
      </c>
      <c r="B31" s="399">
        <v>3658</v>
      </c>
      <c r="C31" s="400">
        <v>1991</v>
      </c>
      <c r="D31" s="401">
        <v>1667</v>
      </c>
      <c r="E31" s="399">
        <v>149</v>
      </c>
      <c r="F31" s="399">
        <v>98</v>
      </c>
      <c r="G31" s="399">
        <v>51</v>
      </c>
      <c r="H31" s="410">
        <f t="shared" si="1"/>
        <v>4.073264078731547</v>
      </c>
      <c r="I31" s="410">
        <f t="shared" si="2"/>
        <v>4.922149673530889</v>
      </c>
      <c r="J31" s="411">
        <f t="shared" si="3"/>
        <v>3.059388122375525</v>
      </c>
      <c r="K31" s="53">
        <v>17.05220352420024</v>
      </c>
      <c r="L31" s="53">
        <v>22.54143809469767</v>
      </c>
      <c r="M31" s="55">
        <v>11.584703168135416</v>
      </c>
      <c r="N31" s="55">
        <v>18.238659593167725</v>
      </c>
      <c r="O31" s="55">
        <v>24.04860763469674</v>
      </c>
      <c r="P31" s="55">
        <v>12.456098359214337</v>
      </c>
      <c r="Q31" s="55">
        <v>86.70994751557785</v>
      </c>
      <c r="R31" s="55">
        <v>78.76879014517397</v>
      </c>
      <c r="S31" s="281">
        <v>106.26602330968149</v>
      </c>
      <c r="U31" s="217"/>
    </row>
    <row r="32" spans="1:21" ht="13.5" customHeight="1">
      <c r="A32" s="445" t="s">
        <v>205</v>
      </c>
      <c r="B32" s="399">
        <v>3593</v>
      </c>
      <c r="C32" s="400">
        <v>1991</v>
      </c>
      <c r="D32" s="401">
        <v>1602</v>
      </c>
      <c r="E32" s="399">
        <v>78</v>
      </c>
      <c r="F32" s="399">
        <v>52</v>
      </c>
      <c r="G32" s="399">
        <v>26</v>
      </c>
      <c r="H32" s="410">
        <f t="shared" si="1"/>
        <v>2.170887837461731</v>
      </c>
      <c r="I32" s="410">
        <f t="shared" si="2"/>
        <v>2.6117528879959817</v>
      </c>
      <c r="J32" s="411">
        <f t="shared" si="3"/>
        <v>1.6229712858926344</v>
      </c>
      <c r="K32" s="53">
        <v>16.520990281708393</v>
      </c>
      <c r="L32" s="53">
        <v>21.4594600217625</v>
      </c>
      <c r="M32" s="55">
        <v>11.46818306233651</v>
      </c>
      <c r="N32" s="55">
        <v>17.433556914975647</v>
      </c>
      <c r="O32" s="55">
        <v>23.23170949640802</v>
      </c>
      <c r="P32" s="55">
        <v>11.628895120783966</v>
      </c>
      <c r="Q32" s="55">
        <v>78.66536492684398</v>
      </c>
      <c r="R32" s="55">
        <v>72.68053414891703</v>
      </c>
      <c r="S32" s="281">
        <v>91.83448581417115</v>
      </c>
      <c r="U32" s="217"/>
    </row>
    <row r="33" spans="1:21" ht="13.5" customHeight="1">
      <c r="A33" s="445" t="s">
        <v>217</v>
      </c>
      <c r="B33" s="399">
        <v>2531</v>
      </c>
      <c r="C33" s="400">
        <v>1400</v>
      </c>
      <c r="D33" s="401">
        <v>1131</v>
      </c>
      <c r="E33" s="399">
        <v>72</v>
      </c>
      <c r="F33" s="399">
        <v>52</v>
      </c>
      <c r="G33" s="399">
        <v>20</v>
      </c>
      <c r="H33" s="410">
        <f t="shared" si="1"/>
        <v>2.8447254049782695</v>
      </c>
      <c r="I33" s="410">
        <f t="shared" si="2"/>
        <v>3.7142857142857144</v>
      </c>
      <c r="J33" s="411">
        <f t="shared" si="3"/>
        <v>1.7683465959328029</v>
      </c>
      <c r="K33" s="53">
        <v>21.929227979326846</v>
      </c>
      <c r="L33" s="53">
        <v>32.39610312982635</v>
      </c>
      <c r="M33" s="55">
        <v>10.608490998673554</v>
      </c>
      <c r="N33" s="55">
        <v>23.46583927855581</v>
      </c>
      <c r="O33" s="55">
        <v>33.56982847108799</v>
      </c>
      <c r="P33" s="55">
        <v>13.16413037754726</v>
      </c>
      <c r="Q33" s="55">
        <v>106.37963103786399</v>
      </c>
      <c r="R33" s="55">
        <v>104.85123131168561</v>
      </c>
      <c r="S33" s="281">
        <v>105.12542399596947</v>
      </c>
      <c r="U33" s="217"/>
    </row>
    <row r="34" spans="1:21" ht="13.5" customHeight="1">
      <c r="A34" s="445" t="s">
        <v>206</v>
      </c>
      <c r="B34" s="399">
        <v>3400</v>
      </c>
      <c r="C34" s="400">
        <v>1824</v>
      </c>
      <c r="D34" s="401">
        <v>1576</v>
      </c>
      <c r="E34" s="399">
        <v>111</v>
      </c>
      <c r="F34" s="399">
        <v>88</v>
      </c>
      <c r="G34" s="399">
        <v>23</v>
      </c>
      <c r="H34" s="410">
        <f t="shared" si="1"/>
        <v>3.264705882352941</v>
      </c>
      <c r="I34" s="410">
        <f t="shared" si="2"/>
        <v>4.824561403508771</v>
      </c>
      <c r="J34" s="411">
        <f t="shared" si="3"/>
        <v>1.4593908629441625</v>
      </c>
      <c r="K34" s="53">
        <v>26.028678586415868</v>
      </c>
      <c r="L34" s="53">
        <v>39.639429357503616</v>
      </c>
      <c r="M34" s="55">
        <v>12.336296975242584</v>
      </c>
      <c r="N34" s="55">
        <v>29.225215832168274</v>
      </c>
      <c r="O34" s="55">
        <v>45.798507385009316</v>
      </c>
      <c r="P34" s="55">
        <v>12.25601210680848</v>
      </c>
      <c r="Q34" s="55">
        <v>130.85990271236622</v>
      </c>
      <c r="R34" s="55">
        <v>140.53367143469583</v>
      </c>
      <c r="S34" s="281">
        <v>97.65373843452994</v>
      </c>
      <c r="U34" s="217"/>
    </row>
    <row r="35" spans="1:21" ht="13.5" customHeight="1">
      <c r="A35" s="445" t="s">
        <v>207</v>
      </c>
      <c r="B35" s="399">
        <v>3177</v>
      </c>
      <c r="C35" s="400">
        <v>1622</v>
      </c>
      <c r="D35" s="401">
        <v>1555</v>
      </c>
      <c r="E35" s="399">
        <v>87</v>
      </c>
      <c r="F35" s="399">
        <v>63</v>
      </c>
      <c r="G35" s="399">
        <v>24</v>
      </c>
      <c r="H35" s="410">
        <f t="shared" si="1"/>
        <v>2.7384324834749765</v>
      </c>
      <c r="I35" s="410">
        <f t="shared" si="2"/>
        <v>3.884093711467324</v>
      </c>
      <c r="J35" s="411">
        <f t="shared" si="3"/>
        <v>1.5434083601286173</v>
      </c>
      <c r="K35" s="53">
        <v>15.937672493563953</v>
      </c>
      <c r="L35" s="53">
        <v>25.065643867223113</v>
      </c>
      <c r="M35" s="55">
        <v>6.849618037370678</v>
      </c>
      <c r="N35" s="55">
        <v>19.30797552547654</v>
      </c>
      <c r="O35" s="55">
        <v>28.145983836163566</v>
      </c>
      <c r="P35" s="55">
        <v>10.583970576561796</v>
      </c>
      <c r="Q35" s="55">
        <v>88.58590518009625</v>
      </c>
      <c r="R35" s="55">
        <v>88.87550194324305</v>
      </c>
      <c r="S35" s="281">
        <v>86.45858669339506</v>
      </c>
      <c r="U35" s="218"/>
    </row>
    <row r="36" spans="1:21" ht="13.5" customHeight="1">
      <c r="A36" s="445" t="s">
        <v>208</v>
      </c>
      <c r="B36" s="399">
        <v>1832</v>
      </c>
      <c r="C36" s="400">
        <v>1026</v>
      </c>
      <c r="D36" s="401">
        <v>806</v>
      </c>
      <c r="E36" s="399">
        <v>59</v>
      </c>
      <c r="F36" s="399">
        <v>41</v>
      </c>
      <c r="G36" s="399">
        <v>18</v>
      </c>
      <c r="H36" s="410">
        <f t="shared" si="1"/>
        <v>3.2205240174672487</v>
      </c>
      <c r="I36" s="410">
        <f t="shared" si="2"/>
        <v>3.996101364522417</v>
      </c>
      <c r="J36" s="411">
        <f t="shared" si="3"/>
        <v>2.2332506203473943</v>
      </c>
      <c r="K36" s="53">
        <v>16.107497537386443</v>
      </c>
      <c r="L36" s="53">
        <v>22.231570252386394</v>
      </c>
      <c r="M36" s="55">
        <v>10.032551424756164</v>
      </c>
      <c r="N36" s="55">
        <v>19.22155942231069</v>
      </c>
      <c r="O36" s="55">
        <v>26.69913976674069</v>
      </c>
      <c r="P36" s="55">
        <v>11.735252699108122</v>
      </c>
      <c r="Q36" s="55">
        <v>89.28359273372585</v>
      </c>
      <c r="R36" s="55">
        <v>85.71068523248252</v>
      </c>
      <c r="S36" s="281">
        <v>96.79381269451214</v>
      </c>
      <c r="U36" s="217"/>
    </row>
    <row r="37" spans="1:21" ht="13.5" customHeight="1">
      <c r="A37" s="445" t="s">
        <v>209</v>
      </c>
      <c r="B37" s="399">
        <v>2020</v>
      </c>
      <c r="C37" s="400">
        <v>1132</v>
      </c>
      <c r="D37" s="401">
        <v>888</v>
      </c>
      <c r="E37" s="399">
        <v>60</v>
      </c>
      <c r="F37" s="399">
        <v>46</v>
      </c>
      <c r="G37" s="399">
        <v>14</v>
      </c>
      <c r="H37" s="410">
        <f t="shared" si="1"/>
        <v>2.9702970297029703</v>
      </c>
      <c r="I37" s="410">
        <f t="shared" si="2"/>
        <v>4.063604240282685</v>
      </c>
      <c r="J37" s="411">
        <f t="shared" si="3"/>
        <v>1.5765765765765765</v>
      </c>
      <c r="K37" s="53">
        <v>19.429020585407482</v>
      </c>
      <c r="L37" s="53">
        <v>29.691109175596623</v>
      </c>
      <c r="M37" s="55">
        <v>8.693134207864919</v>
      </c>
      <c r="N37" s="55">
        <v>23.584720245910017</v>
      </c>
      <c r="O37" s="55">
        <v>35.4064039408867</v>
      </c>
      <c r="P37" s="55">
        <v>11.246605934994617</v>
      </c>
      <c r="Q37" s="55">
        <v>105.25320847971575</v>
      </c>
      <c r="R37" s="55">
        <v>108.64110584762696</v>
      </c>
      <c r="S37" s="281">
        <v>89.58183329885779</v>
      </c>
      <c r="U37" s="217"/>
    </row>
    <row r="38" spans="1:21" ht="13.5" customHeight="1">
      <c r="A38" s="445" t="s">
        <v>232</v>
      </c>
      <c r="B38" s="399">
        <v>3762</v>
      </c>
      <c r="C38" s="400">
        <v>1853</v>
      </c>
      <c r="D38" s="401">
        <v>1909</v>
      </c>
      <c r="E38" s="399">
        <v>51</v>
      </c>
      <c r="F38" s="399">
        <v>38</v>
      </c>
      <c r="G38" s="399">
        <v>13</v>
      </c>
      <c r="H38" s="410">
        <f t="shared" si="1"/>
        <v>1.3556618819776716</v>
      </c>
      <c r="I38" s="410">
        <f t="shared" si="2"/>
        <v>2.0507285483000537</v>
      </c>
      <c r="J38" s="411">
        <f t="shared" si="3"/>
        <v>0.6809848088004191</v>
      </c>
      <c r="K38" s="53">
        <v>19.36827213133616</v>
      </c>
      <c r="L38" s="53">
        <v>27.519827393621583</v>
      </c>
      <c r="M38" s="55">
        <v>11.47792329954611</v>
      </c>
      <c r="N38" s="55">
        <v>23.571497899363568</v>
      </c>
      <c r="O38" s="55">
        <v>36.79247109854573</v>
      </c>
      <c r="P38" s="55">
        <v>11.496184151183666</v>
      </c>
      <c r="Q38" s="55">
        <v>98.6719225573174</v>
      </c>
      <c r="R38" s="55">
        <v>105.46025090298801</v>
      </c>
      <c r="S38" s="281">
        <v>81.21181291614899</v>
      </c>
      <c r="U38" s="217"/>
    </row>
    <row r="39" spans="1:21" ht="13.5" customHeight="1">
      <c r="A39" s="445" t="s">
        <v>227</v>
      </c>
      <c r="B39" s="399">
        <v>2631</v>
      </c>
      <c r="C39" s="400">
        <v>1331</v>
      </c>
      <c r="D39" s="401">
        <v>1300</v>
      </c>
      <c r="E39" s="399">
        <v>53</v>
      </c>
      <c r="F39" s="399">
        <v>27</v>
      </c>
      <c r="G39" s="399">
        <v>26</v>
      </c>
      <c r="H39" s="410">
        <f t="shared" si="1"/>
        <v>2.0144431774990497</v>
      </c>
      <c r="I39" s="410">
        <f t="shared" si="2"/>
        <v>2.0285499624342602</v>
      </c>
      <c r="J39" s="411">
        <f t="shared" si="3"/>
        <v>2</v>
      </c>
      <c r="K39" s="53">
        <v>18.078889528611516</v>
      </c>
      <c r="L39" s="53">
        <v>19.669292037964883</v>
      </c>
      <c r="M39" s="55">
        <v>16.94036755132318</v>
      </c>
      <c r="N39" s="55">
        <v>26.251399249110918</v>
      </c>
      <c r="O39" s="55">
        <v>27.2317421254879</v>
      </c>
      <c r="P39" s="55">
        <v>25.305367657793564</v>
      </c>
      <c r="Q39" s="55">
        <v>114.48751627436857</v>
      </c>
      <c r="R39" s="55">
        <v>81.37533112802399</v>
      </c>
      <c r="S39" s="281">
        <v>190.20729805311427</v>
      </c>
      <c r="U39" s="217"/>
    </row>
    <row r="40" spans="1:21" ht="13.5" customHeight="1">
      <c r="A40" s="445" t="s">
        <v>224</v>
      </c>
      <c r="B40" s="399">
        <v>5256</v>
      </c>
      <c r="C40" s="400">
        <v>2730</v>
      </c>
      <c r="D40" s="401">
        <v>2526</v>
      </c>
      <c r="E40" s="399">
        <v>100</v>
      </c>
      <c r="F40" s="399">
        <v>76</v>
      </c>
      <c r="G40" s="399">
        <v>24</v>
      </c>
      <c r="H40" s="410">
        <f t="shared" si="1"/>
        <v>1.9025875190258752</v>
      </c>
      <c r="I40" s="410">
        <f t="shared" si="2"/>
        <v>2.783882783882784</v>
      </c>
      <c r="J40" s="411">
        <f t="shared" si="3"/>
        <v>0.9501187648456058</v>
      </c>
      <c r="K40" s="53">
        <v>19.14812614437501</v>
      </c>
      <c r="L40" s="53">
        <v>30.34647459449313</v>
      </c>
      <c r="M40" s="55">
        <v>7.330784853594195</v>
      </c>
      <c r="N40" s="55">
        <v>23.525038875126743</v>
      </c>
      <c r="O40" s="55">
        <v>36.25573651620536</v>
      </c>
      <c r="P40" s="55">
        <v>11.13911360503488</v>
      </c>
      <c r="Q40" s="55">
        <v>101.93185315822599</v>
      </c>
      <c r="R40" s="55">
        <v>107.95567540830768</v>
      </c>
      <c r="S40" s="281">
        <v>83.21572940768975</v>
      </c>
      <c r="U40" s="217"/>
    </row>
    <row r="41" spans="1:21" ht="13.5" customHeight="1">
      <c r="A41" s="481" t="s">
        <v>229</v>
      </c>
      <c r="B41" s="399">
        <v>3537</v>
      </c>
      <c r="C41" s="400">
        <v>1832</v>
      </c>
      <c r="D41" s="401">
        <v>1705</v>
      </c>
      <c r="E41" s="628">
        <v>78</v>
      </c>
      <c r="F41" s="628">
        <v>59</v>
      </c>
      <c r="G41" s="628">
        <v>19</v>
      </c>
      <c r="H41" s="626">
        <f t="shared" si="1"/>
        <v>2.205258693808312</v>
      </c>
      <c r="I41" s="626">
        <f t="shared" si="2"/>
        <v>3.2205240174672487</v>
      </c>
      <c r="J41" s="627">
        <f t="shared" si="3"/>
        <v>1.1143695014662758</v>
      </c>
      <c r="K41" s="625">
        <v>21.999181302317986</v>
      </c>
      <c r="L41" s="625">
        <v>33.9</v>
      </c>
      <c r="M41" s="279">
        <v>9.309347058448</v>
      </c>
      <c r="N41" s="279">
        <v>27</v>
      </c>
      <c r="O41" s="279">
        <v>41</v>
      </c>
      <c r="P41" s="279">
        <v>13.1</v>
      </c>
      <c r="Q41" s="279">
        <v>117.5</v>
      </c>
      <c r="R41" s="279">
        <v>122.5</v>
      </c>
      <c r="S41" s="280">
        <v>99</v>
      </c>
      <c r="U41" s="217"/>
    </row>
    <row r="42" spans="1:21" ht="13.5" customHeight="1">
      <c r="A42" s="445" t="s">
        <v>212</v>
      </c>
      <c r="B42" s="399">
        <v>2996</v>
      </c>
      <c r="C42" s="400">
        <v>1524</v>
      </c>
      <c r="D42" s="401">
        <v>1472</v>
      </c>
      <c r="E42" s="399">
        <v>62</v>
      </c>
      <c r="F42" s="399">
        <v>43</v>
      </c>
      <c r="G42" s="399">
        <v>19</v>
      </c>
      <c r="H42" s="410">
        <f t="shared" si="1"/>
        <v>2.069425901201602</v>
      </c>
      <c r="I42" s="410">
        <f t="shared" si="2"/>
        <v>2.8215223097112863</v>
      </c>
      <c r="J42" s="411">
        <f t="shared" si="3"/>
        <v>1.2907608695652173</v>
      </c>
      <c r="K42" s="53">
        <v>23.084972393327863</v>
      </c>
      <c r="L42" s="53">
        <v>33.88360445369024</v>
      </c>
      <c r="M42" s="55">
        <v>11.984884535311508</v>
      </c>
      <c r="N42" s="55">
        <v>29.33314408724245</v>
      </c>
      <c r="O42" s="55">
        <v>41.555931384392366</v>
      </c>
      <c r="P42" s="55">
        <v>17.61052924274724</v>
      </c>
      <c r="Q42" s="55">
        <v>124.74013184500457</v>
      </c>
      <c r="R42" s="55">
        <v>121.47980094638523</v>
      </c>
      <c r="S42" s="281">
        <v>127.54303123888941</v>
      </c>
      <c r="U42" s="217"/>
    </row>
    <row r="43" spans="1:21" ht="13.5" customHeight="1">
      <c r="A43" s="445" t="s">
        <v>299</v>
      </c>
      <c r="B43" s="399">
        <v>916</v>
      </c>
      <c r="C43" s="400">
        <v>498</v>
      </c>
      <c r="D43" s="401">
        <v>418</v>
      </c>
      <c r="E43" s="399">
        <v>20</v>
      </c>
      <c r="F43" s="399">
        <v>12</v>
      </c>
      <c r="G43" s="399">
        <v>8</v>
      </c>
      <c r="H43" s="410">
        <f t="shared" si="1"/>
        <v>2.1834061135371177</v>
      </c>
      <c r="I43" s="410">
        <f t="shared" si="2"/>
        <v>2.4096385542168677</v>
      </c>
      <c r="J43" s="411">
        <f t="shared" si="3"/>
        <v>1.9138755980861244</v>
      </c>
      <c r="K43" s="53">
        <v>16.80278411669112</v>
      </c>
      <c r="L43" s="53">
        <v>22.852186864507065</v>
      </c>
      <c r="M43" s="55">
        <v>10.845623785462706</v>
      </c>
      <c r="N43" s="55">
        <v>18.58062598128931</v>
      </c>
      <c r="O43" s="55">
        <v>22.158618779429414</v>
      </c>
      <c r="P43" s="55">
        <v>14.95774437214868</v>
      </c>
      <c r="Q43" s="55">
        <v>82.95932677627826</v>
      </c>
      <c r="R43" s="55">
        <v>68.76544112295684</v>
      </c>
      <c r="S43" s="281">
        <v>116.89309961770171</v>
      </c>
      <c r="U43" s="217"/>
    </row>
    <row r="44" spans="1:21" ht="13.5" customHeight="1">
      <c r="A44" s="445" t="s">
        <v>300</v>
      </c>
      <c r="B44" s="399">
        <v>1063</v>
      </c>
      <c r="C44" s="400">
        <v>573</v>
      </c>
      <c r="D44" s="401">
        <v>490</v>
      </c>
      <c r="E44" s="399">
        <v>27</v>
      </c>
      <c r="F44" s="399">
        <v>18</v>
      </c>
      <c r="G44" s="399">
        <v>9</v>
      </c>
      <c r="H44" s="410">
        <f t="shared" si="1"/>
        <v>2.539981185324553</v>
      </c>
      <c r="I44" s="410">
        <f t="shared" si="2"/>
        <v>3.1413612565445024</v>
      </c>
      <c r="J44" s="411">
        <f t="shared" si="3"/>
        <v>1.8367346938775513</v>
      </c>
      <c r="K44" s="53">
        <v>19.64042608932266</v>
      </c>
      <c r="L44" s="53">
        <v>27.473367454418145</v>
      </c>
      <c r="M44" s="55">
        <v>12.280093289685466</v>
      </c>
      <c r="N44" s="55">
        <v>23.460308633393577</v>
      </c>
      <c r="O44" s="55">
        <v>32.021062743493495</v>
      </c>
      <c r="P44" s="55">
        <v>15.286624203821658</v>
      </c>
      <c r="Q44" s="55">
        <v>99.59757134254801</v>
      </c>
      <c r="R44" s="55">
        <v>93.14346081685552</v>
      </c>
      <c r="S44" s="281">
        <v>115.24299982937643</v>
      </c>
      <c r="U44" s="217"/>
    </row>
    <row r="45" spans="1:21" ht="13.5" customHeight="1">
      <c r="A45" s="445" t="s">
        <v>301</v>
      </c>
      <c r="B45" s="399">
        <v>414</v>
      </c>
      <c r="C45" s="400">
        <v>219</v>
      </c>
      <c r="D45" s="401">
        <v>195</v>
      </c>
      <c r="E45" s="399">
        <v>6</v>
      </c>
      <c r="F45" s="399">
        <v>4</v>
      </c>
      <c r="G45" s="399">
        <v>2</v>
      </c>
      <c r="H45" s="410">
        <f t="shared" si="1"/>
        <v>1.4492753623188406</v>
      </c>
      <c r="I45" s="410">
        <f t="shared" si="2"/>
        <v>1.82648401826484</v>
      </c>
      <c r="J45" s="411">
        <f t="shared" si="3"/>
        <v>1.0256410256410255</v>
      </c>
      <c r="K45" s="53">
        <v>11.301707852536579</v>
      </c>
      <c r="L45" s="53">
        <v>14.405515242267487</v>
      </c>
      <c r="M45" s="55">
        <v>8.72707443379879</v>
      </c>
      <c r="N45" s="55">
        <v>18.080458038270304</v>
      </c>
      <c r="O45" s="55">
        <v>23.926306974518482</v>
      </c>
      <c r="P45" s="55">
        <v>12.145503127467055</v>
      </c>
      <c r="Q45" s="55">
        <v>78.75848789368078</v>
      </c>
      <c r="R45" s="55">
        <v>71.37008438087523</v>
      </c>
      <c r="S45" s="281">
        <v>91.31744670683433</v>
      </c>
      <c r="U45" s="217"/>
    </row>
    <row r="46" spans="1:21" ht="13.5" customHeight="1">
      <c r="A46" s="445" t="s">
        <v>302</v>
      </c>
      <c r="B46" s="399">
        <v>1171</v>
      </c>
      <c r="C46" s="400">
        <v>603</v>
      </c>
      <c r="D46" s="401">
        <v>568</v>
      </c>
      <c r="E46" s="399">
        <v>23</v>
      </c>
      <c r="F46" s="399">
        <v>13</v>
      </c>
      <c r="G46" s="399">
        <v>10</v>
      </c>
      <c r="H46" s="410">
        <f t="shared" si="1"/>
        <v>1.964133219470538</v>
      </c>
      <c r="I46" s="410">
        <f t="shared" si="2"/>
        <v>2.155887230514096</v>
      </c>
      <c r="J46" s="411">
        <f t="shared" si="3"/>
        <v>1.7605633802816902</v>
      </c>
      <c r="K46" s="53">
        <v>20.668961197827254</v>
      </c>
      <c r="L46" s="53">
        <v>23.745413119940675</v>
      </c>
      <c r="M46" s="55">
        <v>17.94348109637323</v>
      </c>
      <c r="N46" s="55">
        <v>28.14075270395928</v>
      </c>
      <c r="O46" s="55">
        <v>31.922208034574208</v>
      </c>
      <c r="P46" s="55">
        <v>24.385485758876317</v>
      </c>
      <c r="Q46" s="55">
        <v>120.52283973147352</v>
      </c>
      <c r="R46" s="55">
        <v>93.54760875234672</v>
      </c>
      <c r="S46" s="281">
        <v>178.70547037326713</v>
      </c>
      <c r="U46" s="217"/>
    </row>
    <row r="47" spans="1:21" ht="13.5" customHeight="1">
      <c r="A47" s="445" t="s">
        <v>303</v>
      </c>
      <c r="B47" s="399">
        <v>1009</v>
      </c>
      <c r="C47" s="400">
        <v>517</v>
      </c>
      <c r="D47" s="401">
        <v>492</v>
      </c>
      <c r="E47" s="399">
        <v>23</v>
      </c>
      <c r="F47" s="399">
        <v>16</v>
      </c>
      <c r="G47" s="399">
        <v>7</v>
      </c>
      <c r="H47" s="410">
        <f t="shared" si="1"/>
        <v>2.2794846382556986</v>
      </c>
      <c r="I47" s="410">
        <f t="shared" si="2"/>
        <v>3.0947775628626695</v>
      </c>
      <c r="J47" s="411">
        <f t="shared" si="3"/>
        <v>1.4227642276422763</v>
      </c>
      <c r="K47" s="53">
        <v>23.980863531546976</v>
      </c>
      <c r="L47" s="53">
        <v>35.47118110913196</v>
      </c>
      <c r="M47" s="55">
        <v>11.571838339434109</v>
      </c>
      <c r="N47" s="55">
        <v>29.61131924864496</v>
      </c>
      <c r="O47" s="55">
        <v>41.58544509421702</v>
      </c>
      <c r="P47" s="55">
        <v>17.85805398234604</v>
      </c>
      <c r="Q47" s="55">
        <v>127.88382296677523</v>
      </c>
      <c r="R47" s="55">
        <v>123.24355673573591</v>
      </c>
      <c r="S47" s="281">
        <v>133.38934906272672</v>
      </c>
      <c r="U47" s="217"/>
    </row>
    <row r="48" spans="1:21" ht="13.5" customHeight="1">
      <c r="A48" s="445" t="s">
        <v>495</v>
      </c>
      <c r="B48" s="399">
        <v>2441</v>
      </c>
      <c r="C48" s="400">
        <v>1287</v>
      </c>
      <c r="D48" s="401">
        <v>1154</v>
      </c>
      <c r="E48" s="399">
        <v>60</v>
      </c>
      <c r="F48" s="399">
        <v>46</v>
      </c>
      <c r="G48" s="399">
        <v>14</v>
      </c>
      <c r="H48" s="410">
        <f t="shared" si="1"/>
        <v>2.4580090126997134</v>
      </c>
      <c r="I48" s="410">
        <f t="shared" si="2"/>
        <v>3.5742035742035743</v>
      </c>
      <c r="J48" s="411">
        <f t="shared" si="3"/>
        <v>1.2131715771230502</v>
      </c>
      <c r="K48" s="53">
        <v>22.19759436421797</v>
      </c>
      <c r="L48" s="53">
        <v>32.84751228651847</v>
      </c>
      <c r="M48" s="55">
        <v>11.556562846725106</v>
      </c>
      <c r="N48" s="55">
        <v>23.431276067294625</v>
      </c>
      <c r="O48" s="55">
        <v>36.36996157434494</v>
      </c>
      <c r="P48" s="55">
        <v>10.803302723975616</v>
      </c>
      <c r="Q48" s="55">
        <v>103.45823827200557</v>
      </c>
      <c r="R48" s="55">
        <v>110.40987442632017</v>
      </c>
      <c r="S48" s="281">
        <v>83.79118560254437</v>
      </c>
      <c r="U48" s="217"/>
    </row>
    <row r="49" spans="1:21" ht="13.5" customHeight="1">
      <c r="A49" s="445" t="s">
        <v>304</v>
      </c>
      <c r="B49" s="399">
        <v>1271</v>
      </c>
      <c r="C49" s="400">
        <v>679</v>
      </c>
      <c r="D49" s="401">
        <v>592</v>
      </c>
      <c r="E49" s="399">
        <v>24</v>
      </c>
      <c r="F49" s="399">
        <v>19</v>
      </c>
      <c r="G49" s="399">
        <v>5</v>
      </c>
      <c r="H49" s="410">
        <f t="shared" si="1"/>
        <v>1.8882769472856018</v>
      </c>
      <c r="I49" s="410">
        <f t="shared" si="2"/>
        <v>2.798232695139912</v>
      </c>
      <c r="J49" s="411">
        <f t="shared" si="3"/>
        <v>0.8445945945945946</v>
      </c>
      <c r="K49" s="53">
        <v>24.31028794777019</v>
      </c>
      <c r="L49" s="53">
        <v>40.27681989591978</v>
      </c>
      <c r="M49" s="55">
        <v>7.425135177119809</v>
      </c>
      <c r="N49" s="55">
        <v>25.80173516668996</v>
      </c>
      <c r="O49" s="55">
        <v>41.78395496129486</v>
      </c>
      <c r="P49" s="55">
        <v>10.51635292880429</v>
      </c>
      <c r="Q49" s="55">
        <v>110.09915502827464</v>
      </c>
      <c r="R49" s="55">
        <v>122.19107590083023</v>
      </c>
      <c r="S49" s="281">
        <v>77.39455263851531</v>
      </c>
      <c r="U49" s="217"/>
    </row>
    <row r="50" spans="1:21" ht="13.5" customHeight="1">
      <c r="A50" s="445" t="s">
        <v>305</v>
      </c>
      <c r="B50" s="399">
        <v>536</v>
      </c>
      <c r="C50" s="400">
        <v>278</v>
      </c>
      <c r="D50" s="401">
        <v>258</v>
      </c>
      <c r="E50" s="399">
        <v>12</v>
      </c>
      <c r="F50" s="399">
        <v>9</v>
      </c>
      <c r="G50" s="399">
        <v>3</v>
      </c>
      <c r="H50" s="410">
        <f t="shared" si="1"/>
        <v>2.2388059701492535</v>
      </c>
      <c r="I50" s="410">
        <f t="shared" si="2"/>
        <v>3.237410071942446</v>
      </c>
      <c r="J50" s="411">
        <f t="shared" si="3"/>
        <v>1.1627906976744187</v>
      </c>
      <c r="K50" s="53">
        <v>24.656527901873865</v>
      </c>
      <c r="L50" s="53">
        <v>32.144340802852064</v>
      </c>
      <c r="M50" s="55">
        <v>18.17919389866543</v>
      </c>
      <c r="N50" s="55">
        <v>29.598934438360217</v>
      </c>
      <c r="O50" s="55">
        <v>44.286979627989375</v>
      </c>
      <c r="P50" s="55">
        <v>14.836795252225519</v>
      </c>
      <c r="Q50" s="55">
        <v>128.5729225515677</v>
      </c>
      <c r="R50" s="55">
        <v>131.1185989704323</v>
      </c>
      <c r="S50" s="281">
        <v>112.23980638925863</v>
      </c>
      <c r="U50" s="217"/>
    </row>
    <row r="51" spans="1:21" ht="13.5" customHeight="1">
      <c r="A51" s="445" t="s">
        <v>306</v>
      </c>
      <c r="B51" s="399">
        <v>1736</v>
      </c>
      <c r="C51" s="400">
        <v>912</v>
      </c>
      <c r="D51" s="401">
        <v>824</v>
      </c>
      <c r="E51" s="399">
        <v>26</v>
      </c>
      <c r="F51" s="399">
        <v>19</v>
      </c>
      <c r="G51" s="399">
        <v>7</v>
      </c>
      <c r="H51" s="410">
        <f t="shared" si="1"/>
        <v>1.497695852534562</v>
      </c>
      <c r="I51" s="410">
        <f t="shared" si="2"/>
        <v>2.083333333333333</v>
      </c>
      <c r="J51" s="411">
        <f t="shared" si="3"/>
        <v>0.8495145631067961</v>
      </c>
      <c r="K51" s="53">
        <v>20.869250762956188</v>
      </c>
      <c r="L51" s="53">
        <v>29.109291311582705</v>
      </c>
      <c r="M51" s="55">
        <v>12.369034876490378</v>
      </c>
      <c r="N51" s="55">
        <v>20.041470427268735</v>
      </c>
      <c r="O51" s="55">
        <v>29.825442672359664</v>
      </c>
      <c r="P51" s="55">
        <v>10.601723537340785</v>
      </c>
      <c r="Q51" s="55">
        <v>87.31391859776363</v>
      </c>
      <c r="R51" s="55">
        <v>89.49908153485818</v>
      </c>
      <c r="S51" s="281">
        <v>79.14605444933898</v>
      </c>
      <c r="U51" s="217"/>
    </row>
    <row r="52" spans="1:21" ht="13.5" customHeight="1">
      <c r="A52" s="445" t="s">
        <v>236</v>
      </c>
      <c r="B52" s="399">
        <v>758</v>
      </c>
      <c r="C52" s="400">
        <v>394</v>
      </c>
      <c r="D52" s="401">
        <v>364</v>
      </c>
      <c r="E52" s="399">
        <v>8</v>
      </c>
      <c r="F52" s="399">
        <v>7</v>
      </c>
      <c r="G52" s="399">
        <v>1</v>
      </c>
      <c r="H52" s="410">
        <f t="shared" si="1"/>
        <v>1.0554089709762533</v>
      </c>
      <c r="I52" s="410">
        <f t="shared" si="2"/>
        <v>1.7766497461928936</v>
      </c>
      <c r="J52" s="411">
        <f t="shared" si="3"/>
        <v>0.27472527472527475</v>
      </c>
      <c r="K52" s="53">
        <v>11.881489866703864</v>
      </c>
      <c r="L52" s="53">
        <v>22.67012904060351</v>
      </c>
      <c r="M52" s="55">
        <v>0.6957566170116155</v>
      </c>
      <c r="N52" s="55">
        <v>12.767723195761116</v>
      </c>
      <c r="O52" s="55">
        <v>22.730962818639387</v>
      </c>
      <c r="P52" s="55">
        <v>3.1384364309700907</v>
      </c>
      <c r="Q52" s="55">
        <v>56.41465146449198</v>
      </c>
      <c r="R52" s="55">
        <v>69.89660486636404</v>
      </c>
      <c r="S52" s="281">
        <v>23.624913220270038</v>
      </c>
      <c r="U52" s="217"/>
    </row>
    <row r="53" spans="1:21" ht="13.5" customHeight="1">
      <c r="A53" s="445" t="s">
        <v>237</v>
      </c>
      <c r="B53" s="399">
        <v>467</v>
      </c>
      <c r="C53" s="400">
        <v>242</v>
      </c>
      <c r="D53" s="401">
        <v>225</v>
      </c>
      <c r="E53" s="399">
        <v>14</v>
      </c>
      <c r="F53" s="399">
        <v>8</v>
      </c>
      <c r="G53" s="399">
        <v>6</v>
      </c>
      <c r="H53" s="410">
        <f t="shared" si="1"/>
        <v>2.9978586723768736</v>
      </c>
      <c r="I53" s="410">
        <f t="shared" si="2"/>
        <v>3.3057851239669422</v>
      </c>
      <c r="J53" s="411">
        <f t="shared" si="3"/>
        <v>2.666666666666667</v>
      </c>
      <c r="K53" s="53">
        <v>24.92567482191811</v>
      </c>
      <c r="L53" s="53">
        <v>33.65520760617934</v>
      </c>
      <c r="M53" s="55">
        <v>16.45952802957199</v>
      </c>
      <c r="N53" s="55">
        <v>36.98224852071006</v>
      </c>
      <c r="O53" s="55">
        <v>43.70629370629371</v>
      </c>
      <c r="P53" s="55">
        <v>30.687397708674304</v>
      </c>
      <c r="Q53" s="310">
        <v>155.8951719692357</v>
      </c>
      <c r="R53" s="55">
        <v>125.78757045151197</v>
      </c>
      <c r="S53" s="281">
        <v>223.69253068869347</v>
      </c>
      <c r="U53" s="217"/>
    </row>
    <row r="54" spans="1:21" ht="13.5" customHeight="1">
      <c r="A54" s="445" t="s">
        <v>238</v>
      </c>
      <c r="B54" s="399">
        <v>855</v>
      </c>
      <c r="C54" s="400">
        <v>468</v>
      </c>
      <c r="D54" s="401">
        <v>387</v>
      </c>
      <c r="E54" s="399">
        <v>18</v>
      </c>
      <c r="F54" s="399">
        <v>16</v>
      </c>
      <c r="G54" s="399">
        <v>2</v>
      </c>
      <c r="H54" s="410">
        <f t="shared" si="1"/>
        <v>2.1052631578947367</v>
      </c>
      <c r="I54" s="410">
        <f t="shared" si="2"/>
        <v>3.418803418803419</v>
      </c>
      <c r="J54" s="411">
        <f t="shared" si="3"/>
        <v>0.516795865633075</v>
      </c>
      <c r="K54" s="53">
        <v>19.352490035612977</v>
      </c>
      <c r="L54" s="53">
        <v>34.78203523210593</v>
      </c>
      <c r="M54" s="55">
        <v>4.441707610024234</v>
      </c>
      <c r="N54" s="55">
        <v>24.001600106673777</v>
      </c>
      <c r="O54" s="55">
        <v>43.12552222312067</v>
      </c>
      <c r="P54" s="55">
        <v>5.277880403230062</v>
      </c>
      <c r="Q54" s="55">
        <v>105.78066737760996</v>
      </c>
      <c r="R54" s="55">
        <v>131.16236414113396</v>
      </c>
      <c r="S54" s="281">
        <v>40.25130098950905</v>
      </c>
      <c r="U54" s="217"/>
    </row>
    <row r="55" spans="1:21" ht="13.5" customHeight="1">
      <c r="A55" s="445" t="s">
        <v>239</v>
      </c>
      <c r="B55" s="399">
        <v>853</v>
      </c>
      <c r="C55" s="400">
        <v>435</v>
      </c>
      <c r="D55" s="401">
        <v>418</v>
      </c>
      <c r="E55" s="399">
        <v>29</v>
      </c>
      <c r="F55" s="399">
        <v>23</v>
      </c>
      <c r="G55" s="399">
        <v>6</v>
      </c>
      <c r="H55" s="410">
        <f t="shared" si="1"/>
        <v>3.399765533411489</v>
      </c>
      <c r="I55" s="410">
        <f t="shared" si="2"/>
        <v>5.287356321839081</v>
      </c>
      <c r="J55" s="411">
        <f t="shared" si="3"/>
        <v>1.4354066985645932</v>
      </c>
      <c r="K55" s="53">
        <v>39.40160475263024</v>
      </c>
      <c r="L55" s="53">
        <v>65.66206977100589</v>
      </c>
      <c r="M55" s="55">
        <v>11.200377872140137</v>
      </c>
      <c r="N55" s="55">
        <v>45.793329964628605</v>
      </c>
      <c r="O55" s="55">
        <v>73.36055116101046</v>
      </c>
      <c r="P55" s="55">
        <v>18.764073054791094</v>
      </c>
      <c r="Q55" s="55">
        <v>193.3245033870942</v>
      </c>
      <c r="R55" s="55">
        <v>212.3962972013243</v>
      </c>
      <c r="S55" s="281">
        <v>136.37956555757856</v>
      </c>
      <c r="U55" s="217"/>
    </row>
    <row r="56" spans="1:21" ht="13.5" customHeight="1">
      <c r="A56" s="445" t="s">
        <v>240</v>
      </c>
      <c r="B56" s="399">
        <v>507</v>
      </c>
      <c r="C56" s="400">
        <v>283</v>
      </c>
      <c r="D56" s="401">
        <v>224</v>
      </c>
      <c r="E56" s="399">
        <v>9</v>
      </c>
      <c r="F56" s="399">
        <v>6</v>
      </c>
      <c r="G56" s="399">
        <v>3</v>
      </c>
      <c r="H56" s="410">
        <f t="shared" si="1"/>
        <v>1.7751479289940828</v>
      </c>
      <c r="I56" s="410">
        <f t="shared" si="2"/>
        <v>2.1201413427561837</v>
      </c>
      <c r="J56" s="411">
        <f t="shared" si="3"/>
        <v>1.3392857142857142</v>
      </c>
      <c r="K56" s="53">
        <v>16.622288683607596</v>
      </c>
      <c r="L56" s="53">
        <v>28.565934107379057</v>
      </c>
      <c r="M56" s="55">
        <v>1.9639150400065282</v>
      </c>
      <c r="N56" s="55">
        <v>22.48819369830839</v>
      </c>
      <c r="O56" s="55">
        <v>29.890898221491554</v>
      </c>
      <c r="P56" s="55">
        <v>15.03910166432725</v>
      </c>
      <c r="Q56" s="55">
        <v>95.51053788987667</v>
      </c>
      <c r="R56" s="55">
        <v>86.81634927754287</v>
      </c>
      <c r="S56" s="281">
        <v>110.67285636001665</v>
      </c>
      <c r="U56" s="217"/>
    </row>
    <row r="57" spans="1:21" ht="13.5" customHeight="1">
      <c r="A57" s="445" t="s">
        <v>241</v>
      </c>
      <c r="B57" s="399">
        <v>750</v>
      </c>
      <c r="C57" s="400">
        <v>369</v>
      </c>
      <c r="D57" s="401">
        <v>381</v>
      </c>
      <c r="E57" s="399">
        <v>11</v>
      </c>
      <c r="F57" s="399">
        <v>9</v>
      </c>
      <c r="G57" s="399">
        <v>2</v>
      </c>
      <c r="H57" s="410">
        <f t="shared" si="1"/>
        <v>1.4666666666666666</v>
      </c>
      <c r="I57" s="410">
        <f t="shared" si="2"/>
        <v>2.4390243902439024</v>
      </c>
      <c r="J57" s="411">
        <f t="shared" si="3"/>
        <v>0.5249343832020997</v>
      </c>
      <c r="K57" s="53">
        <v>25.161600286881853</v>
      </c>
      <c r="L57" s="53">
        <v>39.50953226924251</v>
      </c>
      <c r="M57" s="55">
        <v>9.468143573882399</v>
      </c>
      <c r="N57" s="55">
        <v>23.42319322005025</v>
      </c>
      <c r="O57" s="55">
        <v>39.36319104268719</v>
      </c>
      <c r="P57" s="55">
        <v>8.299443937256203</v>
      </c>
      <c r="Q57" s="55">
        <v>97.53559654602257</v>
      </c>
      <c r="R57" s="55">
        <v>111.44736664638468</v>
      </c>
      <c r="S57" s="281">
        <v>59.29141198414296</v>
      </c>
      <c r="U57" s="217"/>
    </row>
    <row r="58" spans="1:21" ht="13.5" customHeight="1">
      <c r="A58" s="445" t="s">
        <v>307</v>
      </c>
      <c r="B58" s="399">
        <v>756</v>
      </c>
      <c r="C58" s="400">
        <v>387</v>
      </c>
      <c r="D58" s="401">
        <v>369</v>
      </c>
      <c r="E58" s="399">
        <v>15</v>
      </c>
      <c r="F58" s="399">
        <v>10</v>
      </c>
      <c r="G58" s="399">
        <v>5</v>
      </c>
      <c r="H58" s="410">
        <f t="shared" si="1"/>
        <v>1.984126984126984</v>
      </c>
      <c r="I58" s="410">
        <f t="shared" si="2"/>
        <v>2.5839793281653747</v>
      </c>
      <c r="J58" s="411">
        <f t="shared" si="3"/>
        <v>1.3550135501355014</v>
      </c>
      <c r="K58" s="53">
        <v>16.30925290482126</v>
      </c>
      <c r="L58" s="53">
        <v>26.04172957672607</v>
      </c>
      <c r="M58" s="55">
        <v>5.892395669244354</v>
      </c>
      <c r="N58" s="55">
        <v>28.125703142578562</v>
      </c>
      <c r="O58" s="55">
        <v>38.41130828916033</v>
      </c>
      <c r="P58" s="55">
        <v>18.316360172906442</v>
      </c>
      <c r="Q58" s="55">
        <v>119.2561808912084</v>
      </c>
      <c r="R58" s="55">
        <v>110.57701649792197</v>
      </c>
      <c r="S58" s="281">
        <v>132.587829038611</v>
      </c>
      <c r="U58" s="217"/>
    </row>
    <row r="59" spans="1:21" ht="13.5" customHeight="1">
      <c r="A59" s="445" t="s">
        <v>308</v>
      </c>
      <c r="B59" s="399">
        <v>666</v>
      </c>
      <c r="C59" s="400">
        <v>358</v>
      </c>
      <c r="D59" s="401">
        <v>308</v>
      </c>
      <c r="E59" s="399">
        <v>13</v>
      </c>
      <c r="F59" s="399">
        <v>11</v>
      </c>
      <c r="G59" s="399">
        <v>2</v>
      </c>
      <c r="H59" s="410">
        <f t="shared" si="1"/>
        <v>1.951951951951952</v>
      </c>
      <c r="I59" s="410">
        <f t="shared" si="2"/>
        <v>3.072625698324022</v>
      </c>
      <c r="J59" s="411">
        <f t="shared" si="3"/>
        <v>0.6493506493506493</v>
      </c>
      <c r="K59" s="53">
        <v>32.230966205325096</v>
      </c>
      <c r="L59" s="53">
        <v>53.979477194643856</v>
      </c>
      <c r="M59" s="55">
        <v>9.657957311352972</v>
      </c>
      <c r="N59" s="55">
        <v>32.27488269321483</v>
      </c>
      <c r="O59" s="55">
        <v>57.49529583943132</v>
      </c>
      <c r="P59" s="55">
        <v>9.457606279850571</v>
      </c>
      <c r="Q59" s="55">
        <v>132.5912027294381</v>
      </c>
      <c r="R59" s="55">
        <v>162.08412522892507</v>
      </c>
      <c r="S59" s="281">
        <v>65.21597279337787</v>
      </c>
      <c r="U59" s="217"/>
    </row>
    <row r="60" spans="1:21" ht="13.5" customHeight="1">
      <c r="A60" s="264" t="s">
        <v>309</v>
      </c>
      <c r="B60" s="402">
        <v>834</v>
      </c>
      <c r="C60" s="403">
        <v>435</v>
      </c>
      <c r="D60" s="404">
        <v>399</v>
      </c>
      <c r="E60" s="402">
        <v>16</v>
      </c>
      <c r="F60" s="402">
        <v>9</v>
      </c>
      <c r="G60" s="402">
        <v>7</v>
      </c>
      <c r="H60" s="412">
        <f t="shared" si="1"/>
        <v>1.9184652278177456</v>
      </c>
      <c r="I60" s="412">
        <f t="shared" si="2"/>
        <v>2.0689655172413794</v>
      </c>
      <c r="J60" s="412">
        <f t="shared" si="3"/>
        <v>1.7543859649122806</v>
      </c>
      <c r="K60" s="54">
        <v>28.953148875444512</v>
      </c>
      <c r="L60" s="54">
        <v>39.1915188159116</v>
      </c>
      <c r="M60" s="56">
        <v>17.69946764803941</v>
      </c>
      <c r="N60" s="56">
        <v>34.90096850187593</v>
      </c>
      <c r="O60" s="56">
        <v>40.935140543982534</v>
      </c>
      <c r="P60" s="56">
        <v>29.34026322407578</v>
      </c>
      <c r="Q60" s="56">
        <v>144.97633478276518</v>
      </c>
      <c r="R60" s="56">
        <v>116.3890526865386</v>
      </c>
      <c r="S60" s="229">
        <v>205.49935912121362</v>
      </c>
      <c r="U60" s="217"/>
    </row>
    <row r="61" spans="1:21" ht="6.75" customHeight="1">
      <c r="A61" s="245"/>
      <c r="B61" s="401"/>
      <c r="C61" s="401"/>
      <c r="D61" s="401"/>
      <c r="E61" s="401"/>
      <c r="F61" s="401"/>
      <c r="G61" s="401"/>
      <c r="H61" s="446"/>
      <c r="I61" s="446"/>
      <c r="J61" s="446"/>
      <c r="K61" s="169"/>
      <c r="L61" s="169"/>
      <c r="M61" s="169"/>
      <c r="N61" s="169"/>
      <c r="O61" s="169"/>
      <c r="P61" s="169"/>
      <c r="Q61" s="169"/>
      <c r="R61" s="169"/>
      <c r="S61" s="169"/>
      <c r="U61" s="217"/>
    </row>
    <row r="62" spans="1:5" ht="11.25">
      <c r="A62" s="148" t="s">
        <v>362</v>
      </c>
      <c r="E62" s="633"/>
    </row>
    <row r="65" spans="5:11" ht="11.25">
      <c r="E65" s="216"/>
      <c r="F65" s="216"/>
      <c r="G65" s="216"/>
      <c r="H65" s="216"/>
      <c r="I65" s="216"/>
      <c r="J65" s="216"/>
      <c r="K65" s="216"/>
    </row>
    <row r="66" spans="5:11" ht="11.25">
      <c r="E66" s="216"/>
      <c r="F66" s="216"/>
      <c r="G66" s="216"/>
      <c r="H66" s="216"/>
      <c r="I66" s="216"/>
      <c r="J66" s="216"/>
      <c r="K66" s="216"/>
    </row>
    <row r="67" spans="5:11" ht="11.25">
      <c r="E67" s="216"/>
      <c r="F67" s="216"/>
      <c r="G67" s="216"/>
      <c r="H67" s="216"/>
      <c r="I67" s="216"/>
      <c r="J67" s="216"/>
      <c r="K67" s="216"/>
    </row>
    <row r="68" spans="5:11" ht="11.25">
      <c r="E68" s="219"/>
      <c r="F68" s="219"/>
      <c r="G68" s="219"/>
      <c r="H68" s="219"/>
      <c r="I68" s="219"/>
      <c r="J68" s="219"/>
      <c r="K68" s="219"/>
    </row>
    <row r="69" spans="5:11" ht="11.25">
      <c r="E69" s="219"/>
      <c r="F69" s="219"/>
      <c r="G69" s="219"/>
      <c r="H69" s="219"/>
      <c r="I69" s="219"/>
      <c r="J69" s="219"/>
      <c r="K69" s="219"/>
    </row>
    <row r="70" spans="5:11" ht="11.25">
      <c r="E70" s="219"/>
      <c r="F70" s="219"/>
      <c r="G70" s="219"/>
      <c r="H70" s="219"/>
      <c r="I70" s="219"/>
      <c r="J70" s="219"/>
      <c r="K70" s="219"/>
    </row>
  </sheetData>
  <sheetProtection/>
  <mergeCells count="7">
    <mergeCell ref="K3:M3"/>
    <mergeCell ref="N3:P3"/>
    <mergeCell ref="Q3:S3"/>
    <mergeCell ref="A3:A4"/>
    <mergeCell ref="B3:D3"/>
    <mergeCell ref="E3:G3"/>
    <mergeCell ref="H3:J3"/>
  </mergeCells>
  <printOptions/>
  <pageMargins left="0.7480314960629921" right="0.7480314960629921" top="0.7874015748031497" bottom="0.5905511811023623" header="0.5118110236220472" footer="0.3937007874015748"/>
  <pageSetup firstPageNumber="19" useFirstPageNumber="1" fitToHeight="1" fitToWidth="1" horizontalDpi="600" verticalDpi="600" orientation="landscape" paperSize="8" scale="96" r:id="rId1"/>
  <headerFooter alignWithMargins="0">
    <oddFooter>&amp;C&amp;14&amp;P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workbookViewId="0" topLeftCell="A1">
      <selection activeCell="A2" sqref="A2"/>
    </sheetView>
  </sheetViews>
  <sheetFormatPr defaultColWidth="9.00390625" defaultRowHeight="13.5"/>
  <cols>
    <col min="5" max="5" width="10.625" style="0" customWidth="1"/>
    <col min="9" max="9" width="10.00390625" style="0" customWidth="1"/>
  </cols>
  <sheetData>
    <row r="1" spans="1:7" ht="30" customHeight="1">
      <c r="A1" s="25" t="s">
        <v>499</v>
      </c>
      <c r="B1" s="25"/>
      <c r="C1" s="25"/>
      <c r="D1" s="25"/>
      <c r="E1" s="25"/>
      <c r="F1" s="25"/>
      <c r="G1" s="25"/>
    </row>
    <row r="2" ht="9" customHeight="1">
      <c r="A2" s="294"/>
    </row>
    <row r="3" spans="1:9" ht="16.5" customHeight="1">
      <c r="A3" s="1"/>
      <c r="B3" s="654" t="s">
        <v>125</v>
      </c>
      <c r="C3" s="655"/>
      <c r="D3" s="655"/>
      <c r="E3" s="656"/>
      <c r="F3" s="654" t="s">
        <v>126</v>
      </c>
      <c r="G3" s="655"/>
      <c r="H3" s="655"/>
      <c r="I3" s="656"/>
    </row>
    <row r="4" spans="1:9" s="13" customFormat="1" ht="30.75" customHeight="1">
      <c r="A4" s="147" t="s">
        <v>101</v>
      </c>
      <c r="B4" s="147" t="s">
        <v>18</v>
      </c>
      <c r="C4" s="147" t="s">
        <v>19</v>
      </c>
      <c r="D4" s="147" t="s">
        <v>85</v>
      </c>
      <c r="E4" s="295" t="s">
        <v>102</v>
      </c>
      <c r="F4" s="147" t="s">
        <v>18</v>
      </c>
      <c r="G4" s="147" t="s">
        <v>19</v>
      </c>
      <c r="H4" s="147" t="s">
        <v>86</v>
      </c>
      <c r="I4" s="295" t="s">
        <v>102</v>
      </c>
    </row>
    <row r="5" spans="1:9" ht="18.75" customHeight="1">
      <c r="A5" s="1" t="s">
        <v>52</v>
      </c>
      <c r="B5" s="2">
        <v>12859</v>
      </c>
      <c r="C5" s="2">
        <v>7929</v>
      </c>
      <c r="D5" s="2">
        <v>20788</v>
      </c>
      <c r="E5" s="2">
        <v>20199</v>
      </c>
      <c r="F5" s="21"/>
      <c r="G5" s="7"/>
      <c r="H5" s="7"/>
      <c r="I5" s="28"/>
    </row>
    <row r="6" spans="1:9" ht="18.75" customHeight="1">
      <c r="A6" s="1" t="s">
        <v>53</v>
      </c>
      <c r="B6" s="2">
        <v>13386</v>
      </c>
      <c r="C6" s="2">
        <v>8117</v>
      </c>
      <c r="D6" s="2">
        <v>21503</v>
      </c>
      <c r="E6" s="2">
        <v>20823</v>
      </c>
      <c r="F6" s="21"/>
      <c r="G6" s="7"/>
      <c r="H6" s="7"/>
      <c r="I6" s="28"/>
    </row>
    <row r="7" spans="1:9" ht="18.75" customHeight="1">
      <c r="A7" s="1" t="s">
        <v>54</v>
      </c>
      <c r="B7" s="2">
        <v>13155</v>
      </c>
      <c r="C7" s="2">
        <v>7893</v>
      </c>
      <c r="D7" s="2">
        <v>21048</v>
      </c>
      <c r="E7" s="2">
        <v>20542</v>
      </c>
      <c r="F7" s="21"/>
      <c r="G7" s="7"/>
      <c r="H7" s="7"/>
      <c r="I7" s="28"/>
    </row>
    <row r="8" spans="1:9" ht="18.75" customHeight="1">
      <c r="A8" s="1" t="s">
        <v>55</v>
      </c>
      <c r="B8" s="2">
        <v>12942</v>
      </c>
      <c r="C8" s="2">
        <v>7492</v>
      </c>
      <c r="D8" s="2">
        <v>20434</v>
      </c>
      <c r="E8" s="2">
        <v>20096</v>
      </c>
      <c r="F8" s="21"/>
      <c r="G8" s="7"/>
      <c r="H8" s="7"/>
      <c r="I8" s="28"/>
    </row>
    <row r="9" spans="1:9" ht="18.75" customHeight="1">
      <c r="A9" s="1" t="s">
        <v>56</v>
      </c>
      <c r="B9" s="2">
        <v>13654</v>
      </c>
      <c r="C9" s="2">
        <v>7574</v>
      </c>
      <c r="D9" s="2">
        <v>21228</v>
      </c>
      <c r="E9" s="2">
        <v>20668</v>
      </c>
      <c r="F9" s="21"/>
      <c r="G9" s="7"/>
      <c r="H9" s="7"/>
      <c r="I9" s="28"/>
    </row>
    <row r="10" spans="1:9" ht="18.75" customHeight="1">
      <c r="A10" s="1" t="s">
        <v>57</v>
      </c>
      <c r="B10" s="2">
        <v>17116</v>
      </c>
      <c r="C10" s="2">
        <v>8086</v>
      </c>
      <c r="D10" s="2">
        <v>25202</v>
      </c>
      <c r="E10" s="2">
        <v>24985</v>
      </c>
      <c r="F10" s="21"/>
      <c r="G10" s="7"/>
      <c r="H10" s="7"/>
      <c r="I10" s="28"/>
    </row>
    <row r="11" spans="1:9" ht="18.75" customHeight="1">
      <c r="A11" s="1" t="s">
        <v>58</v>
      </c>
      <c r="B11" s="2">
        <v>16508</v>
      </c>
      <c r="C11" s="2">
        <v>8088</v>
      </c>
      <c r="D11" s="2">
        <v>24596</v>
      </c>
      <c r="E11" s="2">
        <v>24344</v>
      </c>
      <c r="F11" s="21"/>
      <c r="G11" s="7"/>
      <c r="H11" s="7"/>
      <c r="I11" s="28"/>
    </row>
    <row r="12" spans="1:9" ht="18.75" customHeight="1">
      <c r="A12" s="1" t="s">
        <v>59</v>
      </c>
      <c r="B12" s="2">
        <v>15624</v>
      </c>
      <c r="C12" s="2">
        <v>7975</v>
      </c>
      <c r="D12" s="2">
        <v>23599</v>
      </c>
      <c r="E12" s="2">
        <v>23383</v>
      </c>
      <c r="F12" s="21"/>
      <c r="G12" s="7"/>
      <c r="H12" s="7"/>
      <c r="I12" s="28"/>
    </row>
    <row r="13" spans="1:9" ht="18.75" customHeight="1">
      <c r="A13" s="1" t="s">
        <v>60</v>
      </c>
      <c r="B13" s="2">
        <v>16497</v>
      </c>
      <c r="C13" s="2">
        <v>9027</v>
      </c>
      <c r="D13" s="2">
        <v>25524</v>
      </c>
      <c r="E13" s="2">
        <v>25667</v>
      </c>
      <c r="F13" s="21"/>
      <c r="G13" s="7"/>
      <c r="H13" s="7"/>
      <c r="I13" s="28"/>
    </row>
    <row r="14" spans="1:9" ht="18.75" customHeight="1">
      <c r="A14" s="1" t="s">
        <v>61</v>
      </c>
      <c r="B14" s="2">
        <v>15802</v>
      </c>
      <c r="C14" s="2">
        <v>8658</v>
      </c>
      <c r="D14" s="2">
        <v>24460</v>
      </c>
      <c r="E14" s="2">
        <v>23831</v>
      </c>
      <c r="F14" s="21"/>
      <c r="G14" s="7"/>
      <c r="H14" s="7"/>
      <c r="I14" s="28"/>
    </row>
    <row r="15" spans="1:9" ht="18.75" customHeight="1">
      <c r="A15" s="1" t="s">
        <v>62</v>
      </c>
      <c r="B15" s="2">
        <v>14934</v>
      </c>
      <c r="C15" s="2">
        <v>8808</v>
      </c>
      <c r="D15" s="2">
        <v>23742</v>
      </c>
      <c r="E15" s="2">
        <v>22795</v>
      </c>
      <c r="F15" s="21"/>
      <c r="G15" s="7"/>
      <c r="H15" s="7"/>
      <c r="I15" s="28"/>
    </row>
    <row r="16" spans="1:9" ht="18.75" customHeight="1">
      <c r="A16" s="1" t="s">
        <v>63</v>
      </c>
      <c r="B16" s="2">
        <v>13818</v>
      </c>
      <c r="C16" s="2">
        <v>8618</v>
      </c>
      <c r="D16" s="2">
        <v>22436</v>
      </c>
      <c r="E16" s="2">
        <v>21125</v>
      </c>
      <c r="F16" s="21"/>
      <c r="G16" s="7"/>
      <c r="H16" s="7"/>
      <c r="I16" s="28"/>
    </row>
    <row r="17" spans="1:9" ht="18.75" customHeight="1">
      <c r="A17" s="1" t="s">
        <v>64</v>
      </c>
      <c r="B17" s="2">
        <v>13102</v>
      </c>
      <c r="C17" s="2">
        <v>8244</v>
      </c>
      <c r="D17" s="2">
        <v>21346</v>
      </c>
      <c r="E17" s="2">
        <v>20088</v>
      </c>
      <c r="F17" s="21"/>
      <c r="G17" s="7"/>
      <c r="H17" s="7"/>
      <c r="I17" s="28"/>
    </row>
    <row r="18" spans="1:9" ht="18.75" customHeight="1">
      <c r="A18" s="1" t="s">
        <v>65</v>
      </c>
      <c r="B18" s="2">
        <v>13242</v>
      </c>
      <c r="C18" s="2">
        <v>7842</v>
      </c>
      <c r="D18" s="2">
        <v>21084</v>
      </c>
      <c r="E18" s="2">
        <v>19875</v>
      </c>
      <c r="F18" s="21"/>
      <c r="G18" s="7"/>
      <c r="H18" s="7"/>
      <c r="I18" s="28"/>
    </row>
    <row r="19" spans="1:9" ht="18.75" customHeight="1">
      <c r="A19" s="1" t="s">
        <v>66</v>
      </c>
      <c r="B19" s="2">
        <v>14296</v>
      </c>
      <c r="C19" s="2">
        <v>7808</v>
      </c>
      <c r="D19" s="2">
        <v>22104</v>
      </c>
      <c r="E19" s="2">
        <v>20893</v>
      </c>
      <c r="F19" s="21"/>
      <c r="G19" s="7"/>
      <c r="H19" s="7"/>
      <c r="I19" s="28"/>
    </row>
    <row r="20" spans="1:9" ht="18.75" customHeight="1">
      <c r="A20" s="1" t="s">
        <v>67</v>
      </c>
      <c r="B20" s="2">
        <v>14468</v>
      </c>
      <c r="C20" s="2">
        <v>7383</v>
      </c>
      <c r="D20" s="2">
        <v>21851</v>
      </c>
      <c r="E20" s="2">
        <v>20516</v>
      </c>
      <c r="F20" s="21"/>
      <c r="G20" s="7"/>
      <c r="H20" s="7"/>
      <c r="I20" s="28"/>
    </row>
    <row r="21" spans="1:9" ht="18.75" customHeight="1">
      <c r="A21" s="1" t="s">
        <v>68</v>
      </c>
      <c r="B21" s="2">
        <v>14560</v>
      </c>
      <c r="C21" s="2">
        <v>7119</v>
      </c>
      <c r="D21" s="2">
        <v>21679</v>
      </c>
      <c r="E21" s="2">
        <v>20923</v>
      </c>
      <c r="F21" s="21"/>
      <c r="G21" s="7"/>
      <c r="H21" s="7"/>
      <c r="I21" s="28"/>
    </row>
    <row r="22" spans="1:9" ht="18.75" customHeight="1">
      <c r="A22" s="1" t="s">
        <v>69</v>
      </c>
      <c r="B22" s="2">
        <v>14874</v>
      </c>
      <c r="C22" s="2">
        <v>7571</v>
      </c>
      <c r="D22" s="2">
        <v>22445</v>
      </c>
      <c r="E22" s="2">
        <v>21420</v>
      </c>
      <c r="F22" s="21"/>
      <c r="G22" s="7"/>
      <c r="H22" s="7"/>
      <c r="I22" s="28"/>
    </row>
    <row r="23" spans="1:9" ht="18.75" customHeight="1">
      <c r="A23" s="1" t="s">
        <v>70</v>
      </c>
      <c r="B23" s="2">
        <v>15393</v>
      </c>
      <c r="C23" s="2">
        <v>7711</v>
      </c>
      <c r="D23" s="2">
        <v>23104</v>
      </c>
      <c r="E23" s="2">
        <v>22138</v>
      </c>
      <c r="F23" s="21"/>
      <c r="G23" s="7"/>
      <c r="H23" s="7"/>
      <c r="I23" s="28"/>
    </row>
    <row r="24" spans="1:9" ht="18.75" customHeight="1">
      <c r="A24" s="1" t="s">
        <v>71</v>
      </c>
      <c r="B24" s="2">
        <v>16416</v>
      </c>
      <c r="C24" s="2">
        <v>7975</v>
      </c>
      <c r="D24" s="2">
        <v>24391</v>
      </c>
      <c r="E24" s="2">
        <v>23494</v>
      </c>
      <c r="F24" s="220">
        <v>708</v>
      </c>
      <c r="G24" s="220">
        <v>332</v>
      </c>
      <c r="H24" s="220">
        <v>1040</v>
      </c>
      <c r="I24" s="29">
        <v>924</v>
      </c>
    </row>
    <row r="25" spans="1:9" ht="18.75" customHeight="1">
      <c r="A25" s="1" t="s">
        <v>72</v>
      </c>
      <c r="B25" s="2">
        <v>23013</v>
      </c>
      <c r="C25" s="2">
        <v>9850</v>
      </c>
      <c r="D25" s="2">
        <v>32863</v>
      </c>
      <c r="E25" s="2">
        <v>31755</v>
      </c>
      <c r="F25" s="220">
        <v>949</v>
      </c>
      <c r="G25" s="220">
        <v>386</v>
      </c>
      <c r="H25" s="220">
        <v>1335</v>
      </c>
      <c r="I25" s="29">
        <v>1223</v>
      </c>
    </row>
    <row r="26" spans="1:9" ht="18.75" customHeight="1">
      <c r="A26" s="1" t="s">
        <v>73</v>
      </c>
      <c r="B26" s="2">
        <v>23512</v>
      </c>
      <c r="C26" s="2">
        <v>9536</v>
      </c>
      <c r="D26" s="2">
        <v>33048</v>
      </c>
      <c r="E26" s="2">
        <v>31413</v>
      </c>
      <c r="F26" s="220">
        <v>980</v>
      </c>
      <c r="G26" s="220">
        <v>376</v>
      </c>
      <c r="H26" s="220">
        <v>1356</v>
      </c>
      <c r="I26" s="29">
        <v>1229</v>
      </c>
    </row>
    <row r="27" spans="1:9" ht="18.75" customHeight="1">
      <c r="A27" s="1" t="s">
        <v>74</v>
      </c>
      <c r="B27" s="2">
        <v>22727</v>
      </c>
      <c r="C27" s="2">
        <v>9230</v>
      </c>
      <c r="D27" s="2">
        <v>31957</v>
      </c>
      <c r="E27" s="2">
        <v>30251</v>
      </c>
      <c r="F27" s="220">
        <v>1021</v>
      </c>
      <c r="G27" s="220">
        <v>376</v>
      </c>
      <c r="H27" s="220">
        <v>1397</v>
      </c>
      <c r="I27" s="29">
        <v>1269</v>
      </c>
    </row>
    <row r="28" spans="1:9" ht="18.75" customHeight="1">
      <c r="A28" s="1" t="s">
        <v>75</v>
      </c>
      <c r="B28" s="2">
        <v>22144</v>
      </c>
      <c r="C28" s="2">
        <v>8898</v>
      </c>
      <c r="D28" s="2">
        <v>31042</v>
      </c>
      <c r="E28" s="2">
        <v>29375</v>
      </c>
      <c r="F28" s="220">
        <v>943</v>
      </c>
      <c r="G28" s="220">
        <v>360</v>
      </c>
      <c r="H28" s="220">
        <v>1303</v>
      </c>
      <c r="I28" s="29">
        <v>1190</v>
      </c>
    </row>
    <row r="29" spans="1:9" ht="18.75" customHeight="1">
      <c r="A29" s="1" t="s">
        <v>76</v>
      </c>
      <c r="B29" s="2">
        <v>23080</v>
      </c>
      <c r="C29" s="2">
        <v>9063</v>
      </c>
      <c r="D29" s="2">
        <v>32143</v>
      </c>
      <c r="E29" s="2">
        <v>29949</v>
      </c>
      <c r="F29" s="220">
        <v>960</v>
      </c>
      <c r="G29" s="220">
        <v>399</v>
      </c>
      <c r="H29" s="220">
        <v>1359</v>
      </c>
      <c r="I29" s="29">
        <v>1212</v>
      </c>
    </row>
    <row r="30" spans="1:9" ht="18.75" customHeight="1">
      <c r="A30" s="1" t="s">
        <v>77</v>
      </c>
      <c r="B30" s="2">
        <v>24963</v>
      </c>
      <c r="C30" s="2">
        <v>9464</v>
      </c>
      <c r="D30" s="2">
        <v>34427</v>
      </c>
      <c r="E30" s="2">
        <v>32109</v>
      </c>
      <c r="F30" s="220">
        <v>1054</v>
      </c>
      <c r="G30" s="220">
        <v>415</v>
      </c>
      <c r="H30" s="220">
        <v>1469</v>
      </c>
      <c r="I30" s="29">
        <v>1326</v>
      </c>
    </row>
    <row r="31" spans="1:9" ht="18.75" customHeight="1">
      <c r="A31" s="1" t="s">
        <v>78</v>
      </c>
      <c r="B31" s="2">
        <v>23272</v>
      </c>
      <c r="C31" s="2">
        <v>9053</v>
      </c>
      <c r="D31" s="2">
        <v>32325</v>
      </c>
      <c r="E31" s="2">
        <v>30247</v>
      </c>
      <c r="F31" s="220">
        <v>969</v>
      </c>
      <c r="G31" s="220">
        <v>411</v>
      </c>
      <c r="H31" s="220">
        <v>1380</v>
      </c>
      <c r="I31" s="30">
        <v>1231</v>
      </c>
    </row>
    <row r="32" spans="1:9" ht="18.75" customHeight="1">
      <c r="A32" s="1" t="s">
        <v>79</v>
      </c>
      <c r="B32" s="2">
        <v>23540</v>
      </c>
      <c r="C32" s="2">
        <v>9012</v>
      </c>
      <c r="D32" s="2">
        <v>32552</v>
      </c>
      <c r="E32" s="2">
        <v>30553</v>
      </c>
      <c r="F32" s="220">
        <v>1017</v>
      </c>
      <c r="G32" s="220">
        <v>430</v>
      </c>
      <c r="H32" s="220">
        <v>1447</v>
      </c>
      <c r="I32" s="29">
        <v>1318</v>
      </c>
    </row>
    <row r="33" spans="1:9" ht="18.75" customHeight="1">
      <c r="A33" s="1" t="s">
        <v>80</v>
      </c>
      <c r="B33" s="2">
        <v>22813</v>
      </c>
      <c r="C33" s="2">
        <v>9342</v>
      </c>
      <c r="D33" s="2">
        <v>32155</v>
      </c>
      <c r="E33" s="2">
        <v>29921</v>
      </c>
      <c r="F33" s="220">
        <v>950</v>
      </c>
      <c r="G33" s="220">
        <v>444</v>
      </c>
      <c r="H33" s="220">
        <v>1394</v>
      </c>
      <c r="I33" s="29">
        <v>1290</v>
      </c>
    </row>
    <row r="34" spans="1:9" ht="18.75" customHeight="1">
      <c r="A34" s="1" t="s">
        <v>311</v>
      </c>
      <c r="B34" s="2">
        <v>23478</v>
      </c>
      <c r="C34" s="2">
        <v>9615</v>
      </c>
      <c r="D34" s="2">
        <v>33093</v>
      </c>
      <c r="E34" s="2">
        <v>30827</v>
      </c>
      <c r="F34" s="220">
        <v>972</v>
      </c>
      <c r="G34" s="220">
        <v>409</v>
      </c>
      <c r="H34" s="220">
        <v>1381</v>
      </c>
      <c r="I34" s="29">
        <v>1294</v>
      </c>
    </row>
    <row r="35" spans="1:9" ht="18.75" customHeight="1">
      <c r="A35" s="1" t="s">
        <v>312</v>
      </c>
      <c r="B35" s="2">
        <v>22831</v>
      </c>
      <c r="C35" s="2">
        <v>9418</v>
      </c>
      <c r="D35" s="2">
        <v>32249</v>
      </c>
      <c r="E35" s="2">
        <v>30229</v>
      </c>
      <c r="F35" s="220">
        <v>949</v>
      </c>
      <c r="G35" s="220">
        <v>393</v>
      </c>
      <c r="H35" s="220">
        <v>1342</v>
      </c>
      <c r="I35" s="29">
        <v>1258</v>
      </c>
    </row>
    <row r="36" spans="1:9" ht="18.75" customHeight="1">
      <c r="A36" s="1" t="s">
        <v>270</v>
      </c>
      <c r="B36" s="2">
        <v>23462</v>
      </c>
      <c r="C36" s="2">
        <v>9367</v>
      </c>
      <c r="D36" s="2">
        <v>32829</v>
      </c>
      <c r="E36" s="2">
        <v>30707</v>
      </c>
      <c r="F36" s="220">
        <v>1012</v>
      </c>
      <c r="G36" s="220">
        <v>430</v>
      </c>
      <c r="H36" s="220">
        <v>1442</v>
      </c>
      <c r="I36" s="29">
        <v>1326</v>
      </c>
    </row>
    <row r="37" spans="1:9" ht="18.75" customHeight="1">
      <c r="A37" s="1" t="s">
        <v>364</v>
      </c>
      <c r="B37" s="2">
        <v>22283</v>
      </c>
      <c r="C37" s="2">
        <v>9407</v>
      </c>
      <c r="D37" s="2">
        <v>31690</v>
      </c>
      <c r="E37" s="2">
        <v>29554</v>
      </c>
      <c r="F37" s="328">
        <v>963</v>
      </c>
      <c r="G37" s="328">
        <v>446</v>
      </c>
      <c r="H37" s="220">
        <v>1409</v>
      </c>
      <c r="I37" s="29">
        <v>1329</v>
      </c>
    </row>
    <row r="38" spans="1:9" ht="18.75" customHeight="1">
      <c r="A38" s="36" t="s">
        <v>396</v>
      </c>
      <c r="B38" s="2">
        <v>20955</v>
      </c>
      <c r="C38" s="2">
        <v>9696</v>
      </c>
      <c r="D38" s="2">
        <v>30651</v>
      </c>
      <c r="E38" s="2">
        <v>28846</v>
      </c>
      <c r="F38" s="328">
        <v>991</v>
      </c>
      <c r="G38" s="328">
        <v>448</v>
      </c>
      <c r="H38" s="220">
        <v>1439</v>
      </c>
      <c r="I38" s="29">
        <v>1370</v>
      </c>
    </row>
    <row r="39" spans="1:9" ht="18.75" customHeight="1">
      <c r="A39" s="36" t="s">
        <v>414</v>
      </c>
      <c r="B39" s="2">
        <v>19052</v>
      </c>
      <c r="C39" s="2">
        <v>8537</v>
      </c>
      <c r="D39" s="2">
        <v>27589</v>
      </c>
      <c r="E39" s="2">
        <v>26433</v>
      </c>
      <c r="F39" s="328">
        <v>854</v>
      </c>
      <c r="G39" s="328">
        <v>396</v>
      </c>
      <c r="H39" s="220">
        <v>1250</v>
      </c>
      <c r="I39" s="29">
        <v>1215</v>
      </c>
    </row>
    <row r="40" spans="1:9" ht="18.75" customHeight="1">
      <c r="A40" s="36" t="s">
        <v>428</v>
      </c>
      <c r="B40" s="2">
        <v>18586</v>
      </c>
      <c r="C40" s="2">
        <v>8455</v>
      </c>
      <c r="D40" s="2">
        <v>27041</v>
      </c>
      <c r="E40" s="2">
        <v>26063</v>
      </c>
      <c r="F40" s="328">
        <v>863</v>
      </c>
      <c r="G40" s="328">
        <v>363</v>
      </c>
      <c r="H40" s="220">
        <v>1226</v>
      </c>
      <c r="I40" s="29">
        <v>1217</v>
      </c>
    </row>
    <row r="41" spans="1:9" ht="12" customHeight="1">
      <c r="A41" s="7"/>
      <c r="B41" s="60"/>
      <c r="C41" s="60"/>
      <c r="D41" s="60"/>
      <c r="E41" s="60"/>
      <c r="F41" s="221"/>
      <c r="G41" s="221"/>
      <c r="H41" s="221"/>
      <c r="I41" s="296"/>
    </row>
    <row r="42" ht="13.5">
      <c r="A42" s="272" t="s">
        <v>0</v>
      </c>
    </row>
    <row r="43" spans="1:7" ht="13.5">
      <c r="A43" s="272" t="s">
        <v>1</v>
      </c>
      <c r="C43" s="58"/>
      <c r="E43" s="58"/>
      <c r="F43" s="58"/>
      <c r="G43" s="58"/>
    </row>
    <row r="44" spans="1:9" ht="13.5">
      <c r="A44" s="272" t="s">
        <v>408</v>
      </c>
      <c r="C44" s="58"/>
      <c r="E44" s="7"/>
      <c r="F44" s="57"/>
      <c r="G44" s="57"/>
      <c r="H44" s="57"/>
      <c r="I44" s="7"/>
    </row>
    <row r="45" spans="1:9" ht="13.5">
      <c r="A45" s="272"/>
      <c r="F45" s="7"/>
      <c r="G45" s="7"/>
      <c r="H45" s="7"/>
      <c r="I45" s="7"/>
    </row>
    <row r="49" ht="13.5">
      <c r="E49" s="58"/>
    </row>
    <row r="50" ht="13.5">
      <c r="E50" s="58"/>
    </row>
    <row r="51" ht="13.5">
      <c r="E51" s="58"/>
    </row>
  </sheetData>
  <sheetProtection/>
  <mergeCells count="2">
    <mergeCell ref="B3:E3"/>
    <mergeCell ref="F3:I3"/>
  </mergeCells>
  <printOptions/>
  <pageMargins left="0.7480314960629921" right="0.7480314960629921" top="0.984251968503937" bottom="0.984251968503937" header="0.5118110236220472" footer="0.5118110236220472"/>
  <pageSetup firstPageNumber="20" useFirstPageNumber="1" fitToHeight="1" fitToWidth="1" horizontalDpi="600" verticalDpi="600" orientation="portrait" paperSize="9" scale="94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 topLeftCell="A1">
      <selection activeCell="A2" sqref="A2"/>
    </sheetView>
  </sheetViews>
  <sheetFormatPr defaultColWidth="9.00390625" defaultRowHeight="18" customHeight="1"/>
  <cols>
    <col min="2" max="12" width="11.25390625" style="0" customWidth="1"/>
    <col min="18" max="18" width="11.00390625" style="0" customWidth="1"/>
  </cols>
  <sheetData>
    <row r="1" ht="27" customHeight="1">
      <c r="A1" s="294" t="s">
        <v>500</v>
      </c>
    </row>
    <row r="2" ht="6" customHeight="1"/>
    <row r="3" ht="18" customHeight="1">
      <c r="A3" t="s">
        <v>250</v>
      </c>
    </row>
    <row r="4" spans="1:12" ht="18" customHeight="1">
      <c r="A4" s="22"/>
      <c r="B4" s="654" t="s">
        <v>125</v>
      </c>
      <c r="C4" s="655"/>
      <c r="D4" s="655"/>
      <c r="E4" s="655"/>
      <c r="F4" s="655"/>
      <c r="G4" s="655"/>
      <c r="H4" s="655"/>
      <c r="I4" s="655"/>
      <c r="J4" s="655"/>
      <c r="K4" s="655"/>
      <c r="L4" s="656"/>
    </row>
    <row r="5" spans="1:12" ht="18" customHeight="1">
      <c r="A5" s="22"/>
      <c r="B5" s="657" t="s">
        <v>313</v>
      </c>
      <c r="C5" s="657" t="s">
        <v>314</v>
      </c>
      <c r="D5" s="700"/>
      <c r="E5" s="658"/>
      <c r="F5" s="654" t="s">
        <v>315</v>
      </c>
      <c r="G5" s="655"/>
      <c r="H5" s="655"/>
      <c r="I5" s="655"/>
      <c r="J5" s="656"/>
      <c r="K5" s="653" t="s">
        <v>316</v>
      </c>
      <c r="L5" s="653" t="s">
        <v>81</v>
      </c>
    </row>
    <row r="6" spans="1:12" ht="18" customHeight="1">
      <c r="A6" s="22"/>
      <c r="B6" s="708"/>
      <c r="C6" s="659"/>
      <c r="D6" s="701"/>
      <c r="E6" s="660"/>
      <c r="F6" s="654" t="s">
        <v>317</v>
      </c>
      <c r="G6" s="655"/>
      <c r="H6" s="656"/>
      <c r="I6" s="653" t="s">
        <v>106</v>
      </c>
      <c r="J6" s="653" t="s">
        <v>170</v>
      </c>
      <c r="K6" s="639"/>
      <c r="L6" s="639"/>
    </row>
    <row r="7" spans="1:12" s="59" customFormat="1" ht="18" customHeight="1">
      <c r="A7" s="46"/>
      <c r="B7" s="659"/>
      <c r="C7" s="46" t="s">
        <v>318</v>
      </c>
      <c r="D7" s="46" t="s">
        <v>104</v>
      </c>
      <c r="E7" s="147" t="s">
        <v>170</v>
      </c>
      <c r="F7" s="46" t="s">
        <v>105</v>
      </c>
      <c r="G7" s="46" t="s">
        <v>319</v>
      </c>
      <c r="H7" s="46" t="s">
        <v>247</v>
      </c>
      <c r="I7" s="640"/>
      <c r="J7" s="640"/>
      <c r="K7" s="640"/>
      <c r="L7" s="640"/>
    </row>
    <row r="8" spans="1:12" ht="18" customHeight="1">
      <c r="A8" s="1" t="s">
        <v>52</v>
      </c>
      <c r="B8" s="2">
        <v>2957</v>
      </c>
      <c r="C8" s="1">
        <v>311</v>
      </c>
      <c r="D8" s="2">
        <v>5305</v>
      </c>
      <c r="E8" s="2">
        <v>5616</v>
      </c>
      <c r="F8" s="2">
        <v>2593</v>
      </c>
      <c r="G8" s="2">
        <v>8361</v>
      </c>
      <c r="H8" s="2">
        <v>10954</v>
      </c>
      <c r="I8" s="1">
        <v>829</v>
      </c>
      <c r="J8" s="2">
        <v>11783</v>
      </c>
      <c r="K8" s="1">
        <v>432</v>
      </c>
      <c r="L8" s="2">
        <v>20788</v>
      </c>
    </row>
    <row r="9" spans="1:12" ht="18" customHeight="1">
      <c r="A9" s="1" t="s">
        <v>53</v>
      </c>
      <c r="B9" s="2">
        <v>2926</v>
      </c>
      <c r="C9" s="1">
        <v>309</v>
      </c>
      <c r="D9" s="2">
        <v>5556</v>
      </c>
      <c r="E9" s="2">
        <v>5865</v>
      </c>
      <c r="F9" s="2">
        <v>2647</v>
      </c>
      <c r="G9" s="2">
        <v>8782</v>
      </c>
      <c r="H9" s="2">
        <v>11429</v>
      </c>
      <c r="I9" s="1">
        <v>876</v>
      </c>
      <c r="J9" s="2">
        <v>12305</v>
      </c>
      <c r="K9" s="1">
        <v>407</v>
      </c>
      <c r="L9" s="2">
        <v>21503</v>
      </c>
    </row>
    <row r="10" spans="1:12" ht="18" customHeight="1">
      <c r="A10" s="1" t="s">
        <v>54</v>
      </c>
      <c r="B10" s="2">
        <v>2893</v>
      </c>
      <c r="C10" s="1">
        <v>340</v>
      </c>
      <c r="D10" s="2">
        <v>5495</v>
      </c>
      <c r="E10" s="2">
        <v>5835</v>
      </c>
      <c r="F10" s="2">
        <v>2418</v>
      </c>
      <c r="G10" s="2">
        <v>8780</v>
      </c>
      <c r="H10" s="2">
        <v>11198</v>
      </c>
      <c r="I10" s="1">
        <v>673</v>
      </c>
      <c r="J10" s="2">
        <v>11871</v>
      </c>
      <c r="K10" s="1">
        <v>449</v>
      </c>
      <c r="L10" s="2">
        <v>21048</v>
      </c>
    </row>
    <row r="11" spans="1:12" ht="18" customHeight="1">
      <c r="A11" s="1" t="s">
        <v>55</v>
      </c>
      <c r="B11" s="2">
        <v>2923</v>
      </c>
      <c r="C11" s="1">
        <v>340</v>
      </c>
      <c r="D11" s="2">
        <v>5117</v>
      </c>
      <c r="E11" s="2">
        <v>5457</v>
      </c>
      <c r="F11" s="2">
        <v>2309</v>
      </c>
      <c r="G11" s="2">
        <v>8662</v>
      </c>
      <c r="H11" s="2">
        <v>10971</v>
      </c>
      <c r="I11" s="1">
        <v>634</v>
      </c>
      <c r="J11" s="2">
        <v>11605</v>
      </c>
      <c r="K11" s="1">
        <v>449</v>
      </c>
      <c r="L11" s="2">
        <v>20434</v>
      </c>
    </row>
    <row r="12" spans="1:12" ht="18" customHeight="1">
      <c r="A12" s="1" t="s">
        <v>56</v>
      </c>
      <c r="B12" s="2">
        <v>3046</v>
      </c>
      <c r="C12" s="1">
        <v>340</v>
      </c>
      <c r="D12" s="2">
        <v>5468</v>
      </c>
      <c r="E12" s="2">
        <v>5808</v>
      </c>
      <c r="F12" s="2">
        <v>2348</v>
      </c>
      <c r="G12" s="2">
        <v>8967</v>
      </c>
      <c r="H12" s="2">
        <v>11315</v>
      </c>
      <c r="I12" s="1">
        <v>621</v>
      </c>
      <c r="J12" s="2">
        <v>11936</v>
      </c>
      <c r="K12" s="1">
        <v>438</v>
      </c>
      <c r="L12" s="2">
        <v>21228</v>
      </c>
    </row>
    <row r="13" spans="1:12" ht="18" customHeight="1">
      <c r="A13" s="1" t="s">
        <v>57</v>
      </c>
      <c r="B13" s="2">
        <v>3783</v>
      </c>
      <c r="C13" s="1">
        <v>477</v>
      </c>
      <c r="D13" s="2">
        <v>6805</v>
      </c>
      <c r="E13" s="2">
        <v>7282</v>
      </c>
      <c r="F13" s="2">
        <v>2412</v>
      </c>
      <c r="G13" s="2">
        <v>10540</v>
      </c>
      <c r="H13" s="2">
        <v>12952</v>
      </c>
      <c r="I13" s="1">
        <v>675</v>
      </c>
      <c r="J13" s="2">
        <v>13627</v>
      </c>
      <c r="K13" s="1">
        <v>510</v>
      </c>
      <c r="L13" s="2">
        <v>25202</v>
      </c>
    </row>
    <row r="14" spans="1:12" ht="18" customHeight="1">
      <c r="A14" s="1" t="s">
        <v>58</v>
      </c>
      <c r="B14" s="2">
        <v>3749</v>
      </c>
      <c r="C14" s="1">
        <v>454</v>
      </c>
      <c r="D14" s="2">
        <v>6347</v>
      </c>
      <c r="E14" s="2">
        <v>6801</v>
      </c>
      <c r="F14" s="2">
        <v>2327</v>
      </c>
      <c r="G14" s="2">
        <v>10667</v>
      </c>
      <c r="H14" s="2">
        <v>12994</v>
      </c>
      <c r="I14" s="1">
        <v>569</v>
      </c>
      <c r="J14" s="2">
        <v>13563</v>
      </c>
      <c r="K14" s="1">
        <v>483</v>
      </c>
      <c r="L14" s="2">
        <v>24596</v>
      </c>
    </row>
    <row r="15" spans="1:12" ht="18" customHeight="1">
      <c r="A15" s="1" t="s">
        <v>59</v>
      </c>
      <c r="B15" s="2">
        <v>3587</v>
      </c>
      <c r="C15" s="1">
        <v>449</v>
      </c>
      <c r="D15" s="2">
        <v>5660</v>
      </c>
      <c r="E15" s="2">
        <v>6109</v>
      </c>
      <c r="F15" s="2">
        <v>2402</v>
      </c>
      <c r="G15" s="2">
        <v>10467</v>
      </c>
      <c r="H15" s="2">
        <v>12869</v>
      </c>
      <c r="I15" s="1">
        <v>592</v>
      </c>
      <c r="J15" s="2">
        <v>13461</v>
      </c>
      <c r="K15" s="1">
        <v>442</v>
      </c>
      <c r="L15" s="2">
        <v>23599</v>
      </c>
    </row>
    <row r="16" spans="1:12" ht="18" customHeight="1">
      <c r="A16" s="1" t="s">
        <v>60</v>
      </c>
      <c r="B16" s="2">
        <v>3677</v>
      </c>
      <c r="C16" s="1">
        <v>487</v>
      </c>
      <c r="D16" s="2">
        <v>6034</v>
      </c>
      <c r="E16" s="2">
        <v>6521</v>
      </c>
      <c r="F16" s="2">
        <v>2568</v>
      </c>
      <c r="G16" s="2">
        <v>11489</v>
      </c>
      <c r="H16" s="2">
        <v>14057</v>
      </c>
      <c r="I16" s="1">
        <v>767</v>
      </c>
      <c r="J16" s="2">
        <v>14824</v>
      </c>
      <c r="K16" s="1">
        <v>502</v>
      </c>
      <c r="L16" s="2">
        <v>25524</v>
      </c>
    </row>
    <row r="17" spans="1:12" ht="18" customHeight="1">
      <c r="A17" s="1" t="s">
        <v>61</v>
      </c>
      <c r="B17" s="2">
        <v>3358</v>
      </c>
      <c r="C17" s="1">
        <v>390</v>
      </c>
      <c r="D17" s="2">
        <v>5767</v>
      </c>
      <c r="E17" s="2">
        <v>6157</v>
      </c>
      <c r="F17" s="2">
        <v>2543</v>
      </c>
      <c r="G17" s="2">
        <v>11362</v>
      </c>
      <c r="H17" s="2">
        <v>13905</v>
      </c>
      <c r="I17" s="1">
        <v>562</v>
      </c>
      <c r="J17" s="2">
        <v>14467</v>
      </c>
      <c r="K17" s="1">
        <v>478</v>
      </c>
      <c r="L17" s="2">
        <v>24460</v>
      </c>
    </row>
    <row r="18" spans="1:12" ht="18" customHeight="1">
      <c r="A18" s="1" t="s">
        <v>62</v>
      </c>
      <c r="B18" s="2">
        <v>3094</v>
      </c>
      <c r="C18" s="1">
        <v>362</v>
      </c>
      <c r="D18" s="2">
        <v>5487</v>
      </c>
      <c r="E18" s="2">
        <v>5849</v>
      </c>
      <c r="F18" s="2">
        <v>2509</v>
      </c>
      <c r="G18" s="2">
        <v>11258</v>
      </c>
      <c r="H18" s="2">
        <v>13767</v>
      </c>
      <c r="I18" s="1">
        <v>618</v>
      </c>
      <c r="J18" s="2">
        <v>14385</v>
      </c>
      <c r="K18" s="1">
        <v>414</v>
      </c>
      <c r="L18" s="2">
        <v>23742</v>
      </c>
    </row>
    <row r="19" spans="1:12" ht="18" customHeight="1">
      <c r="A19" s="1" t="s">
        <v>108</v>
      </c>
      <c r="B19" s="2">
        <v>2530</v>
      </c>
      <c r="C19" s="1">
        <v>335</v>
      </c>
      <c r="D19" s="2">
        <v>5108</v>
      </c>
      <c r="E19" s="2">
        <v>5443</v>
      </c>
      <c r="F19" s="2">
        <v>2463</v>
      </c>
      <c r="G19" s="2">
        <v>10961</v>
      </c>
      <c r="H19" s="2">
        <v>13424</v>
      </c>
      <c r="I19" s="1">
        <v>554</v>
      </c>
      <c r="J19" s="2">
        <v>13978</v>
      </c>
      <c r="K19" s="1">
        <v>485</v>
      </c>
      <c r="L19" s="2">
        <v>22436</v>
      </c>
    </row>
    <row r="20" spans="1:12" ht="18" customHeight="1">
      <c r="A20" s="1" t="s">
        <v>109</v>
      </c>
      <c r="B20" s="2">
        <v>2317</v>
      </c>
      <c r="C20" s="1">
        <v>355</v>
      </c>
      <c r="D20" s="2">
        <v>4925</v>
      </c>
      <c r="E20" s="2">
        <v>5280</v>
      </c>
      <c r="F20" s="2">
        <v>2346</v>
      </c>
      <c r="G20" s="2">
        <v>10456</v>
      </c>
      <c r="H20" s="2">
        <v>12802</v>
      </c>
      <c r="I20" s="1">
        <v>509</v>
      </c>
      <c r="J20" s="2">
        <v>13311</v>
      </c>
      <c r="K20" s="1">
        <v>438</v>
      </c>
      <c r="L20" s="2">
        <v>21346</v>
      </c>
    </row>
    <row r="21" spans="1:12" ht="18" customHeight="1">
      <c r="A21" s="1" t="s">
        <v>110</v>
      </c>
      <c r="B21" s="2">
        <v>2493</v>
      </c>
      <c r="C21" s="1">
        <v>382</v>
      </c>
      <c r="D21" s="2">
        <v>5144</v>
      </c>
      <c r="E21" s="2">
        <v>5526</v>
      </c>
      <c r="F21" s="2">
        <v>2194</v>
      </c>
      <c r="G21" s="2">
        <v>9917</v>
      </c>
      <c r="H21" s="2">
        <v>12111</v>
      </c>
      <c r="I21" s="1">
        <v>482</v>
      </c>
      <c r="J21" s="2">
        <v>12593</v>
      </c>
      <c r="K21" s="1">
        <v>472</v>
      </c>
      <c r="L21" s="2">
        <v>21084</v>
      </c>
    </row>
    <row r="22" spans="1:12" ht="18" customHeight="1">
      <c r="A22" s="1" t="s">
        <v>111</v>
      </c>
      <c r="B22" s="2">
        <v>2661</v>
      </c>
      <c r="C22" s="1">
        <v>371</v>
      </c>
      <c r="D22" s="2">
        <v>5394</v>
      </c>
      <c r="E22" s="2">
        <v>5765</v>
      </c>
      <c r="F22" s="2">
        <v>2299</v>
      </c>
      <c r="G22" s="2">
        <v>10323</v>
      </c>
      <c r="H22" s="2">
        <v>12622</v>
      </c>
      <c r="I22" s="1">
        <v>535</v>
      </c>
      <c r="J22" s="2">
        <v>13157</v>
      </c>
      <c r="K22" s="1">
        <v>521</v>
      </c>
      <c r="L22" s="2">
        <v>22104</v>
      </c>
    </row>
    <row r="23" spans="1:12" ht="18" customHeight="1">
      <c r="A23" s="1" t="s">
        <v>112</v>
      </c>
      <c r="B23" s="2">
        <v>2676</v>
      </c>
      <c r="C23" s="1">
        <v>422</v>
      </c>
      <c r="D23" s="2">
        <v>5416</v>
      </c>
      <c r="E23" s="2">
        <v>5838</v>
      </c>
      <c r="F23" s="2">
        <v>2247</v>
      </c>
      <c r="G23" s="2">
        <v>9873</v>
      </c>
      <c r="H23" s="2">
        <v>12120</v>
      </c>
      <c r="I23" s="1">
        <v>549</v>
      </c>
      <c r="J23" s="2">
        <v>12669</v>
      </c>
      <c r="K23" s="1">
        <v>668</v>
      </c>
      <c r="L23" s="2">
        <v>21851</v>
      </c>
    </row>
    <row r="24" spans="1:12" ht="18" customHeight="1">
      <c r="A24" s="1" t="s">
        <v>113</v>
      </c>
      <c r="B24" s="2">
        <v>2543</v>
      </c>
      <c r="C24" s="1">
        <v>407</v>
      </c>
      <c r="D24" s="2">
        <v>5214</v>
      </c>
      <c r="E24" s="2">
        <v>5621</v>
      </c>
      <c r="F24" s="2">
        <v>2069</v>
      </c>
      <c r="G24" s="2">
        <v>10147</v>
      </c>
      <c r="H24" s="2">
        <v>12216</v>
      </c>
      <c r="I24" s="1">
        <v>653</v>
      </c>
      <c r="J24" s="2">
        <v>12869</v>
      </c>
      <c r="K24" s="1">
        <v>646</v>
      </c>
      <c r="L24" s="2">
        <v>21679</v>
      </c>
    </row>
    <row r="25" spans="1:12" ht="18" customHeight="1">
      <c r="A25" s="1" t="s">
        <v>114</v>
      </c>
      <c r="B25" s="2">
        <v>2811</v>
      </c>
      <c r="C25" s="1">
        <v>411</v>
      </c>
      <c r="D25" s="2">
        <v>5333</v>
      </c>
      <c r="E25" s="2">
        <v>5744</v>
      </c>
      <c r="F25" s="2">
        <v>2249</v>
      </c>
      <c r="G25" s="2">
        <v>10357</v>
      </c>
      <c r="H25" s="2">
        <v>12606</v>
      </c>
      <c r="I25" s="1">
        <v>617</v>
      </c>
      <c r="J25" s="2">
        <v>13223</v>
      </c>
      <c r="K25" s="1">
        <v>667</v>
      </c>
      <c r="L25" s="2">
        <v>22445</v>
      </c>
    </row>
    <row r="26" spans="1:12" ht="18" customHeight="1">
      <c r="A26" s="1" t="s">
        <v>115</v>
      </c>
      <c r="B26" s="2">
        <v>2790</v>
      </c>
      <c r="C26" s="1">
        <v>478</v>
      </c>
      <c r="D26" s="2">
        <v>5374</v>
      </c>
      <c r="E26" s="2">
        <v>5852</v>
      </c>
      <c r="F26" s="2">
        <v>2178</v>
      </c>
      <c r="G26" s="2">
        <v>10919</v>
      </c>
      <c r="H26" s="2">
        <v>13097</v>
      </c>
      <c r="I26" s="1">
        <v>617</v>
      </c>
      <c r="J26" s="2">
        <v>13714</v>
      </c>
      <c r="K26" s="1">
        <v>748</v>
      </c>
      <c r="L26" s="2">
        <v>23104</v>
      </c>
    </row>
    <row r="27" spans="1:12" ht="18" customHeight="1">
      <c r="A27" s="1" t="s">
        <v>116</v>
      </c>
      <c r="B27" s="2">
        <v>3028</v>
      </c>
      <c r="C27" s="1">
        <v>516</v>
      </c>
      <c r="D27" s="2">
        <v>5696</v>
      </c>
      <c r="E27" s="2">
        <v>6212</v>
      </c>
      <c r="F27" s="2">
        <v>2191</v>
      </c>
      <c r="G27" s="2">
        <v>11590</v>
      </c>
      <c r="H27" s="2">
        <v>13781</v>
      </c>
      <c r="I27" s="1">
        <v>617</v>
      </c>
      <c r="J27" s="2">
        <v>14398</v>
      </c>
      <c r="K27" s="1">
        <v>753</v>
      </c>
      <c r="L27" s="2">
        <v>24391</v>
      </c>
    </row>
    <row r="28" spans="1:12" ht="18" customHeight="1">
      <c r="A28" s="1" t="s">
        <v>72</v>
      </c>
      <c r="B28" s="2">
        <v>4355</v>
      </c>
      <c r="C28" s="1">
        <v>713</v>
      </c>
      <c r="D28" s="2">
        <v>7960</v>
      </c>
      <c r="E28" s="2">
        <v>8673</v>
      </c>
      <c r="F28" s="2">
        <v>2684</v>
      </c>
      <c r="G28" s="2">
        <v>15266</v>
      </c>
      <c r="H28" s="2">
        <v>17950</v>
      </c>
      <c r="I28" s="1">
        <v>818</v>
      </c>
      <c r="J28" s="2">
        <v>18768</v>
      </c>
      <c r="K28" s="2">
        <v>1067</v>
      </c>
      <c r="L28" s="2">
        <v>32863</v>
      </c>
    </row>
    <row r="29" spans="1:12" ht="18" customHeight="1">
      <c r="A29" s="1" t="s">
        <v>73</v>
      </c>
      <c r="B29" s="2">
        <v>4280</v>
      </c>
      <c r="C29" s="1">
        <v>728</v>
      </c>
      <c r="D29" s="2">
        <v>7890</v>
      </c>
      <c r="E29" s="2">
        <v>8618</v>
      </c>
      <c r="F29" s="2">
        <v>2681</v>
      </c>
      <c r="G29" s="2">
        <v>15467</v>
      </c>
      <c r="H29" s="2">
        <v>18148</v>
      </c>
      <c r="I29" s="1">
        <v>825</v>
      </c>
      <c r="J29" s="2">
        <v>18973</v>
      </c>
      <c r="K29" s="2">
        <v>1177</v>
      </c>
      <c r="L29" s="2">
        <v>33048</v>
      </c>
    </row>
    <row r="30" spans="1:12" ht="18" customHeight="1">
      <c r="A30" s="1" t="s">
        <v>74</v>
      </c>
      <c r="B30" s="2">
        <v>4366</v>
      </c>
      <c r="C30" s="1">
        <v>696</v>
      </c>
      <c r="D30" s="2">
        <v>7301</v>
      </c>
      <c r="E30" s="2">
        <v>7997</v>
      </c>
      <c r="F30" s="2">
        <v>2762</v>
      </c>
      <c r="G30" s="2">
        <v>14959</v>
      </c>
      <c r="H30" s="2">
        <v>17721</v>
      </c>
      <c r="I30" s="1">
        <v>756</v>
      </c>
      <c r="J30" s="2">
        <v>18477</v>
      </c>
      <c r="K30" s="2">
        <v>1117</v>
      </c>
      <c r="L30" s="2">
        <v>31957</v>
      </c>
    </row>
    <row r="31" spans="1:12" ht="18" customHeight="1">
      <c r="A31" s="1" t="s">
        <v>75</v>
      </c>
      <c r="B31" s="2">
        <v>4149</v>
      </c>
      <c r="C31" s="1">
        <v>692</v>
      </c>
      <c r="D31" s="2">
        <v>7307</v>
      </c>
      <c r="E31" s="2">
        <v>7999</v>
      </c>
      <c r="F31" s="2">
        <v>2705</v>
      </c>
      <c r="G31" s="2">
        <v>14443</v>
      </c>
      <c r="H31" s="2">
        <v>17148</v>
      </c>
      <c r="I31" s="1">
        <v>749</v>
      </c>
      <c r="J31" s="2">
        <v>17897</v>
      </c>
      <c r="K31" s="1">
        <v>997</v>
      </c>
      <c r="L31" s="2">
        <v>31042</v>
      </c>
    </row>
    <row r="32" spans="1:12" ht="18" customHeight="1">
      <c r="A32" s="1" t="s">
        <v>76</v>
      </c>
      <c r="B32" s="2">
        <v>4089</v>
      </c>
      <c r="C32" s="1">
        <v>745</v>
      </c>
      <c r="D32" s="2">
        <v>7470</v>
      </c>
      <c r="E32" s="2">
        <v>8215</v>
      </c>
      <c r="F32" s="2">
        <v>2896</v>
      </c>
      <c r="G32" s="2">
        <v>15117</v>
      </c>
      <c r="H32" s="2">
        <v>18013</v>
      </c>
      <c r="I32" s="1">
        <v>673</v>
      </c>
      <c r="J32" s="2">
        <v>18686</v>
      </c>
      <c r="K32" s="2">
        <v>1153</v>
      </c>
      <c r="L32" s="2">
        <v>32143</v>
      </c>
    </row>
    <row r="33" spans="1:12" ht="18" customHeight="1">
      <c r="A33" s="1" t="s">
        <v>77</v>
      </c>
      <c r="B33" s="2">
        <v>4215</v>
      </c>
      <c r="C33" s="1">
        <v>735</v>
      </c>
      <c r="D33" s="2">
        <v>8474</v>
      </c>
      <c r="E33" s="2">
        <v>9209</v>
      </c>
      <c r="F33" s="2">
        <v>2781</v>
      </c>
      <c r="G33" s="2">
        <v>16307</v>
      </c>
      <c r="H33" s="2">
        <v>19088</v>
      </c>
      <c r="I33" s="1">
        <v>788</v>
      </c>
      <c r="J33" s="2">
        <v>19876</v>
      </c>
      <c r="K33" s="2">
        <v>1127</v>
      </c>
      <c r="L33" s="2">
        <v>34427</v>
      </c>
    </row>
    <row r="34" spans="1:12" ht="18" customHeight="1">
      <c r="A34" s="1" t="s">
        <v>78</v>
      </c>
      <c r="B34" s="2">
        <v>3858</v>
      </c>
      <c r="C34" s="1">
        <v>654</v>
      </c>
      <c r="D34" s="2">
        <v>7893</v>
      </c>
      <c r="E34" s="2">
        <v>8547</v>
      </c>
      <c r="F34" s="2">
        <v>2690</v>
      </c>
      <c r="G34" s="2">
        <v>15463</v>
      </c>
      <c r="H34" s="2">
        <v>18153</v>
      </c>
      <c r="I34" s="1">
        <v>784</v>
      </c>
      <c r="J34" s="2">
        <v>18937</v>
      </c>
      <c r="K34" s="1">
        <v>983</v>
      </c>
      <c r="L34" s="2">
        <v>32325</v>
      </c>
    </row>
    <row r="35" spans="1:12" ht="18" customHeight="1">
      <c r="A35" s="1" t="s">
        <v>79</v>
      </c>
      <c r="B35" s="2">
        <v>3700</v>
      </c>
      <c r="C35" s="1">
        <v>629</v>
      </c>
      <c r="D35" s="2">
        <v>8312</v>
      </c>
      <c r="E35" s="2">
        <v>8941</v>
      </c>
      <c r="F35" s="2">
        <v>2705</v>
      </c>
      <c r="G35" s="2">
        <v>15409</v>
      </c>
      <c r="H35" s="2">
        <v>18114</v>
      </c>
      <c r="I35" s="1">
        <v>861</v>
      </c>
      <c r="J35" s="2">
        <v>18975</v>
      </c>
      <c r="K35" s="1">
        <v>936</v>
      </c>
      <c r="L35" s="2">
        <v>32552</v>
      </c>
    </row>
    <row r="36" spans="1:12" ht="18" customHeight="1">
      <c r="A36" s="1" t="s">
        <v>80</v>
      </c>
      <c r="B36" s="2">
        <v>3567</v>
      </c>
      <c r="C36" s="1">
        <v>627</v>
      </c>
      <c r="D36" s="2">
        <v>8163</v>
      </c>
      <c r="E36" s="2">
        <v>8790</v>
      </c>
      <c r="F36" s="2">
        <v>2658</v>
      </c>
      <c r="G36" s="2">
        <v>15412</v>
      </c>
      <c r="H36" s="2">
        <v>18070</v>
      </c>
      <c r="I36" s="1">
        <v>886</v>
      </c>
      <c r="J36" s="2">
        <v>18956</v>
      </c>
      <c r="K36" s="1">
        <v>842</v>
      </c>
      <c r="L36" s="2">
        <v>32155</v>
      </c>
    </row>
    <row r="37" spans="1:12" ht="18" customHeight="1">
      <c r="A37" s="1"/>
      <c r="B37" s="653" t="s">
        <v>320</v>
      </c>
      <c r="C37" s="657" t="s">
        <v>314</v>
      </c>
      <c r="D37" s="700"/>
      <c r="E37" s="658"/>
      <c r="F37" s="702" t="s">
        <v>315</v>
      </c>
      <c r="G37" s="655"/>
      <c r="H37" s="655"/>
      <c r="I37" s="655"/>
      <c r="J37" s="656"/>
      <c r="K37" s="653" t="s">
        <v>171</v>
      </c>
      <c r="L37" s="653" t="s">
        <v>81</v>
      </c>
    </row>
    <row r="38" spans="1:12" ht="18" customHeight="1">
      <c r="A38" s="1"/>
      <c r="B38" s="698"/>
      <c r="C38" s="659"/>
      <c r="D38" s="701"/>
      <c r="E38" s="660"/>
      <c r="F38" s="702" t="s">
        <v>410</v>
      </c>
      <c r="G38" s="655"/>
      <c r="H38" s="656"/>
      <c r="I38" s="653" t="s">
        <v>242</v>
      </c>
      <c r="J38" s="653" t="s">
        <v>248</v>
      </c>
      <c r="K38" s="698"/>
      <c r="L38" s="698"/>
    </row>
    <row r="39" spans="1:12" s="59" customFormat="1" ht="33.75" customHeight="1">
      <c r="A39" s="46"/>
      <c r="B39" s="699"/>
      <c r="C39" s="46" t="s">
        <v>318</v>
      </c>
      <c r="D39" s="46" t="s">
        <v>104</v>
      </c>
      <c r="E39" s="273" t="s">
        <v>170</v>
      </c>
      <c r="F39" s="46" t="s">
        <v>105</v>
      </c>
      <c r="G39" s="46" t="s">
        <v>319</v>
      </c>
      <c r="H39" s="45" t="s">
        <v>412</v>
      </c>
      <c r="I39" s="699"/>
      <c r="J39" s="699"/>
      <c r="K39" s="699"/>
      <c r="L39" s="699"/>
    </row>
    <row r="40" spans="1:12" s="59" customFormat="1" ht="18" customHeight="1">
      <c r="A40" s="1" t="s">
        <v>321</v>
      </c>
      <c r="B40" s="2">
        <v>3278</v>
      </c>
      <c r="C40" s="704"/>
      <c r="D40" s="705"/>
      <c r="E40" s="61">
        <v>9154</v>
      </c>
      <c r="F40" s="704"/>
      <c r="G40" s="705"/>
      <c r="H40" s="61">
        <v>18990</v>
      </c>
      <c r="I40" s="1">
        <v>886</v>
      </c>
      <c r="J40" s="2">
        <v>19876</v>
      </c>
      <c r="K40" s="1">
        <v>798</v>
      </c>
      <c r="L40" s="2">
        <v>33093</v>
      </c>
    </row>
    <row r="41" spans="1:12" ht="18" customHeight="1">
      <c r="A41" s="1" t="s">
        <v>322</v>
      </c>
      <c r="B41" s="2">
        <v>3206</v>
      </c>
      <c r="C41" s="706"/>
      <c r="D41" s="707"/>
      <c r="E41" s="61">
        <v>8997</v>
      </c>
      <c r="F41" s="706"/>
      <c r="G41" s="707"/>
      <c r="H41" s="61">
        <v>18279</v>
      </c>
      <c r="I41" s="1">
        <v>972</v>
      </c>
      <c r="J41" s="2">
        <v>19251</v>
      </c>
      <c r="K41" s="1">
        <v>795</v>
      </c>
      <c r="L41" s="2">
        <v>32249</v>
      </c>
    </row>
    <row r="42" spans="1:12" ht="18" customHeight="1">
      <c r="A42" s="1" t="s">
        <v>3</v>
      </c>
      <c r="B42" s="2">
        <v>3201</v>
      </c>
      <c r="C42" s="225">
        <v>578</v>
      </c>
      <c r="D42" s="319">
        <v>8579</v>
      </c>
      <c r="E42" s="61">
        <v>9157</v>
      </c>
      <c r="F42" s="320">
        <v>2294</v>
      </c>
      <c r="G42" s="321">
        <v>16414</v>
      </c>
      <c r="H42" s="61">
        <v>18708</v>
      </c>
      <c r="I42" s="1">
        <v>944</v>
      </c>
      <c r="J42" s="2">
        <v>19652</v>
      </c>
      <c r="K42" s="1">
        <v>819</v>
      </c>
      <c r="L42" s="2">
        <v>32829</v>
      </c>
    </row>
    <row r="43" spans="1:12" ht="18" customHeight="1">
      <c r="A43" s="36" t="s">
        <v>368</v>
      </c>
      <c r="B43" s="2">
        <v>2738</v>
      </c>
      <c r="C43" s="226">
        <v>516</v>
      </c>
      <c r="D43" s="319">
        <v>8052</v>
      </c>
      <c r="E43" s="319">
        <v>8568</v>
      </c>
      <c r="F43" s="321">
        <v>2336</v>
      </c>
      <c r="G43" s="321">
        <v>16337</v>
      </c>
      <c r="H43" s="319">
        <v>18673</v>
      </c>
      <c r="I43" s="36">
        <v>928</v>
      </c>
      <c r="J43" s="2">
        <v>19601</v>
      </c>
      <c r="K43" s="36">
        <v>783</v>
      </c>
      <c r="L43" s="2">
        <v>31690</v>
      </c>
    </row>
    <row r="44" spans="1:12" ht="18" customHeight="1">
      <c r="A44" s="327" t="s">
        <v>404</v>
      </c>
      <c r="B44" s="339">
        <v>2678</v>
      </c>
      <c r="C44" s="340"/>
      <c r="D44" s="341"/>
      <c r="E44" s="342">
        <v>8149</v>
      </c>
      <c r="F44" s="343">
        <v>2364</v>
      </c>
      <c r="G44" s="343">
        <v>15561</v>
      </c>
      <c r="H44" s="342">
        <v>17925</v>
      </c>
      <c r="I44" s="344">
        <v>1023</v>
      </c>
      <c r="J44" s="339">
        <v>18948</v>
      </c>
      <c r="K44" s="344">
        <v>595</v>
      </c>
      <c r="L44" s="339">
        <v>30370</v>
      </c>
    </row>
    <row r="45" spans="1:12" ht="18" customHeight="1">
      <c r="A45" s="36" t="s">
        <v>414</v>
      </c>
      <c r="B45" s="2">
        <v>2285</v>
      </c>
      <c r="C45" s="329"/>
      <c r="D45" s="330"/>
      <c r="E45" s="319">
        <v>7375</v>
      </c>
      <c r="F45" s="321">
        <v>1956</v>
      </c>
      <c r="G45" s="321">
        <v>14550</v>
      </c>
      <c r="H45" s="319">
        <v>16506</v>
      </c>
      <c r="I45" s="36">
        <v>962</v>
      </c>
      <c r="J45" s="2">
        <v>17468</v>
      </c>
      <c r="K45" s="36">
        <v>461</v>
      </c>
      <c r="L45" s="2">
        <v>27589</v>
      </c>
    </row>
    <row r="46" spans="1:12" ht="18" customHeight="1">
      <c r="A46" s="36" t="s">
        <v>428</v>
      </c>
      <c r="B46" s="2">
        <v>2114</v>
      </c>
      <c r="C46" s="329"/>
      <c r="D46" s="330"/>
      <c r="E46" s="319">
        <v>7232</v>
      </c>
      <c r="F46" s="321">
        <v>1907</v>
      </c>
      <c r="G46" s="321">
        <v>14405</v>
      </c>
      <c r="H46" s="319">
        <v>16312</v>
      </c>
      <c r="I46" s="36">
        <v>916</v>
      </c>
      <c r="J46" s="2">
        <v>17228</v>
      </c>
      <c r="K46" s="36">
        <v>467</v>
      </c>
      <c r="L46" s="2">
        <v>27041</v>
      </c>
    </row>
    <row r="47" spans="1:12" ht="18" customHeight="1">
      <c r="A47" s="272"/>
      <c r="B47" s="60"/>
      <c r="C47" s="336"/>
      <c r="D47" s="337"/>
      <c r="E47" s="337"/>
      <c r="F47" s="338"/>
      <c r="G47" s="338"/>
      <c r="H47" s="337"/>
      <c r="I47" s="272"/>
      <c r="J47" s="60"/>
      <c r="K47" s="272"/>
      <c r="L47" s="60"/>
    </row>
    <row r="48" ht="18" customHeight="1">
      <c r="A48" t="s">
        <v>243</v>
      </c>
    </row>
    <row r="51" ht="18" customHeight="1">
      <c r="A51" t="s">
        <v>249</v>
      </c>
    </row>
    <row r="52" spans="1:12" ht="18" customHeight="1">
      <c r="A52" s="654" t="s">
        <v>126</v>
      </c>
      <c r="B52" s="655"/>
      <c r="C52" s="655"/>
      <c r="D52" s="655"/>
      <c r="E52" s="655"/>
      <c r="F52" s="655"/>
      <c r="G52" s="655"/>
      <c r="H52" s="655"/>
      <c r="I52" s="655"/>
      <c r="J52" s="655"/>
      <c r="K52" s="655"/>
      <c r="L52" s="656"/>
    </row>
    <row r="53" spans="1:12" ht="18" customHeight="1">
      <c r="A53" s="653"/>
      <c r="B53" s="657" t="s">
        <v>313</v>
      </c>
      <c r="C53" s="657" t="s">
        <v>314</v>
      </c>
      <c r="D53" s="700"/>
      <c r="E53" s="658"/>
      <c r="F53" s="654" t="s">
        <v>315</v>
      </c>
      <c r="G53" s="655"/>
      <c r="H53" s="655"/>
      <c r="I53" s="655"/>
      <c r="J53" s="656"/>
      <c r="K53" s="653" t="s">
        <v>316</v>
      </c>
      <c r="L53" s="653" t="s">
        <v>81</v>
      </c>
    </row>
    <row r="54" spans="1:12" ht="18" customHeight="1">
      <c r="A54" s="639"/>
      <c r="B54" s="708"/>
      <c r="C54" s="659"/>
      <c r="D54" s="701"/>
      <c r="E54" s="660"/>
      <c r="F54" s="654" t="s">
        <v>317</v>
      </c>
      <c r="G54" s="655"/>
      <c r="H54" s="656"/>
      <c r="I54" s="653" t="s">
        <v>106</v>
      </c>
      <c r="J54" s="653" t="s">
        <v>170</v>
      </c>
      <c r="K54" s="639"/>
      <c r="L54" s="639"/>
    </row>
    <row r="55" spans="1:12" ht="18" customHeight="1">
      <c r="A55" s="640"/>
      <c r="B55" s="659"/>
      <c r="C55" s="46" t="s">
        <v>318</v>
      </c>
      <c r="D55" s="46" t="s">
        <v>104</v>
      </c>
      <c r="E55" s="147" t="s">
        <v>170</v>
      </c>
      <c r="F55" s="46" t="s">
        <v>105</v>
      </c>
      <c r="G55" s="46" t="s">
        <v>319</v>
      </c>
      <c r="H55" s="46" t="s">
        <v>247</v>
      </c>
      <c r="I55" s="640"/>
      <c r="J55" s="640"/>
      <c r="K55" s="640"/>
      <c r="L55" s="640"/>
    </row>
    <row r="56" spans="1:12" ht="18" customHeight="1">
      <c r="A56" s="16" t="s">
        <v>116</v>
      </c>
      <c r="B56" s="220">
        <v>114</v>
      </c>
      <c r="C56" s="220">
        <v>28</v>
      </c>
      <c r="D56" s="220">
        <v>212</v>
      </c>
      <c r="E56" s="2">
        <v>240</v>
      </c>
      <c r="F56" s="220"/>
      <c r="G56" s="220">
        <v>654</v>
      </c>
      <c r="H56" s="2">
        <v>654</v>
      </c>
      <c r="I56" s="220">
        <v>32</v>
      </c>
      <c r="J56" s="2">
        <v>686</v>
      </c>
      <c r="K56" s="220"/>
      <c r="L56" s="220">
        <v>1040</v>
      </c>
    </row>
    <row r="57" spans="1:12" ht="18" customHeight="1">
      <c r="A57" s="16" t="s">
        <v>72</v>
      </c>
      <c r="B57" s="220">
        <v>158</v>
      </c>
      <c r="C57" s="220">
        <v>27</v>
      </c>
      <c r="D57" s="220">
        <v>325</v>
      </c>
      <c r="E57" s="2">
        <v>352</v>
      </c>
      <c r="F57" s="220">
        <v>102</v>
      </c>
      <c r="G57" s="220">
        <v>624</v>
      </c>
      <c r="H57" s="2">
        <v>726</v>
      </c>
      <c r="I57" s="220">
        <v>40</v>
      </c>
      <c r="J57" s="2">
        <v>766</v>
      </c>
      <c r="K57" s="220">
        <v>59</v>
      </c>
      <c r="L57" s="220">
        <v>1335</v>
      </c>
    </row>
    <row r="58" spans="1:12" ht="18" customHeight="1">
      <c r="A58" s="16" t="s">
        <v>73</v>
      </c>
      <c r="B58" s="220">
        <v>146</v>
      </c>
      <c r="C58" s="220">
        <v>19</v>
      </c>
      <c r="D58" s="220">
        <v>349</v>
      </c>
      <c r="E58" s="2">
        <v>368</v>
      </c>
      <c r="F58" s="220">
        <v>100</v>
      </c>
      <c r="G58" s="220">
        <v>650</v>
      </c>
      <c r="H58" s="2">
        <v>750</v>
      </c>
      <c r="I58" s="220">
        <v>45</v>
      </c>
      <c r="J58" s="2">
        <v>795</v>
      </c>
      <c r="K58" s="220">
        <v>47</v>
      </c>
      <c r="L58" s="220">
        <v>1356</v>
      </c>
    </row>
    <row r="59" spans="1:12" ht="18" customHeight="1">
      <c r="A59" s="16" t="s">
        <v>74</v>
      </c>
      <c r="B59" s="220">
        <v>202</v>
      </c>
      <c r="C59" s="220">
        <v>14</v>
      </c>
      <c r="D59" s="220">
        <v>320</v>
      </c>
      <c r="E59" s="2">
        <v>334</v>
      </c>
      <c r="F59" s="220">
        <v>116</v>
      </c>
      <c r="G59" s="220">
        <v>650</v>
      </c>
      <c r="H59" s="2">
        <v>766</v>
      </c>
      <c r="I59" s="220">
        <v>38</v>
      </c>
      <c r="J59" s="2">
        <v>804</v>
      </c>
      <c r="K59" s="220">
        <v>57</v>
      </c>
      <c r="L59" s="220">
        <v>1397</v>
      </c>
    </row>
    <row r="60" spans="1:12" ht="18" customHeight="1">
      <c r="A60" s="16" t="s">
        <v>75</v>
      </c>
      <c r="B60" s="220">
        <v>161</v>
      </c>
      <c r="C60" s="220">
        <v>21</v>
      </c>
      <c r="D60" s="220">
        <v>291</v>
      </c>
      <c r="E60" s="2">
        <v>312</v>
      </c>
      <c r="F60" s="220">
        <v>105</v>
      </c>
      <c r="G60" s="220">
        <v>641</v>
      </c>
      <c r="H60" s="2">
        <v>746</v>
      </c>
      <c r="I60" s="220">
        <v>40</v>
      </c>
      <c r="J60" s="2">
        <v>786</v>
      </c>
      <c r="K60" s="220">
        <v>44</v>
      </c>
      <c r="L60" s="220">
        <v>1303</v>
      </c>
    </row>
    <row r="61" spans="1:12" ht="18" customHeight="1">
      <c r="A61" s="16" t="s">
        <v>76</v>
      </c>
      <c r="B61" s="220">
        <v>128</v>
      </c>
      <c r="C61" s="220">
        <v>26</v>
      </c>
      <c r="D61" s="220">
        <v>327</v>
      </c>
      <c r="E61" s="2">
        <v>353</v>
      </c>
      <c r="F61" s="220">
        <v>137</v>
      </c>
      <c r="G61" s="220">
        <v>664</v>
      </c>
      <c r="H61" s="2">
        <v>801</v>
      </c>
      <c r="I61" s="220">
        <v>36</v>
      </c>
      <c r="J61" s="2">
        <v>837</v>
      </c>
      <c r="K61" s="220">
        <v>41</v>
      </c>
      <c r="L61" s="220">
        <v>1359</v>
      </c>
    </row>
    <row r="62" spans="1:12" ht="18" customHeight="1">
      <c r="A62" s="16" t="s">
        <v>77</v>
      </c>
      <c r="B62" s="220">
        <v>148</v>
      </c>
      <c r="C62" s="220">
        <v>43</v>
      </c>
      <c r="D62" s="220">
        <v>368</v>
      </c>
      <c r="E62" s="2">
        <v>411</v>
      </c>
      <c r="F62" s="220">
        <v>110</v>
      </c>
      <c r="G62" s="220">
        <v>730</v>
      </c>
      <c r="H62" s="2">
        <v>840</v>
      </c>
      <c r="I62" s="220">
        <v>26</v>
      </c>
      <c r="J62" s="2">
        <v>866</v>
      </c>
      <c r="K62" s="220">
        <v>44</v>
      </c>
      <c r="L62" s="220">
        <v>1469</v>
      </c>
    </row>
    <row r="63" spans="1:12" ht="18" customHeight="1">
      <c r="A63" s="16" t="s">
        <v>78</v>
      </c>
      <c r="B63" s="220">
        <v>136</v>
      </c>
      <c r="C63" s="220">
        <v>32</v>
      </c>
      <c r="D63" s="220">
        <v>331</v>
      </c>
      <c r="E63" s="2">
        <v>363</v>
      </c>
      <c r="F63" s="220">
        <v>128</v>
      </c>
      <c r="G63" s="220">
        <v>679</v>
      </c>
      <c r="H63" s="2">
        <v>807</v>
      </c>
      <c r="I63" s="220">
        <v>39</v>
      </c>
      <c r="J63" s="2">
        <v>846</v>
      </c>
      <c r="K63" s="220">
        <v>35</v>
      </c>
      <c r="L63" s="220">
        <v>1380</v>
      </c>
    </row>
    <row r="64" spans="1:12" ht="18" customHeight="1">
      <c r="A64" s="16" t="s">
        <v>79</v>
      </c>
      <c r="B64" s="220">
        <v>137</v>
      </c>
      <c r="C64" s="220">
        <v>33</v>
      </c>
      <c r="D64" s="220">
        <v>335</v>
      </c>
      <c r="E64" s="2">
        <v>368</v>
      </c>
      <c r="F64" s="220">
        <v>165</v>
      </c>
      <c r="G64" s="220">
        <v>683</v>
      </c>
      <c r="H64" s="2">
        <v>848</v>
      </c>
      <c r="I64" s="220">
        <v>48</v>
      </c>
      <c r="J64" s="2">
        <v>896</v>
      </c>
      <c r="K64" s="220">
        <v>46</v>
      </c>
      <c r="L64" s="220">
        <v>1447</v>
      </c>
    </row>
    <row r="65" spans="1:12" ht="18" customHeight="1">
      <c r="A65" s="16" t="s">
        <v>80</v>
      </c>
      <c r="B65" s="220">
        <v>121</v>
      </c>
      <c r="C65" s="220">
        <v>32</v>
      </c>
      <c r="D65" s="220">
        <v>354</v>
      </c>
      <c r="E65" s="2">
        <v>386</v>
      </c>
      <c r="F65" s="220">
        <v>143</v>
      </c>
      <c r="G65" s="220">
        <v>671</v>
      </c>
      <c r="H65" s="2">
        <v>814</v>
      </c>
      <c r="I65" s="220">
        <v>39</v>
      </c>
      <c r="J65" s="2">
        <v>853</v>
      </c>
      <c r="K65" s="220">
        <v>34</v>
      </c>
      <c r="L65" s="220">
        <v>1394</v>
      </c>
    </row>
    <row r="66" spans="1:12" ht="18" customHeight="1">
      <c r="A66" s="16"/>
      <c r="B66" s="653" t="s">
        <v>320</v>
      </c>
      <c r="C66" s="709" t="s">
        <v>409</v>
      </c>
      <c r="D66" s="700"/>
      <c r="E66" s="658"/>
      <c r="F66" s="703" t="s">
        <v>411</v>
      </c>
      <c r="G66" s="655"/>
      <c r="H66" s="655"/>
      <c r="I66" s="655"/>
      <c r="J66" s="656"/>
      <c r="K66" s="653" t="s">
        <v>171</v>
      </c>
      <c r="L66" s="653" t="s">
        <v>81</v>
      </c>
    </row>
    <row r="67" spans="1:12" ht="18" customHeight="1">
      <c r="A67" s="16"/>
      <c r="B67" s="698"/>
      <c r="C67" s="659"/>
      <c r="D67" s="701"/>
      <c r="E67" s="660"/>
      <c r="F67" s="703" t="s">
        <v>410</v>
      </c>
      <c r="G67" s="655"/>
      <c r="H67" s="656"/>
      <c r="I67" s="653" t="s">
        <v>242</v>
      </c>
      <c r="J67" s="653" t="s">
        <v>170</v>
      </c>
      <c r="K67" s="698"/>
      <c r="L67" s="639"/>
    </row>
    <row r="68" spans="1:12" ht="33.75" customHeight="1">
      <c r="A68" s="45"/>
      <c r="B68" s="699"/>
      <c r="C68" s="46" t="s">
        <v>318</v>
      </c>
      <c r="D68" s="46" t="s">
        <v>104</v>
      </c>
      <c r="E68" s="273" t="s">
        <v>170</v>
      </c>
      <c r="F68" s="46" t="s">
        <v>105</v>
      </c>
      <c r="G68" s="46" t="s">
        <v>319</v>
      </c>
      <c r="H68" s="45" t="s">
        <v>247</v>
      </c>
      <c r="I68" s="699"/>
      <c r="J68" s="699"/>
      <c r="K68" s="699"/>
      <c r="L68" s="640"/>
    </row>
    <row r="69" spans="1:12" ht="18" customHeight="1">
      <c r="A69" s="16" t="s">
        <v>321</v>
      </c>
      <c r="B69" s="345">
        <v>95</v>
      </c>
      <c r="C69" s="704"/>
      <c r="D69" s="705"/>
      <c r="E69" s="331">
        <v>378</v>
      </c>
      <c r="F69" s="704"/>
      <c r="G69" s="705"/>
      <c r="H69" s="223">
        <v>832</v>
      </c>
      <c r="I69" s="220">
        <v>46</v>
      </c>
      <c r="J69" s="2">
        <v>878</v>
      </c>
      <c r="K69" s="220">
        <v>30</v>
      </c>
      <c r="L69" s="220">
        <v>1381</v>
      </c>
    </row>
    <row r="70" spans="1:12" ht="18" customHeight="1">
      <c r="A70" s="16" t="s">
        <v>322</v>
      </c>
      <c r="B70" s="345">
        <v>101</v>
      </c>
      <c r="C70" s="710"/>
      <c r="D70" s="711"/>
      <c r="E70" s="331">
        <v>407</v>
      </c>
      <c r="F70" s="706"/>
      <c r="G70" s="707"/>
      <c r="H70" s="223">
        <v>758</v>
      </c>
      <c r="I70" s="220">
        <v>47</v>
      </c>
      <c r="J70" s="2">
        <v>805</v>
      </c>
      <c r="K70" s="220">
        <v>29</v>
      </c>
      <c r="L70" s="220">
        <v>1342</v>
      </c>
    </row>
    <row r="71" spans="1:12" ht="18" customHeight="1">
      <c r="A71" s="16" t="s">
        <v>3</v>
      </c>
      <c r="B71" s="345">
        <v>113</v>
      </c>
      <c r="C71" s="710"/>
      <c r="D71" s="711"/>
      <c r="E71" s="331">
        <v>441</v>
      </c>
      <c r="F71" s="225">
        <v>120</v>
      </c>
      <c r="G71" s="226">
        <v>702</v>
      </c>
      <c r="H71" s="223">
        <v>822</v>
      </c>
      <c r="I71" s="220">
        <v>51</v>
      </c>
      <c r="J71" s="2">
        <v>873</v>
      </c>
      <c r="K71" s="220">
        <v>15</v>
      </c>
      <c r="L71" s="220">
        <v>1442</v>
      </c>
    </row>
    <row r="72" spans="1:12" ht="18" customHeight="1">
      <c r="A72" s="36" t="s">
        <v>405</v>
      </c>
      <c r="B72" s="345">
        <v>92</v>
      </c>
      <c r="C72" s="710"/>
      <c r="D72" s="711"/>
      <c r="E72" s="333">
        <v>384</v>
      </c>
      <c r="F72" s="226">
        <v>143</v>
      </c>
      <c r="G72" s="226">
        <v>740</v>
      </c>
      <c r="H72" s="332">
        <v>883</v>
      </c>
      <c r="I72" s="220">
        <v>39</v>
      </c>
      <c r="J72" s="2">
        <v>922</v>
      </c>
      <c r="K72" s="220">
        <v>11</v>
      </c>
      <c r="L72" s="220">
        <v>1409</v>
      </c>
    </row>
    <row r="73" spans="1:12" ht="18" customHeight="1">
      <c r="A73" s="36" t="s">
        <v>404</v>
      </c>
      <c r="B73" s="345">
        <v>121</v>
      </c>
      <c r="C73" s="710"/>
      <c r="D73" s="711"/>
      <c r="E73" s="333">
        <v>374</v>
      </c>
      <c r="F73" s="226">
        <v>157</v>
      </c>
      <c r="G73" s="226">
        <v>731</v>
      </c>
      <c r="H73" s="332">
        <v>888</v>
      </c>
      <c r="I73" s="220">
        <v>46</v>
      </c>
      <c r="J73" s="2">
        <v>934</v>
      </c>
      <c r="K73" s="220">
        <v>10</v>
      </c>
      <c r="L73" s="220">
        <v>1439</v>
      </c>
    </row>
    <row r="74" spans="1:12" ht="18" customHeight="1">
      <c r="A74" s="36" t="s">
        <v>414</v>
      </c>
      <c r="B74" s="345">
        <v>72</v>
      </c>
      <c r="C74" s="710"/>
      <c r="D74" s="711"/>
      <c r="E74" s="332">
        <v>342</v>
      </c>
      <c r="F74" s="226">
        <v>149</v>
      </c>
      <c r="G74" s="226">
        <v>630</v>
      </c>
      <c r="H74" s="332">
        <v>779</v>
      </c>
      <c r="I74" s="220">
        <v>47</v>
      </c>
      <c r="J74" s="2">
        <v>826</v>
      </c>
      <c r="K74" s="220">
        <v>10</v>
      </c>
      <c r="L74" s="220">
        <v>1250</v>
      </c>
    </row>
    <row r="75" spans="1:12" ht="18" customHeight="1">
      <c r="A75" s="36" t="s">
        <v>428</v>
      </c>
      <c r="B75" s="345">
        <v>74</v>
      </c>
      <c r="C75" s="706"/>
      <c r="D75" s="707"/>
      <c r="E75" s="332">
        <v>348</v>
      </c>
      <c r="F75" s="226">
        <v>112</v>
      </c>
      <c r="G75" s="226">
        <v>637</v>
      </c>
      <c r="H75" s="332">
        <v>749</v>
      </c>
      <c r="I75" s="1">
        <v>51</v>
      </c>
      <c r="J75" s="2">
        <v>800</v>
      </c>
      <c r="K75" s="220">
        <v>4</v>
      </c>
      <c r="L75" s="220">
        <v>1226</v>
      </c>
    </row>
    <row r="77" ht="18" customHeight="1">
      <c r="A77" t="s">
        <v>243</v>
      </c>
    </row>
    <row r="78" ht="18" customHeight="1">
      <c r="A78" s="272" t="s">
        <v>310</v>
      </c>
    </row>
    <row r="79" ht="18" customHeight="1">
      <c r="A79" s="272" t="s">
        <v>501</v>
      </c>
    </row>
    <row r="80" ht="18" customHeight="1">
      <c r="A80" s="272"/>
    </row>
  </sheetData>
  <sheetProtection/>
  <mergeCells count="39">
    <mergeCell ref="C69:D75"/>
    <mergeCell ref="B4:L4"/>
    <mergeCell ref="F5:J5"/>
    <mergeCell ref="L5:L7"/>
    <mergeCell ref="B5:B7"/>
    <mergeCell ref="C5:E6"/>
    <mergeCell ref="F6:H6"/>
    <mergeCell ref="I6:I7"/>
    <mergeCell ref="J6:J7"/>
    <mergeCell ref="K5:K7"/>
    <mergeCell ref="F69:G70"/>
    <mergeCell ref="C53:E54"/>
    <mergeCell ref="F53:J53"/>
    <mergeCell ref="J67:J68"/>
    <mergeCell ref="A52:L52"/>
    <mergeCell ref="B53:B55"/>
    <mergeCell ref="L53:L55"/>
    <mergeCell ref="C66:E67"/>
    <mergeCell ref="F67:H67"/>
    <mergeCell ref="I67:I68"/>
    <mergeCell ref="K66:K68"/>
    <mergeCell ref="C40:D41"/>
    <mergeCell ref="F40:G41"/>
    <mergeCell ref="K37:K39"/>
    <mergeCell ref="L37:L39"/>
    <mergeCell ref="F54:H54"/>
    <mergeCell ref="I54:I55"/>
    <mergeCell ref="J54:J55"/>
    <mergeCell ref="K53:K55"/>
    <mergeCell ref="B66:B68"/>
    <mergeCell ref="A53:A55"/>
    <mergeCell ref="L66:L68"/>
    <mergeCell ref="B37:B39"/>
    <mergeCell ref="C37:E38"/>
    <mergeCell ref="F38:H38"/>
    <mergeCell ref="I38:I39"/>
    <mergeCell ref="J38:J39"/>
    <mergeCell ref="F37:J37"/>
    <mergeCell ref="F66:J66"/>
  </mergeCells>
  <printOptions/>
  <pageMargins left="0.7480314960629921" right="0.7480314960629921" top="0.984251968503937" bottom="0.984251968503937" header="0.5118110236220472" footer="0.5118110236220472"/>
  <pageSetup firstPageNumber="21" useFirstPageNumber="1" fitToHeight="1" fitToWidth="1" horizontalDpi="600" verticalDpi="600" orientation="portrait" paperSize="9" scale="52" r:id="rId1"/>
  <headerFooter alignWithMargins="0">
    <oddFooter>&amp;C&amp;14&amp;P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selection activeCell="A2" sqref="A2"/>
    </sheetView>
  </sheetViews>
  <sheetFormatPr defaultColWidth="9.00390625" defaultRowHeight="13.5"/>
  <cols>
    <col min="2" max="19" width="12.00390625" style="0" customWidth="1"/>
  </cols>
  <sheetData>
    <row r="1" spans="1:19" ht="27" customHeight="1">
      <c r="A1" s="293" t="s">
        <v>505</v>
      </c>
      <c r="S1" t="s">
        <v>244</v>
      </c>
    </row>
    <row r="2" ht="6.75" customHeight="1">
      <c r="A2" s="293"/>
    </row>
    <row r="3" ht="22.5" customHeight="1">
      <c r="A3" s="284" t="s">
        <v>502</v>
      </c>
    </row>
    <row r="4" ht="6.75" customHeight="1">
      <c r="A4" s="293"/>
    </row>
    <row r="5" spans="1:19" ht="18.75" customHeight="1">
      <c r="A5" s="14"/>
      <c r="B5" s="641" t="s">
        <v>125</v>
      </c>
      <c r="C5" s="641"/>
      <c r="D5" s="641"/>
      <c r="E5" s="641"/>
      <c r="F5" s="641"/>
      <c r="G5" s="641"/>
      <c r="H5" s="641"/>
      <c r="I5" s="641"/>
      <c r="J5" s="654"/>
      <c r="K5" s="712" t="s">
        <v>126</v>
      </c>
      <c r="L5" s="641"/>
      <c r="M5" s="641"/>
      <c r="N5" s="641"/>
      <c r="O5" s="641"/>
      <c r="P5" s="641"/>
      <c r="Q5" s="641"/>
      <c r="R5" s="641"/>
      <c r="S5" s="641"/>
    </row>
    <row r="6" spans="1:19" ht="18.75" customHeight="1">
      <c r="A6" s="12"/>
      <c r="B6" s="46" t="s">
        <v>117</v>
      </c>
      <c r="C6" s="46" t="s">
        <v>118</v>
      </c>
      <c r="D6" s="297" t="s">
        <v>119</v>
      </c>
      <c r="E6" s="46" t="s">
        <v>120</v>
      </c>
      <c r="F6" s="46" t="s">
        <v>121</v>
      </c>
      <c r="G6" s="46" t="s">
        <v>122</v>
      </c>
      <c r="H6" s="46" t="s">
        <v>123</v>
      </c>
      <c r="I6" s="46" t="s">
        <v>107</v>
      </c>
      <c r="J6" s="45" t="s">
        <v>81</v>
      </c>
      <c r="K6" s="47" t="s">
        <v>117</v>
      </c>
      <c r="L6" s="46" t="s">
        <v>118</v>
      </c>
      <c r="M6" s="65" t="s">
        <v>119</v>
      </c>
      <c r="N6" s="46" t="s">
        <v>120</v>
      </c>
      <c r="O6" s="46" t="s">
        <v>121</v>
      </c>
      <c r="P6" s="46" t="s">
        <v>122</v>
      </c>
      <c r="Q6" s="46" t="s">
        <v>123</v>
      </c>
      <c r="R6" s="46" t="s">
        <v>107</v>
      </c>
      <c r="S6" s="46" t="s">
        <v>81</v>
      </c>
    </row>
    <row r="7" spans="1:19" ht="18.75" customHeight="1">
      <c r="A7" s="1" t="s">
        <v>52</v>
      </c>
      <c r="B7" s="2">
        <v>2239</v>
      </c>
      <c r="C7" s="2">
        <v>12506</v>
      </c>
      <c r="D7" s="2">
        <v>1703</v>
      </c>
      <c r="E7" s="1">
        <v>855</v>
      </c>
      <c r="F7" s="2">
        <v>1250</v>
      </c>
      <c r="G7" s="1">
        <v>361</v>
      </c>
      <c r="H7" s="2">
        <v>1179</v>
      </c>
      <c r="I7" s="1">
        <v>695</v>
      </c>
      <c r="J7" s="26">
        <v>20788</v>
      </c>
      <c r="K7" s="27"/>
      <c r="L7" s="7"/>
      <c r="M7" s="7"/>
      <c r="N7" s="7"/>
      <c r="O7" s="7"/>
      <c r="P7" s="7"/>
      <c r="Q7" s="7"/>
      <c r="R7" s="7"/>
      <c r="S7" s="28"/>
    </row>
    <row r="8" spans="1:19" ht="18.75" customHeight="1">
      <c r="A8" s="1" t="s">
        <v>53</v>
      </c>
      <c r="B8" s="2">
        <v>2234</v>
      </c>
      <c r="C8" s="2">
        <v>13307</v>
      </c>
      <c r="D8" s="2">
        <v>1577</v>
      </c>
      <c r="E8" s="1">
        <v>862</v>
      </c>
      <c r="F8" s="2">
        <v>1184</v>
      </c>
      <c r="G8" s="1">
        <v>366</v>
      </c>
      <c r="H8" s="2">
        <v>1266</v>
      </c>
      <c r="I8" s="1">
        <v>707</v>
      </c>
      <c r="J8" s="26">
        <v>21503</v>
      </c>
      <c r="K8" s="27"/>
      <c r="L8" s="7"/>
      <c r="M8" s="7"/>
      <c r="N8" s="7"/>
      <c r="O8" s="7"/>
      <c r="P8" s="7"/>
      <c r="Q8" s="7"/>
      <c r="R8" s="7"/>
      <c r="S8" s="28"/>
    </row>
    <row r="9" spans="1:19" ht="18.75" customHeight="1">
      <c r="A9" s="1" t="s">
        <v>54</v>
      </c>
      <c r="B9" s="2">
        <v>2221</v>
      </c>
      <c r="C9" s="2">
        <v>12818</v>
      </c>
      <c r="D9" s="2">
        <v>1820</v>
      </c>
      <c r="E9" s="1">
        <v>919</v>
      </c>
      <c r="F9" s="2">
        <v>1039</v>
      </c>
      <c r="G9" s="1">
        <v>248</v>
      </c>
      <c r="H9" s="2">
        <v>1206</v>
      </c>
      <c r="I9" s="1">
        <v>777</v>
      </c>
      <c r="J9" s="26">
        <v>21048</v>
      </c>
      <c r="K9" s="27"/>
      <c r="L9" s="7"/>
      <c r="M9" s="7"/>
      <c r="N9" s="7"/>
      <c r="O9" s="7"/>
      <c r="P9" s="7"/>
      <c r="Q9" s="7"/>
      <c r="R9" s="7"/>
      <c r="S9" s="28"/>
    </row>
    <row r="10" spans="1:19" ht="18.75" customHeight="1">
      <c r="A10" s="1" t="s">
        <v>55</v>
      </c>
      <c r="B10" s="2">
        <v>2181</v>
      </c>
      <c r="C10" s="2">
        <v>12288</v>
      </c>
      <c r="D10" s="2">
        <v>2019</v>
      </c>
      <c r="E10" s="1">
        <v>905</v>
      </c>
      <c r="F10" s="1">
        <v>888</v>
      </c>
      <c r="G10" s="1">
        <v>231</v>
      </c>
      <c r="H10" s="2">
        <v>1163</v>
      </c>
      <c r="I10" s="1">
        <v>759</v>
      </c>
      <c r="J10" s="26">
        <v>20434</v>
      </c>
      <c r="K10" s="27"/>
      <c r="L10" s="7"/>
      <c r="M10" s="7"/>
      <c r="N10" s="7"/>
      <c r="O10" s="7"/>
      <c r="P10" s="7"/>
      <c r="Q10" s="7"/>
      <c r="R10" s="7"/>
      <c r="S10" s="28"/>
    </row>
    <row r="11" spans="1:19" ht="18.75" customHeight="1">
      <c r="A11" s="1" t="s">
        <v>56</v>
      </c>
      <c r="B11" s="2">
        <v>2326</v>
      </c>
      <c r="C11" s="2">
        <v>12488</v>
      </c>
      <c r="D11" s="2">
        <v>2377</v>
      </c>
      <c r="E11" s="1">
        <v>901</v>
      </c>
      <c r="F11" s="1">
        <v>950</v>
      </c>
      <c r="G11" s="1">
        <v>259</v>
      </c>
      <c r="H11" s="2">
        <v>1139</v>
      </c>
      <c r="I11" s="1">
        <v>788</v>
      </c>
      <c r="J11" s="26">
        <v>21228</v>
      </c>
      <c r="K11" s="27"/>
      <c r="L11" s="7"/>
      <c r="M11" s="7"/>
      <c r="N11" s="7"/>
      <c r="O11" s="7"/>
      <c r="P11" s="7"/>
      <c r="Q11" s="7"/>
      <c r="R11" s="7"/>
      <c r="S11" s="28"/>
    </row>
    <row r="12" spans="1:19" ht="18.75" customHeight="1">
      <c r="A12" s="1" t="s">
        <v>57</v>
      </c>
      <c r="B12" s="2">
        <v>2547</v>
      </c>
      <c r="C12" s="2">
        <v>14256</v>
      </c>
      <c r="D12" s="2">
        <v>3651</v>
      </c>
      <c r="E12" s="2">
        <v>1153</v>
      </c>
      <c r="F12" s="1">
        <v>981</v>
      </c>
      <c r="G12" s="1">
        <v>271</v>
      </c>
      <c r="H12" s="2">
        <v>1414</v>
      </c>
      <c r="I12" s="1">
        <v>929</v>
      </c>
      <c r="J12" s="26">
        <v>25202</v>
      </c>
      <c r="K12" s="27"/>
      <c r="L12" s="7"/>
      <c r="M12" s="7"/>
      <c r="N12" s="7"/>
      <c r="O12" s="7"/>
      <c r="P12" s="7"/>
      <c r="Q12" s="7"/>
      <c r="R12" s="7"/>
      <c r="S12" s="28"/>
    </row>
    <row r="13" spans="1:19" ht="18.75" customHeight="1">
      <c r="A13" s="1" t="s">
        <v>58</v>
      </c>
      <c r="B13" s="2">
        <v>2452</v>
      </c>
      <c r="C13" s="2">
        <v>14091</v>
      </c>
      <c r="D13" s="2">
        <v>3458</v>
      </c>
      <c r="E13" s="2">
        <v>1201</v>
      </c>
      <c r="F13" s="1">
        <v>922</v>
      </c>
      <c r="G13" s="1">
        <v>220</v>
      </c>
      <c r="H13" s="2">
        <v>1395</v>
      </c>
      <c r="I13" s="1">
        <v>857</v>
      </c>
      <c r="J13" s="26">
        <v>24596</v>
      </c>
      <c r="K13" s="27"/>
      <c r="L13" s="7"/>
      <c r="M13" s="7"/>
      <c r="N13" s="7"/>
      <c r="O13" s="7"/>
      <c r="P13" s="7"/>
      <c r="Q13" s="7"/>
      <c r="R13" s="7"/>
      <c r="S13" s="28"/>
    </row>
    <row r="14" spans="1:19" ht="18.75" customHeight="1">
      <c r="A14" s="1" t="s">
        <v>59</v>
      </c>
      <c r="B14" s="2">
        <v>2411</v>
      </c>
      <c r="C14" s="2">
        <v>14100</v>
      </c>
      <c r="D14" s="2">
        <v>2684</v>
      </c>
      <c r="E14" s="2">
        <v>1148</v>
      </c>
      <c r="F14" s="1">
        <v>833</v>
      </c>
      <c r="G14" s="1">
        <v>237</v>
      </c>
      <c r="H14" s="2">
        <v>1389</v>
      </c>
      <c r="I14" s="1">
        <v>797</v>
      </c>
      <c r="J14" s="26">
        <v>23599</v>
      </c>
      <c r="K14" s="27"/>
      <c r="L14" s="7"/>
      <c r="M14" s="7"/>
      <c r="N14" s="7"/>
      <c r="O14" s="7"/>
      <c r="P14" s="7"/>
      <c r="Q14" s="7"/>
      <c r="R14" s="7"/>
      <c r="S14" s="28"/>
    </row>
    <row r="15" spans="1:19" ht="18.75" customHeight="1">
      <c r="A15" s="1" t="s">
        <v>60</v>
      </c>
      <c r="B15" s="2">
        <v>2509</v>
      </c>
      <c r="C15" s="2">
        <v>15375</v>
      </c>
      <c r="D15" s="2">
        <v>2759</v>
      </c>
      <c r="E15" s="2">
        <v>1287</v>
      </c>
      <c r="F15" s="1">
        <v>860</v>
      </c>
      <c r="G15" s="1">
        <v>307</v>
      </c>
      <c r="H15" s="2">
        <v>1525</v>
      </c>
      <c r="I15" s="1">
        <v>902</v>
      </c>
      <c r="J15" s="26">
        <v>25524</v>
      </c>
      <c r="K15" s="27"/>
      <c r="L15" s="7"/>
      <c r="M15" s="7"/>
      <c r="N15" s="7"/>
      <c r="O15" s="7"/>
      <c r="P15" s="7"/>
      <c r="Q15" s="7"/>
      <c r="R15" s="7"/>
      <c r="S15" s="28"/>
    </row>
    <row r="16" spans="1:19" ht="18.75" customHeight="1">
      <c r="A16" s="1" t="s">
        <v>61</v>
      </c>
      <c r="B16" s="2">
        <v>2325</v>
      </c>
      <c r="C16" s="2">
        <v>15264</v>
      </c>
      <c r="D16" s="2">
        <v>2283</v>
      </c>
      <c r="E16" s="2">
        <v>1258</v>
      </c>
      <c r="F16" s="1">
        <v>787</v>
      </c>
      <c r="G16" s="1">
        <v>213</v>
      </c>
      <c r="H16" s="2">
        <v>1460</v>
      </c>
      <c r="I16" s="1">
        <v>870</v>
      </c>
      <c r="J16" s="26">
        <v>24460</v>
      </c>
      <c r="K16" s="27"/>
      <c r="L16" s="7"/>
      <c r="M16" s="7"/>
      <c r="N16" s="7"/>
      <c r="O16" s="7"/>
      <c r="P16" s="7"/>
      <c r="Q16" s="7"/>
      <c r="R16" s="7"/>
      <c r="S16" s="28"/>
    </row>
    <row r="17" spans="1:19" ht="18.75" customHeight="1">
      <c r="A17" s="1" t="s">
        <v>62</v>
      </c>
      <c r="B17" s="2">
        <v>2213</v>
      </c>
      <c r="C17" s="2">
        <v>15327</v>
      </c>
      <c r="D17" s="2">
        <v>1842</v>
      </c>
      <c r="E17" s="2">
        <v>1166</v>
      </c>
      <c r="F17" s="1">
        <v>723</v>
      </c>
      <c r="G17" s="1">
        <v>258</v>
      </c>
      <c r="H17" s="2">
        <v>1259</v>
      </c>
      <c r="I17" s="1">
        <v>954</v>
      </c>
      <c r="J17" s="26">
        <v>23742</v>
      </c>
      <c r="K17" s="27"/>
      <c r="L17" s="7"/>
      <c r="M17" s="7"/>
      <c r="N17" s="7"/>
      <c r="O17" s="7"/>
      <c r="P17" s="7"/>
      <c r="Q17" s="7"/>
      <c r="R17" s="7"/>
      <c r="S17" s="28"/>
    </row>
    <row r="18" spans="1:19" ht="18.75" customHeight="1">
      <c r="A18" s="1" t="s">
        <v>63</v>
      </c>
      <c r="B18" s="2">
        <v>2000</v>
      </c>
      <c r="C18" s="2">
        <v>14838</v>
      </c>
      <c r="D18" s="2">
        <v>1396</v>
      </c>
      <c r="E18" s="2">
        <v>1099</v>
      </c>
      <c r="F18" s="1">
        <v>635</v>
      </c>
      <c r="G18" s="1">
        <v>241</v>
      </c>
      <c r="H18" s="2">
        <v>1263</v>
      </c>
      <c r="I18" s="1">
        <v>964</v>
      </c>
      <c r="J18" s="26">
        <v>22436</v>
      </c>
      <c r="K18" s="27"/>
      <c r="L18" s="7"/>
      <c r="M18" s="7"/>
      <c r="N18" s="7"/>
      <c r="O18" s="7"/>
      <c r="P18" s="7"/>
      <c r="Q18" s="7"/>
      <c r="R18" s="7"/>
      <c r="S18" s="28"/>
    </row>
    <row r="19" spans="1:19" ht="18.75" customHeight="1">
      <c r="A19" s="1" t="s">
        <v>64</v>
      </c>
      <c r="B19" s="2">
        <v>1888</v>
      </c>
      <c r="C19" s="2">
        <v>14269</v>
      </c>
      <c r="D19" s="2">
        <v>1272</v>
      </c>
      <c r="E19" s="2">
        <v>1032</v>
      </c>
      <c r="F19" s="1">
        <v>610</v>
      </c>
      <c r="G19" s="1">
        <v>215</v>
      </c>
      <c r="H19" s="2">
        <v>1165</v>
      </c>
      <c r="I19" s="1">
        <v>895</v>
      </c>
      <c r="J19" s="26">
        <v>21346</v>
      </c>
      <c r="K19" s="27"/>
      <c r="L19" s="7"/>
      <c r="M19" s="7"/>
      <c r="N19" s="7"/>
      <c r="O19" s="7"/>
      <c r="P19" s="7"/>
      <c r="Q19" s="7"/>
      <c r="R19" s="7"/>
      <c r="S19" s="28"/>
    </row>
    <row r="20" spans="1:19" ht="18.75" customHeight="1">
      <c r="A20" s="1" t="s">
        <v>65</v>
      </c>
      <c r="B20" s="2">
        <v>1873</v>
      </c>
      <c r="C20" s="2">
        <v>13666</v>
      </c>
      <c r="D20" s="2">
        <v>1660</v>
      </c>
      <c r="E20" s="1">
        <v>992</v>
      </c>
      <c r="F20" s="1">
        <v>549</v>
      </c>
      <c r="G20" s="1">
        <v>193</v>
      </c>
      <c r="H20" s="2">
        <v>1180</v>
      </c>
      <c r="I20" s="1">
        <v>971</v>
      </c>
      <c r="J20" s="26">
        <v>21084</v>
      </c>
      <c r="K20" s="27"/>
      <c r="L20" s="7"/>
      <c r="M20" s="7"/>
      <c r="N20" s="7"/>
      <c r="O20" s="7"/>
      <c r="P20" s="7"/>
      <c r="Q20" s="7"/>
      <c r="R20" s="7"/>
      <c r="S20" s="28"/>
    </row>
    <row r="21" spans="1:19" ht="18.75" customHeight="1">
      <c r="A21" s="1" t="s">
        <v>66</v>
      </c>
      <c r="B21" s="2">
        <v>1885</v>
      </c>
      <c r="C21" s="2">
        <v>13912</v>
      </c>
      <c r="D21" s="2">
        <v>2062</v>
      </c>
      <c r="E21" s="2">
        <v>1066</v>
      </c>
      <c r="F21" s="1">
        <v>612</v>
      </c>
      <c r="G21" s="1">
        <v>196</v>
      </c>
      <c r="H21" s="2">
        <v>1249</v>
      </c>
      <c r="I21" s="2">
        <v>1122</v>
      </c>
      <c r="J21" s="26">
        <v>22104</v>
      </c>
      <c r="K21" s="27"/>
      <c r="L21" s="7"/>
      <c r="M21" s="7"/>
      <c r="N21" s="7"/>
      <c r="O21" s="7"/>
      <c r="P21" s="7"/>
      <c r="Q21" s="7"/>
      <c r="R21" s="7"/>
      <c r="S21" s="28"/>
    </row>
    <row r="22" spans="1:19" ht="18.75" customHeight="1">
      <c r="A22" s="1" t="s">
        <v>67</v>
      </c>
      <c r="B22" s="2">
        <v>1961</v>
      </c>
      <c r="C22" s="2">
        <v>13006</v>
      </c>
      <c r="D22" s="2">
        <v>2484</v>
      </c>
      <c r="E22" s="2">
        <v>1046</v>
      </c>
      <c r="F22" s="1">
        <v>561</v>
      </c>
      <c r="G22" s="1">
        <v>200</v>
      </c>
      <c r="H22" s="2">
        <v>1210</v>
      </c>
      <c r="I22" s="2">
        <v>1383</v>
      </c>
      <c r="J22" s="26">
        <v>21851</v>
      </c>
      <c r="K22" s="27"/>
      <c r="L22" s="7"/>
      <c r="M22" s="7"/>
      <c r="N22" s="7"/>
      <c r="O22" s="7"/>
      <c r="P22" s="7"/>
      <c r="Q22" s="7"/>
      <c r="R22" s="7"/>
      <c r="S22" s="28"/>
    </row>
    <row r="23" spans="1:19" ht="18.75" customHeight="1">
      <c r="A23" s="1" t="s">
        <v>68</v>
      </c>
      <c r="B23" s="2">
        <v>1956</v>
      </c>
      <c r="C23" s="2">
        <v>12543</v>
      </c>
      <c r="D23" s="2">
        <v>2418</v>
      </c>
      <c r="E23" s="2">
        <v>1195</v>
      </c>
      <c r="F23" s="1">
        <v>558</v>
      </c>
      <c r="G23" s="1">
        <v>254</v>
      </c>
      <c r="H23" s="2">
        <v>1286</v>
      </c>
      <c r="I23" s="2">
        <v>1469</v>
      </c>
      <c r="J23" s="26">
        <v>21679</v>
      </c>
      <c r="K23" s="27"/>
      <c r="L23" s="7"/>
      <c r="M23" s="7"/>
      <c r="N23" s="7"/>
      <c r="O23" s="7"/>
      <c r="P23" s="7"/>
      <c r="Q23" s="7"/>
      <c r="R23" s="7"/>
      <c r="S23" s="28"/>
    </row>
    <row r="24" spans="1:19" ht="18.75" customHeight="1">
      <c r="A24" s="1" t="s">
        <v>69</v>
      </c>
      <c r="B24" s="2">
        <v>2008</v>
      </c>
      <c r="C24" s="2">
        <v>12798</v>
      </c>
      <c r="D24" s="2">
        <v>2793</v>
      </c>
      <c r="E24" s="2">
        <v>1217</v>
      </c>
      <c r="F24" s="1">
        <v>560</v>
      </c>
      <c r="G24" s="1">
        <v>231</v>
      </c>
      <c r="H24" s="2">
        <v>1328</v>
      </c>
      <c r="I24" s="2">
        <v>1510</v>
      </c>
      <c r="J24" s="26">
        <v>22445</v>
      </c>
      <c r="K24" s="27"/>
      <c r="L24" s="7"/>
      <c r="M24" s="7"/>
      <c r="N24" s="7"/>
      <c r="O24" s="7"/>
      <c r="P24" s="7"/>
      <c r="Q24" s="7"/>
      <c r="R24" s="7"/>
      <c r="S24" s="28"/>
    </row>
    <row r="25" spans="1:19" ht="18.75" customHeight="1">
      <c r="A25" s="1" t="s">
        <v>70</v>
      </c>
      <c r="B25" s="2">
        <v>2027</v>
      </c>
      <c r="C25" s="2">
        <v>13044</v>
      </c>
      <c r="D25" s="2">
        <v>3025</v>
      </c>
      <c r="E25" s="2">
        <v>1257</v>
      </c>
      <c r="F25" s="1">
        <v>506</v>
      </c>
      <c r="G25" s="1">
        <v>208</v>
      </c>
      <c r="H25" s="2">
        <v>1408</v>
      </c>
      <c r="I25" s="2">
        <v>1629</v>
      </c>
      <c r="J25" s="26">
        <v>23104</v>
      </c>
      <c r="K25" s="27"/>
      <c r="L25" s="7"/>
      <c r="M25" s="7"/>
      <c r="N25" s="7"/>
      <c r="O25" s="7"/>
      <c r="P25" s="7"/>
      <c r="Q25" s="7"/>
      <c r="R25" s="7"/>
      <c r="S25" s="28"/>
    </row>
    <row r="26" spans="1:19" ht="18.75" customHeight="1">
      <c r="A26" s="1" t="s">
        <v>71</v>
      </c>
      <c r="B26" s="2">
        <v>2104</v>
      </c>
      <c r="C26" s="2">
        <v>13659</v>
      </c>
      <c r="D26" s="2">
        <v>3556</v>
      </c>
      <c r="E26" s="2">
        <v>1230</v>
      </c>
      <c r="F26" s="1">
        <v>631</v>
      </c>
      <c r="G26" s="1">
        <v>203</v>
      </c>
      <c r="H26" s="2">
        <v>1395</v>
      </c>
      <c r="I26" s="2">
        <v>1613</v>
      </c>
      <c r="J26" s="26">
        <v>24391</v>
      </c>
      <c r="K26" s="222">
        <v>88</v>
      </c>
      <c r="L26" s="220">
        <v>331</v>
      </c>
      <c r="M26" s="220">
        <v>162</v>
      </c>
      <c r="N26" s="220">
        <v>58</v>
      </c>
      <c r="O26" s="220">
        <v>22</v>
      </c>
      <c r="P26" s="220">
        <v>9</v>
      </c>
      <c r="Q26" s="220">
        <v>370</v>
      </c>
      <c r="R26" s="220">
        <v>0</v>
      </c>
      <c r="S26" s="220">
        <v>1040</v>
      </c>
    </row>
    <row r="27" spans="1:19" ht="18.75" customHeight="1">
      <c r="A27" s="1" t="s">
        <v>72</v>
      </c>
      <c r="B27" s="2">
        <v>2924</v>
      </c>
      <c r="C27" s="2">
        <v>16769</v>
      </c>
      <c r="D27" s="2">
        <v>6058</v>
      </c>
      <c r="E27" s="2">
        <v>1877</v>
      </c>
      <c r="F27" s="1">
        <v>796</v>
      </c>
      <c r="G27" s="1">
        <v>279</v>
      </c>
      <c r="H27" s="2">
        <v>1942</v>
      </c>
      <c r="I27" s="2">
        <v>2218</v>
      </c>
      <c r="J27" s="26">
        <v>32863</v>
      </c>
      <c r="K27" s="222">
        <v>121</v>
      </c>
      <c r="L27" s="220">
        <v>377</v>
      </c>
      <c r="M27" s="220">
        <v>291</v>
      </c>
      <c r="N27" s="220">
        <v>61</v>
      </c>
      <c r="O27" s="220">
        <v>36</v>
      </c>
      <c r="P27" s="220">
        <v>16</v>
      </c>
      <c r="Q27" s="220">
        <v>317</v>
      </c>
      <c r="R27" s="220">
        <v>116</v>
      </c>
      <c r="S27" s="220">
        <v>1335</v>
      </c>
    </row>
    <row r="28" spans="1:19" ht="18.75" customHeight="1">
      <c r="A28" s="1" t="s">
        <v>73</v>
      </c>
      <c r="B28" s="2">
        <v>2794</v>
      </c>
      <c r="C28" s="2">
        <v>16330</v>
      </c>
      <c r="D28" s="2">
        <v>6758</v>
      </c>
      <c r="E28" s="2">
        <v>1824</v>
      </c>
      <c r="F28" s="1">
        <v>819</v>
      </c>
      <c r="G28" s="1">
        <v>237</v>
      </c>
      <c r="H28" s="2">
        <v>1862</v>
      </c>
      <c r="I28" s="2">
        <v>2424</v>
      </c>
      <c r="J28" s="26">
        <v>33048</v>
      </c>
      <c r="K28" s="222">
        <v>125</v>
      </c>
      <c r="L28" s="220">
        <v>303</v>
      </c>
      <c r="M28" s="220">
        <v>340</v>
      </c>
      <c r="N28" s="220">
        <v>82</v>
      </c>
      <c r="O28" s="220">
        <v>32</v>
      </c>
      <c r="P28" s="220">
        <v>11</v>
      </c>
      <c r="Q28" s="220">
        <v>370</v>
      </c>
      <c r="R28" s="220">
        <v>93</v>
      </c>
      <c r="S28" s="220">
        <v>1356</v>
      </c>
    </row>
    <row r="29" spans="1:19" ht="18.75" customHeight="1">
      <c r="A29" s="1" t="s">
        <v>74</v>
      </c>
      <c r="B29" s="2">
        <v>2771</v>
      </c>
      <c r="C29" s="2">
        <v>15539</v>
      </c>
      <c r="D29" s="2">
        <v>6838</v>
      </c>
      <c r="E29" s="2">
        <v>1781</v>
      </c>
      <c r="F29" s="1">
        <v>745</v>
      </c>
      <c r="G29" s="1">
        <v>241</v>
      </c>
      <c r="H29" s="2">
        <v>1720</v>
      </c>
      <c r="I29" s="2">
        <v>2322</v>
      </c>
      <c r="J29" s="26">
        <v>31957</v>
      </c>
      <c r="K29" s="222">
        <v>126</v>
      </c>
      <c r="L29" s="220">
        <v>381</v>
      </c>
      <c r="M29" s="220">
        <v>323</v>
      </c>
      <c r="N29" s="220">
        <v>85</v>
      </c>
      <c r="O29" s="220">
        <v>37</v>
      </c>
      <c r="P29" s="220">
        <v>11</v>
      </c>
      <c r="Q29" s="220">
        <v>333</v>
      </c>
      <c r="R29" s="220">
        <v>101</v>
      </c>
      <c r="S29" s="220">
        <v>1397</v>
      </c>
    </row>
    <row r="30" spans="1:19" ht="18.75" customHeight="1">
      <c r="A30" s="1" t="s">
        <v>75</v>
      </c>
      <c r="B30" s="2">
        <v>2668</v>
      </c>
      <c r="C30" s="2">
        <v>15131</v>
      </c>
      <c r="D30" s="2">
        <v>6845</v>
      </c>
      <c r="E30" s="2">
        <v>1756</v>
      </c>
      <c r="F30" s="1">
        <v>743</v>
      </c>
      <c r="G30" s="1">
        <v>227</v>
      </c>
      <c r="H30" s="2">
        <v>1542</v>
      </c>
      <c r="I30" s="2">
        <v>2130</v>
      </c>
      <c r="J30" s="26">
        <v>31042</v>
      </c>
      <c r="K30" s="222">
        <v>97</v>
      </c>
      <c r="L30" s="220">
        <v>375</v>
      </c>
      <c r="M30" s="220">
        <v>292</v>
      </c>
      <c r="N30" s="220">
        <v>76</v>
      </c>
      <c r="O30" s="220">
        <v>38</v>
      </c>
      <c r="P30" s="220">
        <v>9</v>
      </c>
      <c r="Q30" s="220">
        <v>329</v>
      </c>
      <c r="R30" s="220">
        <v>87</v>
      </c>
      <c r="S30" s="220">
        <v>1303</v>
      </c>
    </row>
    <row r="31" spans="1:19" ht="18.75" customHeight="1">
      <c r="A31" s="1" t="s">
        <v>76</v>
      </c>
      <c r="B31" s="2">
        <v>2746</v>
      </c>
      <c r="C31" s="2">
        <v>14815</v>
      </c>
      <c r="D31" s="2">
        <v>7940</v>
      </c>
      <c r="E31" s="2">
        <v>1764</v>
      </c>
      <c r="F31" s="1">
        <v>732</v>
      </c>
      <c r="G31" s="1">
        <v>202</v>
      </c>
      <c r="H31" s="2">
        <v>1536</v>
      </c>
      <c r="I31" s="2">
        <v>2408</v>
      </c>
      <c r="J31" s="26">
        <v>32143</v>
      </c>
      <c r="K31" s="222">
        <v>105</v>
      </c>
      <c r="L31" s="220">
        <v>350</v>
      </c>
      <c r="M31" s="220">
        <v>322</v>
      </c>
      <c r="N31" s="220">
        <v>81</v>
      </c>
      <c r="O31" s="220">
        <v>36</v>
      </c>
      <c r="P31" s="220">
        <v>10</v>
      </c>
      <c r="Q31" s="220">
        <v>367</v>
      </c>
      <c r="R31" s="220">
        <v>88</v>
      </c>
      <c r="S31" s="220">
        <v>1359</v>
      </c>
    </row>
    <row r="32" spans="1:19" ht="18.75" customHeight="1">
      <c r="A32" s="1" t="s">
        <v>77</v>
      </c>
      <c r="B32" s="2">
        <v>2928</v>
      </c>
      <c r="C32" s="2">
        <v>15416</v>
      </c>
      <c r="D32" s="2">
        <v>8897</v>
      </c>
      <c r="E32" s="2">
        <v>1878</v>
      </c>
      <c r="F32" s="1">
        <v>735</v>
      </c>
      <c r="G32" s="1">
        <v>237</v>
      </c>
      <c r="H32" s="2">
        <v>1765</v>
      </c>
      <c r="I32" s="2">
        <v>2571</v>
      </c>
      <c r="J32" s="26">
        <v>34427</v>
      </c>
      <c r="K32" s="222">
        <v>129</v>
      </c>
      <c r="L32" s="220">
        <v>381</v>
      </c>
      <c r="M32" s="220">
        <v>402</v>
      </c>
      <c r="N32" s="220">
        <v>97</v>
      </c>
      <c r="O32" s="220">
        <v>36</v>
      </c>
      <c r="P32" s="220">
        <v>7</v>
      </c>
      <c r="Q32" s="220">
        <v>322</v>
      </c>
      <c r="R32" s="220">
        <v>95</v>
      </c>
      <c r="S32" s="220">
        <v>1469</v>
      </c>
    </row>
    <row r="33" spans="1:19" ht="18.75" customHeight="1">
      <c r="A33" s="1" t="s">
        <v>78</v>
      </c>
      <c r="B33" s="2">
        <v>2992</v>
      </c>
      <c r="C33" s="2">
        <v>14786</v>
      </c>
      <c r="D33" s="2">
        <v>7947</v>
      </c>
      <c r="E33" s="2">
        <v>1772</v>
      </c>
      <c r="F33" s="1">
        <v>773</v>
      </c>
      <c r="G33" s="1">
        <v>214</v>
      </c>
      <c r="H33" s="2">
        <v>1554</v>
      </c>
      <c r="I33" s="2">
        <v>2287</v>
      </c>
      <c r="J33" s="26">
        <v>32325</v>
      </c>
      <c r="K33" s="222">
        <v>128</v>
      </c>
      <c r="L33" s="220">
        <v>366</v>
      </c>
      <c r="M33" s="220">
        <v>357</v>
      </c>
      <c r="N33" s="220">
        <v>70</v>
      </c>
      <c r="O33" s="220">
        <v>38</v>
      </c>
      <c r="P33" s="220">
        <v>10</v>
      </c>
      <c r="Q33" s="220">
        <v>343</v>
      </c>
      <c r="R33" s="220">
        <v>68</v>
      </c>
      <c r="S33" s="220">
        <v>1380</v>
      </c>
    </row>
    <row r="34" spans="1:19" ht="18.75" customHeight="1">
      <c r="A34" s="1" t="s">
        <v>79</v>
      </c>
      <c r="B34" s="2">
        <v>3019</v>
      </c>
      <c r="C34" s="2">
        <v>15014</v>
      </c>
      <c r="D34" s="2">
        <v>7756</v>
      </c>
      <c r="E34" s="2">
        <v>1807</v>
      </c>
      <c r="F34" s="1">
        <v>809</v>
      </c>
      <c r="G34" s="1">
        <v>233</v>
      </c>
      <c r="H34" s="2">
        <v>1687</v>
      </c>
      <c r="I34" s="2">
        <v>2227</v>
      </c>
      <c r="J34" s="26">
        <v>32552</v>
      </c>
      <c r="K34" s="222">
        <v>123</v>
      </c>
      <c r="L34" s="220">
        <v>354</v>
      </c>
      <c r="M34" s="220">
        <v>348</v>
      </c>
      <c r="N34" s="220">
        <v>101</v>
      </c>
      <c r="O34" s="220">
        <v>45</v>
      </c>
      <c r="P34" s="220">
        <v>14</v>
      </c>
      <c r="Q34" s="220">
        <v>387</v>
      </c>
      <c r="R34" s="220">
        <v>75</v>
      </c>
      <c r="S34" s="220">
        <v>1447</v>
      </c>
    </row>
    <row r="35" spans="1:19" ht="18.75" customHeight="1">
      <c r="A35" s="1" t="s">
        <v>80</v>
      </c>
      <c r="B35" s="2">
        <v>2960</v>
      </c>
      <c r="C35" s="2">
        <v>15402</v>
      </c>
      <c r="D35" s="2">
        <v>6969</v>
      </c>
      <c r="E35" s="2">
        <v>1919</v>
      </c>
      <c r="F35" s="1">
        <v>738</v>
      </c>
      <c r="G35" s="1">
        <v>242</v>
      </c>
      <c r="H35" s="2">
        <v>1682</v>
      </c>
      <c r="I35" s="2">
        <v>2243</v>
      </c>
      <c r="J35" s="26">
        <v>32155</v>
      </c>
      <c r="K35" s="222">
        <v>122</v>
      </c>
      <c r="L35" s="220">
        <v>361</v>
      </c>
      <c r="M35" s="220">
        <v>287</v>
      </c>
      <c r="N35" s="220">
        <v>84</v>
      </c>
      <c r="O35" s="220">
        <v>46</v>
      </c>
      <c r="P35" s="220">
        <v>11</v>
      </c>
      <c r="Q35" s="220">
        <v>414</v>
      </c>
      <c r="R35" s="220">
        <v>69</v>
      </c>
      <c r="S35" s="220">
        <v>1394</v>
      </c>
    </row>
    <row r="59" spans="4:12" ht="13.5">
      <c r="D59" s="48"/>
      <c r="E59" s="48"/>
      <c r="F59" s="48"/>
      <c r="G59" s="48"/>
      <c r="H59" s="48"/>
      <c r="I59" s="48"/>
      <c r="J59" s="48"/>
      <c r="K59" s="48"/>
      <c r="L59" s="48"/>
    </row>
    <row r="60" spans="4:12" ht="13.5">
      <c r="D60" s="48"/>
      <c r="E60" s="77"/>
      <c r="F60" s="77"/>
      <c r="G60" s="77"/>
      <c r="H60" s="77"/>
      <c r="I60" s="77"/>
      <c r="J60" s="77"/>
      <c r="K60" s="77"/>
      <c r="L60" s="227"/>
    </row>
    <row r="61" spans="4:12" ht="13.5">
      <c r="D61" s="48"/>
      <c r="E61" s="77"/>
      <c r="F61" s="77"/>
      <c r="G61" s="77"/>
      <c r="H61" s="77"/>
      <c r="I61" s="77"/>
      <c r="J61" s="77"/>
      <c r="K61" s="77"/>
      <c r="L61" s="227"/>
    </row>
    <row r="62" spans="4:12" ht="13.5">
      <c r="D62" s="48"/>
      <c r="E62" s="77"/>
      <c r="F62" s="77"/>
      <c r="G62" s="77"/>
      <c r="H62" s="77"/>
      <c r="I62" s="77"/>
      <c r="J62" s="77"/>
      <c r="K62" s="77"/>
      <c r="L62" s="227"/>
    </row>
    <row r="63" spans="4:12" ht="13.5">
      <c r="D63" s="48"/>
      <c r="E63" s="77"/>
      <c r="F63" s="77"/>
      <c r="G63" s="77"/>
      <c r="H63" s="77"/>
      <c r="I63" s="77"/>
      <c r="J63" s="77"/>
      <c r="K63" s="77"/>
      <c r="L63" s="227"/>
    </row>
    <row r="64" spans="4:12" ht="13.5">
      <c r="D64" s="48"/>
      <c r="E64" s="228"/>
      <c r="F64" s="228"/>
      <c r="G64" s="228"/>
      <c r="H64" s="228"/>
      <c r="I64" s="228"/>
      <c r="J64" s="228"/>
      <c r="K64" s="228"/>
      <c r="L64" s="228"/>
    </row>
    <row r="65" spans="4:12" ht="13.5">
      <c r="D65" s="48"/>
      <c r="E65" s="228"/>
      <c r="F65" s="228"/>
      <c r="G65" s="228"/>
      <c r="H65" s="228"/>
      <c r="I65" s="228"/>
      <c r="J65" s="228"/>
      <c r="K65" s="228"/>
      <c r="L65" s="228"/>
    </row>
    <row r="67" spans="5:12" ht="13.5">
      <c r="E67" s="77"/>
      <c r="F67" s="77"/>
      <c r="G67" s="77"/>
      <c r="H67" s="77"/>
      <c r="I67" s="77"/>
      <c r="J67" s="77"/>
      <c r="K67" s="77"/>
      <c r="L67" s="227"/>
    </row>
    <row r="68" spans="5:12" ht="13.5">
      <c r="E68" s="77"/>
      <c r="F68" s="77"/>
      <c r="G68" s="77"/>
      <c r="H68" s="77"/>
      <c r="I68" s="77"/>
      <c r="J68" s="77"/>
      <c r="K68" s="77"/>
      <c r="L68" s="227"/>
    </row>
  </sheetData>
  <sheetProtection/>
  <mergeCells count="2">
    <mergeCell ref="K5:S5"/>
    <mergeCell ref="B5:J5"/>
  </mergeCells>
  <printOptions/>
  <pageMargins left="0.7480314960629921" right="0.7480314960629921" top="0.984251968503937" bottom="0.984251968503937" header="0.5118110236220472" footer="0.5118110236220472"/>
  <pageSetup firstPageNumber="22" useFirstPageNumber="1" fitToHeight="2" horizontalDpi="600" verticalDpi="600" orientation="landscape" paperSize="9" scale="58" r:id="rId1"/>
  <headerFooter alignWithMargins="0">
    <oddFooter>&amp;C&amp;14&amp;P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workbookViewId="0" topLeftCell="A1">
      <selection activeCell="A2" sqref="A2"/>
    </sheetView>
  </sheetViews>
  <sheetFormatPr defaultColWidth="9.00390625" defaultRowHeight="13.5"/>
  <cols>
    <col min="1" max="1" width="10.00390625" style="0" customWidth="1"/>
    <col min="2" max="2" width="12.00390625" style="0" customWidth="1"/>
    <col min="3" max="12" width="13.75390625" style="0" customWidth="1"/>
    <col min="13" max="19" width="12.00390625" style="0" customWidth="1"/>
  </cols>
  <sheetData>
    <row r="1" ht="27" customHeight="1">
      <c r="A1" s="293" t="s">
        <v>503</v>
      </c>
    </row>
    <row r="2" ht="6.75" customHeight="1">
      <c r="A2" s="293"/>
    </row>
    <row r="3" spans="1:19" ht="22.5" customHeight="1">
      <c r="A3" s="284" t="s">
        <v>504</v>
      </c>
      <c r="B3" s="60"/>
      <c r="C3" s="60"/>
      <c r="D3" s="60"/>
      <c r="E3" s="60"/>
      <c r="F3" s="7"/>
      <c r="G3" s="7"/>
      <c r="H3" s="60"/>
      <c r="I3" s="60"/>
      <c r="J3" s="60"/>
      <c r="K3" s="221"/>
      <c r="L3" s="221"/>
      <c r="M3" s="221"/>
      <c r="N3" s="221"/>
      <c r="O3" s="221"/>
      <c r="P3" s="221"/>
      <c r="Q3" s="221"/>
      <c r="R3" s="221"/>
      <c r="S3" s="221"/>
    </row>
    <row r="4" spans="2:19" ht="6.75" customHeight="1">
      <c r="B4" s="60"/>
      <c r="C4" s="60"/>
      <c r="D4" s="60"/>
      <c r="E4" s="60"/>
      <c r="F4" s="7"/>
      <c r="G4" s="7"/>
      <c r="H4" s="60"/>
      <c r="I4" s="60"/>
      <c r="J4" s="60"/>
      <c r="K4" s="221"/>
      <c r="L4" s="221"/>
      <c r="M4" s="221"/>
      <c r="N4" s="221"/>
      <c r="O4" s="221"/>
      <c r="P4" s="221"/>
      <c r="Q4" s="221"/>
      <c r="R4" s="221"/>
      <c r="S4" s="221"/>
    </row>
    <row r="5" spans="1:12" ht="18.75" customHeight="1">
      <c r="A5" s="657" t="s">
        <v>125</v>
      </c>
      <c r="B5" s="658"/>
      <c r="C5" s="249" t="s">
        <v>323</v>
      </c>
      <c r="D5" s="715" t="s">
        <v>4</v>
      </c>
      <c r="E5" s="695"/>
      <c r="F5" s="695"/>
      <c r="G5" s="695"/>
      <c r="H5" s="695"/>
      <c r="I5" s="695"/>
      <c r="J5" s="696"/>
      <c r="K5" s="653" t="s">
        <v>107</v>
      </c>
      <c r="L5" s="653" t="s">
        <v>245</v>
      </c>
    </row>
    <row r="6" spans="1:12" ht="18.75" customHeight="1">
      <c r="A6" s="713"/>
      <c r="B6" s="714"/>
      <c r="C6" s="243" t="s">
        <v>324</v>
      </c>
      <c r="D6" s="46" t="s">
        <v>117</v>
      </c>
      <c r="E6" s="46" t="s">
        <v>118</v>
      </c>
      <c r="F6" s="65" t="s">
        <v>119</v>
      </c>
      <c r="G6" s="46" t="s">
        <v>120</v>
      </c>
      <c r="H6" s="46" t="s">
        <v>121</v>
      </c>
      <c r="I6" s="46" t="s">
        <v>122</v>
      </c>
      <c r="J6" s="46" t="s">
        <v>123</v>
      </c>
      <c r="K6" s="640"/>
      <c r="L6" s="640"/>
    </row>
    <row r="7" spans="1:12" ht="18.75" customHeight="1">
      <c r="A7" s="653" t="s">
        <v>176</v>
      </c>
      <c r="B7" s="422" t="s">
        <v>246</v>
      </c>
      <c r="C7" s="423">
        <v>23209</v>
      </c>
      <c r="D7" s="424">
        <v>3751</v>
      </c>
      <c r="E7" s="424">
        <v>14684</v>
      </c>
      <c r="F7" s="424">
        <v>7318</v>
      </c>
      <c r="G7" s="424">
        <v>2207</v>
      </c>
      <c r="H7" s="424">
        <v>949</v>
      </c>
      <c r="I7" s="424">
        <v>338</v>
      </c>
      <c r="J7" s="424">
        <v>1500</v>
      </c>
      <c r="K7" s="424">
        <v>9884</v>
      </c>
      <c r="L7" s="424">
        <v>33093</v>
      </c>
    </row>
    <row r="8" spans="1:12" ht="18.75" customHeight="1">
      <c r="A8" s="640"/>
      <c r="B8" s="425" t="s">
        <v>5</v>
      </c>
      <c r="C8" s="426">
        <f>C7/$L$7*100</f>
        <v>70.13265645302631</v>
      </c>
      <c r="D8" s="427">
        <f>D7/$C$7*100</f>
        <v>16.161833771381794</v>
      </c>
      <c r="E8" s="427">
        <f aca="true" t="shared" si="0" ref="E8:J8">E7/$C$7*100</f>
        <v>63.268559610495934</v>
      </c>
      <c r="F8" s="427">
        <f t="shared" si="0"/>
        <v>31.53087164462062</v>
      </c>
      <c r="G8" s="427">
        <f t="shared" si="0"/>
        <v>9.509242104356069</v>
      </c>
      <c r="H8" s="427">
        <f t="shared" si="0"/>
        <v>4.088931018139514</v>
      </c>
      <c r="I8" s="427">
        <f t="shared" si="0"/>
        <v>1.456331595501745</v>
      </c>
      <c r="J8" s="427">
        <f t="shared" si="0"/>
        <v>6.463010039208927</v>
      </c>
      <c r="K8" s="426">
        <f>K7/$L$7*100</f>
        <v>29.86734354697368</v>
      </c>
      <c r="L8" s="428"/>
    </row>
    <row r="9" spans="1:12" ht="18.75" customHeight="1">
      <c r="A9" s="653" t="s">
        <v>6</v>
      </c>
      <c r="B9" s="422" t="s">
        <v>246</v>
      </c>
      <c r="C9" s="423">
        <v>23490</v>
      </c>
      <c r="D9" s="424">
        <v>3912</v>
      </c>
      <c r="E9" s="424">
        <v>15153</v>
      </c>
      <c r="F9" s="424">
        <v>7404</v>
      </c>
      <c r="G9" s="424">
        <v>2412</v>
      </c>
      <c r="H9" s="424">
        <v>1115</v>
      </c>
      <c r="I9" s="424">
        <v>387</v>
      </c>
      <c r="J9" s="424">
        <v>1538</v>
      </c>
      <c r="K9" s="424">
        <v>8759</v>
      </c>
      <c r="L9" s="424">
        <v>32249</v>
      </c>
    </row>
    <row r="10" spans="1:12" ht="18.75" customHeight="1">
      <c r="A10" s="640"/>
      <c r="B10" s="425" t="s">
        <v>5</v>
      </c>
      <c r="C10" s="426">
        <f>C9/$L$9*100</f>
        <v>72.83946789047722</v>
      </c>
      <c r="D10" s="427">
        <f>D9/$C$9*100</f>
        <v>16.65389527458493</v>
      </c>
      <c r="E10" s="427">
        <f aca="true" t="shared" si="1" ref="E10:J10">E9/$C$9*100</f>
        <v>64.50830140485313</v>
      </c>
      <c r="F10" s="427">
        <f t="shared" si="1"/>
        <v>31.51979565772669</v>
      </c>
      <c r="G10" s="427">
        <f t="shared" si="1"/>
        <v>10.268199233716475</v>
      </c>
      <c r="H10" s="427">
        <f t="shared" si="1"/>
        <v>4.746700723712218</v>
      </c>
      <c r="I10" s="427">
        <f t="shared" si="1"/>
        <v>1.6475095785440614</v>
      </c>
      <c r="J10" s="427">
        <f t="shared" si="1"/>
        <v>6.547467007237122</v>
      </c>
      <c r="K10" s="426">
        <f>K9/$L$9*100</f>
        <v>27.160532109522777</v>
      </c>
      <c r="L10" s="428"/>
    </row>
    <row r="11" spans="1:12" ht="18.75" customHeight="1">
      <c r="A11" s="653" t="s">
        <v>3</v>
      </c>
      <c r="B11" s="422" t="s">
        <v>246</v>
      </c>
      <c r="C11" s="423">
        <v>24253</v>
      </c>
      <c r="D11" s="429">
        <v>4082</v>
      </c>
      <c r="E11" s="429">
        <v>15780</v>
      </c>
      <c r="F11" s="429">
        <v>8294</v>
      </c>
      <c r="G11" s="429">
        <v>2507</v>
      </c>
      <c r="H11" s="429">
        <v>1115</v>
      </c>
      <c r="I11" s="429">
        <v>361</v>
      </c>
      <c r="J11" s="429">
        <v>1600</v>
      </c>
      <c r="K11" s="429">
        <v>8232</v>
      </c>
      <c r="L11" s="424">
        <v>32485</v>
      </c>
    </row>
    <row r="12" spans="1:12" ht="18.75" customHeight="1">
      <c r="A12" s="640"/>
      <c r="B12" s="425" t="s">
        <v>5</v>
      </c>
      <c r="C12" s="426">
        <f>C11/$L$11*100</f>
        <v>74.65907341850084</v>
      </c>
      <c r="D12" s="427">
        <f>D11/$C$11*100</f>
        <v>16.830907516595886</v>
      </c>
      <c r="E12" s="427">
        <f aca="true" t="shared" si="2" ref="E12:J12">E11/$C$11*100</f>
        <v>65.06411577949119</v>
      </c>
      <c r="F12" s="427">
        <f t="shared" si="2"/>
        <v>34.19783119614068</v>
      </c>
      <c r="G12" s="427">
        <f t="shared" si="2"/>
        <v>10.336865542407125</v>
      </c>
      <c r="H12" s="427">
        <f t="shared" si="2"/>
        <v>4.597369397600297</v>
      </c>
      <c r="I12" s="427">
        <f t="shared" si="2"/>
        <v>1.4884756524965983</v>
      </c>
      <c r="J12" s="427">
        <f t="shared" si="2"/>
        <v>6.597122005525089</v>
      </c>
      <c r="K12" s="426">
        <f>K11/$L$11*100</f>
        <v>25.34092658149915</v>
      </c>
      <c r="L12" s="430"/>
    </row>
    <row r="13" spans="1:12" ht="18.75" customHeight="1">
      <c r="A13" s="653" t="s">
        <v>364</v>
      </c>
      <c r="B13" s="422" t="s">
        <v>246</v>
      </c>
      <c r="C13" s="423">
        <v>23372</v>
      </c>
      <c r="D13" s="429">
        <v>4455</v>
      </c>
      <c r="E13" s="429">
        <v>15714</v>
      </c>
      <c r="F13" s="429">
        <v>7338</v>
      </c>
      <c r="G13" s="429">
        <v>2569</v>
      </c>
      <c r="H13" s="429">
        <v>1092</v>
      </c>
      <c r="I13" s="429">
        <v>369</v>
      </c>
      <c r="J13" s="429">
        <v>1518</v>
      </c>
      <c r="K13" s="429">
        <v>7962</v>
      </c>
      <c r="L13" s="429">
        <v>31334</v>
      </c>
    </row>
    <row r="14" spans="1:12" ht="18.75" customHeight="1">
      <c r="A14" s="640"/>
      <c r="B14" s="425" t="s">
        <v>5</v>
      </c>
      <c r="C14" s="426">
        <f>C13/$L$13*100</f>
        <v>74.58990234250335</v>
      </c>
      <c r="D14" s="427">
        <f>D13/$C$13*100</f>
        <v>19.061269895601573</v>
      </c>
      <c r="E14" s="427">
        <f aca="true" t="shared" si="3" ref="E14:J14">E13/$C$13*100</f>
        <v>67.2342974499401</v>
      </c>
      <c r="F14" s="427">
        <f t="shared" si="3"/>
        <v>31.39654287181243</v>
      </c>
      <c r="G14" s="427">
        <f t="shared" si="3"/>
        <v>10.991785041930516</v>
      </c>
      <c r="H14" s="427">
        <f t="shared" si="3"/>
        <v>4.67225740201951</v>
      </c>
      <c r="I14" s="427">
        <f t="shared" si="3"/>
        <v>1.5788122539791203</v>
      </c>
      <c r="J14" s="427">
        <f t="shared" si="3"/>
        <v>6.494951223686463</v>
      </c>
      <c r="K14" s="426">
        <f>K13/$L$13*100</f>
        <v>25.41009765749665</v>
      </c>
      <c r="L14" s="430"/>
    </row>
    <row r="15" spans="1:13" ht="18.75" customHeight="1">
      <c r="A15" s="653" t="s">
        <v>396</v>
      </c>
      <c r="B15" s="422" t="s">
        <v>246</v>
      </c>
      <c r="C15" s="423">
        <v>22415</v>
      </c>
      <c r="D15" s="429">
        <v>4515</v>
      </c>
      <c r="E15" s="429">
        <v>14544</v>
      </c>
      <c r="F15" s="429">
        <v>6336</v>
      </c>
      <c r="G15" s="429">
        <v>2668</v>
      </c>
      <c r="H15" s="429">
        <v>1130</v>
      </c>
      <c r="I15" s="429">
        <v>427</v>
      </c>
      <c r="J15" s="429">
        <v>1601</v>
      </c>
      <c r="K15" s="429">
        <v>7955</v>
      </c>
      <c r="L15" s="429">
        <v>30370</v>
      </c>
      <c r="M15" s="311"/>
    </row>
    <row r="16" spans="1:12" ht="18.75" customHeight="1">
      <c r="A16" s="640"/>
      <c r="B16" s="425" t="s">
        <v>5</v>
      </c>
      <c r="C16" s="426">
        <f>C15/$L$15*100</f>
        <v>73.80638788277906</v>
      </c>
      <c r="D16" s="427">
        <f>D15/$C$15*100</f>
        <v>20.14276154360919</v>
      </c>
      <c r="E16" s="427">
        <f aca="true" t="shared" si="4" ref="E16:J16">E15/$C$15*100</f>
        <v>64.88512157037698</v>
      </c>
      <c r="F16" s="427">
        <f t="shared" si="4"/>
        <v>28.266785634619673</v>
      </c>
      <c r="G16" s="427">
        <f t="shared" si="4"/>
        <v>11.90274369841624</v>
      </c>
      <c r="H16" s="427">
        <f t="shared" si="4"/>
        <v>5.041267008699531</v>
      </c>
      <c r="I16" s="427">
        <f t="shared" si="4"/>
        <v>1.9049743475351328</v>
      </c>
      <c r="J16" s="427">
        <f t="shared" si="4"/>
        <v>7.1425384786973005</v>
      </c>
      <c r="K16" s="426">
        <f>K15/$L$15*100</f>
        <v>26.193612117220944</v>
      </c>
      <c r="L16" s="430"/>
    </row>
    <row r="17" spans="1:12" ht="18.75" customHeight="1">
      <c r="A17" s="653" t="s">
        <v>414</v>
      </c>
      <c r="B17" s="422" t="s">
        <v>246</v>
      </c>
      <c r="C17" s="423">
        <v>20457</v>
      </c>
      <c r="D17" s="423">
        <v>4044</v>
      </c>
      <c r="E17" s="423">
        <v>13559</v>
      </c>
      <c r="F17" s="423">
        <v>5157</v>
      </c>
      <c r="G17" s="423">
        <v>2461</v>
      </c>
      <c r="H17" s="423">
        <v>1022</v>
      </c>
      <c r="I17" s="423">
        <v>413</v>
      </c>
      <c r="J17" s="423">
        <v>1513</v>
      </c>
      <c r="K17" s="423">
        <v>7132</v>
      </c>
      <c r="L17" s="431">
        <v>27589</v>
      </c>
    </row>
    <row r="18" spans="1:12" ht="18.75" customHeight="1">
      <c r="A18" s="640"/>
      <c r="B18" s="425" t="s">
        <v>5</v>
      </c>
      <c r="C18" s="426">
        <f>C17/$L$17*100</f>
        <v>74.14911740186307</v>
      </c>
      <c r="D18" s="427">
        <f>D17/$C$17*100</f>
        <v>19.76829447133011</v>
      </c>
      <c r="E18" s="427">
        <f aca="true" t="shared" si="5" ref="E18:J18">E17/$C$17*100</f>
        <v>66.28049078555019</v>
      </c>
      <c r="F18" s="427">
        <f t="shared" si="5"/>
        <v>25.208974923009237</v>
      </c>
      <c r="G18" s="427">
        <f t="shared" si="5"/>
        <v>12.0301119421225</v>
      </c>
      <c r="H18" s="427">
        <f t="shared" si="5"/>
        <v>4.995844943051278</v>
      </c>
      <c r="I18" s="427">
        <f t="shared" si="5"/>
        <v>2.018868846849489</v>
      </c>
      <c r="J18" s="427">
        <f t="shared" si="5"/>
        <v>7.396001368724642</v>
      </c>
      <c r="K18" s="426">
        <f>K17/$L$17*100</f>
        <v>25.850882598136938</v>
      </c>
      <c r="L18" s="430"/>
    </row>
    <row r="19" spans="1:12" ht="18.75" customHeight="1">
      <c r="A19" s="653" t="s">
        <v>429</v>
      </c>
      <c r="B19" s="422" t="s">
        <v>246</v>
      </c>
      <c r="C19" s="423">
        <v>20089</v>
      </c>
      <c r="D19" s="423">
        <v>3890</v>
      </c>
      <c r="E19" s="423">
        <v>13588</v>
      </c>
      <c r="F19" s="423">
        <v>4576</v>
      </c>
      <c r="G19" s="423">
        <v>2309</v>
      </c>
      <c r="H19" s="423">
        <v>907</v>
      </c>
      <c r="I19" s="423">
        <v>375</v>
      </c>
      <c r="J19" s="423">
        <v>1443</v>
      </c>
      <c r="K19" s="423">
        <v>6952</v>
      </c>
      <c r="L19" s="431">
        <v>27041</v>
      </c>
    </row>
    <row r="20" spans="1:12" ht="18.75" customHeight="1">
      <c r="A20" s="640"/>
      <c r="B20" s="425" t="s">
        <v>5</v>
      </c>
      <c r="C20" s="426">
        <f>C19/$L$17*100</f>
        <v>72.81525245568886</v>
      </c>
      <c r="D20" s="427">
        <f>D19/$C$19*100</f>
        <v>19.363830952262433</v>
      </c>
      <c r="E20" s="427">
        <f aca="true" t="shared" si="6" ref="E20:J20">E19/$C$19*100</f>
        <v>67.63900642142467</v>
      </c>
      <c r="F20" s="427">
        <f t="shared" si="6"/>
        <v>22.778635073921052</v>
      </c>
      <c r="G20" s="427">
        <f t="shared" si="6"/>
        <v>11.4938523570113</v>
      </c>
      <c r="H20" s="427">
        <f t="shared" si="6"/>
        <v>4.51490865647867</v>
      </c>
      <c r="I20" s="427">
        <f t="shared" si="6"/>
        <v>1.8666932151923938</v>
      </c>
      <c r="J20" s="427">
        <f t="shared" si="6"/>
        <v>7.183035492060331</v>
      </c>
      <c r="K20" s="426">
        <f>K19/$L$17*100</f>
        <v>25.19844865707347</v>
      </c>
      <c r="L20" s="430"/>
    </row>
    <row r="21" ht="15" customHeight="1"/>
    <row r="22" spans="1:12" ht="18.75" customHeight="1">
      <c r="A22" s="657" t="s">
        <v>126</v>
      </c>
      <c r="B22" s="658"/>
      <c r="C22" s="249" t="s">
        <v>323</v>
      </c>
      <c r="D22" s="715" t="s">
        <v>4</v>
      </c>
      <c r="E22" s="695"/>
      <c r="F22" s="695"/>
      <c r="G22" s="695"/>
      <c r="H22" s="695"/>
      <c r="I22" s="695"/>
      <c r="J22" s="696"/>
      <c r="K22" s="653" t="s">
        <v>107</v>
      </c>
      <c r="L22" s="653" t="s">
        <v>245</v>
      </c>
    </row>
    <row r="23" spans="1:12" ht="18.75" customHeight="1">
      <c r="A23" s="713"/>
      <c r="B23" s="714"/>
      <c r="C23" s="243" t="s">
        <v>324</v>
      </c>
      <c r="D23" s="46" t="s">
        <v>117</v>
      </c>
      <c r="E23" s="46" t="s">
        <v>118</v>
      </c>
      <c r="F23" s="65" t="s">
        <v>119</v>
      </c>
      <c r="G23" s="46" t="s">
        <v>120</v>
      </c>
      <c r="H23" s="46" t="s">
        <v>121</v>
      </c>
      <c r="I23" s="46" t="s">
        <v>122</v>
      </c>
      <c r="J23" s="46" t="s">
        <v>123</v>
      </c>
      <c r="K23" s="640"/>
      <c r="L23" s="640"/>
    </row>
    <row r="24" spans="1:12" ht="18.75" customHeight="1">
      <c r="A24" s="653" t="s">
        <v>176</v>
      </c>
      <c r="B24" s="432" t="s">
        <v>246</v>
      </c>
      <c r="C24" s="433">
        <v>920</v>
      </c>
      <c r="D24" s="433">
        <v>155</v>
      </c>
      <c r="E24" s="433">
        <v>643</v>
      </c>
      <c r="F24" s="433">
        <v>263</v>
      </c>
      <c r="G24" s="433">
        <v>97</v>
      </c>
      <c r="H24" s="433">
        <v>53</v>
      </c>
      <c r="I24" s="433">
        <v>20</v>
      </c>
      <c r="J24" s="433">
        <v>51</v>
      </c>
      <c r="K24" s="433">
        <v>461</v>
      </c>
      <c r="L24" s="433">
        <v>1381</v>
      </c>
    </row>
    <row r="25" spans="1:12" ht="18.75" customHeight="1">
      <c r="A25" s="640"/>
      <c r="B25" s="434" t="s">
        <v>5</v>
      </c>
      <c r="C25" s="435">
        <f>C24/$L$24*100</f>
        <v>66.6183924692252</v>
      </c>
      <c r="D25" s="436">
        <f>D24/$C$24*100</f>
        <v>16.847826086956523</v>
      </c>
      <c r="E25" s="436">
        <f aca="true" t="shared" si="7" ref="E25:J25">E24/$C$24*100</f>
        <v>69.8913043478261</v>
      </c>
      <c r="F25" s="436">
        <f t="shared" si="7"/>
        <v>28.586956521739133</v>
      </c>
      <c r="G25" s="436">
        <f t="shared" si="7"/>
        <v>10.543478260869566</v>
      </c>
      <c r="H25" s="436">
        <f t="shared" si="7"/>
        <v>5.760869565217392</v>
      </c>
      <c r="I25" s="436">
        <f t="shared" si="7"/>
        <v>2.1739130434782608</v>
      </c>
      <c r="J25" s="436">
        <f t="shared" si="7"/>
        <v>5.543478260869565</v>
      </c>
      <c r="K25" s="435">
        <f>K24/$L$24*100</f>
        <v>33.3816075307748</v>
      </c>
      <c r="L25" s="437"/>
    </row>
    <row r="26" spans="1:12" ht="18.75" customHeight="1">
      <c r="A26" s="653" t="s">
        <v>6</v>
      </c>
      <c r="B26" s="432" t="s">
        <v>246</v>
      </c>
      <c r="C26" s="433">
        <v>935</v>
      </c>
      <c r="D26" s="433">
        <v>151</v>
      </c>
      <c r="E26" s="433">
        <v>579</v>
      </c>
      <c r="F26" s="433">
        <v>290</v>
      </c>
      <c r="G26" s="433">
        <v>108</v>
      </c>
      <c r="H26" s="433">
        <v>65</v>
      </c>
      <c r="I26" s="433">
        <v>17</v>
      </c>
      <c r="J26" s="433">
        <v>47</v>
      </c>
      <c r="K26" s="433">
        <v>407</v>
      </c>
      <c r="L26" s="433">
        <v>1342</v>
      </c>
    </row>
    <row r="27" spans="1:12" ht="18.75" customHeight="1">
      <c r="A27" s="640"/>
      <c r="B27" s="434" t="s">
        <v>5</v>
      </c>
      <c r="C27" s="435">
        <f>C26/$L$26*100</f>
        <v>69.67213114754098</v>
      </c>
      <c r="D27" s="436">
        <f>D26/$C$26*100</f>
        <v>16.149732620320854</v>
      </c>
      <c r="E27" s="436">
        <f aca="true" t="shared" si="8" ref="E27:J27">E26/$C$26*100</f>
        <v>61.925133689839576</v>
      </c>
      <c r="F27" s="436">
        <f t="shared" si="8"/>
        <v>31.016042780748666</v>
      </c>
      <c r="G27" s="436">
        <f t="shared" si="8"/>
        <v>11.550802139037433</v>
      </c>
      <c r="H27" s="436">
        <f t="shared" si="8"/>
        <v>6.951871657754011</v>
      </c>
      <c r="I27" s="436">
        <f t="shared" si="8"/>
        <v>1.8181818181818181</v>
      </c>
      <c r="J27" s="436">
        <f t="shared" si="8"/>
        <v>5.026737967914439</v>
      </c>
      <c r="K27" s="435">
        <f>K26/$L$26*100</f>
        <v>30.327868852459016</v>
      </c>
      <c r="L27" s="437"/>
    </row>
    <row r="28" spans="1:13" ht="18.75" customHeight="1">
      <c r="A28" s="653" t="s">
        <v>3</v>
      </c>
      <c r="B28" s="422" t="s">
        <v>246</v>
      </c>
      <c r="C28" s="433">
        <v>1000</v>
      </c>
      <c r="D28" s="438">
        <v>172</v>
      </c>
      <c r="E28" s="438">
        <v>626</v>
      </c>
      <c r="F28" s="438">
        <v>353</v>
      </c>
      <c r="G28" s="438">
        <v>106</v>
      </c>
      <c r="H28" s="438">
        <v>55</v>
      </c>
      <c r="I28" s="438">
        <v>27</v>
      </c>
      <c r="J28" s="438">
        <v>43</v>
      </c>
      <c r="K28" s="439">
        <v>442</v>
      </c>
      <c r="L28" s="433">
        <v>1442</v>
      </c>
      <c r="M28" s="224"/>
    </row>
    <row r="29" spans="1:12" ht="18.75" customHeight="1">
      <c r="A29" s="640"/>
      <c r="B29" s="425" t="s">
        <v>5</v>
      </c>
      <c r="C29" s="435">
        <f>C28/L28*100</f>
        <v>69.34812760055479</v>
      </c>
      <c r="D29" s="436">
        <f>D28/$C$28*100</f>
        <v>17.2</v>
      </c>
      <c r="E29" s="436">
        <f aca="true" t="shared" si="9" ref="E29:J29">E28/$C$28*100</f>
        <v>62.6</v>
      </c>
      <c r="F29" s="436">
        <f t="shared" si="9"/>
        <v>35.3</v>
      </c>
      <c r="G29" s="436">
        <f t="shared" si="9"/>
        <v>10.6</v>
      </c>
      <c r="H29" s="436">
        <f t="shared" si="9"/>
        <v>5.5</v>
      </c>
      <c r="I29" s="436">
        <f t="shared" si="9"/>
        <v>2.7</v>
      </c>
      <c r="J29" s="436">
        <f t="shared" si="9"/>
        <v>4.3</v>
      </c>
      <c r="K29" s="435">
        <f>K28/$L$28*100</f>
        <v>30.651872399445214</v>
      </c>
      <c r="L29" s="437"/>
    </row>
    <row r="30" spans="1:12" ht="18.75" customHeight="1">
      <c r="A30" s="653" t="s">
        <v>364</v>
      </c>
      <c r="B30" s="432" t="s">
        <v>246</v>
      </c>
      <c r="C30" s="433">
        <v>964</v>
      </c>
      <c r="D30" s="433">
        <v>165</v>
      </c>
      <c r="E30" s="433">
        <v>554</v>
      </c>
      <c r="F30" s="433">
        <v>270</v>
      </c>
      <c r="G30" s="433">
        <v>102</v>
      </c>
      <c r="H30" s="433">
        <v>48</v>
      </c>
      <c r="I30" s="433">
        <v>16</v>
      </c>
      <c r="J30" s="433">
        <v>38</v>
      </c>
      <c r="K30" s="433">
        <v>454</v>
      </c>
      <c r="L30" s="433">
        <v>1409</v>
      </c>
    </row>
    <row r="31" spans="1:12" ht="18.75" customHeight="1">
      <c r="A31" s="640"/>
      <c r="B31" s="434" t="s">
        <v>5</v>
      </c>
      <c r="C31" s="435">
        <f>C30/L30*100</f>
        <v>68.41731724627395</v>
      </c>
      <c r="D31" s="436">
        <f>D30/$C$30*100</f>
        <v>17.116182572614107</v>
      </c>
      <c r="E31" s="436">
        <f aca="true" t="shared" si="10" ref="E31:J31">E30/$C$30*100</f>
        <v>57.46887966804979</v>
      </c>
      <c r="F31" s="436">
        <f t="shared" si="10"/>
        <v>28.008298755186722</v>
      </c>
      <c r="G31" s="436">
        <f t="shared" si="10"/>
        <v>10.58091286307054</v>
      </c>
      <c r="H31" s="436">
        <f t="shared" si="10"/>
        <v>4.979253112033195</v>
      </c>
      <c r="I31" s="436">
        <f t="shared" si="10"/>
        <v>1.6597510373443984</v>
      </c>
      <c r="J31" s="436">
        <f t="shared" si="10"/>
        <v>3.941908713692946</v>
      </c>
      <c r="K31" s="435">
        <f>K30/$L$30*100</f>
        <v>32.22143364088006</v>
      </c>
      <c r="L31" s="437"/>
    </row>
    <row r="32" spans="1:12" ht="18.75" customHeight="1">
      <c r="A32" s="653" t="s">
        <v>396</v>
      </c>
      <c r="B32" s="432" t="s">
        <v>246</v>
      </c>
      <c r="C32" s="433">
        <v>983</v>
      </c>
      <c r="D32" s="433">
        <v>207</v>
      </c>
      <c r="E32" s="433">
        <v>623</v>
      </c>
      <c r="F32" s="433">
        <v>321</v>
      </c>
      <c r="G32" s="433">
        <v>123</v>
      </c>
      <c r="H32" s="433">
        <v>51</v>
      </c>
      <c r="I32" s="433">
        <v>24</v>
      </c>
      <c r="J32" s="433">
        <v>50</v>
      </c>
      <c r="K32" s="433">
        <v>456</v>
      </c>
      <c r="L32" s="433">
        <v>1439</v>
      </c>
    </row>
    <row r="33" spans="1:12" ht="18.75" customHeight="1">
      <c r="A33" s="640"/>
      <c r="B33" s="434" t="s">
        <v>5</v>
      </c>
      <c r="C33" s="435">
        <f>C32/L32*100</f>
        <v>68.31132731063238</v>
      </c>
      <c r="D33" s="436">
        <f>D32/$C$32*100</f>
        <v>21.05798575788403</v>
      </c>
      <c r="E33" s="436">
        <f aca="true" t="shared" si="11" ref="E33:J33">E32/$C$32*100</f>
        <v>63.377416073245165</v>
      </c>
      <c r="F33" s="436">
        <f t="shared" si="11"/>
        <v>32.65513733468973</v>
      </c>
      <c r="G33" s="436">
        <f t="shared" si="11"/>
        <v>12.512716174974567</v>
      </c>
      <c r="H33" s="436">
        <f t="shared" si="11"/>
        <v>5.188199389623601</v>
      </c>
      <c r="I33" s="436">
        <f t="shared" si="11"/>
        <v>2.441505595116989</v>
      </c>
      <c r="J33" s="436">
        <f t="shared" si="11"/>
        <v>5.0864699898270604</v>
      </c>
      <c r="K33" s="435">
        <f>K32/$L$32*100</f>
        <v>31.688672689367614</v>
      </c>
      <c r="L33" s="437"/>
    </row>
    <row r="34" spans="1:12" ht="18.75" customHeight="1">
      <c r="A34" s="653" t="s">
        <v>414</v>
      </c>
      <c r="B34" s="432" t="s">
        <v>246</v>
      </c>
      <c r="C34" s="440">
        <v>843</v>
      </c>
      <c r="D34" s="440">
        <v>176</v>
      </c>
      <c r="E34" s="440">
        <v>558</v>
      </c>
      <c r="F34" s="440">
        <v>248</v>
      </c>
      <c r="G34" s="440">
        <v>95</v>
      </c>
      <c r="H34" s="440">
        <v>43</v>
      </c>
      <c r="I34" s="440">
        <v>22</v>
      </c>
      <c r="J34" s="440">
        <v>55</v>
      </c>
      <c r="K34" s="440">
        <v>407</v>
      </c>
      <c r="L34" s="440">
        <v>1250</v>
      </c>
    </row>
    <row r="35" spans="1:12" ht="18.75" customHeight="1">
      <c r="A35" s="640"/>
      <c r="B35" s="434" t="s">
        <v>5</v>
      </c>
      <c r="C35" s="441">
        <f>C34/$L$34*100</f>
        <v>67.44</v>
      </c>
      <c r="D35" s="442">
        <f>D34/$C$34*100</f>
        <v>20.877817319098458</v>
      </c>
      <c r="E35" s="442">
        <f aca="true" t="shared" si="12" ref="E35:J35">E34/$C$34*100</f>
        <v>66.19217081850533</v>
      </c>
      <c r="F35" s="442">
        <f t="shared" si="12"/>
        <v>29.418742586002374</v>
      </c>
      <c r="G35" s="442">
        <f t="shared" si="12"/>
        <v>11.269276393831554</v>
      </c>
      <c r="H35" s="442">
        <f t="shared" si="12"/>
        <v>5.100830367734282</v>
      </c>
      <c r="I35" s="442">
        <f t="shared" si="12"/>
        <v>2.6097271648873073</v>
      </c>
      <c r="J35" s="442">
        <f t="shared" si="12"/>
        <v>6.524317912218268</v>
      </c>
      <c r="K35" s="441">
        <f>K34/$L$34*100</f>
        <v>32.56</v>
      </c>
      <c r="L35" s="443"/>
    </row>
    <row r="36" spans="1:12" ht="18.75" customHeight="1">
      <c r="A36" s="653" t="s">
        <v>429</v>
      </c>
      <c r="B36" s="432" t="s">
        <v>246</v>
      </c>
      <c r="C36" s="440">
        <v>839</v>
      </c>
      <c r="D36" s="440">
        <v>184</v>
      </c>
      <c r="E36" s="440">
        <v>546</v>
      </c>
      <c r="F36" s="440">
        <v>203</v>
      </c>
      <c r="G36" s="440">
        <v>90</v>
      </c>
      <c r="H36" s="440">
        <v>48</v>
      </c>
      <c r="I36" s="440">
        <v>15</v>
      </c>
      <c r="J36" s="440">
        <v>52</v>
      </c>
      <c r="K36" s="440">
        <v>387</v>
      </c>
      <c r="L36" s="440">
        <v>1226</v>
      </c>
    </row>
    <row r="37" spans="1:12" ht="18.75" customHeight="1">
      <c r="A37" s="640"/>
      <c r="B37" s="434" t="s">
        <v>5</v>
      </c>
      <c r="C37" s="441">
        <f>C36/$L$34*100</f>
        <v>67.12</v>
      </c>
      <c r="D37" s="442">
        <f>D36/$C$36*100</f>
        <v>21.93087008343266</v>
      </c>
      <c r="E37" s="442">
        <f aca="true" t="shared" si="13" ref="E37:J37">E36/$C$36*100</f>
        <v>65.07747318235995</v>
      </c>
      <c r="F37" s="442">
        <f t="shared" si="13"/>
        <v>24.195470798569726</v>
      </c>
      <c r="G37" s="442">
        <f t="shared" si="13"/>
        <v>10.727056019070321</v>
      </c>
      <c r="H37" s="442">
        <f t="shared" si="13"/>
        <v>5.721096543504172</v>
      </c>
      <c r="I37" s="442">
        <f t="shared" si="13"/>
        <v>1.7878426698450536</v>
      </c>
      <c r="J37" s="442">
        <f t="shared" si="13"/>
        <v>6.197854588796186</v>
      </c>
      <c r="K37" s="441">
        <f>K36/$L$34*100</f>
        <v>30.959999999999997</v>
      </c>
      <c r="L37" s="443"/>
    </row>
    <row r="61" spans="4:12" ht="13.5">
      <c r="D61" s="48"/>
      <c r="E61" s="48"/>
      <c r="F61" s="48"/>
      <c r="G61" s="48"/>
      <c r="H61" s="48"/>
      <c r="I61" s="48"/>
      <c r="J61" s="48"/>
      <c r="K61" s="48"/>
      <c r="L61" s="48"/>
    </row>
    <row r="62" spans="4:12" ht="13.5">
      <c r="D62" s="48"/>
      <c r="E62" s="77"/>
      <c r="F62" s="77"/>
      <c r="G62" s="77"/>
      <c r="H62" s="77"/>
      <c r="I62" s="77"/>
      <c r="J62" s="77"/>
      <c r="K62" s="77"/>
      <c r="L62" s="227"/>
    </row>
    <row r="63" spans="4:12" ht="13.5">
      <c r="D63" s="48"/>
      <c r="E63" s="77"/>
      <c r="F63" s="77"/>
      <c r="G63" s="77"/>
      <c r="H63" s="77"/>
      <c r="I63" s="77"/>
      <c r="J63" s="77"/>
      <c r="K63" s="77"/>
      <c r="L63" s="227"/>
    </row>
    <row r="64" spans="4:12" ht="13.5">
      <c r="D64" s="48"/>
      <c r="E64" s="77"/>
      <c r="F64" s="77"/>
      <c r="G64" s="77"/>
      <c r="H64" s="77"/>
      <c r="I64" s="77"/>
      <c r="J64" s="77"/>
      <c r="K64" s="77"/>
      <c r="L64" s="227"/>
    </row>
    <row r="65" spans="4:12" ht="13.5">
      <c r="D65" s="48"/>
      <c r="E65" s="77"/>
      <c r="F65" s="77"/>
      <c r="G65" s="77"/>
      <c r="H65" s="77"/>
      <c r="I65" s="77"/>
      <c r="J65" s="77"/>
      <c r="K65" s="77"/>
      <c r="L65" s="227"/>
    </row>
    <row r="66" spans="4:12" ht="13.5">
      <c r="D66" s="48"/>
      <c r="E66" s="228"/>
      <c r="F66" s="228"/>
      <c r="G66" s="228"/>
      <c r="H66" s="228"/>
      <c r="I66" s="228"/>
      <c r="J66" s="228"/>
      <c r="K66" s="228"/>
      <c r="L66" s="228"/>
    </row>
    <row r="67" spans="4:12" ht="13.5">
      <c r="D67" s="48"/>
      <c r="E67" s="228"/>
      <c r="F67" s="228"/>
      <c r="G67" s="228"/>
      <c r="H67" s="228"/>
      <c r="I67" s="228"/>
      <c r="J67" s="228"/>
      <c r="K67" s="228"/>
      <c r="L67" s="228"/>
    </row>
    <row r="69" spans="5:12" ht="13.5">
      <c r="E69" s="77"/>
      <c r="F69" s="77"/>
      <c r="G69" s="77"/>
      <c r="H69" s="77"/>
      <c r="I69" s="77"/>
      <c r="J69" s="77"/>
      <c r="K69" s="77"/>
      <c r="L69" s="227"/>
    </row>
    <row r="70" spans="5:12" ht="13.5">
      <c r="E70" s="77"/>
      <c r="F70" s="77"/>
      <c r="G70" s="77"/>
      <c r="H70" s="77"/>
      <c r="I70" s="77"/>
      <c r="J70" s="77"/>
      <c r="K70" s="77"/>
      <c r="L70" s="227"/>
    </row>
  </sheetData>
  <sheetProtection/>
  <mergeCells count="22">
    <mergeCell ref="A30:A31"/>
    <mergeCell ref="A32:A33"/>
    <mergeCell ref="A34:A35"/>
    <mergeCell ref="A36:A37"/>
    <mergeCell ref="D22:J22"/>
    <mergeCell ref="K22:K23"/>
    <mergeCell ref="L22:L23"/>
    <mergeCell ref="A24:A25"/>
    <mergeCell ref="A26:A27"/>
    <mergeCell ref="A28:A29"/>
    <mergeCell ref="A11:A12"/>
    <mergeCell ref="A13:A14"/>
    <mergeCell ref="A15:A16"/>
    <mergeCell ref="A17:A18"/>
    <mergeCell ref="A19:A20"/>
    <mergeCell ref="A22:B23"/>
    <mergeCell ref="A5:B6"/>
    <mergeCell ref="D5:J5"/>
    <mergeCell ref="K5:K6"/>
    <mergeCell ref="L5:L6"/>
    <mergeCell ref="A7:A8"/>
    <mergeCell ref="A9:A10"/>
  </mergeCells>
  <printOptions/>
  <pageMargins left="0.7480314960629921" right="0.7480314960629921" top="0.984251968503937" bottom="0.984251968503937" header="0.5118110236220472" footer="0.5118110236220472"/>
  <pageSetup firstPageNumber="23" useFirstPageNumber="1" fitToHeight="1" fitToWidth="1" horizontalDpi="600" verticalDpi="600" orientation="landscape" paperSize="9" scale="73" r:id="rId1"/>
  <headerFooter alignWithMargins="0">
    <oddFooter>&amp;C&amp;14&amp;P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875" style="48" customWidth="1"/>
    <col min="2" max="2" width="10.50390625" style="48" customWidth="1"/>
    <col min="3" max="3" width="8.375" style="67" customWidth="1"/>
    <col min="4" max="8" width="7.375" style="48" customWidth="1"/>
    <col min="9" max="9" width="7.00390625" style="48" customWidth="1"/>
    <col min="10" max="11" width="7.375" style="48" customWidth="1"/>
    <col min="12" max="12" width="5.75390625" style="48" customWidth="1"/>
    <col min="13" max="16384" width="9.00390625" style="48" customWidth="1"/>
  </cols>
  <sheetData>
    <row r="1" spans="1:3" ht="33" customHeight="1">
      <c r="A1" s="298" t="s">
        <v>506</v>
      </c>
      <c r="B1" s="71"/>
      <c r="C1" s="72"/>
    </row>
    <row r="2" spans="1:3" ht="9.75" customHeight="1">
      <c r="A2" s="78"/>
      <c r="B2" s="71"/>
      <c r="C2" s="72"/>
    </row>
    <row r="3" spans="1:3" ht="21.75" customHeight="1">
      <c r="A3" s="276" t="s">
        <v>2</v>
      </c>
      <c r="B3" s="71"/>
      <c r="C3" s="72"/>
    </row>
    <row r="4" spans="1:13" ht="15" customHeight="1">
      <c r="A4" s="721"/>
      <c r="B4" s="722"/>
      <c r="C4" s="73"/>
      <c r="D4" s="716" t="s">
        <v>125</v>
      </c>
      <c r="E4" s="716"/>
      <c r="F4" s="716"/>
      <c r="G4" s="716"/>
      <c r="H4" s="716"/>
      <c r="I4" s="716"/>
      <c r="J4" s="716"/>
      <c r="K4" s="716"/>
      <c r="L4" s="716"/>
      <c r="M4" s="717"/>
    </row>
    <row r="5" spans="1:13" ht="24" customHeight="1">
      <c r="A5" s="723"/>
      <c r="B5" s="724"/>
      <c r="C5" s="370" t="s">
        <v>257</v>
      </c>
      <c r="D5" s="413" t="s">
        <v>442</v>
      </c>
      <c r="E5" s="414" t="s">
        <v>443</v>
      </c>
      <c r="F5" s="414" t="s">
        <v>444</v>
      </c>
      <c r="G5" s="414" t="s">
        <v>445</v>
      </c>
      <c r="H5" s="414" t="s">
        <v>446</v>
      </c>
      <c r="I5" s="414" t="s">
        <v>447</v>
      </c>
      <c r="J5" s="414" t="s">
        <v>448</v>
      </c>
      <c r="K5" s="414" t="s">
        <v>449</v>
      </c>
      <c r="L5" s="414" t="s">
        <v>256</v>
      </c>
      <c r="M5" s="414" t="s">
        <v>81</v>
      </c>
    </row>
    <row r="6" spans="1:13" ht="24" customHeight="1" thickBot="1">
      <c r="A6" s="727" t="s">
        <v>435</v>
      </c>
      <c r="B6" s="728"/>
      <c r="C6" s="74" t="s">
        <v>15</v>
      </c>
      <c r="D6" s="418">
        <v>546</v>
      </c>
      <c r="E6" s="419">
        <v>2782</v>
      </c>
      <c r="F6" s="419">
        <v>3669</v>
      </c>
      <c r="G6" s="419">
        <v>4544</v>
      </c>
      <c r="H6" s="419">
        <v>4439</v>
      </c>
      <c r="I6" s="419">
        <v>4672</v>
      </c>
      <c r="J6" s="419">
        <v>3759</v>
      </c>
      <c r="K6" s="419">
        <v>2524</v>
      </c>
      <c r="L6" s="419">
        <v>106</v>
      </c>
      <c r="M6" s="419">
        <f>SUM(D6:L6)</f>
        <v>27041</v>
      </c>
    </row>
    <row r="7" spans="1:14" ht="24.75" customHeight="1" thickBot="1" thickTop="1">
      <c r="A7" s="725" t="s">
        <v>436</v>
      </c>
      <c r="B7" s="726"/>
      <c r="C7" s="369" t="s">
        <v>15</v>
      </c>
      <c r="D7" s="415">
        <f>SUM(D8:D15)</f>
        <v>658</v>
      </c>
      <c r="E7" s="415">
        <f aca="true" t="shared" si="0" ref="E7:M7">SUM(E8:E15)</f>
        <v>3554</v>
      </c>
      <c r="F7" s="415">
        <f t="shared" si="0"/>
        <v>4748</v>
      </c>
      <c r="G7" s="415">
        <f t="shared" si="0"/>
        <v>5958</v>
      </c>
      <c r="H7" s="415">
        <f t="shared" si="0"/>
        <v>5829</v>
      </c>
      <c r="I7" s="415">
        <f t="shared" si="0"/>
        <v>5750</v>
      </c>
      <c r="J7" s="415">
        <f t="shared" si="0"/>
        <v>4460</v>
      </c>
      <c r="K7" s="415">
        <f t="shared" si="0"/>
        <v>2976</v>
      </c>
      <c r="L7" s="415">
        <f t="shared" si="0"/>
        <v>107</v>
      </c>
      <c r="M7" s="415">
        <f t="shared" si="0"/>
        <v>34040</v>
      </c>
      <c r="N7" s="76"/>
    </row>
    <row r="8" spans="1:14" ht="24.75" customHeight="1" thickTop="1">
      <c r="A8" s="718" t="s">
        <v>252</v>
      </c>
      <c r="B8" s="714"/>
      <c r="C8" s="368" t="s">
        <v>15</v>
      </c>
      <c r="D8" s="416">
        <v>81</v>
      </c>
      <c r="E8" s="416">
        <v>343</v>
      </c>
      <c r="F8" s="416">
        <v>577</v>
      </c>
      <c r="G8" s="416">
        <v>747</v>
      </c>
      <c r="H8" s="416">
        <v>664</v>
      </c>
      <c r="I8" s="416">
        <v>562</v>
      </c>
      <c r="J8" s="416">
        <v>548</v>
      </c>
      <c r="K8" s="416">
        <v>368</v>
      </c>
      <c r="L8" s="416">
        <v>0</v>
      </c>
      <c r="M8" s="416">
        <f>SUM(D8:L8)</f>
        <v>3890</v>
      </c>
      <c r="N8" s="76"/>
    </row>
    <row r="9" spans="1:14" ht="24.75" customHeight="1">
      <c r="A9" s="719" t="s">
        <v>253</v>
      </c>
      <c r="B9" s="720"/>
      <c r="C9" s="322" t="s">
        <v>15</v>
      </c>
      <c r="D9" s="417">
        <v>117</v>
      </c>
      <c r="E9" s="417">
        <v>958</v>
      </c>
      <c r="F9" s="417">
        <v>1637</v>
      </c>
      <c r="G9" s="417">
        <v>2009</v>
      </c>
      <c r="H9" s="417">
        <v>2074</v>
      </c>
      <c r="I9" s="417">
        <v>2679</v>
      </c>
      <c r="J9" s="417">
        <v>2423</v>
      </c>
      <c r="K9" s="417">
        <v>1690</v>
      </c>
      <c r="L9" s="417">
        <v>1</v>
      </c>
      <c r="M9" s="417">
        <f aca="true" t="shared" si="1" ref="M9:M15">SUM(D9:L9)</f>
        <v>13588</v>
      </c>
      <c r="N9" s="76"/>
    </row>
    <row r="10" spans="1:14" ht="24.75" customHeight="1">
      <c r="A10" s="719" t="s">
        <v>254</v>
      </c>
      <c r="B10" s="720"/>
      <c r="C10" s="322" t="s">
        <v>15</v>
      </c>
      <c r="D10" s="417">
        <v>18</v>
      </c>
      <c r="E10" s="417">
        <v>390</v>
      </c>
      <c r="F10" s="417">
        <v>643</v>
      </c>
      <c r="G10" s="417">
        <v>1023</v>
      </c>
      <c r="H10" s="417">
        <v>1238</v>
      </c>
      <c r="I10" s="417">
        <v>917</v>
      </c>
      <c r="J10" s="417">
        <v>284</v>
      </c>
      <c r="K10" s="417">
        <v>62</v>
      </c>
      <c r="L10" s="417">
        <v>1</v>
      </c>
      <c r="M10" s="417">
        <f t="shared" si="1"/>
        <v>4576</v>
      </c>
      <c r="N10" s="76"/>
    </row>
    <row r="11" spans="1:14" ht="24.75" customHeight="1">
      <c r="A11" s="719" t="s">
        <v>255</v>
      </c>
      <c r="B11" s="720"/>
      <c r="C11" s="322" t="s">
        <v>15</v>
      </c>
      <c r="D11" s="417">
        <v>20</v>
      </c>
      <c r="E11" s="417">
        <v>465</v>
      </c>
      <c r="F11" s="417">
        <v>533</v>
      </c>
      <c r="G11" s="417">
        <v>631</v>
      </c>
      <c r="H11" s="417">
        <v>492</v>
      </c>
      <c r="I11" s="417">
        <v>141</v>
      </c>
      <c r="J11" s="417">
        <v>21</v>
      </c>
      <c r="K11" s="417">
        <v>3</v>
      </c>
      <c r="L11" s="417">
        <v>3</v>
      </c>
      <c r="M11" s="417">
        <f t="shared" si="1"/>
        <v>2309</v>
      </c>
      <c r="N11" s="76"/>
    </row>
    <row r="12" spans="1:14" ht="24.75" customHeight="1">
      <c r="A12" s="719" t="s">
        <v>378</v>
      </c>
      <c r="B12" s="720"/>
      <c r="C12" s="250" t="s">
        <v>15</v>
      </c>
      <c r="D12" s="417">
        <v>50</v>
      </c>
      <c r="E12" s="417">
        <v>310</v>
      </c>
      <c r="F12" s="417">
        <v>278</v>
      </c>
      <c r="G12" s="417">
        <v>160</v>
      </c>
      <c r="H12" s="417">
        <v>70</v>
      </c>
      <c r="I12" s="417">
        <v>21</v>
      </c>
      <c r="J12" s="417">
        <v>14</v>
      </c>
      <c r="K12" s="417">
        <v>4</v>
      </c>
      <c r="L12" s="417">
        <v>0</v>
      </c>
      <c r="M12" s="417">
        <f t="shared" si="1"/>
        <v>907</v>
      </c>
      <c r="N12" s="76"/>
    </row>
    <row r="13" spans="1:14" ht="24.75" customHeight="1">
      <c r="A13" s="719" t="s">
        <v>379</v>
      </c>
      <c r="B13" s="720"/>
      <c r="C13" s="250" t="s">
        <v>15</v>
      </c>
      <c r="D13" s="417">
        <v>159</v>
      </c>
      <c r="E13" s="417">
        <v>206</v>
      </c>
      <c r="F13" s="417">
        <v>10</v>
      </c>
      <c r="G13" s="417">
        <v>0</v>
      </c>
      <c r="H13" s="417">
        <v>0</v>
      </c>
      <c r="I13" s="417">
        <v>0</v>
      </c>
      <c r="J13" s="417">
        <v>0</v>
      </c>
      <c r="K13" s="417">
        <v>0</v>
      </c>
      <c r="L13" s="417">
        <v>0</v>
      </c>
      <c r="M13" s="417">
        <f t="shared" si="1"/>
        <v>375</v>
      </c>
      <c r="N13" s="76"/>
    </row>
    <row r="14" spans="1:14" ht="24.75" customHeight="1">
      <c r="A14" s="719" t="s">
        <v>251</v>
      </c>
      <c r="B14" s="720"/>
      <c r="C14" s="250" t="s">
        <v>15</v>
      </c>
      <c r="D14" s="417">
        <v>59</v>
      </c>
      <c r="E14" s="417">
        <v>197</v>
      </c>
      <c r="F14" s="417">
        <v>177</v>
      </c>
      <c r="G14" s="417">
        <v>219</v>
      </c>
      <c r="H14" s="417">
        <v>188</v>
      </c>
      <c r="I14" s="417">
        <v>232</v>
      </c>
      <c r="J14" s="417">
        <v>178</v>
      </c>
      <c r="K14" s="417">
        <v>191</v>
      </c>
      <c r="L14" s="417">
        <v>2</v>
      </c>
      <c r="M14" s="417">
        <f t="shared" si="1"/>
        <v>1443</v>
      </c>
      <c r="N14" s="76"/>
    </row>
    <row r="15" spans="1:14" ht="24.75" customHeight="1">
      <c r="A15" s="731" t="s">
        <v>256</v>
      </c>
      <c r="B15" s="732"/>
      <c r="C15" s="65" t="s">
        <v>15</v>
      </c>
      <c r="D15" s="417">
        <v>154</v>
      </c>
      <c r="E15" s="417">
        <v>685</v>
      </c>
      <c r="F15" s="417">
        <v>893</v>
      </c>
      <c r="G15" s="417">
        <v>1169</v>
      </c>
      <c r="H15" s="417">
        <v>1103</v>
      </c>
      <c r="I15" s="417">
        <v>1198</v>
      </c>
      <c r="J15" s="417">
        <v>992</v>
      </c>
      <c r="K15" s="417">
        <v>658</v>
      </c>
      <c r="L15" s="417">
        <v>100</v>
      </c>
      <c r="M15" s="417">
        <f t="shared" si="1"/>
        <v>6952</v>
      </c>
      <c r="N15" s="76"/>
    </row>
    <row r="16" spans="1:13" ht="13.5" customHeight="1">
      <c r="A16" s="230"/>
      <c r="B16" s="50"/>
      <c r="C16" s="69"/>
      <c r="D16" s="231"/>
      <c r="E16" s="231"/>
      <c r="F16" s="231"/>
      <c r="G16" s="231"/>
      <c r="H16" s="231"/>
      <c r="J16" s="231"/>
      <c r="K16" s="231"/>
      <c r="M16" s="76"/>
    </row>
    <row r="17" spans="1:11" ht="19.5" customHeight="1">
      <c r="A17" s="276" t="s">
        <v>406</v>
      </c>
      <c r="B17" s="25"/>
      <c r="C17" s="277"/>
      <c r="D17" s="75"/>
      <c r="E17" s="75"/>
      <c r="F17" s="75"/>
      <c r="G17" s="75"/>
      <c r="H17" s="75"/>
      <c r="J17" s="75"/>
      <c r="K17" s="75"/>
    </row>
    <row r="18" spans="1:13" ht="15" customHeight="1">
      <c r="A18" s="251"/>
      <c r="B18" s="274"/>
      <c r="C18" s="73"/>
      <c r="D18" s="716" t="s">
        <v>125</v>
      </c>
      <c r="E18" s="655"/>
      <c r="F18" s="655"/>
      <c r="G18" s="655"/>
      <c r="H18" s="655"/>
      <c r="I18" s="655"/>
      <c r="J18" s="655"/>
      <c r="K18" s="655"/>
      <c r="L18" s="655"/>
      <c r="M18" s="656"/>
    </row>
    <row r="19" spans="1:13" ht="24" customHeight="1">
      <c r="A19" s="252"/>
      <c r="B19" s="275"/>
      <c r="C19" s="232" t="s">
        <v>257</v>
      </c>
      <c r="D19" s="420" t="s">
        <v>7</v>
      </c>
      <c r="E19" s="414" t="s">
        <v>8</v>
      </c>
      <c r="F19" s="414" t="s">
        <v>9</v>
      </c>
      <c r="G19" s="414" t="s">
        <v>10</v>
      </c>
      <c r="H19" s="414" t="s">
        <v>11</v>
      </c>
      <c r="I19" s="414" t="s">
        <v>12</v>
      </c>
      <c r="J19" s="414" t="s">
        <v>13</v>
      </c>
      <c r="K19" s="414" t="s">
        <v>14</v>
      </c>
      <c r="L19" s="414" t="s">
        <v>256</v>
      </c>
      <c r="M19" s="414" t="s">
        <v>81</v>
      </c>
    </row>
    <row r="20" spans="1:14" ht="24.75" customHeight="1">
      <c r="A20" s="730" t="s">
        <v>86</v>
      </c>
      <c r="B20" s="656"/>
      <c r="C20" s="74" t="s">
        <v>15</v>
      </c>
      <c r="D20" s="421">
        <f aca="true" t="shared" si="2" ref="D20:D28">D7/$D$7*100</f>
        <v>100</v>
      </c>
      <c r="E20" s="421">
        <f>E7/$E$7*100</f>
        <v>100</v>
      </c>
      <c r="F20" s="421">
        <f>F7/$F$7*100</f>
        <v>100</v>
      </c>
      <c r="G20" s="421">
        <f>G7/$G$7*100</f>
        <v>100</v>
      </c>
      <c r="H20" s="421">
        <f>H7/$H$7*100</f>
        <v>100</v>
      </c>
      <c r="I20" s="421">
        <f>I7/$I$7*100</f>
        <v>100</v>
      </c>
      <c r="J20" s="421">
        <f>J7/$J$7*100</f>
        <v>100</v>
      </c>
      <c r="K20" s="421">
        <f>K7/$K$7*100</f>
        <v>100</v>
      </c>
      <c r="L20" s="421">
        <f>L7/$L$7*100</f>
        <v>100</v>
      </c>
      <c r="M20" s="421">
        <f>M7/$M$7*100</f>
        <v>100</v>
      </c>
      <c r="N20" s="169"/>
    </row>
    <row r="21" spans="1:13" ht="24.75" customHeight="1">
      <c r="A21" s="719" t="s">
        <v>252</v>
      </c>
      <c r="B21" s="720"/>
      <c r="C21" s="74" t="s">
        <v>15</v>
      </c>
      <c r="D21" s="421">
        <f t="shared" si="2"/>
        <v>12.310030395136778</v>
      </c>
      <c r="E21" s="421">
        <f aca="true" t="shared" si="3" ref="E21:E28">E8/$E$7*100</f>
        <v>9.651097355092853</v>
      </c>
      <c r="F21" s="421">
        <f aca="true" t="shared" si="4" ref="F21:F28">F8/$F$7*100</f>
        <v>12.152485256950294</v>
      </c>
      <c r="G21" s="421">
        <f aca="true" t="shared" si="5" ref="G21:G28">G8/$G$7*100</f>
        <v>12.537764350453173</v>
      </c>
      <c r="H21" s="421">
        <f aca="true" t="shared" si="6" ref="H21:H28">H8/$H$7*100</f>
        <v>11.391319265740265</v>
      </c>
      <c r="I21" s="421">
        <f aca="true" t="shared" si="7" ref="I21:I28">I8/$I$7*100</f>
        <v>9.773913043478261</v>
      </c>
      <c r="J21" s="421">
        <f aca="true" t="shared" si="8" ref="J21:J28">J8/$J$7*100</f>
        <v>12.286995515695068</v>
      </c>
      <c r="K21" s="421">
        <f aca="true" t="shared" si="9" ref="K21:K28">K8/$K$7*100</f>
        <v>12.365591397849462</v>
      </c>
      <c r="L21" s="421">
        <f aca="true" t="shared" si="10" ref="L21:L28">L8/$L$7*100</f>
        <v>0</v>
      </c>
      <c r="M21" s="421">
        <f aca="true" t="shared" si="11" ref="M21:M28">M8/$M$7*100</f>
        <v>11.427732079905994</v>
      </c>
    </row>
    <row r="22" spans="1:13" ht="24.75" customHeight="1">
      <c r="A22" s="719" t="s">
        <v>253</v>
      </c>
      <c r="B22" s="720"/>
      <c r="C22" s="74" t="s">
        <v>15</v>
      </c>
      <c r="D22" s="421">
        <f t="shared" si="2"/>
        <v>17.78115501519757</v>
      </c>
      <c r="E22" s="421">
        <f t="shared" si="3"/>
        <v>26.95554305008441</v>
      </c>
      <c r="F22" s="421">
        <f t="shared" si="4"/>
        <v>34.4776748104465</v>
      </c>
      <c r="G22" s="421">
        <f t="shared" si="5"/>
        <v>33.71936891574354</v>
      </c>
      <c r="H22" s="421">
        <f t="shared" si="6"/>
        <v>35.5807171041345</v>
      </c>
      <c r="I22" s="421">
        <f t="shared" si="7"/>
        <v>46.59130434782608</v>
      </c>
      <c r="J22" s="421">
        <f t="shared" si="8"/>
        <v>54.32735426008969</v>
      </c>
      <c r="K22" s="421">
        <f t="shared" si="9"/>
        <v>56.78763440860215</v>
      </c>
      <c r="L22" s="421">
        <f t="shared" si="10"/>
        <v>0.9345794392523363</v>
      </c>
      <c r="M22" s="421">
        <f t="shared" si="11"/>
        <v>39.91774383078731</v>
      </c>
    </row>
    <row r="23" spans="1:13" ht="24.75" customHeight="1">
      <c r="A23" s="719" t="s">
        <v>254</v>
      </c>
      <c r="B23" s="720"/>
      <c r="C23" s="74" t="s">
        <v>15</v>
      </c>
      <c r="D23" s="421">
        <f t="shared" si="2"/>
        <v>2.735562310030395</v>
      </c>
      <c r="E23" s="421">
        <f t="shared" si="3"/>
        <v>10.973550928531232</v>
      </c>
      <c r="F23" s="421">
        <f t="shared" si="4"/>
        <v>13.542544229149115</v>
      </c>
      <c r="G23" s="421">
        <f t="shared" si="5"/>
        <v>17.170191339375627</v>
      </c>
      <c r="H23" s="421">
        <f t="shared" si="6"/>
        <v>21.238634414136214</v>
      </c>
      <c r="I23" s="421">
        <f t="shared" si="7"/>
        <v>15.947826086956521</v>
      </c>
      <c r="J23" s="421">
        <f t="shared" si="8"/>
        <v>6.367713004484305</v>
      </c>
      <c r="K23" s="421">
        <f t="shared" si="9"/>
        <v>2.083333333333333</v>
      </c>
      <c r="L23" s="421">
        <f t="shared" si="10"/>
        <v>0.9345794392523363</v>
      </c>
      <c r="M23" s="421">
        <f t="shared" si="11"/>
        <v>13.44300822561692</v>
      </c>
    </row>
    <row r="24" spans="1:13" ht="24.75" customHeight="1">
      <c r="A24" s="719" t="s">
        <v>255</v>
      </c>
      <c r="B24" s="720"/>
      <c r="C24" s="74" t="s">
        <v>15</v>
      </c>
      <c r="D24" s="421">
        <f t="shared" si="2"/>
        <v>3.0395136778115504</v>
      </c>
      <c r="E24" s="421">
        <f t="shared" si="3"/>
        <v>13.083849184018007</v>
      </c>
      <c r="F24" s="421">
        <f t="shared" si="4"/>
        <v>11.225779275484413</v>
      </c>
      <c r="G24" s="421">
        <f t="shared" si="5"/>
        <v>10.590802282645182</v>
      </c>
      <c r="H24" s="421">
        <f t="shared" si="6"/>
        <v>8.440555841482244</v>
      </c>
      <c r="I24" s="421">
        <f t="shared" si="7"/>
        <v>2.4521739130434783</v>
      </c>
      <c r="J24" s="421">
        <f t="shared" si="8"/>
        <v>0.47085201793721976</v>
      </c>
      <c r="K24" s="421">
        <f t="shared" si="9"/>
        <v>0.10080645161290322</v>
      </c>
      <c r="L24" s="421">
        <f t="shared" si="10"/>
        <v>2.803738317757009</v>
      </c>
      <c r="M24" s="421">
        <f t="shared" si="11"/>
        <v>6.783196239717978</v>
      </c>
    </row>
    <row r="25" spans="1:13" ht="24.75" customHeight="1">
      <c r="A25" s="719" t="s">
        <v>378</v>
      </c>
      <c r="B25" s="720"/>
      <c r="C25" s="65" t="s">
        <v>15</v>
      </c>
      <c r="D25" s="421">
        <f t="shared" si="2"/>
        <v>7.598784194528875</v>
      </c>
      <c r="E25" s="421">
        <f t="shared" si="3"/>
        <v>8.722566122678673</v>
      </c>
      <c r="F25" s="421">
        <f t="shared" si="4"/>
        <v>5.855096882898062</v>
      </c>
      <c r="G25" s="421">
        <f t="shared" si="5"/>
        <v>2.685464921114468</v>
      </c>
      <c r="H25" s="421">
        <f t="shared" si="6"/>
        <v>1.200892091267799</v>
      </c>
      <c r="I25" s="421">
        <f t="shared" si="7"/>
        <v>0.3652173913043478</v>
      </c>
      <c r="J25" s="421">
        <f t="shared" si="8"/>
        <v>0.3139013452914798</v>
      </c>
      <c r="K25" s="421">
        <f t="shared" si="9"/>
        <v>0.13440860215053765</v>
      </c>
      <c r="L25" s="421">
        <f t="shared" si="10"/>
        <v>0</v>
      </c>
      <c r="M25" s="421">
        <f t="shared" si="11"/>
        <v>2.664512338425382</v>
      </c>
    </row>
    <row r="26" spans="1:13" ht="24.75" customHeight="1">
      <c r="A26" s="719" t="s">
        <v>379</v>
      </c>
      <c r="B26" s="720"/>
      <c r="C26" s="65" t="s">
        <v>15</v>
      </c>
      <c r="D26" s="421">
        <f t="shared" si="2"/>
        <v>24.164133738601823</v>
      </c>
      <c r="E26" s="421">
        <f t="shared" si="3"/>
        <v>5.796285875070343</v>
      </c>
      <c r="F26" s="421">
        <f t="shared" si="4"/>
        <v>0.21061499578770007</v>
      </c>
      <c r="G26" s="421">
        <f t="shared" si="5"/>
        <v>0</v>
      </c>
      <c r="H26" s="421">
        <f t="shared" si="6"/>
        <v>0</v>
      </c>
      <c r="I26" s="421">
        <f t="shared" si="7"/>
        <v>0</v>
      </c>
      <c r="J26" s="421">
        <f t="shared" si="8"/>
        <v>0</v>
      </c>
      <c r="K26" s="421">
        <f t="shared" si="9"/>
        <v>0</v>
      </c>
      <c r="L26" s="421">
        <f t="shared" si="10"/>
        <v>0</v>
      </c>
      <c r="M26" s="421">
        <f t="shared" si="11"/>
        <v>1.1016451233842537</v>
      </c>
    </row>
    <row r="27" spans="1:13" s="49" customFormat="1" ht="24.75" customHeight="1">
      <c r="A27" s="719" t="s">
        <v>251</v>
      </c>
      <c r="B27" s="720"/>
      <c r="C27" s="65" t="s">
        <v>15</v>
      </c>
      <c r="D27" s="421">
        <f t="shared" si="2"/>
        <v>8.966565349544073</v>
      </c>
      <c r="E27" s="421">
        <f t="shared" si="3"/>
        <v>5.54305008441193</v>
      </c>
      <c r="F27" s="421">
        <f t="shared" si="4"/>
        <v>3.7278854254422913</v>
      </c>
      <c r="G27" s="421">
        <f t="shared" si="5"/>
        <v>3.6757301107754277</v>
      </c>
      <c r="H27" s="421">
        <f t="shared" si="6"/>
        <v>3.2252530451192314</v>
      </c>
      <c r="I27" s="421">
        <f t="shared" si="7"/>
        <v>4.034782608695652</v>
      </c>
      <c r="J27" s="421">
        <f t="shared" si="8"/>
        <v>3.991031390134529</v>
      </c>
      <c r="K27" s="421">
        <f t="shared" si="9"/>
        <v>6.418010752688172</v>
      </c>
      <c r="L27" s="421">
        <f t="shared" si="10"/>
        <v>1.8691588785046727</v>
      </c>
      <c r="M27" s="421">
        <f t="shared" si="11"/>
        <v>4.239130434782608</v>
      </c>
    </row>
    <row r="28" spans="1:13" ht="24.75" customHeight="1">
      <c r="A28" s="719" t="s">
        <v>256</v>
      </c>
      <c r="B28" s="729"/>
      <c r="C28" s="65" t="s">
        <v>15</v>
      </c>
      <c r="D28" s="421">
        <f t="shared" si="2"/>
        <v>23.404255319148938</v>
      </c>
      <c r="E28" s="421">
        <f t="shared" si="3"/>
        <v>19.27405740011255</v>
      </c>
      <c r="F28" s="421">
        <f t="shared" si="4"/>
        <v>18.807919123841618</v>
      </c>
      <c r="G28" s="421">
        <f t="shared" si="5"/>
        <v>19.62067807989258</v>
      </c>
      <c r="H28" s="421">
        <f t="shared" si="6"/>
        <v>18.922628238119746</v>
      </c>
      <c r="I28" s="421">
        <f t="shared" si="7"/>
        <v>20.83478260869565</v>
      </c>
      <c r="J28" s="421">
        <f t="shared" si="8"/>
        <v>22.242152466367713</v>
      </c>
      <c r="K28" s="421">
        <f t="shared" si="9"/>
        <v>22.11021505376344</v>
      </c>
      <c r="L28" s="421">
        <f t="shared" si="10"/>
        <v>93.45794392523365</v>
      </c>
      <c r="M28" s="421">
        <f t="shared" si="11"/>
        <v>20.423031727379552</v>
      </c>
    </row>
    <row r="29" spans="4:13" ht="12">
      <c r="D29" s="168"/>
      <c r="E29" s="168"/>
      <c r="F29" s="168"/>
      <c r="G29" s="168"/>
      <c r="H29" s="168"/>
      <c r="I29" s="168"/>
      <c r="J29" s="168"/>
      <c r="K29" s="168"/>
      <c r="L29" s="168"/>
      <c r="M29" s="168"/>
    </row>
    <row r="30" ht="13.5">
      <c r="B30" t="s">
        <v>413</v>
      </c>
    </row>
  </sheetData>
  <sheetProtection/>
  <mergeCells count="22">
    <mergeCell ref="A28:B28"/>
    <mergeCell ref="A20:B20"/>
    <mergeCell ref="A23:B23"/>
    <mergeCell ref="A24:B24"/>
    <mergeCell ref="A25:B25"/>
    <mergeCell ref="A11:B11"/>
    <mergeCell ref="A27:B27"/>
    <mergeCell ref="A26:B26"/>
    <mergeCell ref="A14:B14"/>
    <mergeCell ref="A15:B15"/>
    <mergeCell ref="A21:B21"/>
    <mergeCell ref="A22:B22"/>
    <mergeCell ref="D18:M18"/>
    <mergeCell ref="A12:B12"/>
    <mergeCell ref="A13:B13"/>
    <mergeCell ref="A6:B6"/>
    <mergeCell ref="D4:M4"/>
    <mergeCell ref="A8:B8"/>
    <mergeCell ref="A9:B9"/>
    <mergeCell ref="A10:B10"/>
    <mergeCell ref="A4:B5"/>
    <mergeCell ref="A7:B7"/>
  </mergeCells>
  <printOptions/>
  <pageMargins left="0.7480314960629921" right="0.7480314960629921" top="0.984251968503937" bottom="0.984251968503937" header="0.5118110236220472" footer="0.5118110236220472"/>
  <pageSetup firstPageNumber="24" useFirstPageNumber="1" fitToHeight="1" fitToWidth="1" horizontalDpi="600" verticalDpi="600" orientation="portrait" paperSize="9" scale="88" r:id="rId1"/>
  <headerFooter alignWithMargins="0">
    <oddFooter>&amp;C&amp;14&amp;P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M24"/>
  <sheetViews>
    <sheetView zoomScalePageLayoutView="0" workbookViewId="0" topLeftCell="A13">
      <selection activeCell="A2" sqref="A2"/>
    </sheetView>
  </sheetViews>
  <sheetFormatPr defaultColWidth="9.00390625" defaultRowHeight="13.5"/>
  <cols>
    <col min="1" max="1" width="12.25390625" style="0" customWidth="1"/>
    <col min="2" max="2" width="17.125" style="0" customWidth="1"/>
    <col min="3" max="3" width="18.25390625" style="0" customWidth="1"/>
    <col min="4" max="4" width="22.125" style="0" customWidth="1"/>
  </cols>
  <sheetData>
    <row r="1" spans="1:4" ht="18.75" customHeight="1">
      <c r="A1" s="284" t="s">
        <v>492</v>
      </c>
      <c r="B1" s="284"/>
      <c r="C1" s="284"/>
      <c r="D1" s="284"/>
    </row>
    <row r="2" spans="2:39" s="148" customFormat="1" ht="28.5" customHeight="1">
      <c r="B2" s="152"/>
      <c r="E2" s="244"/>
      <c r="F2" s="244"/>
      <c r="G2" s="244"/>
      <c r="I2" s="152"/>
      <c r="J2" s="152"/>
      <c r="K2" s="152"/>
      <c r="L2" s="244"/>
      <c r="R2" s="152"/>
      <c r="U2" s="233"/>
      <c r="V2" s="244"/>
      <c r="W2" s="244"/>
      <c r="X2" s="244"/>
      <c r="Z2" s="152"/>
      <c r="AC2" s="233"/>
      <c r="AD2" s="244"/>
      <c r="AE2" s="244"/>
      <c r="AF2" s="244"/>
      <c r="AH2" s="152"/>
      <c r="AM2" s="152"/>
    </row>
    <row r="3" spans="1:39" s="148" customFormat="1" ht="19.5" customHeight="1">
      <c r="A3" s="307"/>
      <c r="B3" s="255" t="s">
        <v>125</v>
      </c>
      <c r="C3" s="676" t="s">
        <v>126</v>
      </c>
      <c r="D3" s="678"/>
      <c r="E3" s="244"/>
      <c r="F3" s="244"/>
      <c r="H3" s="152"/>
      <c r="I3" s="152"/>
      <c r="J3" s="152"/>
      <c r="K3" s="244"/>
      <c r="L3" s="244"/>
      <c r="Q3" s="152"/>
      <c r="T3" s="233"/>
      <c r="U3" s="244"/>
      <c r="V3" s="244"/>
      <c r="W3" s="244"/>
      <c r="Y3" s="152"/>
      <c r="AB3" s="233"/>
      <c r="AC3" s="244"/>
      <c r="AD3" s="244"/>
      <c r="AE3" s="244"/>
      <c r="AG3" s="152"/>
      <c r="AM3" s="152"/>
    </row>
    <row r="4" spans="1:39" s="148" customFormat="1" ht="19.5" customHeight="1">
      <c r="A4" s="308"/>
      <c r="B4" s="306" t="s">
        <v>16</v>
      </c>
      <c r="C4" s="257" t="s">
        <v>16</v>
      </c>
      <c r="D4" s="303" t="s">
        <v>17</v>
      </c>
      <c r="E4" s="233"/>
      <c r="F4" s="244"/>
      <c r="H4" s="152"/>
      <c r="I4" s="152"/>
      <c r="J4" s="152"/>
      <c r="K4" s="244"/>
      <c r="L4" s="244"/>
      <c r="Q4" s="152"/>
      <c r="T4" s="233"/>
      <c r="U4" s="244"/>
      <c r="V4" s="244"/>
      <c r="W4" s="244"/>
      <c r="Y4" s="152"/>
      <c r="AB4" s="233"/>
      <c r="AC4" s="244"/>
      <c r="AD4" s="244"/>
      <c r="AE4" s="244"/>
      <c r="AG4" s="152"/>
      <c r="AM4" s="152"/>
    </row>
    <row r="5" spans="1:39" s="148" customFormat="1" ht="19.5" customHeight="1">
      <c r="A5" s="302" t="s">
        <v>71</v>
      </c>
      <c r="B5" s="304">
        <v>3.4</v>
      </c>
      <c r="C5" s="304">
        <v>3.4</v>
      </c>
      <c r="D5" s="305">
        <v>110</v>
      </c>
      <c r="E5" s="233"/>
      <c r="F5" s="244"/>
      <c r="H5" s="152"/>
      <c r="I5" s="152"/>
      <c r="J5" s="152"/>
      <c r="K5" s="244"/>
      <c r="L5" s="244"/>
      <c r="Q5" s="152"/>
      <c r="T5" s="233"/>
      <c r="U5" s="244"/>
      <c r="V5" s="244"/>
      <c r="W5" s="244"/>
      <c r="Y5" s="152"/>
      <c r="AB5" s="233"/>
      <c r="AC5" s="244"/>
      <c r="AD5" s="244"/>
      <c r="AE5" s="244"/>
      <c r="AG5" s="152"/>
      <c r="AM5" s="152"/>
    </row>
    <row r="6" spans="1:39" s="148" customFormat="1" ht="19.5" customHeight="1">
      <c r="A6" s="302" t="s">
        <v>72</v>
      </c>
      <c r="B6" s="304">
        <v>4.1</v>
      </c>
      <c r="C6" s="304">
        <v>4.1</v>
      </c>
      <c r="D6" s="305">
        <v>133</v>
      </c>
      <c r="E6" s="233"/>
      <c r="F6" s="244"/>
      <c r="H6" s="152"/>
      <c r="I6" s="152"/>
      <c r="J6" s="152"/>
      <c r="K6" s="244"/>
      <c r="L6" s="244"/>
      <c r="Q6" s="152"/>
      <c r="T6" s="233"/>
      <c r="U6" s="244"/>
      <c r="V6" s="244"/>
      <c r="W6" s="244"/>
      <c r="Y6" s="152"/>
      <c r="AB6" s="233"/>
      <c r="AC6" s="244"/>
      <c r="AD6" s="244"/>
      <c r="AE6" s="244"/>
      <c r="AG6" s="152"/>
      <c r="AM6" s="152"/>
    </row>
    <row r="7" spans="1:39" s="148" customFormat="1" ht="19.5" customHeight="1">
      <c r="A7" s="302" t="s">
        <v>73</v>
      </c>
      <c r="B7" s="304">
        <v>4.7</v>
      </c>
      <c r="C7" s="304">
        <v>4.5</v>
      </c>
      <c r="D7" s="305">
        <v>147</v>
      </c>
      <c r="E7" s="233"/>
      <c r="F7" s="244"/>
      <c r="H7" s="152"/>
      <c r="I7" s="152"/>
      <c r="J7" s="152"/>
      <c r="K7" s="244"/>
      <c r="L7" s="244"/>
      <c r="Q7" s="152"/>
      <c r="T7" s="233"/>
      <c r="U7" s="244"/>
      <c r="V7" s="244"/>
      <c r="W7" s="244"/>
      <c r="Y7" s="152"/>
      <c r="AB7" s="233"/>
      <c r="AC7" s="244"/>
      <c r="AD7" s="244"/>
      <c r="AE7" s="244"/>
      <c r="AG7" s="152"/>
      <c r="AM7" s="152"/>
    </row>
    <row r="8" spans="1:39" s="148" customFormat="1" ht="19.5" customHeight="1">
      <c r="A8" s="302" t="s">
        <v>74</v>
      </c>
      <c r="B8" s="304">
        <v>4.7</v>
      </c>
      <c r="C8" s="304">
        <v>4.3</v>
      </c>
      <c r="D8" s="305">
        <v>139</v>
      </c>
      <c r="E8" s="233"/>
      <c r="F8" s="244"/>
      <c r="H8" s="152"/>
      <c r="I8" s="152"/>
      <c r="J8" s="152"/>
      <c r="K8" s="244"/>
      <c r="L8" s="244"/>
      <c r="Q8" s="152"/>
      <c r="T8" s="233"/>
      <c r="U8" s="244"/>
      <c r="V8" s="244"/>
      <c r="W8" s="244"/>
      <c r="Y8" s="152"/>
      <c r="AB8" s="233"/>
      <c r="AC8" s="244"/>
      <c r="AD8" s="244"/>
      <c r="AE8" s="244"/>
      <c r="AG8" s="152"/>
      <c r="AM8" s="152"/>
    </row>
    <row r="9" spans="1:39" s="148" customFormat="1" ht="19.5" customHeight="1">
      <c r="A9" s="302" t="s">
        <v>75</v>
      </c>
      <c r="B9" s="304">
        <v>5</v>
      </c>
      <c r="C9" s="304">
        <v>4.4</v>
      </c>
      <c r="D9" s="305">
        <v>144</v>
      </c>
      <c r="E9" s="233"/>
      <c r="F9" s="244"/>
      <c r="H9" s="152"/>
      <c r="I9" s="152"/>
      <c r="J9" s="152"/>
      <c r="K9" s="244"/>
      <c r="L9" s="244"/>
      <c r="Q9" s="152"/>
      <c r="T9" s="233"/>
      <c r="U9" s="244"/>
      <c r="V9" s="244"/>
      <c r="W9" s="244"/>
      <c r="Y9" s="152"/>
      <c r="AB9" s="233"/>
      <c r="AC9" s="244"/>
      <c r="AD9" s="244"/>
      <c r="AE9" s="244"/>
      <c r="AG9" s="152"/>
      <c r="AM9" s="152"/>
    </row>
    <row r="10" spans="1:39" s="148" customFormat="1" ht="19.5" customHeight="1">
      <c r="A10" s="302" t="s">
        <v>76</v>
      </c>
      <c r="B10" s="304">
        <v>5.4</v>
      </c>
      <c r="C10" s="304">
        <v>4.8</v>
      </c>
      <c r="D10" s="305">
        <v>156</v>
      </c>
      <c r="E10" s="233"/>
      <c r="F10" s="244"/>
      <c r="H10" s="152"/>
      <c r="I10" s="152"/>
      <c r="J10" s="152"/>
      <c r="K10" s="244"/>
      <c r="L10" s="244"/>
      <c r="Q10" s="152"/>
      <c r="T10" s="233"/>
      <c r="U10" s="244"/>
      <c r="V10" s="244"/>
      <c r="W10" s="244"/>
      <c r="Y10" s="152"/>
      <c r="AB10" s="233"/>
      <c r="AC10" s="244"/>
      <c r="AD10" s="244"/>
      <c r="AE10" s="244"/>
      <c r="AG10" s="152"/>
      <c r="AM10" s="152"/>
    </row>
    <row r="11" spans="1:39" s="148" customFormat="1" ht="19.5" customHeight="1">
      <c r="A11" s="302" t="s">
        <v>77</v>
      </c>
      <c r="B11" s="304">
        <v>5.3</v>
      </c>
      <c r="C11" s="304">
        <v>4.5</v>
      </c>
      <c r="D11" s="305">
        <v>148</v>
      </c>
      <c r="E11" s="233"/>
      <c r="F11" s="244"/>
      <c r="H11" s="152"/>
      <c r="I11" s="152"/>
      <c r="J11" s="152"/>
      <c r="K11" s="244"/>
      <c r="L11" s="244"/>
      <c r="Q11" s="152"/>
      <c r="T11" s="233"/>
      <c r="U11" s="244"/>
      <c r="V11" s="244"/>
      <c r="W11" s="244"/>
      <c r="Y11" s="152"/>
      <c r="AB11" s="233"/>
      <c r="AC11" s="244"/>
      <c r="AD11" s="244"/>
      <c r="AE11" s="244"/>
      <c r="AG11" s="152"/>
      <c r="AM11" s="152"/>
    </row>
    <row r="12" spans="1:39" s="148" customFormat="1" ht="19.5" customHeight="1">
      <c r="A12" s="302" t="s">
        <v>78</v>
      </c>
      <c r="B12" s="304">
        <v>4.7</v>
      </c>
      <c r="C12" s="304">
        <v>4.1</v>
      </c>
      <c r="D12" s="305">
        <v>135</v>
      </c>
      <c r="E12" s="233"/>
      <c r="F12" s="244"/>
      <c r="H12" s="152"/>
      <c r="I12" s="152"/>
      <c r="J12" s="152"/>
      <c r="K12" s="244"/>
      <c r="L12" s="244"/>
      <c r="Q12" s="152"/>
      <c r="T12" s="233"/>
      <c r="U12" s="244"/>
      <c r="V12" s="244"/>
      <c r="W12" s="244"/>
      <c r="Y12" s="152"/>
      <c r="AB12" s="233"/>
      <c r="AC12" s="244"/>
      <c r="AD12" s="244"/>
      <c r="AE12" s="244"/>
      <c r="AG12" s="152"/>
      <c r="AM12" s="152"/>
    </row>
    <row r="13" spans="1:39" s="148" customFormat="1" ht="19.5" customHeight="1">
      <c r="A13" s="302" t="s">
        <v>79</v>
      </c>
      <c r="B13" s="304">
        <v>4.4</v>
      </c>
      <c r="C13" s="304">
        <v>3.9</v>
      </c>
      <c r="D13" s="305">
        <v>128</v>
      </c>
      <c r="E13" s="233"/>
      <c r="F13" s="244"/>
      <c r="H13" s="152"/>
      <c r="I13" s="152"/>
      <c r="J13" s="152"/>
      <c r="K13" s="244"/>
      <c r="L13" s="244"/>
      <c r="Q13" s="152"/>
      <c r="T13" s="233"/>
      <c r="U13" s="244"/>
      <c r="V13" s="244"/>
      <c r="W13" s="244"/>
      <c r="Y13" s="152"/>
      <c r="AB13" s="233"/>
      <c r="AC13" s="244"/>
      <c r="AD13" s="244"/>
      <c r="AE13" s="244"/>
      <c r="AG13" s="152"/>
      <c r="AM13" s="152"/>
    </row>
    <row r="14" spans="1:39" s="148" customFormat="1" ht="19.5" customHeight="1">
      <c r="A14" s="302" t="s">
        <v>80</v>
      </c>
      <c r="B14" s="304">
        <v>4.1</v>
      </c>
      <c r="C14" s="304">
        <v>3.6</v>
      </c>
      <c r="D14" s="305">
        <v>117</v>
      </c>
      <c r="E14" s="233"/>
      <c r="F14" s="244"/>
      <c r="H14" s="152"/>
      <c r="I14" s="152"/>
      <c r="J14" s="152"/>
      <c r="K14" s="244"/>
      <c r="L14" s="244"/>
      <c r="Q14" s="152"/>
      <c r="T14" s="233"/>
      <c r="U14" s="244"/>
      <c r="V14" s="244"/>
      <c r="W14" s="244"/>
      <c r="Y14" s="152"/>
      <c r="AB14" s="233"/>
      <c r="AC14" s="244"/>
      <c r="AD14" s="244"/>
      <c r="AE14" s="244"/>
      <c r="AG14" s="152"/>
      <c r="AM14" s="152"/>
    </row>
    <row r="15" spans="1:39" s="148" customFormat="1" ht="19.5" customHeight="1">
      <c r="A15" s="302" t="s">
        <v>348</v>
      </c>
      <c r="B15" s="304">
        <v>3.9</v>
      </c>
      <c r="C15" s="304">
        <v>3.3</v>
      </c>
      <c r="D15" s="305">
        <v>109</v>
      </c>
      <c r="E15" s="233"/>
      <c r="F15" s="244"/>
      <c r="H15" s="152"/>
      <c r="I15" s="152"/>
      <c r="J15" s="152"/>
      <c r="K15" s="244"/>
      <c r="L15" s="244"/>
      <c r="Q15" s="152"/>
      <c r="T15" s="233"/>
      <c r="U15" s="244"/>
      <c r="V15" s="244"/>
      <c r="W15" s="244"/>
      <c r="Y15" s="152"/>
      <c r="AB15" s="233"/>
      <c r="AC15" s="244"/>
      <c r="AD15" s="244"/>
      <c r="AE15" s="244"/>
      <c r="AG15" s="152"/>
      <c r="AM15" s="152"/>
    </row>
    <row r="16" spans="1:39" s="148" customFormat="1" ht="19.5" customHeight="1">
      <c r="A16" s="302" t="s">
        <v>349</v>
      </c>
      <c r="B16" s="304">
        <v>4</v>
      </c>
      <c r="C16" s="304">
        <v>3.5</v>
      </c>
      <c r="D16" s="305">
        <v>115</v>
      </c>
      <c r="E16" s="233"/>
      <c r="F16" s="244"/>
      <c r="H16" s="152"/>
      <c r="I16" s="152"/>
      <c r="J16" s="152"/>
      <c r="K16" s="244"/>
      <c r="L16" s="244"/>
      <c r="Q16" s="152"/>
      <c r="T16" s="233"/>
      <c r="U16" s="244"/>
      <c r="V16" s="244"/>
      <c r="W16" s="244"/>
      <c r="Y16" s="152"/>
      <c r="AB16" s="233"/>
      <c r="AC16" s="244"/>
      <c r="AD16" s="244"/>
      <c r="AE16" s="244"/>
      <c r="AG16" s="152"/>
      <c r="AM16" s="152"/>
    </row>
    <row r="17" spans="1:39" s="148" customFormat="1" ht="19.5" customHeight="1">
      <c r="A17" s="302" t="s">
        <v>350</v>
      </c>
      <c r="B17" s="304">
        <v>5.1</v>
      </c>
      <c r="C17" s="304">
        <v>4.4</v>
      </c>
      <c r="D17" s="305">
        <v>146</v>
      </c>
      <c r="E17" s="233"/>
      <c r="F17" s="244"/>
      <c r="H17" s="152"/>
      <c r="I17" s="152"/>
      <c r="J17" s="152"/>
      <c r="K17" s="244"/>
      <c r="L17" s="244"/>
      <c r="Q17" s="152"/>
      <c r="T17" s="233"/>
      <c r="U17" s="244"/>
      <c r="V17" s="244"/>
      <c r="W17" s="244"/>
      <c r="Y17" s="152"/>
      <c r="AB17" s="233"/>
      <c r="AC17" s="244"/>
      <c r="AD17" s="244"/>
      <c r="AE17" s="244"/>
      <c r="AG17" s="152"/>
      <c r="AM17" s="152"/>
    </row>
    <row r="18" spans="1:39" s="148" customFormat="1" ht="19.5" customHeight="1">
      <c r="A18" s="302" t="s">
        <v>377</v>
      </c>
      <c r="B18" s="304">
        <v>5.1</v>
      </c>
      <c r="C18" s="304">
        <v>4.7</v>
      </c>
      <c r="D18" s="305">
        <v>156</v>
      </c>
      <c r="E18" s="233"/>
      <c r="F18" s="244"/>
      <c r="H18" s="152"/>
      <c r="I18" s="152"/>
      <c r="J18" s="152"/>
      <c r="K18" s="244"/>
      <c r="L18" s="244"/>
      <c r="Q18" s="152"/>
      <c r="T18" s="233"/>
      <c r="U18" s="244"/>
      <c r="V18" s="244"/>
      <c r="W18" s="244"/>
      <c r="Y18" s="152"/>
      <c r="AB18" s="233"/>
      <c r="AC18" s="244"/>
      <c r="AD18" s="244"/>
      <c r="AE18" s="244"/>
      <c r="AG18" s="152"/>
      <c r="AM18" s="152"/>
    </row>
    <row r="19" spans="1:39" s="148" customFormat="1" ht="19.5" customHeight="1">
      <c r="A19" s="302" t="s">
        <v>407</v>
      </c>
      <c r="B19" s="304">
        <v>4.6</v>
      </c>
      <c r="C19" s="304">
        <v>4.4</v>
      </c>
      <c r="D19" s="305">
        <v>143</v>
      </c>
      <c r="E19" s="233"/>
      <c r="F19" s="244"/>
      <c r="H19" s="152"/>
      <c r="I19" s="152"/>
      <c r="J19" s="152"/>
      <c r="K19" s="244"/>
      <c r="L19" s="244"/>
      <c r="Q19" s="152"/>
      <c r="T19" s="233"/>
      <c r="U19" s="244"/>
      <c r="V19" s="244"/>
      <c r="W19" s="244"/>
      <c r="Y19" s="152"/>
      <c r="AB19" s="233"/>
      <c r="AC19" s="244"/>
      <c r="AD19" s="244"/>
      <c r="AE19" s="244"/>
      <c r="AG19" s="152"/>
      <c r="AM19" s="152"/>
    </row>
    <row r="20" spans="1:39" s="148" customFormat="1" ht="19.5" customHeight="1">
      <c r="A20" s="302" t="s">
        <v>414</v>
      </c>
      <c r="B20" s="304">
        <v>4.3</v>
      </c>
      <c r="C20" s="304">
        <v>4.1</v>
      </c>
      <c r="D20" s="305">
        <v>134</v>
      </c>
      <c r="E20" s="233"/>
      <c r="F20" s="244"/>
      <c r="H20" s="152"/>
      <c r="I20" s="152"/>
      <c r="J20" s="152"/>
      <c r="K20" s="244"/>
      <c r="L20" s="244"/>
      <c r="Q20" s="152"/>
      <c r="T20" s="233"/>
      <c r="U20" s="244"/>
      <c r="V20" s="244"/>
      <c r="W20" s="244"/>
      <c r="Y20" s="152"/>
      <c r="AB20" s="233"/>
      <c r="AC20" s="244"/>
      <c r="AD20" s="244"/>
      <c r="AE20" s="244"/>
      <c r="AG20" s="152"/>
      <c r="AM20" s="152"/>
    </row>
    <row r="21" spans="1:39" s="148" customFormat="1" ht="19.5" customHeight="1">
      <c r="A21" s="302" t="s">
        <v>428</v>
      </c>
      <c r="B21" s="304">
        <v>4</v>
      </c>
      <c r="C21" s="304">
        <v>3.7</v>
      </c>
      <c r="D21" s="305">
        <v>121</v>
      </c>
      <c r="E21" s="233"/>
      <c r="F21" s="244"/>
      <c r="H21" s="152"/>
      <c r="I21" s="152"/>
      <c r="J21" s="152"/>
      <c r="K21" s="244"/>
      <c r="L21" s="244"/>
      <c r="Q21" s="152"/>
      <c r="T21" s="233"/>
      <c r="U21" s="244"/>
      <c r="V21" s="244"/>
      <c r="W21" s="244"/>
      <c r="Y21" s="152"/>
      <c r="AB21" s="233"/>
      <c r="AC21" s="244"/>
      <c r="AD21" s="244"/>
      <c r="AE21" s="244"/>
      <c r="AG21" s="152"/>
      <c r="AM21" s="152"/>
    </row>
    <row r="22" spans="1:39" s="148" customFormat="1" ht="13.5">
      <c r="A22" t="s">
        <v>439</v>
      </c>
      <c r="B22"/>
      <c r="C22"/>
      <c r="D22" s="152"/>
      <c r="E22" s="233"/>
      <c r="F22" s="244"/>
      <c r="H22" s="152"/>
      <c r="I22" s="152"/>
      <c r="J22" s="152"/>
      <c r="K22" s="244"/>
      <c r="L22" s="244"/>
      <c r="Q22" s="152"/>
      <c r="T22" s="233"/>
      <c r="U22" s="244"/>
      <c r="V22" s="244"/>
      <c r="W22" s="244"/>
      <c r="Y22" s="152"/>
      <c r="AB22" s="233"/>
      <c r="AC22" s="244"/>
      <c r="AD22" s="244"/>
      <c r="AE22" s="244"/>
      <c r="AG22" s="152"/>
      <c r="AM22" s="152"/>
    </row>
    <row r="23" ht="13.5">
      <c r="A23" t="s">
        <v>441</v>
      </c>
    </row>
    <row r="24" ht="13.5">
      <c r="A24" t="s">
        <v>440</v>
      </c>
    </row>
  </sheetData>
  <sheetProtection/>
  <mergeCells count="1">
    <mergeCell ref="C3:D3"/>
  </mergeCells>
  <printOptions/>
  <pageMargins left="0.7480314960629921" right="0.7480314960629921" top="0.984251968503937" bottom="0.984251968503937" header="0.5118110236220472" footer="0.5118110236220472"/>
  <pageSetup firstPageNumber="25" useFirstPageNumber="1" horizontalDpi="600" verticalDpi="600" orientation="portrait" paperSize="9" r:id="rId1"/>
  <headerFooter alignWithMargins="0">
    <oddFooter>&amp;C&amp;14&amp;P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2" sqref="A2"/>
    </sheetView>
  </sheetViews>
  <sheetFormatPr defaultColWidth="9.00390625" defaultRowHeight="13.5"/>
  <cols>
    <col min="2" max="16" width="8.50390625" style="0" customWidth="1"/>
  </cols>
  <sheetData>
    <row r="1" ht="22.5" customHeight="1" thickBot="1">
      <c r="A1" s="594" t="s">
        <v>493</v>
      </c>
    </row>
    <row r="2" spans="1:16" ht="13.5">
      <c r="A2" s="595" t="s">
        <v>459</v>
      </c>
      <c r="B2" s="741" t="s">
        <v>460</v>
      </c>
      <c r="C2" s="742"/>
      <c r="D2" s="742"/>
      <c r="E2" s="742"/>
      <c r="F2" s="742"/>
      <c r="G2" s="742"/>
      <c r="H2" s="742"/>
      <c r="I2" s="742"/>
      <c r="J2" s="742"/>
      <c r="K2" s="742"/>
      <c r="L2" s="742"/>
      <c r="M2" s="742"/>
      <c r="N2" s="742"/>
      <c r="O2" s="742"/>
      <c r="P2" s="743"/>
    </row>
    <row r="3" spans="1:16" ht="13.5">
      <c r="A3" s="596"/>
      <c r="B3" s="744" t="s">
        <v>461</v>
      </c>
      <c r="C3" s="733" t="s">
        <v>462</v>
      </c>
      <c r="D3" s="733" t="s">
        <v>463</v>
      </c>
      <c r="E3" s="733" t="s">
        <v>464</v>
      </c>
      <c r="F3" s="733" t="s">
        <v>465</v>
      </c>
      <c r="G3" s="733" t="s">
        <v>466</v>
      </c>
      <c r="H3" s="733" t="s">
        <v>467</v>
      </c>
      <c r="I3" s="733" t="s">
        <v>468</v>
      </c>
      <c r="J3" s="733" t="s">
        <v>469</v>
      </c>
      <c r="K3" s="733" t="s">
        <v>470</v>
      </c>
      <c r="L3" s="733" t="s">
        <v>471</v>
      </c>
      <c r="M3" s="641" t="s">
        <v>472</v>
      </c>
      <c r="N3" s="641"/>
      <c r="O3" s="641"/>
      <c r="P3" s="735"/>
    </row>
    <row r="4" spans="1:16" ht="45" customHeight="1" thickBot="1">
      <c r="A4" s="597" t="s">
        <v>473</v>
      </c>
      <c r="B4" s="745"/>
      <c r="C4" s="734"/>
      <c r="D4" s="734"/>
      <c r="E4" s="734"/>
      <c r="F4" s="734"/>
      <c r="G4" s="734"/>
      <c r="H4" s="734"/>
      <c r="I4" s="734"/>
      <c r="J4" s="734"/>
      <c r="K4" s="734"/>
      <c r="L4" s="734"/>
      <c r="M4" s="598" t="s">
        <v>474</v>
      </c>
      <c r="N4" s="598" t="s">
        <v>475</v>
      </c>
      <c r="O4" s="599" t="s">
        <v>476</v>
      </c>
      <c r="P4" s="600" t="s">
        <v>472</v>
      </c>
    </row>
    <row r="5" spans="1:16" ht="15" customHeight="1">
      <c r="A5" s="601" t="s">
        <v>477</v>
      </c>
      <c r="B5" s="602">
        <v>237440</v>
      </c>
      <c r="C5" s="603">
        <v>1346</v>
      </c>
      <c r="D5" s="603">
        <v>16</v>
      </c>
      <c r="E5" s="603">
        <v>177</v>
      </c>
      <c r="F5" s="603">
        <v>32942</v>
      </c>
      <c r="G5" s="603">
        <v>2308</v>
      </c>
      <c r="H5" s="603">
        <v>1371</v>
      </c>
      <c r="I5" s="603">
        <v>29028</v>
      </c>
      <c r="J5" s="603">
        <v>2960</v>
      </c>
      <c r="K5" s="603">
        <v>3245</v>
      </c>
      <c r="L5" s="603">
        <v>137691</v>
      </c>
      <c r="M5" s="603">
        <v>21498</v>
      </c>
      <c r="N5" s="603">
        <v>50</v>
      </c>
      <c r="O5" s="603">
        <v>40</v>
      </c>
      <c r="P5" s="604">
        <v>4768</v>
      </c>
    </row>
    <row r="6" spans="1:16" ht="15" customHeight="1">
      <c r="A6" s="601" t="s">
        <v>478</v>
      </c>
      <c r="B6" s="602">
        <v>245733</v>
      </c>
      <c r="C6" s="603">
        <v>1468</v>
      </c>
      <c r="D6" s="603">
        <v>57</v>
      </c>
      <c r="E6" s="603">
        <v>156</v>
      </c>
      <c r="F6" s="603">
        <v>33065</v>
      </c>
      <c r="G6" s="603">
        <v>2457</v>
      </c>
      <c r="H6" s="603">
        <v>1435</v>
      </c>
      <c r="I6" s="603">
        <v>30595</v>
      </c>
      <c r="J6" s="603">
        <v>2955</v>
      </c>
      <c r="K6" s="603">
        <v>3187</v>
      </c>
      <c r="L6" s="603">
        <v>143135</v>
      </c>
      <c r="M6" s="603">
        <v>21856</v>
      </c>
      <c r="N6" s="603">
        <v>86</v>
      </c>
      <c r="O6" s="603">
        <v>30</v>
      </c>
      <c r="P6" s="604">
        <v>5251</v>
      </c>
    </row>
    <row r="7" spans="1:16" ht="15" customHeight="1">
      <c r="A7" s="601" t="s">
        <v>479</v>
      </c>
      <c r="B7" s="602">
        <v>259838</v>
      </c>
      <c r="C7" s="603">
        <v>1409</v>
      </c>
      <c r="D7" s="603">
        <v>32</v>
      </c>
      <c r="E7" s="603">
        <v>168</v>
      </c>
      <c r="F7" s="603">
        <v>32141</v>
      </c>
      <c r="G7" s="603">
        <v>2368</v>
      </c>
      <c r="H7" s="603">
        <v>1544</v>
      </c>
      <c r="I7" s="603">
        <v>32455</v>
      </c>
      <c r="J7" s="603">
        <v>2683</v>
      </c>
      <c r="K7" s="603">
        <v>3305</v>
      </c>
      <c r="L7" s="603">
        <v>154805</v>
      </c>
      <c r="M7" s="603">
        <v>23325</v>
      </c>
      <c r="N7" s="603">
        <v>71</v>
      </c>
      <c r="O7" s="603">
        <v>37</v>
      </c>
      <c r="P7" s="604">
        <v>5495</v>
      </c>
    </row>
    <row r="8" spans="1:16" ht="15" customHeight="1">
      <c r="A8" s="601" t="s">
        <v>480</v>
      </c>
      <c r="B8" s="602">
        <v>256607</v>
      </c>
      <c r="C8" s="603">
        <v>1307</v>
      </c>
      <c r="D8" s="603">
        <v>30</v>
      </c>
      <c r="E8" s="603">
        <v>204</v>
      </c>
      <c r="F8" s="603">
        <v>30481</v>
      </c>
      <c r="G8" s="603">
        <v>2433</v>
      </c>
      <c r="H8" s="603">
        <v>1476</v>
      </c>
      <c r="I8" s="603">
        <v>32991</v>
      </c>
      <c r="J8" s="603">
        <v>2524</v>
      </c>
      <c r="K8" s="603">
        <v>3474</v>
      </c>
      <c r="L8" s="603">
        <v>153643</v>
      </c>
      <c r="M8" s="603">
        <v>22315</v>
      </c>
      <c r="N8" s="603">
        <v>69</v>
      </c>
      <c r="O8" s="603">
        <v>50</v>
      </c>
      <c r="P8" s="604">
        <v>5610</v>
      </c>
    </row>
    <row r="9" spans="1:16" ht="15" customHeight="1">
      <c r="A9" s="601" t="s">
        <v>481</v>
      </c>
      <c r="B9" s="602">
        <v>258189</v>
      </c>
      <c r="C9" s="603">
        <v>1362</v>
      </c>
      <c r="D9" s="603">
        <v>4</v>
      </c>
      <c r="E9" s="603">
        <v>176</v>
      </c>
      <c r="F9" s="603">
        <v>29791</v>
      </c>
      <c r="G9" s="603">
        <v>2495</v>
      </c>
      <c r="H9" s="603">
        <v>1559</v>
      </c>
      <c r="I9" s="603">
        <v>33122</v>
      </c>
      <c r="J9" s="603">
        <v>2570</v>
      </c>
      <c r="K9" s="603">
        <v>3582</v>
      </c>
      <c r="L9" s="603">
        <v>155746</v>
      </c>
      <c r="M9" s="603">
        <v>22054</v>
      </c>
      <c r="N9" s="603">
        <v>85</v>
      </c>
      <c r="O9" s="603">
        <v>44</v>
      </c>
      <c r="P9" s="604">
        <v>5599</v>
      </c>
    </row>
    <row r="10" spans="1:16" ht="15" customHeight="1">
      <c r="A10" s="601" t="s">
        <v>482</v>
      </c>
      <c r="B10" s="602">
        <v>248947</v>
      </c>
      <c r="C10" s="603">
        <v>1311</v>
      </c>
      <c r="D10" s="603">
        <v>14</v>
      </c>
      <c r="E10" s="603">
        <v>174</v>
      </c>
      <c r="F10" s="603">
        <v>27545</v>
      </c>
      <c r="G10" s="603">
        <v>2293</v>
      </c>
      <c r="H10" s="603">
        <v>1416</v>
      </c>
      <c r="I10" s="603">
        <v>33040</v>
      </c>
      <c r="J10" s="603">
        <v>2414</v>
      </c>
      <c r="K10" s="603">
        <v>3594</v>
      </c>
      <c r="L10" s="603">
        <v>149983</v>
      </c>
      <c r="M10" s="603">
        <v>21298</v>
      </c>
      <c r="N10" s="603">
        <v>86</v>
      </c>
      <c r="O10" s="603">
        <v>39</v>
      </c>
      <c r="P10" s="604">
        <v>5740</v>
      </c>
    </row>
    <row r="11" spans="1:16" ht="15" customHeight="1">
      <c r="A11" s="601" t="s">
        <v>483</v>
      </c>
      <c r="B11" s="602">
        <v>250187</v>
      </c>
      <c r="C11" s="603">
        <v>1291</v>
      </c>
      <c r="D11" s="603">
        <v>59</v>
      </c>
      <c r="E11" s="603">
        <v>223</v>
      </c>
      <c r="F11" s="603">
        <v>27590</v>
      </c>
      <c r="G11" s="603">
        <v>1955</v>
      </c>
      <c r="H11" s="603">
        <v>1356</v>
      </c>
      <c r="I11" s="603">
        <v>33284</v>
      </c>
      <c r="J11" s="603">
        <v>2378</v>
      </c>
      <c r="K11" s="603">
        <v>3839</v>
      </c>
      <c r="L11" s="603">
        <v>151963</v>
      </c>
      <c r="M11" s="603">
        <v>20432</v>
      </c>
      <c r="N11" s="603">
        <v>71</v>
      </c>
      <c r="O11" s="603">
        <v>26</v>
      </c>
      <c r="P11" s="604">
        <v>5720</v>
      </c>
    </row>
    <row r="12" spans="1:16" ht="15" customHeight="1">
      <c r="A12" s="601" t="s">
        <v>484</v>
      </c>
      <c r="B12" s="602">
        <v>268683</v>
      </c>
      <c r="C12" s="603">
        <v>1218</v>
      </c>
      <c r="D12" s="603">
        <v>32</v>
      </c>
      <c r="E12" s="603">
        <v>208</v>
      </c>
      <c r="F12" s="603">
        <v>27858</v>
      </c>
      <c r="G12" s="603">
        <v>2297</v>
      </c>
      <c r="H12" s="603">
        <v>1563</v>
      </c>
      <c r="I12" s="603">
        <v>35290</v>
      </c>
      <c r="J12" s="603">
        <v>2348</v>
      </c>
      <c r="K12" s="603">
        <v>3575</v>
      </c>
      <c r="L12" s="603">
        <v>165505</v>
      </c>
      <c r="M12" s="603">
        <v>22380</v>
      </c>
      <c r="N12" s="603">
        <v>34</v>
      </c>
      <c r="O12" s="603">
        <v>2</v>
      </c>
      <c r="P12" s="604">
        <v>6373</v>
      </c>
    </row>
    <row r="13" spans="1:16" ht="15" customHeight="1">
      <c r="A13" s="601" t="s">
        <v>485</v>
      </c>
      <c r="B13" s="602">
        <v>280482</v>
      </c>
      <c r="C13" s="603">
        <v>1430</v>
      </c>
      <c r="D13" s="603">
        <v>176</v>
      </c>
      <c r="E13" s="603">
        <v>205</v>
      </c>
      <c r="F13" s="603">
        <v>28537</v>
      </c>
      <c r="G13" s="603">
        <v>2438</v>
      </c>
      <c r="H13" s="603">
        <v>1543</v>
      </c>
      <c r="I13" s="603">
        <v>37721</v>
      </c>
      <c r="J13" s="603">
        <v>2373</v>
      </c>
      <c r="K13" s="603">
        <v>3518</v>
      </c>
      <c r="L13" s="603">
        <v>173446</v>
      </c>
      <c r="M13" s="603">
        <v>22066</v>
      </c>
      <c r="N13" s="603">
        <v>100</v>
      </c>
      <c r="O13" s="603">
        <v>1</v>
      </c>
      <c r="P13" s="604">
        <v>6928</v>
      </c>
    </row>
    <row r="14" spans="1:16" ht="15" customHeight="1" thickBot="1">
      <c r="A14" s="605" t="s">
        <v>486</v>
      </c>
      <c r="B14" s="606">
        <v>284154</v>
      </c>
      <c r="C14" s="607">
        <v>1250</v>
      </c>
      <c r="D14" s="607">
        <v>40</v>
      </c>
      <c r="E14" s="607">
        <v>210</v>
      </c>
      <c r="F14" s="607">
        <v>27888</v>
      </c>
      <c r="G14" s="607">
        <v>2374</v>
      </c>
      <c r="H14" s="607">
        <v>1596</v>
      </c>
      <c r="I14" s="607">
        <v>38326</v>
      </c>
      <c r="J14" s="607">
        <v>2343</v>
      </c>
      <c r="K14" s="607">
        <v>3203</v>
      </c>
      <c r="L14" s="607">
        <v>177045</v>
      </c>
      <c r="M14" s="607">
        <v>22520</v>
      </c>
      <c r="N14" s="607">
        <v>108</v>
      </c>
      <c r="O14" s="607">
        <v>4</v>
      </c>
      <c r="P14" s="608">
        <v>7247</v>
      </c>
    </row>
    <row r="15" spans="1:16" ht="7.5" customHeight="1">
      <c r="A15" s="234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</row>
    <row r="16" ht="22.5" customHeight="1" thickBot="1">
      <c r="A16" s="594" t="s">
        <v>494</v>
      </c>
    </row>
    <row r="17" spans="1:15" ht="13.5">
      <c r="A17" s="595" t="s">
        <v>459</v>
      </c>
      <c r="B17" s="736" t="s">
        <v>487</v>
      </c>
      <c r="C17" s="737"/>
      <c r="D17" s="737"/>
      <c r="E17" s="737"/>
      <c r="F17" s="737"/>
      <c r="G17" s="737"/>
      <c r="H17" s="737"/>
      <c r="I17" s="737"/>
      <c r="J17" s="737"/>
      <c r="K17" s="737"/>
      <c r="L17" s="737"/>
      <c r="M17" s="738"/>
      <c r="N17" s="736" t="s">
        <v>488</v>
      </c>
      <c r="O17" s="738"/>
    </row>
    <row r="18" spans="1:15" ht="13.5">
      <c r="A18" s="596"/>
      <c r="B18" s="739"/>
      <c r="C18" s="701"/>
      <c r="D18" s="701"/>
      <c r="E18" s="701"/>
      <c r="F18" s="701"/>
      <c r="G18" s="701"/>
      <c r="H18" s="701"/>
      <c r="I18" s="701"/>
      <c r="J18" s="701"/>
      <c r="K18" s="701"/>
      <c r="L18" s="701"/>
      <c r="M18" s="740"/>
      <c r="N18" s="739" t="s">
        <v>489</v>
      </c>
      <c r="O18" s="740"/>
    </row>
    <row r="19" spans="1:15" ht="56.25" thickBot="1">
      <c r="A19" s="597" t="s">
        <v>473</v>
      </c>
      <c r="B19" s="609" t="s">
        <v>461</v>
      </c>
      <c r="C19" s="610" t="s">
        <v>462</v>
      </c>
      <c r="D19" s="610" t="s">
        <v>463</v>
      </c>
      <c r="E19" s="610" t="s">
        <v>464</v>
      </c>
      <c r="F19" s="610" t="s">
        <v>465</v>
      </c>
      <c r="G19" s="610" t="s">
        <v>466</v>
      </c>
      <c r="H19" s="610" t="s">
        <v>467</v>
      </c>
      <c r="I19" s="610" t="s">
        <v>468</v>
      </c>
      <c r="J19" s="610" t="s">
        <v>469</v>
      </c>
      <c r="K19" s="610" t="s">
        <v>470</v>
      </c>
      <c r="L19" s="610" t="s">
        <v>471</v>
      </c>
      <c r="M19" s="611" t="s">
        <v>472</v>
      </c>
      <c r="N19" s="612" t="s">
        <v>490</v>
      </c>
      <c r="O19" s="613" t="s">
        <v>507</v>
      </c>
    </row>
    <row r="20" spans="1:15" ht="15" customHeight="1">
      <c r="A20" s="601" t="s">
        <v>477</v>
      </c>
      <c r="B20" s="614">
        <v>223873</v>
      </c>
      <c r="C20" s="615">
        <v>376</v>
      </c>
      <c r="D20" s="615">
        <v>10</v>
      </c>
      <c r="E20" s="615">
        <v>86</v>
      </c>
      <c r="F20" s="615">
        <v>36623</v>
      </c>
      <c r="G20" s="615">
        <v>2242</v>
      </c>
      <c r="H20" s="615">
        <v>1402</v>
      </c>
      <c r="I20" s="615">
        <v>27493</v>
      </c>
      <c r="J20" s="615">
        <v>2732</v>
      </c>
      <c r="K20" s="615">
        <v>2265</v>
      </c>
      <c r="L20" s="615">
        <v>128515</v>
      </c>
      <c r="M20" s="616">
        <v>22129</v>
      </c>
      <c r="N20" s="617">
        <v>507</v>
      </c>
      <c r="O20" s="618">
        <v>1326</v>
      </c>
    </row>
    <row r="21" spans="1:15" ht="15" customHeight="1">
      <c r="A21" s="601" t="s">
        <v>478</v>
      </c>
      <c r="B21" s="602">
        <v>229843</v>
      </c>
      <c r="C21" s="603">
        <v>372</v>
      </c>
      <c r="D21" s="603">
        <v>40</v>
      </c>
      <c r="E21" s="603">
        <v>83</v>
      </c>
      <c r="F21" s="603">
        <v>36096</v>
      </c>
      <c r="G21" s="603">
        <v>2394</v>
      </c>
      <c r="H21" s="603">
        <v>1454</v>
      </c>
      <c r="I21" s="603">
        <v>28927</v>
      </c>
      <c r="J21" s="603">
        <v>2692</v>
      </c>
      <c r="K21" s="603">
        <v>2238</v>
      </c>
      <c r="L21" s="603">
        <v>132997</v>
      </c>
      <c r="M21" s="604">
        <v>22550</v>
      </c>
      <c r="N21" s="619">
        <v>458</v>
      </c>
      <c r="O21" s="620">
        <v>1231</v>
      </c>
    </row>
    <row r="22" spans="1:15" ht="15" customHeight="1">
      <c r="A22" s="601" t="s">
        <v>479</v>
      </c>
      <c r="B22" s="602">
        <v>242326</v>
      </c>
      <c r="C22" s="603">
        <v>415</v>
      </c>
      <c r="D22" s="603">
        <v>23</v>
      </c>
      <c r="E22" s="603">
        <v>92</v>
      </c>
      <c r="F22" s="603">
        <v>34699</v>
      </c>
      <c r="G22" s="603">
        <v>2309</v>
      </c>
      <c r="H22" s="603">
        <v>1567</v>
      </c>
      <c r="I22" s="603">
        <v>30477</v>
      </c>
      <c r="J22" s="603">
        <v>2439</v>
      </c>
      <c r="K22" s="603">
        <v>2365</v>
      </c>
      <c r="L22" s="603">
        <v>143961</v>
      </c>
      <c r="M22" s="604">
        <v>23979</v>
      </c>
      <c r="N22" s="619">
        <v>423</v>
      </c>
      <c r="O22" s="620">
        <v>1318</v>
      </c>
    </row>
    <row r="23" spans="1:15" ht="15" customHeight="1">
      <c r="A23" s="601" t="s">
        <v>480</v>
      </c>
      <c r="B23" s="602">
        <v>238048</v>
      </c>
      <c r="C23" s="603">
        <v>380</v>
      </c>
      <c r="D23" s="603">
        <v>22</v>
      </c>
      <c r="E23" s="603">
        <v>93</v>
      </c>
      <c r="F23" s="603">
        <v>32678</v>
      </c>
      <c r="G23" s="603">
        <v>2373</v>
      </c>
      <c r="H23" s="603">
        <v>1496</v>
      </c>
      <c r="I23" s="603">
        <v>30908</v>
      </c>
      <c r="J23" s="603">
        <v>2281</v>
      </c>
      <c r="K23" s="603">
        <v>2558</v>
      </c>
      <c r="L23" s="603">
        <v>142271</v>
      </c>
      <c r="M23" s="604">
        <v>22988</v>
      </c>
      <c r="N23" s="619">
        <v>404</v>
      </c>
      <c r="O23" s="620">
        <v>1290</v>
      </c>
    </row>
    <row r="24" spans="1:15" ht="15" customHeight="1">
      <c r="A24" s="601" t="s">
        <v>481</v>
      </c>
      <c r="B24" s="602">
        <v>237839</v>
      </c>
      <c r="C24" s="603">
        <v>390</v>
      </c>
      <c r="D24" s="603">
        <v>1</v>
      </c>
      <c r="E24" s="603">
        <v>87</v>
      </c>
      <c r="F24" s="603">
        <v>31595</v>
      </c>
      <c r="G24" s="603">
        <v>2448</v>
      </c>
      <c r="H24" s="603">
        <v>1570</v>
      </c>
      <c r="I24" s="603">
        <v>30824</v>
      </c>
      <c r="J24" s="603">
        <v>2246</v>
      </c>
      <c r="K24" s="603">
        <v>2633</v>
      </c>
      <c r="L24" s="603">
        <v>143278</v>
      </c>
      <c r="M24" s="604">
        <v>22767</v>
      </c>
      <c r="N24" s="619">
        <v>376</v>
      </c>
      <c r="O24" s="620">
        <v>1294</v>
      </c>
    </row>
    <row r="25" spans="1:15" ht="15" customHeight="1">
      <c r="A25" s="601" t="s">
        <v>482</v>
      </c>
      <c r="B25" s="602">
        <v>227701</v>
      </c>
      <c r="C25" s="603">
        <v>388</v>
      </c>
      <c r="D25" s="603">
        <v>11</v>
      </c>
      <c r="E25" s="603">
        <v>82</v>
      </c>
      <c r="F25" s="603">
        <v>28687</v>
      </c>
      <c r="G25" s="603">
        <v>2250</v>
      </c>
      <c r="H25" s="603">
        <v>1430</v>
      </c>
      <c r="I25" s="603">
        <v>30669</v>
      </c>
      <c r="J25" s="603">
        <v>2118</v>
      </c>
      <c r="K25" s="603">
        <v>2544</v>
      </c>
      <c r="L25" s="603">
        <v>137415</v>
      </c>
      <c r="M25" s="604">
        <v>22107</v>
      </c>
      <c r="N25" s="619">
        <v>332</v>
      </c>
      <c r="O25" s="620">
        <v>1258</v>
      </c>
    </row>
    <row r="26" spans="1:15" ht="15" customHeight="1">
      <c r="A26" s="601" t="s">
        <v>483</v>
      </c>
      <c r="B26" s="602">
        <v>229045</v>
      </c>
      <c r="C26" s="603">
        <v>332</v>
      </c>
      <c r="D26" s="603">
        <v>57</v>
      </c>
      <c r="E26" s="603">
        <v>94</v>
      </c>
      <c r="F26" s="603">
        <v>28616</v>
      </c>
      <c r="G26" s="603">
        <v>1914</v>
      </c>
      <c r="H26" s="603">
        <v>1363</v>
      </c>
      <c r="I26" s="603">
        <v>30979</v>
      </c>
      <c r="J26" s="603">
        <v>2090</v>
      </c>
      <c r="K26" s="603">
        <v>2714</v>
      </c>
      <c r="L26" s="603">
        <v>139657</v>
      </c>
      <c r="M26" s="604">
        <v>21229</v>
      </c>
      <c r="N26" s="619">
        <v>334</v>
      </c>
      <c r="O26" s="620">
        <v>1326</v>
      </c>
    </row>
    <row r="27" spans="1:15" ht="15" customHeight="1">
      <c r="A27" s="601" t="s">
        <v>484</v>
      </c>
      <c r="B27" s="602">
        <v>245163</v>
      </c>
      <c r="C27" s="603">
        <v>278</v>
      </c>
      <c r="D27" s="603">
        <v>26</v>
      </c>
      <c r="E27" s="603">
        <v>76</v>
      </c>
      <c r="F27" s="603">
        <v>28675</v>
      </c>
      <c r="G27" s="603">
        <v>2239</v>
      </c>
      <c r="H27" s="603">
        <v>1564</v>
      </c>
      <c r="I27" s="603">
        <v>32780</v>
      </c>
      <c r="J27" s="603">
        <v>2041</v>
      </c>
      <c r="K27" s="603">
        <v>2513</v>
      </c>
      <c r="L27" s="603">
        <v>151734</v>
      </c>
      <c r="M27" s="604">
        <v>23237</v>
      </c>
      <c r="N27" s="619">
        <v>327</v>
      </c>
      <c r="O27" s="620">
        <v>1329</v>
      </c>
    </row>
    <row r="28" spans="1:15" ht="15" customHeight="1">
      <c r="A28" s="601" t="s">
        <v>485</v>
      </c>
      <c r="B28" s="602">
        <v>254621</v>
      </c>
      <c r="C28" s="603">
        <v>310</v>
      </c>
      <c r="D28" s="603">
        <v>135</v>
      </c>
      <c r="E28" s="603">
        <v>81</v>
      </c>
      <c r="F28" s="603">
        <v>28982</v>
      </c>
      <c r="G28" s="603">
        <v>2378</v>
      </c>
      <c r="H28" s="603">
        <v>1552</v>
      </c>
      <c r="I28" s="603">
        <v>35001</v>
      </c>
      <c r="J28" s="603">
        <v>1934</v>
      </c>
      <c r="K28" s="603">
        <v>2393</v>
      </c>
      <c r="L28" s="603">
        <v>158825</v>
      </c>
      <c r="M28" s="604">
        <v>23030</v>
      </c>
      <c r="N28" s="619">
        <v>309</v>
      </c>
      <c r="O28" s="620">
        <v>1370</v>
      </c>
    </row>
    <row r="29" spans="1:15" ht="15" customHeight="1" thickBot="1">
      <c r="A29" s="605" t="s">
        <v>486</v>
      </c>
      <c r="B29" s="606">
        <v>257394</v>
      </c>
      <c r="C29" s="607">
        <v>309</v>
      </c>
      <c r="D29" s="607">
        <v>39</v>
      </c>
      <c r="E29" s="607">
        <v>101</v>
      </c>
      <c r="F29" s="607">
        <v>28378</v>
      </c>
      <c r="G29" s="607">
        <v>2302</v>
      </c>
      <c r="H29" s="607">
        <v>1574</v>
      </c>
      <c r="I29" s="607">
        <v>35450</v>
      </c>
      <c r="J29" s="607">
        <v>1883</v>
      </c>
      <c r="K29" s="607">
        <v>2167</v>
      </c>
      <c r="L29" s="607">
        <v>161769</v>
      </c>
      <c r="M29" s="608">
        <v>23422</v>
      </c>
      <c r="N29" s="621">
        <v>290</v>
      </c>
      <c r="O29" s="622">
        <v>1215</v>
      </c>
    </row>
    <row r="31" ht="13.5">
      <c r="A31" s="623" t="s">
        <v>491</v>
      </c>
    </row>
    <row r="32" ht="13.5">
      <c r="A32" s="624" t="s">
        <v>508</v>
      </c>
    </row>
  </sheetData>
  <sheetProtection/>
  <mergeCells count="16">
    <mergeCell ref="B2:P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P3"/>
    <mergeCell ref="B17:M18"/>
    <mergeCell ref="N17:O17"/>
    <mergeCell ref="N18:O18"/>
  </mergeCells>
  <printOptions/>
  <pageMargins left="0.7086614173228347" right="0.7086614173228347" top="0.7480314960629921" bottom="0.7480314960629921" header="0.31496062992125984" footer="0.31496062992125984"/>
  <pageSetup firstPageNumber="26" useFirstPageNumber="1" fitToHeight="1" fitToWidth="1" horizontalDpi="600" verticalDpi="600" orientation="landscape" paperSize="9" scale="97" r:id="rId2"/>
  <headerFooter>
    <oddFooter xml:space="preserve">&amp;C&amp;P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zoomScalePageLayoutView="0" workbookViewId="0" topLeftCell="A1">
      <pane xSplit="2" ySplit="3" topLeftCell="H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3" max="22" width="8.00390625" style="0" customWidth="1"/>
  </cols>
  <sheetData>
    <row r="1" spans="1:21" ht="19.5" customHeight="1">
      <c r="A1" s="284" t="s">
        <v>497</v>
      </c>
      <c r="B1" s="284"/>
      <c r="C1" s="285"/>
      <c r="D1" s="285"/>
      <c r="E1" s="285"/>
      <c r="F1" s="285"/>
      <c r="G1" s="28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2" s="7" customFormat="1" ht="9" customHeight="1">
      <c r="A2" s="4"/>
      <c r="B2" s="4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U2" s="8"/>
      <c r="V2" s="5"/>
    </row>
    <row r="3" spans="1:22" ht="27">
      <c r="A3" s="9"/>
      <c r="B3" s="9"/>
      <c r="C3" s="10" t="s">
        <v>82</v>
      </c>
      <c r="D3" s="10" t="s">
        <v>83</v>
      </c>
      <c r="E3" s="10" t="s">
        <v>178</v>
      </c>
      <c r="F3" s="10" t="s">
        <v>179</v>
      </c>
      <c r="G3" s="10" t="s">
        <v>180</v>
      </c>
      <c r="H3" s="10" t="s">
        <v>181</v>
      </c>
      <c r="I3" s="10" t="s">
        <v>182</v>
      </c>
      <c r="J3" s="10" t="s">
        <v>183</v>
      </c>
      <c r="K3" s="10" t="s">
        <v>184</v>
      </c>
      <c r="L3" s="10" t="s">
        <v>185</v>
      </c>
      <c r="M3" s="10" t="s">
        <v>186</v>
      </c>
      <c r="N3" s="10" t="s">
        <v>187</v>
      </c>
      <c r="O3" s="10" t="s">
        <v>188</v>
      </c>
      <c r="P3" s="10" t="s">
        <v>189</v>
      </c>
      <c r="Q3" s="10" t="s">
        <v>190</v>
      </c>
      <c r="R3" s="10" t="s">
        <v>191</v>
      </c>
      <c r="S3" s="10" t="s">
        <v>192</v>
      </c>
      <c r="T3" s="11" t="s">
        <v>100</v>
      </c>
      <c r="U3" s="10" t="s">
        <v>84</v>
      </c>
      <c r="V3" s="9" t="s">
        <v>85</v>
      </c>
    </row>
    <row r="4" spans="1:23" ht="15.75" customHeight="1">
      <c r="A4" s="644" t="s">
        <v>88</v>
      </c>
      <c r="B4" s="19" t="s">
        <v>86</v>
      </c>
      <c r="C4" s="31">
        <v>0</v>
      </c>
      <c r="D4" s="32">
        <v>0</v>
      </c>
      <c r="E4" s="32">
        <v>0</v>
      </c>
      <c r="F4" s="32">
        <v>15</v>
      </c>
      <c r="G4" s="32">
        <v>41</v>
      </c>
      <c r="H4" s="32">
        <v>54</v>
      </c>
      <c r="I4" s="32">
        <v>58</v>
      </c>
      <c r="J4" s="32">
        <v>55</v>
      </c>
      <c r="K4" s="32">
        <v>55</v>
      </c>
      <c r="L4" s="32">
        <v>102</v>
      </c>
      <c r="M4" s="32">
        <v>118</v>
      </c>
      <c r="N4" s="32">
        <v>117</v>
      </c>
      <c r="O4" s="32">
        <v>99</v>
      </c>
      <c r="P4" s="32">
        <v>56</v>
      </c>
      <c r="Q4" s="32">
        <v>50</v>
      </c>
      <c r="R4" s="32">
        <v>41</v>
      </c>
      <c r="S4" s="32">
        <v>39</v>
      </c>
      <c r="T4" s="14">
        <v>24</v>
      </c>
      <c r="U4" s="32">
        <v>0</v>
      </c>
      <c r="V4" s="146">
        <v>924</v>
      </c>
      <c r="W4" s="33"/>
    </row>
    <row r="5" spans="1:23" ht="15.75" customHeight="1">
      <c r="A5" s="645"/>
      <c r="B5" s="565" t="s">
        <v>87</v>
      </c>
      <c r="C5" s="566">
        <v>0</v>
      </c>
      <c r="D5" s="566">
        <v>0</v>
      </c>
      <c r="E5" s="567">
        <v>0</v>
      </c>
      <c r="F5" s="567">
        <v>12</v>
      </c>
      <c r="G5" s="567">
        <v>31</v>
      </c>
      <c r="H5" s="567">
        <v>43</v>
      </c>
      <c r="I5" s="567">
        <v>45</v>
      </c>
      <c r="J5" s="567">
        <v>44</v>
      </c>
      <c r="K5" s="567">
        <v>41</v>
      </c>
      <c r="L5" s="567">
        <v>77</v>
      </c>
      <c r="M5" s="567">
        <v>85</v>
      </c>
      <c r="N5" s="567">
        <v>86</v>
      </c>
      <c r="O5" s="567">
        <v>70</v>
      </c>
      <c r="P5" s="567">
        <v>34</v>
      </c>
      <c r="Q5" s="567">
        <v>26</v>
      </c>
      <c r="R5" s="567">
        <v>17</v>
      </c>
      <c r="S5" s="567">
        <v>18</v>
      </c>
      <c r="T5" s="545">
        <v>17</v>
      </c>
      <c r="U5" s="567">
        <v>0</v>
      </c>
      <c r="V5" s="568">
        <v>646</v>
      </c>
      <c r="W5" s="33"/>
    </row>
    <row r="6" spans="1:23" ht="15.75" customHeight="1">
      <c r="A6" s="646"/>
      <c r="B6" s="390" t="s">
        <v>98</v>
      </c>
      <c r="C6" s="562">
        <v>0</v>
      </c>
      <c r="D6" s="562">
        <v>0</v>
      </c>
      <c r="E6" s="562">
        <v>0</v>
      </c>
      <c r="F6" s="562">
        <v>3</v>
      </c>
      <c r="G6" s="562">
        <v>10</v>
      </c>
      <c r="H6" s="562">
        <v>11</v>
      </c>
      <c r="I6" s="562">
        <v>13</v>
      </c>
      <c r="J6" s="562">
        <v>11</v>
      </c>
      <c r="K6" s="562">
        <v>14</v>
      </c>
      <c r="L6" s="562">
        <v>25</v>
      </c>
      <c r="M6" s="562">
        <v>33</v>
      </c>
      <c r="N6" s="562">
        <v>31</v>
      </c>
      <c r="O6" s="562">
        <v>29</v>
      </c>
      <c r="P6" s="562">
        <v>22</v>
      </c>
      <c r="Q6" s="562">
        <v>24</v>
      </c>
      <c r="R6" s="562">
        <v>24</v>
      </c>
      <c r="S6" s="562">
        <v>21</v>
      </c>
      <c r="T6" s="12">
        <v>7</v>
      </c>
      <c r="U6" s="562">
        <v>0</v>
      </c>
      <c r="V6" s="563">
        <v>278</v>
      </c>
      <c r="W6" s="33"/>
    </row>
    <row r="7" spans="1:24" ht="15.75" customHeight="1">
      <c r="A7" s="644" t="s">
        <v>89</v>
      </c>
      <c r="B7" s="19" t="s">
        <v>86</v>
      </c>
      <c r="C7" s="31">
        <v>0</v>
      </c>
      <c r="D7" s="32">
        <v>0</v>
      </c>
      <c r="E7" s="32">
        <v>5</v>
      </c>
      <c r="F7" s="32">
        <v>34</v>
      </c>
      <c r="G7" s="32">
        <v>48</v>
      </c>
      <c r="H7" s="32">
        <v>91</v>
      </c>
      <c r="I7" s="32">
        <v>77</v>
      </c>
      <c r="J7" s="32">
        <v>62</v>
      </c>
      <c r="K7" s="32">
        <v>71</v>
      </c>
      <c r="L7" s="32">
        <v>120</v>
      </c>
      <c r="M7" s="32">
        <v>184</v>
      </c>
      <c r="N7" s="32">
        <v>162</v>
      </c>
      <c r="O7" s="32">
        <v>115</v>
      </c>
      <c r="P7" s="32">
        <v>90</v>
      </c>
      <c r="Q7" s="32">
        <v>53</v>
      </c>
      <c r="R7" s="32">
        <v>37</v>
      </c>
      <c r="S7" s="32">
        <v>43</v>
      </c>
      <c r="T7" s="14">
        <v>31</v>
      </c>
      <c r="U7" s="32">
        <v>0</v>
      </c>
      <c r="V7" s="146">
        <v>1223</v>
      </c>
      <c r="W7" s="34"/>
      <c r="X7" s="7"/>
    </row>
    <row r="8" spans="1:24" ht="15.75" customHeight="1">
      <c r="A8" s="645"/>
      <c r="B8" s="565" t="s">
        <v>87</v>
      </c>
      <c r="C8" s="566">
        <v>0</v>
      </c>
      <c r="D8" s="566">
        <v>0</v>
      </c>
      <c r="E8" s="567">
        <v>4</v>
      </c>
      <c r="F8" s="567">
        <v>27</v>
      </c>
      <c r="G8" s="567">
        <v>29</v>
      </c>
      <c r="H8" s="567">
        <v>64</v>
      </c>
      <c r="I8" s="567">
        <v>52</v>
      </c>
      <c r="J8" s="567">
        <v>50</v>
      </c>
      <c r="K8" s="567">
        <v>54</v>
      </c>
      <c r="L8" s="567">
        <v>93</v>
      </c>
      <c r="M8" s="567">
        <v>150</v>
      </c>
      <c r="N8" s="567">
        <v>117</v>
      </c>
      <c r="O8" s="567">
        <v>86</v>
      </c>
      <c r="P8" s="567">
        <v>61</v>
      </c>
      <c r="Q8" s="567">
        <v>35</v>
      </c>
      <c r="R8" s="567">
        <v>13</v>
      </c>
      <c r="S8" s="567">
        <v>17</v>
      </c>
      <c r="T8" s="545">
        <v>17</v>
      </c>
      <c r="U8" s="567">
        <v>0</v>
      </c>
      <c r="V8" s="568">
        <v>869</v>
      </c>
      <c r="W8" s="34"/>
      <c r="X8" s="7"/>
    </row>
    <row r="9" spans="1:24" ht="15.75" customHeight="1">
      <c r="A9" s="646"/>
      <c r="B9" s="390" t="s">
        <v>98</v>
      </c>
      <c r="C9" s="562">
        <v>0</v>
      </c>
      <c r="D9" s="562">
        <v>0</v>
      </c>
      <c r="E9" s="562">
        <v>1</v>
      </c>
      <c r="F9" s="562">
        <v>7</v>
      </c>
      <c r="G9" s="562">
        <v>19</v>
      </c>
      <c r="H9" s="562">
        <v>27</v>
      </c>
      <c r="I9" s="562">
        <v>25</v>
      </c>
      <c r="J9" s="562">
        <v>12</v>
      </c>
      <c r="K9" s="562">
        <v>17</v>
      </c>
      <c r="L9" s="562">
        <v>27</v>
      </c>
      <c r="M9" s="562">
        <v>34</v>
      </c>
      <c r="N9" s="562">
        <v>45</v>
      </c>
      <c r="O9" s="562">
        <v>29</v>
      </c>
      <c r="P9" s="562">
        <v>29</v>
      </c>
      <c r="Q9" s="562">
        <v>18</v>
      </c>
      <c r="R9" s="562">
        <v>24</v>
      </c>
      <c r="S9" s="562">
        <v>26</v>
      </c>
      <c r="T9" s="12">
        <v>14</v>
      </c>
      <c r="U9" s="562">
        <v>0</v>
      </c>
      <c r="V9" s="563">
        <v>354</v>
      </c>
      <c r="W9" s="34"/>
      <c r="X9" s="7"/>
    </row>
    <row r="10" spans="1:24" ht="15.75" customHeight="1">
      <c r="A10" s="644" t="s">
        <v>90</v>
      </c>
      <c r="B10" s="19" t="s">
        <v>86</v>
      </c>
      <c r="C10" s="31">
        <v>0</v>
      </c>
      <c r="D10" s="32">
        <v>0</v>
      </c>
      <c r="E10" s="32">
        <v>6</v>
      </c>
      <c r="F10" s="32">
        <v>30</v>
      </c>
      <c r="G10" s="32">
        <v>60</v>
      </c>
      <c r="H10" s="32">
        <v>63</v>
      </c>
      <c r="I10" s="32">
        <v>83</v>
      </c>
      <c r="J10" s="32">
        <v>79</v>
      </c>
      <c r="K10" s="32">
        <v>61</v>
      </c>
      <c r="L10" s="32">
        <v>118</v>
      </c>
      <c r="M10" s="32">
        <v>176</v>
      </c>
      <c r="N10" s="32">
        <v>181</v>
      </c>
      <c r="O10" s="32">
        <v>108</v>
      </c>
      <c r="P10" s="32">
        <v>89</v>
      </c>
      <c r="Q10" s="32">
        <v>62</v>
      </c>
      <c r="R10" s="32">
        <v>31</v>
      </c>
      <c r="S10" s="32">
        <v>46</v>
      </c>
      <c r="T10" s="14">
        <v>36</v>
      </c>
      <c r="U10" s="32">
        <v>0</v>
      </c>
      <c r="V10" s="146">
        <v>1229</v>
      </c>
      <c r="W10" s="33"/>
      <c r="X10" s="7"/>
    </row>
    <row r="11" spans="1:23" ht="15.75" customHeight="1">
      <c r="A11" s="645"/>
      <c r="B11" s="565" t="s">
        <v>87</v>
      </c>
      <c r="C11" s="566">
        <v>0</v>
      </c>
      <c r="D11" s="566">
        <v>0</v>
      </c>
      <c r="E11" s="567">
        <v>4</v>
      </c>
      <c r="F11" s="567">
        <v>20</v>
      </c>
      <c r="G11" s="567">
        <v>38</v>
      </c>
      <c r="H11" s="567">
        <v>43</v>
      </c>
      <c r="I11" s="567">
        <v>61</v>
      </c>
      <c r="J11" s="567">
        <v>61</v>
      </c>
      <c r="K11" s="567">
        <v>51</v>
      </c>
      <c r="L11" s="567">
        <v>94</v>
      </c>
      <c r="M11" s="567">
        <v>141</v>
      </c>
      <c r="N11" s="567">
        <v>140</v>
      </c>
      <c r="O11" s="567">
        <v>84</v>
      </c>
      <c r="P11" s="567">
        <v>58</v>
      </c>
      <c r="Q11" s="567">
        <v>41</v>
      </c>
      <c r="R11" s="567">
        <v>16</v>
      </c>
      <c r="S11" s="567">
        <v>15</v>
      </c>
      <c r="T11" s="545">
        <v>16</v>
      </c>
      <c r="U11" s="567">
        <v>0</v>
      </c>
      <c r="V11" s="568">
        <v>883</v>
      </c>
      <c r="W11" s="33"/>
    </row>
    <row r="12" spans="1:23" ht="15.75" customHeight="1">
      <c r="A12" s="646"/>
      <c r="B12" s="390" t="s">
        <v>98</v>
      </c>
      <c r="C12" s="562">
        <v>0</v>
      </c>
      <c r="D12" s="562">
        <v>0</v>
      </c>
      <c r="E12" s="562">
        <v>2</v>
      </c>
      <c r="F12" s="562">
        <v>10</v>
      </c>
      <c r="G12" s="562">
        <v>22</v>
      </c>
      <c r="H12" s="562">
        <v>20</v>
      </c>
      <c r="I12" s="562">
        <v>22</v>
      </c>
      <c r="J12" s="562">
        <v>18</v>
      </c>
      <c r="K12" s="562">
        <v>10</v>
      </c>
      <c r="L12" s="562">
        <v>24</v>
      </c>
      <c r="M12" s="562">
        <v>35</v>
      </c>
      <c r="N12" s="562">
        <v>41</v>
      </c>
      <c r="O12" s="562">
        <v>24</v>
      </c>
      <c r="P12" s="562">
        <v>31</v>
      </c>
      <c r="Q12" s="562">
        <v>21</v>
      </c>
      <c r="R12" s="562">
        <v>15</v>
      </c>
      <c r="S12" s="562">
        <v>31</v>
      </c>
      <c r="T12" s="12">
        <v>20</v>
      </c>
      <c r="U12" s="562">
        <v>0</v>
      </c>
      <c r="V12" s="563">
        <v>346</v>
      </c>
      <c r="W12" s="33"/>
    </row>
    <row r="13" spans="1:23" ht="15.75" customHeight="1">
      <c r="A13" s="644" t="s">
        <v>91</v>
      </c>
      <c r="B13" s="19" t="s">
        <v>86</v>
      </c>
      <c r="C13" s="31">
        <v>0</v>
      </c>
      <c r="D13" s="32">
        <v>0</v>
      </c>
      <c r="E13" s="32">
        <v>1</v>
      </c>
      <c r="F13" s="32">
        <v>24</v>
      </c>
      <c r="G13" s="32">
        <v>70</v>
      </c>
      <c r="H13" s="32">
        <v>88</v>
      </c>
      <c r="I13" s="32">
        <v>73</v>
      </c>
      <c r="J13" s="32">
        <v>81</v>
      </c>
      <c r="K13" s="32">
        <v>64</v>
      </c>
      <c r="L13" s="32">
        <v>130</v>
      </c>
      <c r="M13" s="32">
        <v>172</v>
      </c>
      <c r="N13" s="32">
        <v>195</v>
      </c>
      <c r="O13" s="32">
        <v>136</v>
      </c>
      <c r="P13" s="32">
        <v>87</v>
      </c>
      <c r="Q13" s="32">
        <v>48</v>
      </c>
      <c r="R13" s="32">
        <v>28</v>
      </c>
      <c r="S13" s="32">
        <v>32</v>
      </c>
      <c r="T13" s="14">
        <v>39</v>
      </c>
      <c r="U13" s="32">
        <v>1</v>
      </c>
      <c r="V13" s="146">
        <v>1269</v>
      </c>
      <c r="W13" s="33"/>
    </row>
    <row r="14" spans="1:23" ht="15.75" customHeight="1">
      <c r="A14" s="645"/>
      <c r="B14" s="565" t="s">
        <v>87</v>
      </c>
      <c r="C14" s="566">
        <v>0</v>
      </c>
      <c r="D14" s="566">
        <v>0</v>
      </c>
      <c r="E14" s="567">
        <v>1</v>
      </c>
      <c r="F14" s="567">
        <v>16</v>
      </c>
      <c r="G14" s="567">
        <v>49</v>
      </c>
      <c r="H14" s="567">
        <v>63</v>
      </c>
      <c r="I14" s="567">
        <v>62</v>
      </c>
      <c r="J14" s="567">
        <v>63</v>
      </c>
      <c r="K14" s="567">
        <v>48</v>
      </c>
      <c r="L14" s="567">
        <v>103</v>
      </c>
      <c r="M14" s="567">
        <v>134</v>
      </c>
      <c r="N14" s="567">
        <v>153</v>
      </c>
      <c r="O14" s="567">
        <v>99</v>
      </c>
      <c r="P14" s="567">
        <v>65</v>
      </c>
      <c r="Q14" s="567">
        <v>31</v>
      </c>
      <c r="R14" s="567">
        <v>15</v>
      </c>
      <c r="S14" s="567">
        <v>16</v>
      </c>
      <c r="T14" s="545">
        <v>18</v>
      </c>
      <c r="U14" s="567">
        <v>1</v>
      </c>
      <c r="V14" s="568">
        <v>937</v>
      </c>
      <c r="W14" s="33"/>
    </row>
    <row r="15" spans="1:23" ht="15.75" customHeight="1">
      <c r="A15" s="646"/>
      <c r="B15" s="390" t="s">
        <v>98</v>
      </c>
      <c r="C15" s="562">
        <v>0</v>
      </c>
      <c r="D15" s="562">
        <v>0</v>
      </c>
      <c r="E15" s="562">
        <v>0</v>
      </c>
      <c r="F15" s="562">
        <v>8</v>
      </c>
      <c r="G15" s="562">
        <v>21</v>
      </c>
      <c r="H15" s="562">
        <v>25</v>
      </c>
      <c r="I15" s="562">
        <v>11</v>
      </c>
      <c r="J15" s="562">
        <v>18</v>
      </c>
      <c r="K15" s="562">
        <v>16</v>
      </c>
      <c r="L15" s="562">
        <v>27</v>
      </c>
      <c r="M15" s="562">
        <v>38</v>
      </c>
      <c r="N15" s="562">
        <v>42</v>
      </c>
      <c r="O15" s="562">
        <v>37</v>
      </c>
      <c r="P15" s="562">
        <v>22</v>
      </c>
      <c r="Q15" s="562">
        <v>17</v>
      </c>
      <c r="R15" s="562">
        <v>13</v>
      </c>
      <c r="S15" s="562">
        <v>16</v>
      </c>
      <c r="T15" s="12">
        <v>21</v>
      </c>
      <c r="U15" s="562">
        <v>0</v>
      </c>
      <c r="V15" s="563">
        <v>332</v>
      </c>
      <c r="W15" s="33"/>
    </row>
    <row r="16" spans="1:23" ht="15.75" customHeight="1">
      <c r="A16" s="644" t="s">
        <v>92</v>
      </c>
      <c r="B16" s="19" t="s">
        <v>86</v>
      </c>
      <c r="C16" s="31">
        <v>0</v>
      </c>
      <c r="D16" s="32">
        <v>0</v>
      </c>
      <c r="E16" s="32">
        <v>2</v>
      </c>
      <c r="F16" s="32">
        <v>28</v>
      </c>
      <c r="G16" s="32">
        <v>59</v>
      </c>
      <c r="H16" s="32">
        <v>75</v>
      </c>
      <c r="I16" s="32">
        <v>74</v>
      </c>
      <c r="J16" s="32">
        <v>62</v>
      </c>
      <c r="K16" s="32">
        <v>79</v>
      </c>
      <c r="L16" s="32">
        <v>82</v>
      </c>
      <c r="M16" s="32">
        <v>188</v>
      </c>
      <c r="N16" s="32">
        <v>142</v>
      </c>
      <c r="O16" s="32">
        <v>124</v>
      </c>
      <c r="P16" s="32">
        <v>77</v>
      </c>
      <c r="Q16" s="32">
        <v>51</v>
      </c>
      <c r="R16" s="32">
        <v>50</v>
      </c>
      <c r="S16" s="32">
        <v>37</v>
      </c>
      <c r="T16" s="14">
        <v>30</v>
      </c>
      <c r="U16" s="32">
        <v>0</v>
      </c>
      <c r="V16" s="146">
        <v>1160</v>
      </c>
      <c r="W16" s="33"/>
    </row>
    <row r="17" spans="1:23" ht="15.75" customHeight="1">
      <c r="A17" s="645"/>
      <c r="B17" s="565" t="s">
        <v>87</v>
      </c>
      <c r="C17" s="566">
        <v>0</v>
      </c>
      <c r="D17" s="567">
        <v>0</v>
      </c>
      <c r="E17" s="567">
        <v>1</v>
      </c>
      <c r="F17" s="567">
        <v>23</v>
      </c>
      <c r="G17" s="567">
        <v>42</v>
      </c>
      <c r="H17" s="567">
        <v>48</v>
      </c>
      <c r="I17" s="567">
        <v>52</v>
      </c>
      <c r="J17" s="567">
        <v>45</v>
      </c>
      <c r="K17" s="567">
        <v>63</v>
      </c>
      <c r="L17" s="567">
        <v>65</v>
      </c>
      <c r="M17" s="567">
        <v>149</v>
      </c>
      <c r="N17" s="567">
        <v>120</v>
      </c>
      <c r="O17" s="567">
        <v>98</v>
      </c>
      <c r="P17" s="567">
        <v>54</v>
      </c>
      <c r="Q17" s="567">
        <v>37</v>
      </c>
      <c r="R17" s="567">
        <v>25</v>
      </c>
      <c r="S17" s="567">
        <v>20</v>
      </c>
      <c r="T17" s="545">
        <v>13</v>
      </c>
      <c r="U17" s="567">
        <v>0</v>
      </c>
      <c r="V17" s="568">
        <v>855</v>
      </c>
      <c r="W17" s="33"/>
    </row>
    <row r="18" spans="1:23" ht="15.75" customHeight="1">
      <c r="A18" s="646"/>
      <c r="B18" s="390" t="s">
        <v>98</v>
      </c>
      <c r="C18" s="564">
        <v>0</v>
      </c>
      <c r="D18" s="562">
        <v>0</v>
      </c>
      <c r="E18" s="562">
        <v>1</v>
      </c>
      <c r="F18" s="562">
        <v>5</v>
      </c>
      <c r="G18" s="562">
        <v>17</v>
      </c>
      <c r="H18" s="562">
        <v>27</v>
      </c>
      <c r="I18" s="562">
        <v>22</v>
      </c>
      <c r="J18" s="562">
        <v>17</v>
      </c>
      <c r="K18" s="562">
        <v>16</v>
      </c>
      <c r="L18" s="562">
        <v>17</v>
      </c>
      <c r="M18" s="562">
        <v>39</v>
      </c>
      <c r="N18" s="562">
        <v>22</v>
      </c>
      <c r="O18" s="562">
        <v>26</v>
      </c>
      <c r="P18" s="562">
        <v>23</v>
      </c>
      <c r="Q18" s="562">
        <v>14</v>
      </c>
      <c r="R18" s="562">
        <v>25</v>
      </c>
      <c r="S18" s="562">
        <v>17</v>
      </c>
      <c r="T18" s="12">
        <v>17</v>
      </c>
      <c r="U18" s="562">
        <v>0</v>
      </c>
      <c r="V18" s="563">
        <v>305</v>
      </c>
      <c r="W18" s="33"/>
    </row>
    <row r="19" spans="1:23" ht="15.75" customHeight="1">
      <c r="A19" s="644" t="s">
        <v>93</v>
      </c>
      <c r="B19" s="19" t="s">
        <v>86</v>
      </c>
      <c r="C19" s="31">
        <v>0</v>
      </c>
      <c r="D19" s="31">
        <v>0</v>
      </c>
      <c r="E19" s="31">
        <v>1</v>
      </c>
      <c r="F19" s="31">
        <v>18</v>
      </c>
      <c r="G19" s="31">
        <v>73</v>
      </c>
      <c r="H19" s="31">
        <v>90</v>
      </c>
      <c r="I19" s="31">
        <v>99</v>
      </c>
      <c r="J19" s="31">
        <v>89</v>
      </c>
      <c r="K19" s="31">
        <v>83</v>
      </c>
      <c r="L19" s="31">
        <v>98</v>
      </c>
      <c r="M19" s="31">
        <v>146</v>
      </c>
      <c r="N19" s="31">
        <v>151</v>
      </c>
      <c r="O19" s="31">
        <v>124</v>
      </c>
      <c r="P19" s="31">
        <v>91</v>
      </c>
      <c r="Q19" s="31">
        <v>53</v>
      </c>
      <c r="R19" s="31">
        <v>41</v>
      </c>
      <c r="S19" s="31">
        <v>27</v>
      </c>
      <c r="T19" s="14">
        <v>28</v>
      </c>
      <c r="U19" s="31">
        <v>0</v>
      </c>
      <c r="V19" s="146">
        <v>1212</v>
      </c>
      <c r="W19" s="33"/>
    </row>
    <row r="20" spans="1:23" ht="15.75" customHeight="1">
      <c r="A20" s="645"/>
      <c r="B20" s="565" t="s">
        <v>87</v>
      </c>
      <c r="C20" s="566">
        <v>0</v>
      </c>
      <c r="D20" s="566">
        <v>0</v>
      </c>
      <c r="E20" s="566">
        <v>1</v>
      </c>
      <c r="F20" s="566">
        <v>10</v>
      </c>
      <c r="G20" s="566">
        <v>52</v>
      </c>
      <c r="H20" s="566">
        <v>67</v>
      </c>
      <c r="I20" s="566">
        <v>65</v>
      </c>
      <c r="J20" s="566">
        <v>66</v>
      </c>
      <c r="K20" s="566">
        <v>68</v>
      </c>
      <c r="L20" s="566">
        <v>78</v>
      </c>
      <c r="M20" s="566">
        <v>106</v>
      </c>
      <c r="N20" s="566">
        <v>124</v>
      </c>
      <c r="O20" s="566">
        <v>93</v>
      </c>
      <c r="P20" s="566">
        <v>58</v>
      </c>
      <c r="Q20" s="566">
        <v>36</v>
      </c>
      <c r="R20" s="566">
        <v>25</v>
      </c>
      <c r="S20" s="566">
        <v>13</v>
      </c>
      <c r="T20" s="545">
        <v>14</v>
      </c>
      <c r="U20" s="566">
        <v>0</v>
      </c>
      <c r="V20" s="568">
        <v>876</v>
      </c>
      <c r="W20" s="33"/>
    </row>
    <row r="21" spans="1:23" ht="15.75" customHeight="1">
      <c r="A21" s="646"/>
      <c r="B21" s="390" t="s">
        <v>98</v>
      </c>
      <c r="C21" s="564">
        <v>0</v>
      </c>
      <c r="D21" s="564">
        <v>0</v>
      </c>
      <c r="E21" s="564">
        <v>0</v>
      </c>
      <c r="F21" s="564">
        <v>8</v>
      </c>
      <c r="G21" s="564">
        <v>21</v>
      </c>
      <c r="H21" s="564">
        <v>23</v>
      </c>
      <c r="I21" s="564">
        <v>34</v>
      </c>
      <c r="J21" s="564">
        <v>23</v>
      </c>
      <c r="K21" s="564">
        <v>15</v>
      </c>
      <c r="L21" s="564">
        <v>20</v>
      </c>
      <c r="M21" s="564">
        <v>40</v>
      </c>
      <c r="N21" s="564">
        <v>27</v>
      </c>
      <c r="O21" s="564">
        <v>31</v>
      </c>
      <c r="P21" s="564">
        <v>33</v>
      </c>
      <c r="Q21" s="564">
        <v>17</v>
      </c>
      <c r="R21" s="564">
        <v>16</v>
      </c>
      <c r="S21" s="564">
        <v>14</v>
      </c>
      <c r="T21" s="12">
        <v>14</v>
      </c>
      <c r="U21" s="564">
        <v>0</v>
      </c>
      <c r="V21" s="563">
        <v>336</v>
      </c>
      <c r="W21" s="33"/>
    </row>
    <row r="22" spans="1:23" ht="15.75" customHeight="1">
      <c r="A22" s="644" t="s">
        <v>94</v>
      </c>
      <c r="B22" s="19" t="s">
        <v>86</v>
      </c>
      <c r="C22" s="31">
        <v>0</v>
      </c>
      <c r="D22" s="31">
        <v>0</v>
      </c>
      <c r="E22" s="31">
        <v>0</v>
      </c>
      <c r="F22" s="31">
        <v>18</v>
      </c>
      <c r="G22" s="31">
        <v>55</v>
      </c>
      <c r="H22" s="31">
        <v>102</v>
      </c>
      <c r="I22" s="31">
        <v>98</v>
      </c>
      <c r="J22" s="31">
        <v>113</v>
      </c>
      <c r="K22" s="31">
        <v>101</v>
      </c>
      <c r="L22" s="31">
        <v>95</v>
      </c>
      <c r="M22" s="31">
        <v>159</v>
      </c>
      <c r="N22" s="31">
        <v>179</v>
      </c>
      <c r="O22" s="31">
        <v>135</v>
      </c>
      <c r="P22" s="31">
        <v>102</v>
      </c>
      <c r="Q22" s="31">
        <v>62</v>
      </c>
      <c r="R22" s="31">
        <v>47</v>
      </c>
      <c r="S22" s="31">
        <v>24</v>
      </c>
      <c r="T22" s="14">
        <v>36</v>
      </c>
      <c r="U22" s="31">
        <v>0</v>
      </c>
      <c r="V22" s="146">
        <v>1326</v>
      </c>
      <c r="W22" s="33"/>
    </row>
    <row r="23" spans="1:23" ht="15.75" customHeight="1">
      <c r="A23" s="645"/>
      <c r="B23" s="565" t="s">
        <v>87</v>
      </c>
      <c r="C23" s="566">
        <v>0</v>
      </c>
      <c r="D23" s="566">
        <v>0</v>
      </c>
      <c r="E23" s="566">
        <v>0</v>
      </c>
      <c r="F23" s="566">
        <v>11</v>
      </c>
      <c r="G23" s="566">
        <v>38</v>
      </c>
      <c r="H23" s="566">
        <v>63</v>
      </c>
      <c r="I23" s="566">
        <v>69</v>
      </c>
      <c r="J23" s="566">
        <v>82</v>
      </c>
      <c r="K23" s="566">
        <v>76</v>
      </c>
      <c r="L23" s="566">
        <v>78</v>
      </c>
      <c r="M23" s="566">
        <v>137</v>
      </c>
      <c r="N23" s="566">
        <v>145</v>
      </c>
      <c r="O23" s="566">
        <v>100</v>
      </c>
      <c r="P23" s="566">
        <v>73</v>
      </c>
      <c r="Q23" s="566">
        <v>35</v>
      </c>
      <c r="R23" s="566">
        <v>29</v>
      </c>
      <c r="S23" s="566">
        <v>15</v>
      </c>
      <c r="T23" s="545">
        <v>19</v>
      </c>
      <c r="U23" s="566">
        <v>0</v>
      </c>
      <c r="V23" s="568">
        <v>970</v>
      </c>
      <c r="W23" s="33"/>
    </row>
    <row r="24" spans="1:23" ht="15.75" customHeight="1">
      <c r="A24" s="646"/>
      <c r="B24" s="390" t="s">
        <v>98</v>
      </c>
      <c r="C24" s="564">
        <v>0</v>
      </c>
      <c r="D24" s="564">
        <v>0</v>
      </c>
      <c r="E24" s="564">
        <v>0</v>
      </c>
      <c r="F24" s="564">
        <v>7</v>
      </c>
      <c r="G24" s="564">
        <v>17</v>
      </c>
      <c r="H24" s="564">
        <v>39</v>
      </c>
      <c r="I24" s="564">
        <v>29</v>
      </c>
      <c r="J24" s="564">
        <v>31</v>
      </c>
      <c r="K24" s="564">
        <v>25</v>
      </c>
      <c r="L24" s="564">
        <v>17</v>
      </c>
      <c r="M24" s="564">
        <v>22</v>
      </c>
      <c r="N24" s="564">
        <v>34</v>
      </c>
      <c r="O24" s="564">
        <v>35</v>
      </c>
      <c r="P24" s="564">
        <v>29</v>
      </c>
      <c r="Q24" s="564">
        <v>27</v>
      </c>
      <c r="R24" s="564">
        <v>18</v>
      </c>
      <c r="S24" s="564">
        <v>9</v>
      </c>
      <c r="T24" s="12">
        <v>17</v>
      </c>
      <c r="U24" s="564">
        <v>0</v>
      </c>
      <c r="V24" s="563">
        <v>356</v>
      </c>
      <c r="W24" s="33"/>
    </row>
    <row r="25" spans="1:23" ht="15.75" customHeight="1">
      <c r="A25" s="644" t="s">
        <v>95</v>
      </c>
      <c r="B25" s="19" t="s">
        <v>86</v>
      </c>
      <c r="C25" s="32">
        <v>0</v>
      </c>
      <c r="D25" s="32">
        <v>0</v>
      </c>
      <c r="E25" s="32">
        <v>2</v>
      </c>
      <c r="F25" s="32">
        <v>27</v>
      </c>
      <c r="G25" s="32">
        <v>58</v>
      </c>
      <c r="H25" s="32">
        <v>78</v>
      </c>
      <c r="I25" s="32">
        <v>98</v>
      </c>
      <c r="J25" s="32">
        <v>104</v>
      </c>
      <c r="K25" s="32">
        <v>93</v>
      </c>
      <c r="L25" s="32">
        <v>83</v>
      </c>
      <c r="M25" s="32">
        <v>142</v>
      </c>
      <c r="N25" s="32">
        <v>154</v>
      </c>
      <c r="O25" s="32">
        <v>117</v>
      </c>
      <c r="P25" s="32">
        <v>96</v>
      </c>
      <c r="Q25" s="32">
        <v>57</v>
      </c>
      <c r="R25" s="32">
        <v>44</v>
      </c>
      <c r="S25" s="32">
        <v>44</v>
      </c>
      <c r="T25" s="14">
        <v>33</v>
      </c>
      <c r="U25" s="31">
        <v>1</v>
      </c>
      <c r="V25" s="146">
        <v>1231</v>
      </c>
      <c r="W25" s="33"/>
    </row>
    <row r="26" spans="1:23" ht="15.75" customHeight="1">
      <c r="A26" s="645"/>
      <c r="B26" s="565" t="s">
        <v>87</v>
      </c>
      <c r="C26" s="567">
        <v>0</v>
      </c>
      <c r="D26" s="567">
        <v>0</v>
      </c>
      <c r="E26" s="567">
        <v>2</v>
      </c>
      <c r="F26" s="567">
        <v>13</v>
      </c>
      <c r="G26" s="567">
        <v>47</v>
      </c>
      <c r="H26" s="567">
        <v>54</v>
      </c>
      <c r="I26" s="567">
        <v>75</v>
      </c>
      <c r="J26" s="567">
        <v>77</v>
      </c>
      <c r="K26" s="567">
        <v>69</v>
      </c>
      <c r="L26" s="567">
        <v>72</v>
      </c>
      <c r="M26" s="567">
        <v>112</v>
      </c>
      <c r="N26" s="567">
        <v>121</v>
      </c>
      <c r="O26" s="567">
        <v>92</v>
      </c>
      <c r="P26" s="567">
        <v>65</v>
      </c>
      <c r="Q26" s="567">
        <v>26</v>
      </c>
      <c r="R26" s="567">
        <v>25</v>
      </c>
      <c r="S26" s="567">
        <v>19</v>
      </c>
      <c r="T26" s="545">
        <v>17</v>
      </c>
      <c r="U26" s="566">
        <v>0</v>
      </c>
      <c r="V26" s="568">
        <v>886</v>
      </c>
      <c r="W26" s="33"/>
    </row>
    <row r="27" spans="1:23" ht="15.75" customHeight="1">
      <c r="A27" s="646"/>
      <c r="B27" s="390" t="s">
        <v>98</v>
      </c>
      <c r="C27" s="562">
        <v>0</v>
      </c>
      <c r="D27" s="562">
        <v>0</v>
      </c>
      <c r="E27" s="562">
        <v>0</v>
      </c>
      <c r="F27" s="562">
        <v>14</v>
      </c>
      <c r="G27" s="562">
        <v>11</v>
      </c>
      <c r="H27" s="562">
        <v>24</v>
      </c>
      <c r="I27" s="562">
        <v>23</v>
      </c>
      <c r="J27" s="562">
        <v>27</v>
      </c>
      <c r="K27" s="562">
        <v>24</v>
      </c>
      <c r="L27" s="562">
        <v>11</v>
      </c>
      <c r="M27" s="562">
        <v>30</v>
      </c>
      <c r="N27" s="562">
        <v>33</v>
      </c>
      <c r="O27" s="562">
        <v>25</v>
      </c>
      <c r="P27" s="562">
        <v>31</v>
      </c>
      <c r="Q27" s="562">
        <v>31</v>
      </c>
      <c r="R27" s="562">
        <v>19</v>
      </c>
      <c r="S27" s="562">
        <v>25</v>
      </c>
      <c r="T27" s="12">
        <v>16</v>
      </c>
      <c r="U27" s="564">
        <v>1</v>
      </c>
      <c r="V27" s="563">
        <v>345</v>
      </c>
      <c r="W27" s="33"/>
    </row>
    <row r="28" spans="1:23" ht="15.75" customHeight="1">
      <c r="A28" s="644" t="s">
        <v>96</v>
      </c>
      <c r="B28" s="19" t="s">
        <v>86</v>
      </c>
      <c r="C28" s="31">
        <v>0</v>
      </c>
      <c r="D28" s="31">
        <v>0</v>
      </c>
      <c r="E28" s="31">
        <v>2</v>
      </c>
      <c r="F28" s="31">
        <v>21</v>
      </c>
      <c r="G28" s="31">
        <v>73</v>
      </c>
      <c r="H28" s="31">
        <v>86</v>
      </c>
      <c r="I28" s="31">
        <v>110</v>
      </c>
      <c r="J28" s="31">
        <v>103</v>
      </c>
      <c r="K28" s="31">
        <v>102</v>
      </c>
      <c r="L28" s="31">
        <v>112</v>
      </c>
      <c r="M28" s="31">
        <v>136</v>
      </c>
      <c r="N28" s="31">
        <v>164</v>
      </c>
      <c r="O28" s="31">
        <v>137</v>
      </c>
      <c r="P28" s="31">
        <v>84</v>
      </c>
      <c r="Q28" s="31">
        <v>66</v>
      </c>
      <c r="R28" s="31">
        <v>54</v>
      </c>
      <c r="S28" s="31">
        <v>31</v>
      </c>
      <c r="T28" s="14">
        <v>37</v>
      </c>
      <c r="U28" s="31">
        <v>0</v>
      </c>
      <c r="V28" s="146">
        <v>1318</v>
      </c>
      <c r="W28" s="33"/>
    </row>
    <row r="29" spans="1:23" ht="15.75" customHeight="1">
      <c r="A29" s="645"/>
      <c r="B29" s="565" t="s">
        <v>87</v>
      </c>
      <c r="C29" s="566">
        <v>0</v>
      </c>
      <c r="D29" s="566">
        <v>0</v>
      </c>
      <c r="E29" s="566">
        <v>1</v>
      </c>
      <c r="F29" s="566">
        <v>14</v>
      </c>
      <c r="G29" s="566">
        <v>53</v>
      </c>
      <c r="H29" s="566">
        <v>69</v>
      </c>
      <c r="I29" s="566">
        <v>65</v>
      </c>
      <c r="J29" s="566">
        <v>72</v>
      </c>
      <c r="K29" s="566">
        <v>69</v>
      </c>
      <c r="L29" s="566">
        <v>91</v>
      </c>
      <c r="M29" s="566">
        <v>106</v>
      </c>
      <c r="N29" s="566">
        <v>132</v>
      </c>
      <c r="O29" s="566">
        <v>101</v>
      </c>
      <c r="P29" s="566">
        <v>64</v>
      </c>
      <c r="Q29" s="566">
        <v>42</v>
      </c>
      <c r="R29" s="566">
        <v>29</v>
      </c>
      <c r="S29" s="566">
        <v>16</v>
      </c>
      <c r="T29" s="545">
        <v>17</v>
      </c>
      <c r="U29" s="566">
        <v>0</v>
      </c>
      <c r="V29" s="568">
        <v>941</v>
      </c>
      <c r="W29" s="33"/>
    </row>
    <row r="30" spans="1:23" ht="15.75" customHeight="1">
      <c r="A30" s="646"/>
      <c r="B30" s="390" t="s">
        <v>98</v>
      </c>
      <c r="C30" s="564">
        <v>0</v>
      </c>
      <c r="D30" s="564">
        <v>0</v>
      </c>
      <c r="E30" s="564">
        <v>1</v>
      </c>
      <c r="F30" s="564">
        <v>7</v>
      </c>
      <c r="G30" s="564">
        <v>20</v>
      </c>
      <c r="H30" s="564">
        <v>17</v>
      </c>
      <c r="I30" s="564">
        <v>45</v>
      </c>
      <c r="J30" s="564">
        <v>31</v>
      </c>
      <c r="K30" s="564">
        <v>33</v>
      </c>
      <c r="L30" s="564">
        <v>21</v>
      </c>
      <c r="M30" s="564">
        <v>30</v>
      </c>
      <c r="N30" s="564">
        <v>32</v>
      </c>
      <c r="O30" s="564">
        <v>36</v>
      </c>
      <c r="P30" s="564">
        <v>20</v>
      </c>
      <c r="Q30" s="564">
        <v>24</v>
      </c>
      <c r="R30" s="564">
        <v>25</v>
      </c>
      <c r="S30" s="564">
        <v>15</v>
      </c>
      <c r="T30" s="12">
        <v>20</v>
      </c>
      <c r="U30" s="564">
        <v>0</v>
      </c>
      <c r="V30" s="563">
        <v>377</v>
      </c>
      <c r="W30" s="33"/>
    </row>
    <row r="31" spans="1:23" ht="15.75" customHeight="1">
      <c r="A31" s="644" t="s">
        <v>97</v>
      </c>
      <c r="B31" s="19" t="s">
        <v>86</v>
      </c>
      <c r="C31" s="32">
        <v>0</v>
      </c>
      <c r="D31" s="32">
        <v>0</v>
      </c>
      <c r="E31" s="32">
        <v>3</v>
      </c>
      <c r="F31" s="32">
        <v>28</v>
      </c>
      <c r="G31" s="32">
        <v>64</v>
      </c>
      <c r="H31" s="32">
        <v>87</v>
      </c>
      <c r="I31" s="32">
        <v>111</v>
      </c>
      <c r="J31" s="32">
        <v>94</v>
      </c>
      <c r="K31" s="32">
        <v>105</v>
      </c>
      <c r="L31" s="32">
        <v>103</v>
      </c>
      <c r="M31" s="32">
        <v>101</v>
      </c>
      <c r="N31" s="32">
        <v>177</v>
      </c>
      <c r="O31" s="32">
        <v>133</v>
      </c>
      <c r="P31" s="32">
        <v>77</v>
      </c>
      <c r="Q31" s="32">
        <v>76</v>
      </c>
      <c r="R31" s="32">
        <v>50</v>
      </c>
      <c r="S31" s="32">
        <v>35</v>
      </c>
      <c r="T31" s="14">
        <v>44</v>
      </c>
      <c r="U31" s="32">
        <v>2</v>
      </c>
      <c r="V31" s="569">
        <v>1290</v>
      </c>
      <c r="W31" s="33"/>
    </row>
    <row r="32" spans="1:23" ht="15.75" customHeight="1">
      <c r="A32" s="645"/>
      <c r="B32" s="565" t="s">
        <v>87</v>
      </c>
      <c r="C32" s="567">
        <v>0</v>
      </c>
      <c r="D32" s="567">
        <v>0</v>
      </c>
      <c r="E32" s="567">
        <v>2</v>
      </c>
      <c r="F32" s="567">
        <v>13</v>
      </c>
      <c r="G32" s="567">
        <v>44</v>
      </c>
      <c r="H32" s="567">
        <v>56</v>
      </c>
      <c r="I32" s="567">
        <v>74</v>
      </c>
      <c r="J32" s="567">
        <v>69</v>
      </c>
      <c r="K32" s="567">
        <v>74</v>
      </c>
      <c r="L32" s="567">
        <v>85</v>
      </c>
      <c r="M32" s="567">
        <v>82</v>
      </c>
      <c r="N32" s="567">
        <v>131</v>
      </c>
      <c r="O32" s="567">
        <v>104</v>
      </c>
      <c r="P32" s="567">
        <v>53</v>
      </c>
      <c r="Q32" s="567">
        <v>53</v>
      </c>
      <c r="R32" s="567">
        <v>27</v>
      </c>
      <c r="S32" s="567">
        <v>16</v>
      </c>
      <c r="T32" s="545">
        <v>20</v>
      </c>
      <c r="U32" s="567">
        <v>2</v>
      </c>
      <c r="V32" s="575">
        <v>905</v>
      </c>
      <c r="W32" s="33"/>
    </row>
    <row r="33" spans="1:23" ht="15.75" customHeight="1">
      <c r="A33" s="646"/>
      <c r="B33" s="390" t="s">
        <v>98</v>
      </c>
      <c r="C33" s="562">
        <v>0</v>
      </c>
      <c r="D33" s="562">
        <v>0</v>
      </c>
      <c r="E33" s="562">
        <v>1</v>
      </c>
      <c r="F33" s="562">
        <v>15</v>
      </c>
      <c r="G33" s="562">
        <v>20</v>
      </c>
      <c r="H33" s="562">
        <v>31</v>
      </c>
      <c r="I33" s="562">
        <v>37</v>
      </c>
      <c r="J33" s="562">
        <v>25</v>
      </c>
      <c r="K33" s="562">
        <v>31</v>
      </c>
      <c r="L33" s="562">
        <v>18</v>
      </c>
      <c r="M33" s="562">
        <v>19</v>
      </c>
      <c r="N33" s="562">
        <v>46</v>
      </c>
      <c r="O33" s="562">
        <v>29</v>
      </c>
      <c r="P33" s="562">
        <v>24</v>
      </c>
      <c r="Q33" s="562">
        <v>23</v>
      </c>
      <c r="R33" s="562">
        <v>23</v>
      </c>
      <c r="S33" s="562">
        <v>19</v>
      </c>
      <c r="T33" s="12">
        <v>24</v>
      </c>
      <c r="U33" s="562">
        <v>0</v>
      </c>
      <c r="V33" s="572">
        <v>385</v>
      </c>
      <c r="W33" s="33"/>
    </row>
    <row r="34" spans="1:22" s="35" customFormat="1" ht="15.75" customHeight="1">
      <c r="A34" s="647" t="s">
        <v>177</v>
      </c>
      <c r="B34" s="388" t="s">
        <v>86</v>
      </c>
      <c r="C34" s="570">
        <v>0</v>
      </c>
      <c r="D34" s="570">
        <v>0</v>
      </c>
      <c r="E34" s="570">
        <v>2</v>
      </c>
      <c r="F34" s="570">
        <v>19</v>
      </c>
      <c r="G34" s="570">
        <v>70</v>
      </c>
      <c r="H34" s="570">
        <v>83</v>
      </c>
      <c r="I34" s="570">
        <v>110</v>
      </c>
      <c r="J34" s="570">
        <v>125</v>
      </c>
      <c r="K34" s="570">
        <v>109</v>
      </c>
      <c r="L34" s="570">
        <v>90</v>
      </c>
      <c r="M34" s="570">
        <v>96</v>
      </c>
      <c r="N34" s="570">
        <v>129</v>
      </c>
      <c r="O34" s="570">
        <v>125</v>
      </c>
      <c r="P34" s="570">
        <v>112</v>
      </c>
      <c r="Q34" s="570">
        <v>76</v>
      </c>
      <c r="R34" s="570">
        <v>54</v>
      </c>
      <c r="S34" s="570">
        <v>44</v>
      </c>
      <c r="T34" s="570">
        <v>48</v>
      </c>
      <c r="U34" s="570">
        <v>2</v>
      </c>
      <c r="V34" s="571">
        <v>1294</v>
      </c>
    </row>
    <row r="35" spans="1:22" s="35" customFormat="1" ht="15.75" customHeight="1">
      <c r="A35" s="648"/>
      <c r="B35" s="576" t="s">
        <v>87</v>
      </c>
      <c r="C35" s="577">
        <v>0</v>
      </c>
      <c r="D35" s="577">
        <v>0</v>
      </c>
      <c r="E35" s="577">
        <v>2</v>
      </c>
      <c r="F35" s="577">
        <v>14</v>
      </c>
      <c r="G35" s="577">
        <v>52</v>
      </c>
      <c r="H35" s="577">
        <v>69</v>
      </c>
      <c r="I35" s="577">
        <v>73</v>
      </c>
      <c r="J35" s="577">
        <v>92</v>
      </c>
      <c r="K35" s="577">
        <v>73</v>
      </c>
      <c r="L35" s="577">
        <v>65</v>
      </c>
      <c r="M35" s="577">
        <v>77</v>
      </c>
      <c r="N35" s="577">
        <v>101</v>
      </c>
      <c r="O35" s="577">
        <v>87</v>
      </c>
      <c r="P35" s="577">
        <v>83</v>
      </c>
      <c r="Q35" s="577">
        <v>54</v>
      </c>
      <c r="R35" s="577">
        <v>30</v>
      </c>
      <c r="S35" s="577">
        <v>28</v>
      </c>
      <c r="T35" s="577">
        <v>27</v>
      </c>
      <c r="U35" s="577">
        <v>2</v>
      </c>
      <c r="V35" s="578">
        <v>929</v>
      </c>
    </row>
    <row r="36" spans="1:22" s="35" customFormat="1" ht="15.75" customHeight="1">
      <c r="A36" s="649"/>
      <c r="B36" s="389" t="s">
        <v>98</v>
      </c>
      <c r="C36" s="573">
        <v>0</v>
      </c>
      <c r="D36" s="573">
        <v>0</v>
      </c>
      <c r="E36" s="573">
        <v>0</v>
      </c>
      <c r="F36" s="573">
        <v>5</v>
      </c>
      <c r="G36" s="573">
        <v>18</v>
      </c>
      <c r="H36" s="573">
        <v>14</v>
      </c>
      <c r="I36" s="573">
        <v>37</v>
      </c>
      <c r="J36" s="573">
        <v>33</v>
      </c>
      <c r="K36" s="573">
        <v>36</v>
      </c>
      <c r="L36" s="573">
        <v>25</v>
      </c>
      <c r="M36" s="573">
        <v>19</v>
      </c>
      <c r="N36" s="573">
        <v>28</v>
      </c>
      <c r="O36" s="573">
        <v>38</v>
      </c>
      <c r="P36" s="573">
        <v>29</v>
      </c>
      <c r="Q36" s="573">
        <v>22</v>
      </c>
      <c r="R36" s="573">
        <v>24</v>
      </c>
      <c r="S36" s="573">
        <v>16</v>
      </c>
      <c r="T36" s="573">
        <v>21</v>
      </c>
      <c r="U36" s="573">
        <v>0</v>
      </c>
      <c r="V36" s="574">
        <v>365</v>
      </c>
    </row>
    <row r="37" spans="1:22" s="35" customFormat="1" ht="15.75" customHeight="1">
      <c r="A37" s="647" t="s">
        <v>271</v>
      </c>
      <c r="B37" s="388" t="s">
        <v>86</v>
      </c>
      <c r="C37" s="579">
        <v>0</v>
      </c>
      <c r="D37" s="579">
        <v>0</v>
      </c>
      <c r="E37" s="579">
        <v>4</v>
      </c>
      <c r="F37" s="579">
        <v>26</v>
      </c>
      <c r="G37" s="579">
        <v>74</v>
      </c>
      <c r="H37" s="579">
        <v>86</v>
      </c>
      <c r="I37" s="579">
        <v>115</v>
      </c>
      <c r="J37" s="579">
        <v>94</v>
      </c>
      <c r="K37" s="579">
        <v>104</v>
      </c>
      <c r="L37" s="579">
        <v>83</v>
      </c>
      <c r="M37" s="579">
        <v>96</v>
      </c>
      <c r="N37" s="579">
        <v>136</v>
      </c>
      <c r="O37" s="579">
        <v>142</v>
      </c>
      <c r="P37" s="579">
        <v>107</v>
      </c>
      <c r="Q37" s="579">
        <v>72</v>
      </c>
      <c r="R37" s="579">
        <v>54</v>
      </c>
      <c r="S37" s="579">
        <v>39</v>
      </c>
      <c r="T37" s="579">
        <v>26</v>
      </c>
      <c r="U37" s="570">
        <v>0</v>
      </c>
      <c r="V37" s="571">
        <v>1258</v>
      </c>
    </row>
    <row r="38" spans="1:22" s="35" customFormat="1" ht="15.75" customHeight="1">
      <c r="A38" s="648"/>
      <c r="B38" s="576" t="s">
        <v>87</v>
      </c>
      <c r="C38" s="583">
        <v>0</v>
      </c>
      <c r="D38" s="583">
        <v>0</v>
      </c>
      <c r="E38" s="583">
        <v>4</v>
      </c>
      <c r="F38" s="583">
        <v>14</v>
      </c>
      <c r="G38" s="583">
        <v>52</v>
      </c>
      <c r="H38" s="583">
        <v>57</v>
      </c>
      <c r="I38" s="583">
        <v>76</v>
      </c>
      <c r="J38" s="583">
        <v>63</v>
      </c>
      <c r="K38" s="583">
        <v>71</v>
      </c>
      <c r="L38" s="583">
        <v>74</v>
      </c>
      <c r="M38" s="583">
        <v>72</v>
      </c>
      <c r="N38" s="583">
        <v>112</v>
      </c>
      <c r="O38" s="583">
        <v>105</v>
      </c>
      <c r="P38" s="583">
        <v>76</v>
      </c>
      <c r="Q38" s="583">
        <v>48</v>
      </c>
      <c r="R38" s="583">
        <v>32</v>
      </c>
      <c r="S38" s="583">
        <v>25</v>
      </c>
      <c r="T38" s="583">
        <v>13</v>
      </c>
      <c r="U38" s="577">
        <v>0</v>
      </c>
      <c r="V38" s="578">
        <v>894</v>
      </c>
    </row>
    <row r="39" spans="1:22" s="35" customFormat="1" ht="15.75" customHeight="1">
      <c r="A39" s="649"/>
      <c r="B39" s="389" t="s">
        <v>98</v>
      </c>
      <c r="C39" s="581">
        <v>0</v>
      </c>
      <c r="D39" s="581">
        <v>0</v>
      </c>
      <c r="E39" s="581">
        <v>0</v>
      </c>
      <c r="F39" s="581">
        <v>12</v>
      </c>
      <c r="G39" s="581">
        <v>22</v>
      </c>
      <c r="H39" s="581">
        <v>29</v>
      </c>
      <c r="I39" s="581">
        <v>39</v>
      </c>
      <c r="J39" s="581">
        <v>31</v>
      </c>
      <c r="K39" s="581">
        <v>33</v>
      </c>
      <c r="L39" s="581">
        <v>9</v>
      </c>
      <c r="M39" s="581">
        <v>24</v>
      </c>
      <c r="N39" s="581">
        <v>24</v>
      </c>
      <c r="O39" s="581">
        <v>37</v>
      </c>
      <c r="P39" s="581">
        <v>31</v>
      </c>
      <c r="Q39" s="581">
        <v>24</v>
      </c>
      <c r="R39" s="581">
        <v>22</v>
      </c>
      <c r="S39" s="581">
        <v>14</v>
      </c>
      <c r="T39" s="581">
        <v>13</v>
      </c>
      <c r="U39" s="573">
        <v>0</v>
      </c>
      <c r="V39" s="574">
        <v>364</v>
      </c>
    </row>
    <row r="40" spans="1:22" s="35" customFormat="1" ht="15.75" customHeight="1">
      <c r="A40" s="647" t="s">
        <v>272</v>
      </c>
      <c r="B40" s="388" t="s">
        <v>86</v>
      </c>
      <c r="C40" s="579">
        <v>0</v>
      </c>
      <c r="D40" s="579">
        <v>0</v>
      </c>
      <c r="E40" s="579">
        <v>3</v>
      </c>
      <c r="F40" s="579">
        <v>23</v>
      </c>
      <c r="G40" s="579">
        <v>68</v>
      </c>
      <c r="H40" s="579">
        <v>70</v>
      </c>
      <c r="I40" s="579">
        <v>78</v>
      </c>
      <c r="J40" s="579">
        <v>130</v>
      </c>
      <c r="K40" s="579">
        <v>97</v>
      </c>
      <c r="L40" s="579">
        <v>114</v>
      </c>
      <c r="M40" s="579">
        <v>117</v>
      </c>
      <c r="N40" s="579">
        <v>149</v>
      </c>
      <c r="O40" s="579">
        <v>135</v>
      </c>
      <c r="P40" s="579">
        <v>101</v>
      </c>
      <c r="Q40" s="579">
        <v>81</v>
      </c>
      <c r="R40" s="579">
        <v>76</v>
      </c>
      <c r="S40" s="579">
        <v>38</v>
      </c>
      <c r="T40" s="579">
        <v>43</v>
      </c>
      <c r="U40" s="570">
        <v>3</v>
      </c>
      <c r="V40" s="571">
        <v>1326</v>
      </c>
    </row>
    <row r="41" spans="1:22" s="35" customFormat="1" ht="15.75" customHeight="1">
      <c r="A41" s="648"/>
      <c r="B41" s="576" t="s">
        <v>87</v>
      </c>
      <c r="C41" s="583">
        <v>0</v>
      </c>
      <c r="D41" s="583">
        <v>0</v>
      </c>
      <c r="E41" s="583">
        <v>1</v>
      </c>
      <c r="F41" s="583">
        <v>16</v>
      </c>
      <c r="G41" s="583">
        <v>49</v>
      </c>
      <c r="H41" s="583">
        <v>51</v>
      </c>
      <c r="I41" s="583">
        <v>56</v>
      </c>
      <c r="J41" s="583">
        <v>99</v>
      </c>
      <c r="K41" s="583">
        <v>73</v>
      </c>
      <c r="L41" s="583">
        <v>92</v>
      </c>
      <c r="M41" s="583">
        <v>95</v>
      </c>
      <c r="N41" s="583">
        <v>113</v>
      </c>
      <c r="O41" s="583">
        <v>103</v>
      </c>
      <c r="P41" s="583">
        <v>65</v>
      </c>
      <c r="Q41" s="583">
        <v>55</v>
      </c>
      <c r="R41" s="583">
        <v>49</v>
      </c>
      <c r="S41" s="583">
        <v>18</v>
      </c>
      <c r="T41" s="583">
        <v>20</v>
      </c>
      <c r="U41" s="577">
        <v>3</v>
      </c>
      <c r="V41" s="578">
        <v>958</v>
      </c>
    </row>
    <row r="42" spans="1:22" s="35" customFormat="1" ht="15.75" customHeight="1">
      <c r="A42" s="649"/>
      <c r="B42" s="389" t="s">
        <v>98</v>
      </c>
      <c r="C42" s="581">
        <v>0</v>
      </c>
      <c r="D42" s="581">
        <v>0</v>
      </c>
      <c r="E42" s="581">
        <v>2</v>
      </c>
      <c r="F42" s="581">
        <v>7</v>
      </c>
      <c r="G42" s="581">
        <v>19</v>
      </c>
      <c r="H42" s="581">
        <v>19</v>
      </c>
      <c r="I42" s="581">
        <v>22</v>
      </c>
      <c r="J42" s="581">
        <v>31</v>
      </c>
      <c r="K42" s="581">
        <v>24</v>
      </c>
      <c r="L42" s="581">
        <v>22</v>
      </c>
      <c r="M42" s="581">
        <v>22</v>
      </c>
      <c r="N42" s="581">
        <v>36</v>
      </c>
      <c r="O42" s="581">
        <v>32</v>
      </c>
      <c r="P42" s="581">
        <v>36</v>
      </c>
      <c r="Q42" s="581">
        <v>26</v>
      </c>
      <c r="R42" s="581">
        <v>27</v>
      </c>
      <c r="S42" s="581">
        <v>20</v>
      </c>
      <c r="T42" s="581">
        <v>23</v>
      </c>
      <c r="U42" s="573">
        <v>0</v>
      </c>
      <c r="V42" s="574">
        <v>368</v>
      </c>
    </row>
    <row r="43" spans="1:22" ht="15.75" customHeight="1">
      <c r="A43" s="653" t="s">
        <v>365</v>
      </c>
      <c r="B43" s="249" t="s">
        <v>86</v>
      </c>
      <c r="C43" s="14">
        <v>0</v>
      </c>
      <c r="D43" s="14">
        <v>0</v>
      </c>
      <c r="E43" s="14">
        <v>6</v>
      </c>
      <c r="F43" s="14">
        <v>19</v>
      </c>
      <c r="G43" s="14">
        <v>66</v>
      </c>
      <c r="H43" s="14">
        <v>75</v>
      </c>
      <c r="I43" s="14">
        <v>90</v>
      </c>
      <c r="J43" s="14">
        <v>127</v>
      </c>
      <c r="K43" s="14">
        <v>109</v>
      </c>
      <c r="L43" s="14">
        <v>119</v>
      </c>
      <c r="M43" s="14">
        <v>103</v>
      </c>
      <c r="N43" s="14">
        <v>120</v>
      </c>
      <c r="O43" s="14">
        <v>146</v>
      </c>
      <c r="P43" s="14">
        <v>119</v>
      </c>
      <c r="Q43" s="14">
        <v>80</v>
      </c>
      <c r="R43" s="14">
        <v>68</v>
      </c>
      <c r="S43" s="14">
        <v>48</v>
      </c>
      <c r="T43" s="14">
        <v>34</v>
      </c>
      <c r="U43" s="14">
        <v>0</v>
      </c>
      <c r="V43" s="14">
        <v>1329</v>
      </c>
    </row>
    <row r="44" spans="1:22" ht="15.75" customHeight="1">
      <c r="A44" s="639"/>
      <c r="B44" s="552" t="s">
        <v>87</v>
      </c>
      <c r="C44" s="545">
        <v>0</v>
      </c>
      <c r="D44" s="545">
        <v>0</v>
      </c>
      <c r="E44" s="545">
        <v>5</v>
      </c>
      <c r="F44" s="545">
        <v>13</v>
      </c>
      <c r="G44" s="545">
        <v>54</v>
      </c>
      <c r="H44" s="545">
        <v>52</v>
      </c>
      <c r="I44" s="545">
        <v>68</v>
      </c>
      <c r="J44" s="545">
        <v>97</v>
      </c>
      <c r="K44" s="545">
        <v>80</v>
      </c>
      <c r="L44" s="545">
        <v>90</v>
      </c>
      <c r="M44" s="545">
        <v>77</v>
      </c>
      <c r="N44" s="545">
        <v>88</v>
      </c>
      <c r="O44" s="545">
        <v>100</v>
      </c>
      <c r="P44" s="545">
        <v>74</v>
      </c>
      <c r="Q44" s="545">
        <v>45</v>
      </c>
      <c r="R44" s="545">
        <v>36</v>
      </c>
      <c r="S44" s="545">
        <v>23</v>
      </c>
      <c r="T44" s="545">
        <v>15</v>
      </c>
      <c r="U44" s="545">
        <v>0</v>
      </c>
      <c r="V44" s="545">
        <v>917</v>
      </c>
    </row>
    <row r="45" spans="1:22" ht="15.75" customHeight="1">
      <c r="A45" s="640"/>
      <c r="B45" s="243" t="s">
        <v>98</v>
      </c>
      <c r="C45" s="12">
        <v>0</v>
      </c>
      <c r="D45" s="12">
        <v>0</v>
      </c>
      <c r="E45" s="12">
        <v>1</v>
      </c>
      <c r="F45" s="12">
        <v>6</v>
      </c>
      <c r="G45" s="12">
        <v>12</v>
      </c>
      <c r="H45" s="12">
        <v>23</v>
      </c>
      <c r="I45" s="12">
        <v>22</v>
      </c>
      <c r="J45" s="12">
        <v>30</v>
      </c>
      <c r="K45" s="12">
        <v>29</v>
      </c>
      <c r="L45" s="12">
        <v>29</v>
      </c>
      <c r="M45" s="12">
        <v>26</v>
      </c>
      <c r="N45" s="12">
        <v>32</v>
      </c>
      <c r="O45" s="12">
        <v>46</v>
      </c>
      <c r="P45" s="12">
        <v>45</v>
      </c>
      <c r="Q45" s="12">
        <v>35</v>
      </c>
      <c r="R45" s="12">
        <v>32</v>
      </c>
      <c r="S45" s="12">
        <v>25</v>
      </c>
      <c r="T45" s="12">
        <v>19</v>
      </c>
      <c r="U45" s="12">
        <v>0</v>
      </c>
      <c r="V45" s="12">
        <v>412</v>
      </c>
    </row>
    <row r="46" spans="1:22" ht="15.75" customHeight="1">
      <c r="A46" s="647" t="s">
        <v>398</v>
      </c>
      <c r="B46" s="388" t="s">
        <v>86</v>
      </c>
      <c r="C46" s="14">
        <v>0</v>
      </c>
      <c r="D46" s="14">
        <v>0</v>
      </c>
      <c r="E46" s="14">
        <v>5</v>
      </c>
      <c r="F46" s="14">
        <v>24</v>
      </c>
      <c r="G46" s="14">
        <v>72</v>
      </c>
      <c r="H46" s="14">
        <v>75</v>
      </c>
      <c r="I46" s="14">
        <v>97</v>
      </c>
      <c r="J46" s="14">
        <v>142</v>
      </c>
      <c r="K46" s="14">
        <v>118</v>
      </c>
      <c r="L46" s="14">
        <v>101</v>
      </c>
      <c r="M46" s="14">
        <v>114</v>
      </c>
      <c r="N46" s="14">
        <v>121</v>
      </c>
      <c r="O46" s="14">
        <v>137</v>
      </c>
      <c r="P46" s="14">
        <v>118</v>
      </c>
      <c r="Q46" s="14">
        <v>100</v>
      </c>
      <c r="R46" s="14">
        <v>62</v>
      </c>
      <c r="S46" s="14">
        <v>44</v>
      </c>
      <c r="T46" s="344">
        <v>40</v>
      </c>
      <c r="U46" s="344">
        <v>0</v>
      </c>
      <c r="V46" s="14">
        <v>1370</v>
      </c>
    </row>
    <row r="47" spans="1:22" ht="15.75" customHeight="1">
      <c r="A47" s="648"/>
      <c r="B47" s="552" t="s">
        <v>87</v>
      </c>
      <c r="C47" s="545">
        <v>0</v>
      </c>
      <c r="D47" s="545">
        <v>0</v>
      </c>
      <c r="E47" s="545">
        <v>1</v>
      </c>
      <c r="F47" s="545">
        <v>15</v>
      </c>
      <c r="G47" s="545">
        <v>59</v>
      </c>
      <c r="H47" s="545">
        <v>45</v>
      </c>
      <c r="I47" s="545">
        <v>71</v>
      </c>
      <c r="J47" s="545">
        <v>100</v>
      </c>
      <c r="K47" s="545">
        <v>88</v>
      </c>
      <c r="L47" s="545">
        <v>70</v>
      </c>
      <c r="M47" s="545">
        <v>87</v>
      </c>
      <c r="N47" s="545">
        <v>94</v>
      </c>
      <c r="O47" s="545">
        <v>99</v>
      </c>
      <c r="P47" s="545">
        <v>81</v>
      </c>
      <c r="Q47" s="545">
        <v>66</v>
      </c>
      <c r="R47" s="545">
        <v>39</v>
      </c>
      <c r="S47" s="545">
        <v>20</v>
      </c>
      <c r="T47" s="547">
        <v>22</v>
      </c>
      <c r="U47" s="547">
        <v>0</v>
      </c>
      <c r="V47" s="545">
        <v>957</v>
      </c>
    </row>
    <row r="48" spans="1:22" ht="15.75" customHeight="1">
      <c r="A48" s="649"/>
      <c r="B48" s="243" t="s">
        <v>98</v>
      </c>
      <c r="C48" s="12">
        <v>0</v>
      </c>
      <c r="D48" s="12">
        <v>0</v>
      </c>
      <c r="E48" s="12">
        <v>4</v>
      </c>
      <c r="F48" s="12">
        <v>9</v>
      </c>
      <c r="G48" s="12">
        <v>13</v>
      </c>
      <c r="H48" s="12">
        <v>30</v>
      </c>
      <c r="I48" s="12">
        <v>26</v>
      </c>
      <c r="J48" s="12">
        <v>42</v>
      </c>
      <c r="K48" s="12">
        <v>30</v>
      </c>
      <c r="L48" s="12">
        <v>31</v>
      </c>
      <c r="M48" s="12">
        <v>27</v>
      </c>
      <c r="N48" s="12">
        <v>27</v>
      </c>
      <c r="O48" s="12">
        <v>38</v>
      </c>
      <c r="P48" s="12">
        <v>37</v>
      </c>
      <c r="Q48" s="12">
        <v>34</v>
      </c>
      <c r="R48" s="12">
        <v>23</v>
      </c>
      <c r="S48" s="12">
        <v>24</v>
      </c>
      <c r="T48" s="323">
        <v>18</v>
      </c>
      <c r="U48" s="323">
        <v>0</v>
      </c>
      <c r="V48" s="12">
        <v>413</v>
      </c>
    </row>
    <row r="49" spans="1:22" ht="15.75" customHeight="1">
      <c r="A49" s="647" t="s">
        <v>415</v>
      </c>
      <c r="B49" s="388" t="s">
        <v>86</v>
      </c>
      <c r="C49" s="580">
        <v>0</v>
      </c>
      <c r="D49" s="580">
        <v>0</v>
      </c>
      <c r="E49" s="580">
        <v>4</v>
      </c>
      <c r="F49" s="580">
        <v>33</v>
      </c>
      <c r="G49" s="580">
        <v>50</v>
      </c>
      <c r="H49" s="580">
        <v>76</v>
      </c>
      <c r="I49" s="580">
        <v>76</v>
      </c>
      <c r="J49" s="580">
        <v>91</v>
      </c>
      <c r="K49" s="580">
        <v>124</v>
      </c>
      <c r="L49" s="580">
        <v>102</v>
      </c>
      <c r="M49" s="580">
        <v>99</v>
      </c>
      <c r="N49" s="580">
        <v>85</v>
      </c>
      <c r="O49" s="580">
        <v>130</v>
      </c>
      <c r="P49" s="580">
        <v>111</v>
      </c>
      <c r="Q49" s="580">
        <v>93</v>
      </c>
      <c r="R49" s="580">
        <v>62</v>
      </c>
      <c r="S49" s="580">
        <v>41</v>
      </c>
      <c r="T49" s="580">
        <v>38</v>
      </c>
      <c r="U49" s="580">
        <v>0</v>
      </c>
      <c r="V49" s="14">
        <v>1215</v>
      </c>
    </row>
    <row r="50" spans="1:22" ht="15.75" customHeight="1">
      <c r="A50" s="648"/>
      <c r="B50" s="552" t="s">
        <v>87</v>
      </c>
      <c r="C50" s="584">
        <v>0</v>
      </c>
      <c r="D50" s="584">
        <v>0</v>
      </c>
      <c r="E50" s="584">
        <v>3</v>
      </c>
      <c r="F50" s="584">
        <v>25</v>
      </c>
      <c r="G50" s="584">
        <v>43</v>
      </c>
      <c r="H50" s="584">
        <v>55</v>
      </c>
      <c r="I50" s="584">
        <v>53</v>
      </c>
      <c r="J50" s="584">
        <v>65</v>
      </c>
      <c r="K50" s="584">
        <v>86</v>
      </c>
      <c r="L50" s="584">
        <v>81</v>
      </c>
      <c r="M50" s="584">
        <v>75</v>
      </c>
      <c r="N50" s="584">
        <v>63</v>
      </c>
      <c r="O50" s="584">
        <v>83</v>
      </c>
      <c r="P50" s="584">
        <v>72</v>
      </c>
      <c r="Q50" s="584">
        <v>52</v>
      </c>
      <c r="R50" s="584">
        <v>42</v>
      </c>
      <c r="S50" s="584">
        <v>30</v>
      </c>
      <c r="T50" s="584">
        <v>18</v>
      </c>
      <c r="U50" s="584">
        <v>0</v>
      </c>
      <c r="V50" s="584">
        <v>846</v>
      </c>
    </row>
    <row r="51" spans="1:22" ht="15.75" customHeight="1">
      <c r="A51" s="649"/>
      <c r="B51" s="243" t="s">
        <v>98</v>
      </c>
      <c r="C51" s="582">
        <v>0</v>
      </c>
      <c r="D51" s="582">
        <v>0</v>
      </c>
      <c r="E51" s="582">
        <v>1</v>
      </c>
      <c r="F51" s="582">
        <v>8</v>
      </c>
      <c r="G51" s="582">
        <v>7</v>
      </c>
      <c r="H51" s="582">
        <v>21</v>
      </c>
      <c r="I51" s="582">
        <v>23</v>
      </c>
      <c r="J51" s="582">
        <v>26</v>
      </c>
      <c r="K51" s="582">
        <v>38</v>
      </c>
      <c r="L51" s="582">
        <v>21</v>
      </c>
      <c r="M51" s="582">
        <v>24</v>
      </c>
      <c r="N51" s="582">
        <v>22</v>
      </c>
      <c r="O51" s="582">
        <v>47</v>
      </c>
      <c r="P51" s="582">
        <v>39</v>
      </c>
      <c r="Q51" s="582">
        <v>41</v>
      </c>
      <c r="R51" s="582">
        <v>20</v>
      </c>
      <c r="S51" s="582">
        <v>11</v>
      </c>
      <c r="T51" s="582">
        <v>20</v>
      </c>
      <c r="U51" s="582">
        <v>0</v>
      </c>
      <c r="V51" s="582">
        <v>369</v>
      </c>
    </row>
    <row r="52" spans="1:22" ht="15.75" customHeight="1">
      <c r="A52" s="650" t="s">
        <v>430</v>
      </c>
      <c r="B52" s="388" t="s">
        <v>86</v>
      </c>
      <c r="C52" s="580">
        <v>0</v>
      </c>
      <c r="D52" s="580">
        <v>0</v>
      </c>
      <c r="E52" s="580">
        <v>6</v>
      </c>
      <c r="F52" s="580">
        <v>28</v>
      </c>
      <c r="G52" s="580">
        <v>58</v>
      </c>
      <c r="H52" s="580">
        <v>68</v>
      </c>
      <c r="I52" s="580">
        <v>72</v>
      </c>
      <c r="J52" s="580">
        <v>116</v>
      </c>
      <c r="K52" s="580">
        <v>128</v>
      </c>
      <c r="L52" s="580">
        <v>80</v>
      </c>
      <c r="M52" s="580">
        <v>103</v>
      </c>
      <c r="N52" s="580">
        <v>87</v>
      </c>
      <c r="O52" s="580">
        <v>117</v>
      </c>
      <c r="P52" s="580">
        <v>110</v>
      </c>
      <c r="Q52" s="580">
        <v>93</v>
      </c>
      <c r="R52" s="580">
        <v>62</v>
      </c>
      <c r="S52" s="580">
        <v>39</v>
      </c>
      <c r="T52" s="580">
        <v>49</v>
      </c>
      <c r="U52" s="580">
        <v>1</v>
      </c>
      <c r="V52" s="14">
        <v>1217</v>
      </c>
    </row>
    <row r="53" spans="1:22" ht="15.75" customHeight="1">
      <c r="A53" s="651"/>
      <c r="B53" s="552" t="s">
        <v>87</v>
      </c>
      <c r="C53" s="584">
        <v>0</v>
      </c>
      <c r="D53" s="584">
        <v>0</v>
      </c>
      <c r="E53" s="584">
        <v>5</v>
      </c>
      <c r="F53" s="584">
        <v>20</v>
      </c>
      <c r="G53" s="584">
        <v>45</v>
      </c>
      <c r="H53" s="584">
        <v>44</v>
      </c>
      <c r="I53" s="584">
        <v>49</v>
      </c>
      <c r="J53" s="584">
        <v>83</v>
      </c>
      <c r="K53" s="584">
        <v>98</v>
      </c>
      <c r="L53" s="584">
        <v>56</v>
      </c>
      <c r="M53" s="584">
        <v>82</v>
      </c>
      <c r="N53" s="584">
        <v>68</v>
      </c>
      <c r="O53" s="584">
        <v>85</v>
      </c>
      <c r="P53" s="584">
        <v>70</v>
      </c>
      <c r="Q53" s="584">
        <v>60</v>
      </c>
      <c r="R53" s="584">
        <v>48</v>
      </c>
      <c r="S53" s="584">
        <v>25</v>
      </c>
      <c r="T53" s="584">
        <v>30</v>
      </c>
      <c r="U53" s="584">
        <v>1</v>
      </c>
      <c r="V53" s="584">
        <v>869</v>
      </c>
    </row>
    <row r="54" spans="1:22" ht="15.75" customHeight="1">
      <c r="A54" s="652"/>
      <c r="B54" s="243" t="s">
        <v>98</v>
      </c>
      <c r="C54" s="582">
        <v>0</v>
      </c>
      <c r="D54" s="582">
        <v>0</v>
      </c>
      <c r="E54" s="582">
        <v>1</v>
      </c>
      <c r="F54" s="582">
        <v>8</v>
      </c>
      <c r="G54" s="582">
        <v>13</v>
      </c>
      <c r="H54" s="582">
        <v>24</v>
      </c>
      <c r="I54" s="582">
        <v>23</v>
      </c>
      <c r="J54" s="582">
        <v>33</v>
      </c>
      <c r="K54" s="582">
        <v>30</v>
      </c>
      <c r="L54" s="582">
        <v>24</v>
      </c>
      <c r="M54" s="582">
        <v>21</v>
      </c>
      <c r="N54" s="582">
        <v>19</v>
      </c>
      <c r="O54" s="582">
        <v>32</v>
      </c>
      <c r="P54" s="582">
        <v>40</v>
      </c>
      <c r="Q54" s="582">
        <v>33</v>
      </c>
      <c r="R54" s="582">
        <v>14</v>
      </c>
      <c r="S54" s="582">
        <v>14</v>
      </c>
      <c r="T54" s="582">
        <v>19</v>
      </c>
      <c r="U54" s="582">
        <v>0</v>
      </c>
      <c r="V54" s="582">
        <v>348</v>
      </c>
    </row>
  </sheetData>
  <sheetProtection/>
  <mergeCells count="17">
    <mergeCell ref="A37:A39"/>
    <mergeCell ref="A34:A36"/>
    <mergeCell ref="A31:A33"/>
    <mergeCell ref="A28:A30"/>
    <mergeCell ref="A25:A27"/>
    <mergeCell ref="A52:A54"/>
    <mergeCell ref="A49:A51"/>
    <mergeCell ref="A46:A48"/>
    <mergeCell ref="A43:A45"/>
    <mergeCell ref="A40:A42"/>
    <mergeCell ref="A4:A6"/>
    <mergeCell ref="A22:A24"/>
    <mergeCell ref="A19:A21"/>
    <mergeCell ref="A16:A18"/>
    <mergeCell ref="A13:A15"/>
    <mergeCell ref="A10:A12"/>
    <mergeCell ref="A7:A9"/>
  </mergeCells>
  <printOptions/>
  <pageMargins left="0.7480314960629921" right="0.7480314960629921" top="0.5905511811023623" bottom="0.4724409448818898" header="0.5118110236220472" footer="0.1968503937007874"/>
  <pageSetup firstPageNumber="5" useFirstPageNumber="1" fitToHeight="1" fitToWidth="1" horizontalDpi="600" verticalDpi="600" orientation="landscape" paperSize="9" scale="65" r:id="rId2"/>
  <headerFooter alignWithMargins="0">
    <oddFooter>&amp;C&amp;14&amp;P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0"/>
  <sheetViews>
    <sheetView zoomScalePageLayoutView="0" workbookViewId="0" topLeftCell="A1">
      <pane xSplit="1" ySplit="5" topLeftCell="B3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1" max="1" width="5.625" style="0" customWidth="1"/>
    <col min="2" max="11" width="8.75390625" style="0" customWidth="1"/>
    <col min="12" max="13" width="9.00390625" style="7" customWidth="1"/>
    <col min="14" max="14" width="9.75390625" style="0" bestFit="1" customWidth="1"/>
  </cols>
  <sheetData>
    <row r="1" spans="1:7" ht="21.75" customHeight="1">
      <c r="A1" s="284" t="s">
        <v>327</v>
      </c>
      <c r="B1" s="284"/>
      <c r="C1" s="284"/>
      <c r="D1" s="284"/>
      <c r="E1" s="284"/>
      <c r="F1" s="284"/>
      <c r="G1" s="284"/>
    </row>
    <row r="2" ht="7.5" customHeight="1"/>
    <row r="3" spans="1:13" ht="18" customHeight="1">
      <c r="A3" s="22"/>
      <c r="B3" s="654" t="s">
        <v>275</v>
      </c>
      <c r="C3" s="655"/>
      <c r="D3" s="655"/>
      <c r="E3" s="655"/>
      <c r="F3" s="655"/>
      <c r="G3" s="656"/>
      <c r="H3" s="654" t="s">
        <v>276</v>
      </c>
      <c r="I3" s="656"/>
      <c r="J3" s="654" t="s">
        <v>277</v>
      </c>
      <c r="K3" s="656"/>
      <c r="M3"/>
    </row>
    <row r="4" spans="1:13" ht="18" customHeight="1">
      <c r="A4" s="21"/>
      <c r="B4" s="654" t="s">
        <v>125</v>
      </c>
      <c r="C4" s="655"/>
      <c r="D4" s="655"/>
      <c r="E4" s="654" t="s">
        <v>126</v>
      </c>
      <c r="F4" s="655"/>
      <c r="G4" s="656"/>
      <c r="H4" s="653" t="s">
        <v>125</v>
      </c>
      <c r="I4" s="653" t="s">
        <v>278</v>
      </c>
      <c r="J4" s="653" t="s">
        <v>125</v>
      </c>
      <c r="K4" s="653" t="s">
        <v>278</v>
      </c>
      <c r="M4"/>
    </row>
    <row r="5" spans="1:11" s="13" customFormat="1" ht="18" customHeight="1">
      <c r="A5" s="42"/>
      <c r="B5" s="147" t="s">
        <v>86</v>
      </c>
      <c r="C5" s="147" t="s">
        <v>279</v>
      </c>
      <c r="D5" s="147" t="s">
        <v>98</v>
      </c>
      <c r="E5" s="154" t="s">
        <v>86</v>
      </c>
      <c r="F5" s="147" t="s">
        <v>279</v>
      </c>
      <c r="G5" s="153" t="s">
        <v>98</v>
      </c>
      <c r="H5" s="640"/>
      <c r="I5" s="640"/>
      <c r="J5" s="640"/>
      <c r="K5" s="640"/>
    </row>
    <row r="6" spans="1:13" ht="18" customHeight="1">
      <c r="A6" s="432" t="s">
        <v>280</v>
      </c>
      <c r="B6" s="543">
        <v>17.6</v>
      </c>
      <c r="C6" s="543">
        <v>21.2</v>
      </c>
      <c r="D6" s="543">
        <v>14.1</v>
      </c>
      <c r="E6" s="7"/>
      <c r="F6" s="15"/>
      <c r="G6" s="28"/>
      <c r="H6" s="555">
        <v>1.4603332504352151</v>
      </c>
      <c r="I6" s="555">
        <v>1.4022556390977443</v>
      </c>
      <c r="J6" s="544">
        <v>59.355099565349235</v>
      </c>
      <c r="K6" s="544">
        <v>58.37245696400626</v>
      </c>
      <c r="M6"/>
    </row>
    <row r="7" spans="1:13" ht="18" customHeight="1">
      <c r="A7" s="561" t="s">
        <v>51</v>
      </c>
      <c r="B7" s="545">
        <v>17.9</v>
      </c>
      <c r="C7" s="545">
        <v>22</v>
      </c>
      <c r="D7" s="545">
        <v>13.8</v>
      </c>
      <c r="E7" s="7"/>
      <c r="F7" s="15"/>
      <c r="G7" s="28"/>
      <c r="H7" s="556">
        <v>1.5431618569636136</v>
      </c>
      <c r="I7" s="556">
        <v>1.3873239436619718</v>
      </c>
      <c r="J7" s="546">
        <v>60.67886920913711</v>
      </c>
      <c r="K7" s="546">
        <v>58.11209439528023</v>
      </c>
      <c r="M7"/>
    </row>
    <row r="8" spans="1:13" ht="18" customHeight="1">
      <c r="A8" s="561" t="s">
        <v>52</v>
      </c>
      <c r="B8" s="545">
        <v>17.6</v>
      </c>
      <c r="C8" s="545">
        <v>22</v>
      </c>
      <c r="D8" s="545">
        <v>13.4</v>
      </c>
      <c r="E8" s="7"/>
      <c r="F8" s="15"/>
      <c r="G8" s="28"/>
      <c r="H8" s="556">
        <v>1.5929396662387676</v>
      </c>
      <c r="I8" s="556">
        <v>1.8341013824884793</v>
      </c>
      <c r="J8" s="546">
        <v>61.43373434328432</v>
      </c>
      <c r="K8" s="546">
        <v>64.71544715447153</v>
      </c>
      <c r="M8"/>
    </row>
    <row r="9" spans="1:13" ht="18" customHeight="1">
      <c r="A9" s="561" t="s">
        <v>53</v>
      </c>
      <c r="B9" s="545">
        <v>18</v>
      </c>
      <c r="C9" s="545">
        <v>22.6</v>
      </c>
      <c r="D9" s="545">
        <v>13.6</v>
      </c>
      <c r="E9" s="7"/>
      <c r="F9" s="15"/>
      <c r="G9" s="28"/>
      <c r="H9" s="556">
        <v>1.6120170597089813</v>
      </c>
      <c r="I9" s="556">
        <v>1.65</v>
      </c>
      <c r="J9" s="546">
        <v>61.715410843778514</v>
      </c>
      <c r="K9" s="546">
        <v>62.264150943396224</v>
      </c>
      <c r="M9"/>
    </row>
    <row r="10" spans="1:13" ht="18" customHeight="1">
      <c r="A10" s="561" t="s">
        <v>54</v>
      </c>
      <c r="B10" s="545">
        <v>17.7</v>
      </c>
      <c r="C10" s="545">
        <v>22.3</v>
      </c>
      <c r="D10" s="545">
        <v>13.1</v>
      </c>
      <c r="E10" s="550">
        <v>14.5</v>
      </c>
      <c r="F10" s="545">
        <v>17.9</v>
      </c>
      <c r="G10" s="560">
        <v>11</v>
      </c>
      <c r="H10" s="556">
        <v>1.64273768171877</v>
      </c>
      <c r="I10" s="556">
        <v>1.640926640926641</v>
      </c>
      <c r="J10" s="546">
        <v>62.160451757375135</v>
      </c>
      <c r="K10" s="546">
        <v>62.13450292397661</v>
      </c>
      <c r="M10"/>
    </row>
    <row r="11" spans="1:13" ht="18" customHeight="1">
      <c r="A11" s="561" t="s">
        <v>55</v>
      </c>
      <c r="B11" s="545">
        <v>17.1</v>
      </c>
      <c r="C11" s="545">
        <v>22</v>
      </c>
      <c r="D11" s="545">
        <v>12.4</v>
      </c>
      <c r="F11" s="15"/>
      <c r="H11" s="556">
        <v>1.720086626962642</v>
      </c>
      <c r="I11" s="556">
        <v>1.7161016949152543</v>
      </c>
      <c r="J11" s="546">
        <v>63.23646496815286</v>
      </c>
      <c r="K11" s="546">
        <v>63.18252730109204</v>
      </c>
      <c r="M11"/>
    </row>
    <row r="12" spans="1:13" ht="18" customHeight="1">
      <c r="A12" s="561" t="s">
        <v>56</v>
      </c>
      <c r="B12" s="545">
        <v>17.5</v>
      </c>
      <c r="C12" s="545">
        <v>22.7</v>
      </c>
      <c r="D12" s="545">
        <v>12.5</v>
      </c>
      <c r="F12" s="15"/>
      <c r="H12" s="556">
        <v>1.7686537173476222</v>
      </c>
      <c r="I12" s="556">
        <v>1.7913385826771653</v>
      </c>
      <c r="J12" s="546">
        <v>63.8813624927424</v>
      </c>
      <c r="K12" s="546">
        <v>64.17489421720734</v>
      </c>
      <c r="M12"/>
    </row>
    <row r="13" spans="1:13" ht="18" customHeight="1">
      <c r="A13" s="561" t="s">
        <v>57</v>
      </c>
      <c r="B13" s="545">
        <v>21</v>
      </c>
      <c r="C13" s="545">
        <v>28.9</v>
      </c>
      <c r="D13" s="545">
        <v>13.4</v>
      </c>
      <c r="F13" s="15"/>
      <c r="H13" s="556">
        <v>2.081144407448514</v>
      </c>
      <c r="I13" s="556">
        <v>2.198473282442748</v>
      </c>
      <c r="J13" s="546">
        <v>67.54452671602962</v>
      </c>
      <c r="K13" s="546">
        <v>68.73508353221956</v>
      </c>
      <c r="M13"/>
    </row>
    <row r="14" spans="1:13" ht="18" customHeight="1">
      <c r="A14" s="561" t="s">
        <v>58</v>
      </c>
      <c r="B14" s="545">
        <v>20.4</v>
      </c>
      <c r="C14" s="545">
        <v>27.6</v>
      </c>
      <c r="D14" s="545">
        <v>13.3</v>
      </c>
      <c r="F14" s="15"/>
      <c r="H14" s="556">
        <v>2.0080316322748053</v>
      </c>
      <c r="I14" s="556">
        <v>1.926056338028169</v>
      </c>
      <c r="J14" s="546">
        <v>66.7556687479461</v>
      </c>
      <c r="K14" s="546">
        <v>65.82430806257521</v>
      </c>
      <c r="M14"/>
    </row>
    <row r="15" spans="1:13" ht="18" customHeight="1">
      <c r="A15" s="561" t="s">
        <v>59</v>
      </c>
      <c r="B15" s="545">
        <v>19.4</v>
      </c>
      <c r="C15" s="545">
        <v>26</v>
      </c>
      <c r="D15" s="545">
        <v>13.1</v>
      </c>
      <c r="E15" s="550">
        <v>15.8</v>
      </c>
      <c r="F15" s="545">
        <v>20.7</v>
      </c>
      <c r="G15" s="560">
        <v>10.9</v>
      </c>
      <c r="H15" s="556">
        <v>1.9130434782608696</v>
      </c>
      <c r="I15" s="556">
        <v>1.903914590747331</v>
      </c>
      <c r="J15" s="546">
        <v>65.67164179104478</v>
      </c>
      <c r="K15" s="546">
        <v>65.56372549019608</v>
      </c>
      <c r="M15"/>
    </row>
    <row r="16" spans="1:13" ht="18" customHeight="1">
      <c r="A16" s="561" t="s">
        <v>60</v>
      </c>
      <c r="B16" s="545">
        <v>21.2</v>
      </c>
      <c r="C16" s="545">
        <v>27.8</v>
      </c>
      <c r="D16" s="545">
        <v>14.9</v>
      </c>
      <c r="F16" s="15"/>
      <c r="H16" s="556">
        <v>1.799629144851658</v>
      </c>
      <c r="I16" s="556">
        <v>1.7076923076923076</v>
      </c>
      <c r="J16" s="546">
        <v>64.28098336385241</v>
      </c>
      <c r="K16" s="546">
        <v>63.06818181818182</v>
      </c>
      <c r="M16"/>
    </row>
    <row r="17" spans="1:13" ht="18" customHeight="1">
      <c r="A17" s="561" t="s">
        <v>61</v>
      </c>
      <c r="B17" s="545">
        <v>19.6</v>
      </c>
      <c r="C17" s="545">
        <v>25.6</v>
      </c>
      <c r="D17" s="545">
        <v>13.8</v>
      </c>
      <c r="F17" s="15"/>
      <c r="H17" s="556">
        <v>1.7872514619883042</v>
      </c>
      <c r="I17" s="556">
        <v>1.7508196721311475</v>
      </c>
      <c r="J17" s="546">
        <v>64.12236162980992</v>
      </c>
      <c r="K17" s="546">
        <v>63.647199046483905</v>
      </c>
      <c r="M17"/>
    </row>
    <row r="18" spans="1:13" ht="18" customHeight="1">
      <c r="A18" s="561" t="s">
        <v>62</v>
      </c>
      <c r="B18" s="545">
        <v>18.7</v>
      </c>
      <c r="C18" s="545">
        <v>23.8</v>
      </c>
      <c r="D18" s="545">
        <v>13.7</v>
      </c>
      <c r="F18" s="15"/>
      <c r="H18" s="556">
        <v>1.6801881246325692</v>
      </c>
      <c r="I18" s="556">
        <v>1.5384615384615385</v>
      </c>
      <c r="J18" s="546">
        <v>62.689186225049355</v>
      </c>
      <c r="K18" s="546">
        <v>60.60606060606061</v>
      </c>
      <c r="M18"/>
    </row>
    <row r="19" spans="1:13" ht="18" customHeight="1">
      <c r="A19" s="561" t="s">
        <v>63</v>
      </c>
      <c r="B19" s="545">
        <v>17.3</v>
      </c>
      <c r="C19" s="545">
        <v>21.5</v>
      </c>
      <c r="D19" s="545">
        <v>13.1</v>
      </c>
      <c r="F19" s="15"/>
      <c r="H19" s="556">
        <v>1.5806254580991936</v>
      </c>
      <c r="I19" s="556">
        <v>1.5326460481099657</v>
      </c>
      <c r="J19" s="546">
        <v>61.24970414201183</v>
      </c>
      <c r="K19" s="546">
        <v>60.51560379918589</v>
      </c>
      <c r="M19"/>
    </row>
    <row r="20" spans="1:13" ht="18" customHeight="1">
      <c r="A20" s="561" t="s">
        <v>64</v>
      </c>
      <c r="B20" s="545">
        <v>16.4</v>
      </c>
      <c r="C20" s="545">
        <v>20.4</v>
      </c>
      <c r="D20" s="545">
        <v>12.4</v>
      </c>
      <c r="E20" s="545">
        <v>13.4</v>
      </c>
      <c r="F20" s="545">
        <v>15.9</v>
      </c>
      <c r="G20" s="546">
        <v>10.9</v>
      </c>
      <c r="H20" s="556">
        <v>1.5846628924343797</v>
      </c>
      <c r="I20" s="556">
        <v>1.4816053511705685</v>
      </c>
      <c r="J20" s="546">
        <v>61.31023496614895</v>
      </c>
      <c r="K20" s="546">
        <v>59.703504043126685</v>
      </c>
      <c r="M20"/>
    </row>
    <row r="21" spans="1:13" ht="18" customHeight="1">
      <c r="A21" s="561" t="s">
        <v>65</v>
      </c>
      <c r="B21" s="545">
        <v>16.1</v>
      </c>
      <c r="C21" s="545">
        <v>20.6</v>
      </c>
      <c r="D21" s="545">
        <v>11.8</v>
      </c>
      <c r="E21" s="545">
        <v>13.1</v>
      </c>
      <c r="F21" s="545">
        <v>16.2</v>
      </c>
      <c r="G21" s="546">
        <v>9.9</v>
      </c>
      <c r="H21" s="556">
        <v>1.686536901865369</v>
      </c>
      <c r="I21" s="556">
        <v>1.6654545454545455</v>
      </c>
      <c r="J21" s="546">
        <v>62.77735849056604</v>
      </c>
      <c r="K21" s="546">
        <v>62.48294679399727</v>
      </c>
      <c r="M21"/>
    </row>
    <row r="22" spans="1:13" ht="18" customHeight="1">
      <c r="A22" s="561" t="s">
        <v>66</v>
      </c>
      <c r="B22" s="545">
        <v>16.9</v>
      </c>
      <c r="C22" s="545">
        <v>22.3</v>
      </c>
      <c r="D22" s="545">
        <v>11.7</v>
      </c>
      <c r="E22" s="545">
        <v>14.7</v>
      </c>
      <c r="F22" s="545">
        <v>19.2</v>
      </c>
      <c r="G22" s="546">
        <v>10.1</v>
      </c>
      <c r="H22" s="556">
        <v>1.8321811034295785</v>
      </c>
      <c r="I22" s="556">
        <v>1.9430604982206405</v>
      </c>
      <c r="J22" s="546">
        <v>64.69152347676254</v>
      </c>
      <c r="K22" s="546">
        <v>66.0217654171705</v>
      </c>
      <c r="M22"/>
    </row>
    <row r="23" spans="1:14" ht="18" customHeight="1">
      <c r="A23" s="561" t="s">
        <v>67</v>
      </c>
      <c r="B23" s="545">
        <v>16.6</v>
      </c>
      <c r="C23" s="545">
        <v>22.3</v>
      </c>
      <c r="D23" s="545">
        <v>11.1</v>
      </c>
      <c r="E23" s="545">
        <v>13.9</v>
      </c>
      <c r="F23" s="545">
        <v>18.4</v>
      </c>
      <c r="G23" s="546">
        <v>9.3</v>
      </c>
      <c r="H23" s="556">
        <v>1.940940366972477</v>
      </c>
      <c r="I23" s="556">
        <v>2.019083969465649</v>
      </c>
      <c r="J23" s="546">
        <v>65.99727042308442</v>
      </c>
      <c r="K23" s="546">
        <v>66.87737041719343</v>
      </c>
      <c r="M23" s="150"/>
      <c r="N23" s="150"/>
    </row>
    <row r="24" spans="1:14" ht="18" customHeight="1">
      <c r="A24" s="561" t="s">
        <v>68</v>
      </c>
      <c r="B24" s="545">
        <v>16.9</v>
      </c>
      <c r="C24" s="545">
        <v>23.1</v>
      </c>
      <c r="D24" s="545">
        <v>10.9</v>
      </c>
      <c r="E24" s="545">
        <v>14.4</v>
      </c>
      <c r="F24" s="545">
        <v>19.6</v>
      </c>
      <c r="G24" s="546">
        <v>9.1</v>
      </c>
      <c r="H24" s="556">
        <v>2.047778587035688</v>
      </c>
      <c r="I24" s="556">
        <v>2.193050193050193</v>
      </c>
      <c r="J24" s="546">
        <v>67.18921760741767</v>
      </c>
      <c r="K24" s="546">
        <v>68.6819830713422</v>
      </c>
      <c r="M24" s="150"/>
      <c r="N24" s="150"/>
    </row>
    <row r="25" spans="1:14" ht="18" customHeight="1">
      <c r="A25" s="561" t="s">
        <v>69</v>
      </c>
      <c r="B25" s="546">
        <v>17.214774809528404</v>
      </c>
      <c r="C25" s="546">
        <v>23.32683134722245</v>
      </c>
      <c r="D25" s="546">
        <v>11.335183374854152</v>
      </c>
      <c r="E25" s="546">
        <v>14.591304347826087</v>
      </c>
      <c r="F25" s="546">
        <v>19.924164081351257</v>
      </c>
      <c r="G25" s="546">
        <v>9.161109161109161</v>
      </c>
      <c r="H25" s="556">
        <v>1.9795520934761441</v>
      </c>
      <c r="I25" s="556">
        <v>2.21455938697318</v>
      </c>
      <c r="J25" s="546">
        <v>66.43790849673202</v>
      </c>
      <c r="K25" s="546">
        <v>68.89153754469606</v>
      </c>
      <c r="M25" s="150"/>
      <c r="N25" s="150"/>
    </row>
    <row r="26" spans="1:14" ht="18" customHeight="1">
      <c r="A26" s="561" t="s">
        <v>70</v>
      </c>
      <c r="B26" s="546">
        <v>17.751868364499472</v>
      </c>
      <c r="C26" s="546">
        <v>24.297398985768034</v>
      </c>
      <c r="D26" s="546">
        <v>11.458366101481644</v>
      </c>
      <c r="E26" s="546">
        <v>14.090121317157712</v>
      </c>
      <c r="F26" s="546">
        <v>19.284977655551735</v>
      </c>
      <c r="G26" s="546">
        <v>8.811188811188812</v>
      </c>
      <c r="H26" s="556">
        <v>2.0388469457789977</v>
      </c>
      <c r="I26" s="556">
        <v>2.2261904761904763</v>
      </c>
      <c r="J26" s="546">
        <v>67.0927816424248</v>
      </c>
      <c r="K26" s="546">
        <v>69.00369003690037</v>
      </c>
      <c r="M26" s="150"/>
      <c r="N26" s="150"/>
    </row>
    <row r="27" spans="1:14" ht="18" customHeight="1">
      <c r="A27" s="561" t="s">
        <v>71</v>
      </c>
      <c r="B27" s="546">
        <v>18.801065932570964</v>
      </c>
      <c r="C27" s="546">
        <v>25.965055519268454</v>
      </c>
      <c r="D27" s="546">
        <v>11.9160088510852</v>
      </c>
      <c r="E27" s="546">
        <v>15.961305925030231</v>
      </c>
      <c r="F27" s="546">
        <v>22.14604045251971</v>
      </c>
      <c r="G27" s="546">
        <v>9.67966573816156</v>
      </c>
      <c r="H27" s="556">
        <v>2.09416567891479</v>
      </c>
      <c r="I27" s="556">
        <v>2.323741007194245</v>
      </c>
      <c r="J27" s="546">
        <v>67.68111007065633</v>
      </c>
      <c r="K27" s="546">
        <v>69.91341991341992</v>
      </c>
      <c r="M27" s="150"/>
      <c r="N27" s="150"/>
    </row>
    <row r="28" spans="1:14" ht="18" customHeight="1">
      <c r="A28" s="561" t="s">
        <v>72</v>
      </c>
      <c r="B28" s="546">
        <v>25.35369826264691</v>
      </c>
      <c r="C28" s="546">
        <v>36.42453183825806</v>
      </c>
      <c r="D28" s="546">
        <v>14.721948318229487</v>
      </c>
      <c r="E28" s="546">
        <v>21.024583118445932</v>
      </c>
      <c r="F28" s="546">
        <v>29.668828951860704</v>
      </c>
      <c r="G28" s="546">
        <v>12.257617728531855</v>
      </c>
      <c r="H28" s="556">
        <v>2.3760365724005954</v>
      </c>
      <c r="I28" s="556">
        <v>2.4548022598870056</v>
      </c>
      <c r="J28" s="546">
        <v>70.3794678003464</v>
      </c>
      <c r="K28" s="546">
        <v>71.05478331970563</v>
      </c>
      <c r="M28" s="150"/>
      <c r="N28" s="150"/>
    </row>
    <row r="29" spans="1:14" ht="18" customHeight="1">
      <c r="A29" s="561" t="s">
        <v>73</v>
      </c>
      <c r="B29" s="546">
        <v>25.04484680331986</v>
      </c>
      <c r="C29" s="546">
        <v>36.47405525977304</v>
      </c>
      <c r="D29" s="546">
        <v>14.077927759030121</v>
      </c>
      <c r="E29" s="546">
        <v>21.040917651087142</v>
      </c>
      <c r="F29" s="546">
        <v>30.034013605442176</v>
      </c>
      <c r="G29" s="546">
        <v>11.926921751120304</v>
      </c>
      <c r="H29" s="556">
        <v>2.486072577960271</v>
      </c>
      <c r="I29" s="556">
        <v>2.552023121387283</v>
      </c>
      <c r="J29" s="546">
        <v>71.31442396460065</v>
      </c>
      <c r="K29" s="546">
        <v>71.84703010577705</v>
      </c>
      <c r="M29" s="150"/>
      <c r="N29" s="150"/>
    </row>
    <row r="30" spans="1:14" ht="18" customHeight="1">
      <c r="A30" s="561" t="s">
        <v>74</v>
      </c>
      <c r="B30" s="546">
        <v>24.08269844681681</v>
      </c>
      <c r="C30" s="546">
        <v>35.21988030184752</v>
      </c>
      <c r="D30" s="546">
        <v>13.403508771929825</v>
      </c>
      <c r="E30" s="546">
        <v>21.62208212642699</v>
      </c>
      <c r="F30" s="546">
        <v>31.741192411924118</v>
      </c>
      <c r="G30" s="546">
        <v>11.381556393555023</v>
      </c>
      <c r="H30" s="556">
        <v>2.5196044211751016</v>
      </c>
      <c r="I30" s="556">
        <v>2.822289156626506</v>
      </c>
      <c r="J30" s="546">
        <v>71.5877161085584</v>
      </c>
      <c r="K30" s="546">
        <v>73.83766745468873</v>
      </c>
      <c r="M30" s="150"/>
      <c r="N30" s="150"/>
    </row>
    <row r="31" spans="1:14" ht="18" customHeight="1">
      <c r="A31" s="561" t="s">
        <v>75</v>
      </c>
      <c r="B31" s="546">
        <v>23.326451203049313</v>
      </c>
      <c r="C31" s="546">
        <v>34.22056317455165</v>
      </c>
      <c r="D31" s="546">
        <v>12.889483176814478</v>
      </c>
      <c r="E31" s="546">
        <v>19.631071247249956</v>
      </c>
      <c r="F31" s="558">
        <v>28.78787878787879</v>
      </c>
      <c r="G31" s="558">
        <v>10.377679482817284</v>
      </c>
      <c r="H31" s="556">
        <v>2.5434258142340167</v>
      </c>
      <c r="I31" s="556">
        <v>2.80327868852459</v>
      </c>
      <c r="J31" s="546">
        <v>71.77872340425532</v>
      </c>
      <c r="K31" s="546">
        <v>73.70689655172413</v>
      </c>
      <c r="M31" s="150"/>
      <c r="N31" s="150"/>
    </row>
    <row r="32" spans="1:14" ht="18" customHeight="1">
      <c r="A32" s="561" t="s">
        <v>76</v>
      </c>
      <c r="B32" s="546">
        <v>23.759053731366965</v>
      </c>
      <c r="C32" s="546">
        <v>35.17337617030943</v>
      </c>
      <c r="D32" s="546">
        <v>12.839935427790886</v>
      </c>
      <c r="E32" s="546">
        <v>20.428113938985337</v>
      </c>
      <c r="F32" s="558">
        <v>29.395973154362416</v>
      </c>
      <c r="G32" s="558">
        <v>11.378259397223163</v>
      </c>
      <c r="H32" s="556">
        <v>2.6205270793036752</v>
      </c>
      <c r="I32" s="556">
        <v>2.607142857142857</v>
      </c>
      <c r="J32" s="546">
        <v>72.37971217736819</v>
      </c>
      <c r="K32" s="546">
        <v>72.27722772277228</v>
      </c>
      <c r="M32" s="150"/>
      <c r="N32" s="150"/>
    </row>
    <row r="33" spans="1:14" ht="18" customHeight="1">
      <c r="A33" s="561" t="s">
        <v>77</v>
      </c>
      <c r="B33" s="546">
        <v>25.441738110707888</v>
      </c>
      <c r="C33" s="546">
        <v>37.93310310164243</v>
      </c>
      <c r="D33" s="546">
        <v>13.502456259976134</v>
      </c>
      <c r="E33" s="546">
        <v>22.244589833920482</v>
      </c>
      <c r="F33" s="558">
        <v>32.419786096256686</v>
      </c>
      <c r="G33" s="558">
        <v>11.986531986531986</v>
      </c>
      <c r="H33" s="556">
        <v>2.6851830597957074</v>
      </c>
      <c r="I33" s="556">
        <v>2.7247191011235956</v>
      </c>
      <c r="J33" s="546">
        <v>72.86430595783114</v>
      </c>
      <c r="K33" s="546">
        <v>73.1523378582202</v>
      </c>
      <c r="M33" s="150"/>
      <c r="N33" s="150"/>
    </row>
    <row r="34" spans="1:14" ht="18" customHeight="1">
      <c r="A34" s="561" t="s">
        <v>78</v>
      </c>
      <c r="B34" s="546">
        <v>23.95498392282958</v>
      </c>
      <c r="C34" s="546">
        <v>35.59846937120991</v>
      </c>
      <c r="D34" s="546">
        <v>12.837503096358683</v>
      </c>
      <c r="E34" s="546">
        <v>20.599062918340028</v>
      </c>
      <c r="F34" s="558">
        <v>29.572763684913216</v>
      </c>
      <c r="G34" s="558">
        <v>11.577181208053691</v>
      </c>
      <c r="H34" s="556">
        <v>2.6477327544621323</v>
      </c>
      <c r="I34" s="556">
        <v>2.5681159420289856</v>
      </c>
      <c r="J34" s="546">
        <v>72.58571097960129</v>
      </c>
      <c r="K34" s="546">
        <v>71.9740048740861</v>
      </c>
      <c r="M34" s="150"/>
      <c r="N34" s="150"/>
    </row>
    <row r="35" spans="1:14" ht="18" customHeight="1">
      <c r="A35" s="561" t="s">
        <v>79</v>
      </c>
      <c r="B35" s="546">
        <v>24.20902499900955</v>
      </c>
      <c r="C35" s="546">
        <v>36.086857736375734</v>
      </c>
      <c r="D35" s="546">
        <v>12.877204390976512</v>
      </c>
      <c r="E35" s="546">
        <v>22.029082400133714</v>
      </c>
      <c r="F35" s="559">
        <v>31.398064731398062</v>
      </c>
      <c r="G35" s="559">
        <v>12.62558606831882</v>
      </c>
      <c r="H35" s="556">
        <v>2.6735601779487794</v>
      </c>
      <c r="I35" s="556">
        <v>2.496021220159151</v>
      </c>
      <c r="J35" s="546">
        <v>72.77845056131967</v>
      </c>
      <c r="K35" s="546">
        <v>71.39605462822458</v>
      </c>
      <c r="M35" s="150"/>
      <c r="N35" s="150"/>
    </row>
    <row r="36" spans="1:14" ht="18" customHeight="1">
      <c r="A36" s="561" t="s">
        <v>80</v>
      </c>
      <c r="B36" s="546">
        <v>23.717836929467158</v>
      </c>
      <c r="C36" s="546">
        <v>34.789176195426194</v>
      </c>
      <c r="D36" s="546">
        <v>13.163843557427308</v>
      </c>
      <c r="E36" s="546">
        <v>21.50358393065511</v>
      </c>
      <c r="F36" s="559">
        <v>30.136530136530137</v>
      </c>
      <c r="G36" s="559">
        <v>12.850467289719624</v>
      </c>
      <c r="H36" s="556">
        <v>2.5192895789226064</v>
      </c>
      <c r="I36" s="556">
        <v>2.3506493506493507</v>
      </c>
      <c r="J36" s="546">
        <v>71.58517429230307</v>
      </c>
      <c r="K36" s="546">
        <v>70.15503875968993</v>
      </c>
      <c r="M36" s="150"/>
      <c r="N36" s="150"/>
    </row>
    <row r="37" spans="1:14" ht="18" customHeight="1">
      <c r="A37" s="561" t="s">
        <v>281</v>
      </c>
      <c r="B37" s="546">
        <v>24.44937938692152</v>
      </c>
      <c r="C37" s="546">
        <v>35.77734063825982</v>
      </c>
      <c r="D37" s="546">
        <v>13.658748102951652</v>
      </c>
      <c r="E37" s="546">
        <v>21.49858780528327</v>
      </c>
      <c r="F37" s="546">
        <v>30.843293492695885</v>
      </c>
      <c r="G37" s="546">
        <v>12.138343864316594</v>
      </c>
      <c r="H37" s="556">
        <v>2.495124716553288</v>
      </c>
      <c r="I37" s="556">
        <v>2.5452054794520547</v>
      </c>
      <c r="J37" s="546">
        <v>71.388717682551</v>
      </c>
      <c r="K37" s="546">
        <v>71.79289026275116</v>
      </c>
      <c r="M37" s="150"/>
      <c r="N37" s="150"/>
    </row>
    <row r="38" spans="1:14" ht="18" customHeight="1">
      <c r="A38" s="561" t="s">
        <v>274</v>
      </c>
      <c r="B38" s="546">
        <v>24.00136565380676</v>
      </c>
      <c r="C38" s="546">
        <v>35.077494139098725</v>
      </c>
      <c r="D38" s="546">
        <v>13.457216806410116</v>
      </c>
      <c r="E38" s="546">
        <v>20.831263454214273</v>
      </c>
      <c r="F38" s="546">
        <v>29.59285004965243</v>
      </c>
      <c r="G38" s="546">
        <v>12.060967528164348</v>
      </c>
      <c r="H38" s="556">
        <v>2.4814004376367613</v>
      </c>
      <c r="I38" s="556">
        <v>2.456043956043956</v>
      </c>
      <c r="J38" s="546">
        <v>71.27592708988058</v>
      </c>
      <c r="K38" s="546">
        <v>71.06518282988871</v>
      </c>
      <c r="M38" s="150"/>
      <c r="N38" s="150"/>
    </row>
    <row r="39" spans="1:14" ht="18" customHeight="1">
      <c r="A39" s="561" t="s">
        <v>282</v>
      </c>
      <c r="B39" s="546">
        <v>24.40549992052138</v>
      </c>
      <c r="C39" s="546">
        <v>36.17437519359624</v>
      </c>
      <c r="D39" s="546">
        <v>13.210092895581644</v>
      </c>
      <c r="E39" s="546">
        <v>21.88118811881188</v>
      </c>
      <c r="F39" s="546">
        <v>31.596306068601585</v>
      </c>
      <c r="G39" s="546">
        <v>12.15323645970938</v>
      </c>
      <c r="H39" s="556">
        <v>2.6049542146043674</v>
      </c>
      <c r="I39" s="556">
        <v>2.6032608695652173</v>
      </c>
      <c r="J39" s="546">
        <v>72.26039665222913</v>
      </c>
      <c r="K39" s="546">
        <v>72.2473604826546</v>
      </c>
      <c r="M39" s="150"/>
      <c r="N39" s="150"/>
    </row>
    <row r="40" spans="1:14" ht="18" customHeight="1">
      <c r="A40" s="561" t="s">
        <v>364</v>
      </c>
      <c r="B40" s="546">
        <v>23.4</v>
      </c>
      <c r="C40" s="546">
        <v>34.2</v>
      </c>
      <c r="D40" s="546">
        <v>13.2</v>
      </c>
      <c r="E40" s="546">
        <v>21.7</v>
      </c>
      <c r="F40" s="546">
        <v>29.9</v>
      </c>
      <c r="G40" s="546">
        <v>13.4</v>
      </c>
      <c r="H40" s="556">
        <v>2.4663382594417076</v>
      </c>
      <c r="I40" s="556">
        <v>2.2257281553398056</v>
      </c>
      <c r="J40" s="546">
        <v>71.15111321648507</v>
      </c>
      <c r="K40" s="546">
        <v>68.99924755455228</v>
      </c>
      <c r="M40" s="150"/>
      <c r="N40" s="150"/>
    </row>
    <row r="41" spans="1:14" ht="18" customHeight="1">
      <c r="A41" s="553" t="s">
        <v>397</v>
      </c>
      <c r="B41" s="546">
        <v>22.90061816452687</v>
      </c>
      <c r="C41" s="546">
        <v>32.38898019624754</v>
      </c>
      <c r="D41" s="546">
        <v>13.892193365983285</v>
      </c>
      <c r="E41" s="546">
        <v>22.3</v>
      </c>
      <c r="F41" s="546">
        <v>31.3</v>
      </c>
      <c r="G41" s="546">
        <v>13.4</v>
      </c>
      <c r="H41" s="556">
        <v>2.213523131672598</v>
      </c>
      <c r="I41" s="556">
        <v>2.317191283292978</v>
      </c>
      <c r="J41" s="546">
        <v>68.88150609080841</v>
      </c>
      <c r="K41" s="546">
        <v>69.85401459854015</v>
      </c>
      <c r="M41" s="150"/>
      <c r="N41" s="150"/>
    </row>
    <row r="42" spans="1:14" ht="18" customHeight="1">
      <c r="A42" s="553" t="s">
        <v>414</v>
      </c>
      <c r="B42" s="546">
        <v>21</v>
      </c>
      <c r="C42" s="546">
        <v>30.1</v>
      </c>
      <c r="D42" s="546">
        <v>12.3</v>
      </c>
      <c r="E42" s="546">
        <v>19.9</v>
      </c>
      <c r="F42" s="546">
        <v>27.7</v>
      </c>
      <c r="G42" s="546">
        <v>12</v>
      </c>
      <c r="H42" s="556">
        <v>2.33</v>
      </c>
      <c r="I42" s="556">
        <v>2.29</v>
      </c>
      <c r="J42" s="546">
        <v>69.9</v>
      </c>
      <c r="K42" s="546">
        <v>69.6</v>
      </c>
      <c r="M42" s="150"/>
      <c r="N42" s="150"/>
    </row>
    <row r="43" spans="1:14" ht="18" customHeight="1">
      <c r="A43" s="554" t="s">
        <v>428</v>
      </c>
      <c r="B43" s="549">
        <v>20.7</v>
      </c>
      <c r="C43" s="549">
        <v>29.7</v>
      </c>
      <c r="D43" s="549">
        <v>12.3</v>
      </c>
      <c r="E43" s="549">
        <v>19.9</v>
      </c>
      <c r="F43" s="549">
        <v>28.5</v>
      </c>
      <c r="G43" s="549">
        <v>11.3</v>
      </c>
      <c r="H43" s="557">
        <v>2.2970271979759644</v>
      </c>
      <c r="I43" s="557">
        <v>2.4971264367816093</v>
      </c>
      <c r="J43" s="549">
        <v>69.6696466254844</v>
      </c>
      <c r="K43" s="549">
        <v>71.405094494659</v>
      </c>
      <c r="M43" s="150"/>
      <c r="N43" s="150"/>
    </row>
    <row r="44" ht="7.5" customHeight="1">
      <c r="A44" s="7"/>
    </row>
    <row r="45" ht="13.5">
      <c r="A45" t="s">
        <v>289</v>
      </c>
    </row>
    <row r="46" ht="13.5">
      <c r="A46" t="s">
        <v>287</v>
      </c>
    </row>
    <row r="47" ht="13.5">
      <c r="A47" t="s">
        <v>283</v>
      </c>
    </row>
    <row r="48" ht="13.5">
      <c r="A48" t="s">
        <v>288</v>
      </c>
    </row>
    <row r="49" ht="13.5">
      <c r="A49" t="s">
        <v>437</v>
      </c>
    </row>
    <row r="50" ht="13.5">
      <c r="A50" s="155" t="s">
        <v>458</v>
      </c>
    </row>
    <row r="51" spans="1:2" ht="13.5">
      <c r="A51" s="155"/>
      <c r="B51" t="s">
        <v>457</v>
      </c>
    </row>
    <row r="52" spans="1:2" ht="13.5">
      <c r="A52" s="7"/>
      <c r="B52" t="s">
        <v>456</v>
      </c>
    </row>
    <row r="53" ht="13.5">
      <c r="A53" s="7"/>
    </row>
    <row r="54" ht="13.5">
      <c r="A54" s="7"/>
    </row>
    <row r="55" ht="13.5">
      <c r="A55" s="7"/>
    </row>
    <row r="56" ht="13.5">
      <c r="A56" s="7"/>
    </row>
    <row r="57" ht="13.5">
      <c r="A57" s="7"/>
    </row>
    <row r="58" ht="13.5">
      <c r="A58" s="7"/>
    </row>
    <row r="59" ht="13.5">
      <c r="A59" s="7"/>
    </row>
    <row r="60" ht="13.5">
      <c r="A60" s="7"/>
    </row>
    <row r="61" ht="13.5">
      <c r="A61" s="7"/>
    </row>
    <row r="62" ht="13.5">
      <c r="A62" s="7"/>
    </row>
    <row r="63" ht="13.5">
      <c r="A63" s="7"/>
    </row>
    <row r="64" ht="13.5">
      <c r="A64" s="7"/>
    </row>
    <row r="65" ht="13.5">
      <c r="A65" s="7"/>
    </row>
    <row r="66" ht="13.5">
      <c r="A66" s="7"/>
    </row>
    <row r="67" ht="13.5">
      <c r="A67" s="7"/>
    </row>
    <row r="68" ht="13.5">
      <c r="A68" s="7"/>
    </row>
    <row r="69" ht="13.5">
      <c r="A69" s="7"/>
    </row>
    <row r="70" ht="13.5">
      <c r="A70" s="7"/>
    </row>
    <row r="71" ht="13.5">
      <c r="A71" s="7"/>
    </row>
    <row r="72" ht="13.5">
      <c r="A72" s="7"/>
    </row>
    <row r="73" ht="13.5">
      <c r="A73" s="7"/>
    </row>
    <row r="74" ht="13.5">
      <c r="A74" s="7"/>
    </row>
    <row r="75" ht="13.5">
      <c r="A75" s="7"/>
    </row>
    <row r="76" ht="13.5">
      <c r="A76" s="7"/>
    </row>
    <row r="77" ht="13.5">
      <c r="A77" s="7"/>
    </row>
    <row r="78" ht="13.5">
      <c r="A78" s="7"/>
    </row>
    <row r="79" ht="13.5">
      <c r="A79" s="7"/>
    </row>
    <row r="80" ht="13.5">
      <c r="A80" s="7"/>
    </row>
    <row r="81" ht="13.5">
      <c r="A81" s="7"/>
    </row>
    <row r="82" ht="13.5">
      <c r="A82" s="7"/>
    </row>
    <row r="83" ht="13.5">
      <c r="A83" s="7"/>
    </row>
    <row r="84" ht="13.5">
      <c r="A84" s="7"/>
    </row>
    <row r="85" ht="13.5">
      <c r="A85" s="7"/>
    </row>
    <row r="86" ht="13.5">
      <c r="A86" s="7"/>
    </row>
    <row r="87" ht="13.5">
      <c r="A87" s="7"/>
    </row>
    <row r="88" ht="13.5">
      <c r="A88" s="7"/>
    </row>
    <row r="89" ht="13.5">
      <c r="A89" s="7"/>
    </row>
    <row r="90" ht="13.5">
      <c r="A90" s="7"/>
    </row>
    <row r="91" ht="13.5">
      <c r="A91" s="7"/>
    </row>
    <row r="92" ht="13.5">
      <c r="A92" s="7"/>
    </row>
    <row r="93" ht="13.5">
      <c r="A93" s="7"/>
    </row>
    <row r="94" ht="13.5">
      <c r="A94" s="7"/>
    </row>
    <row r="95" ht="13.5">
      <c r="A95" s="7"/>
    </row>
    <row r="96" ht="13.5">
      <c r="A96" s="7"/>
    </row>
    <row r="97" ht="13.5">
      <c r="A97" s="7"/>
    </row>
    <row r="98" ht="13.5">
      <c r="A98" s="7"/>
    </row>
    <row r="99" ht="13.5">
      <c r="A99" s="7"/>
    </row>
    <row r="100" ht="13.5">
      <c r="A100" s="7"/>
    </row>
    <row r="101" ht="13.5">
      <c r="A101" s="7"/>
    </row>
    <row r="102" ht="13.5">
      <c r="A102" s="7"/>
    </row>
    <row r="103" ht="13.5">
      <c r="A103" s="7"/>
    </row>
    <row r="104" ht="13.5">
      <c r="A104" s="7"/>
    </row>
    <row r="105" ht="13.5">
      <c r="A105" s="7"/>
    </row>
    <row r="106" ht="13.5">
      <c r="A106" s="7"/>
    </row>
    <row r="107" ht="13.5">
      <c r="A107" s="7"/>
    </row>
    <row r="108" ht="13.5">
      <c r="A108" s="7"/>
    </row>
    <row r="109" ht="13.5">
      <c r="A109" s="7"/>
    </row>
    <row r="110" ht="13.5">
      <c r="A110" s="7"/>
    </row>
    <row r="111" ht="13.5">
      <c r="A111" s="7"/>
    </row>
    <row r="112" ht="13.5">
      <c r="A112" s="7"/>
    </row>
    <row r="113" ht="13.5">
      <c r="A113" s="7"/>
    </row>
    <row r="114" ht="13.5">
      <c r="A114" s="7"/>
    </row>
    <row r="115" ht="13.5">
      <c r="A115" s="7"/>
    </row>
    <row r="116" ht="13.5">
      <c r="A116" s="7"/>
    </row>
    <row r="117" ht="13.5">
      <c r="A117" s="7"/>
    </row>
    <row r="118" ht="13.5">
      <c r="A118" s="7"/>
    </row>
    <row r="119" ht="13.5">
      <c r="A119" s="7"/>
    </row>
    <row r="120" ht="13.5">
      <c r="A120" s="7"/>
    </row>
    <row r="121" ht="13.5">
      <c r="A121" s="7"/>
    </row>
    <row r="122" ht="13.5">
      <c r="A122" s="7"/>
    </row>
    <row r="123" ht="13.5">
      <c r="A123" s="7"/>
    </row>
    <row r="124" ht="13.5">
      <c r="A124" s="7"/>
    </row>
    <row r="125" ht="13.5">
      <c r="A125" s="7"/>
    </row>
    <row r="126" ht="13.5">
      <c r="A126" s="7"/>
    </row>
    <row r="127" ht="13.5">
      <c r="A127" s="7"/>
    </row>
    <row r="128" ht="13.5">
      <c r="A128" s="7"/>
    </row>
    <row r="129" ht="13.5">
      <c r="A129" s="7"/>
    </row>
    <row r="130" ht="13.5">
      <c r="A130" s="7"/>
    </row>
    <row r="131" ht="13.5">
      <c r="A131" s="7"/>
    </row>
    <row r="132" ht="13.5">
      <c r="A132" s="7"/>
    </row>
    <row r="133" ht="13.5">
      <c r="A133" s="7"/>
    </row>
    <row r="134" ht="13.5">
      <c r="A134" s="7"/>
    </row>
    <row r="135" ht="13.5">
      <c r="A135" s="7"/>
    </row>
    <row r="136" ht="13.5">
      <c r="A136" s="7"/>
    </row>
    <row r="137" ht="13.5">
      <c r="A137" s="7"/>
    </row>
    <row r="138" ht="13.5">
      <c r="A138" s="7"/>
    </row>
    <row r="139" ht="13.5">
      <c r="A139" s="7"/>
    </row>
    <row r="140" ht="13.5">
      <c r="A140" s="7"/>
    </row>
    <row r="141" ht="13.5">
      <c r="A141" s="7"/>
    </row>
    <row r="142" ht="13.5">
      <c r="A142" s="7"/>
    </row>
    <row r="143" ht="13.5">
      <c r="A143" s="7"/>
    </row>
    <row r="144" ht="13.5">
      <c r="A144" s="7"/>
    </row>
    <row r="145" ht="13.5">
      <c r="A145" s="7"/>
    </row>
    <row r="146" ht="13.5">
      <c r="A146" s="7"/>
    </row>
    <row r="147" ht="13.5">
      <c r="A147" s="7"/>
    </row>
    <row r="148" ht="13.5">
      <c r="A148" s="7"/>
    </row>
    <row r="149" ht="13.5">
      <c r="A149" s="7"/>
    </row>
    <row r="150" ht="13.5">
      <c r="A150" s="7"/>
    </row>
    <row r="151" ht="13.5">
      <c r="A151" s="7"/>
    </row>
    <row r="152" ht="13.5">
      <c r="A152" s="7"/>
    </row>
    <row r="153" ht="13.5">
      <c r="A153" s="7"/>
    </row>
    <row r="154" ht="13.5">
      <c r="A154" s="7"/>
    </row>
    <row r="155" ht="13.5">
      <c r="A155" s="7"/>
    </row>
    <row r="156" ht="13.5">
      <c r="A156" s="7"/>
    </row>
    <row r="157" ht="13.5">
      <c r="A157" s="7"/>
    </row>
    <row r="158" ht="13.5">
      <c r="A158" s="7"/>
    </row>
    <row r="159" ht="13.5">
      <c r="A159" s="7"/>
    </row>
    <row r="160" ht="13.5">
      <c r="A160" s="7"/>
    </row>
    <row r="161" ht="13.5">
      <c r="A161" s="7"/>
    </row>
    <row r="162" ht="13.5">
      <c r="A162" s="7"/>
    </row>
    <row r="163" ht="13.5">
      <c r="A163" s="7"/>
    </row>
    <row r="164" ht="13.5">
      <c r="A164" s="7"/>
    </row>
    <row r="165" ht="13.5">
      <c r="A165" s="7"/>
    </row>
    <row r="166" ht="13.5">
      <c r="A166" s="7"/>
    </row>
    <row r="167" ht="13.5">
      <c r="A167" s="7"/>
    </row>
    <row r="168" ht="13.5">
      <c r="A168" s="7"/>
    </row>
    <row r="169" ht="13.5">
      <c r="A169" s="7"/>
    </row>
    <row r="170" ht="13.5">
      <c r="A170" s="7"/>
    </row>
    <row r="171" ht="13.5">
      <c r="A171" s="7"/>
    </row>
    <row r="172" ht="13.5">
      <c r="A172" s="7"/>
    </row>
    <row r="173" ht="13.5">
      <c r="A173" s="7"/>
    </row>
    <row r="174" ht="13.5">
      <c r="A174" s="7"/>
    </row>
    <row r="175" ht="13.5">
      <c r="A175" s="7"/>
    </row>
    <row r="176" ht="13.5">
      <c r="A176" s="7"/>
    </row>
    <row r="177" ht="13.5">
      <c r="A177" s="7"/>
    </row>
    <row r="178" ht="13.5">
      <c r="A178" s="7"/>
    </row>
    <row r="179" ht="13.5">
      <c r="A179" s="7"/>
    </row>
    <row r="180" ht="13.5">
      <c r="A180" s="7"/>
    </row>
    <row r="181" ht="13.5">
      <c r="A181" s="7"/>
    </row>
    <row r="182" ht="13.5">
      <c r="A182" s="7"/>
    </row>
    <row r="183" ht="13.5">
      <c r="A183" s="7"/>
    </row>
    <row r="184" ht="13.5">
      <c r="A184" s="7"/>
    </row>
    <row r="185" ht="13.5">
      <c r="A185" s="7"/>
    </row>
    <row r="186" ht="13.5">
      <c r="A186" s="7"/>
    </row>
    <row r="187" ht="13.5">
      <c r="A187" s="7"/>
    </row>
    <row r="188" ht="13.5">
      <c r="A188" s="7"/>
    </row>
    <row r="189" ht="13.5">
      <c r="A189" s="7"/>
    </row>
    <row r="190" ht="13.5">
      <c r="A190" s="7"/>
    </row>
    <row r="191" ht="13.5">
      <c r="A191" s="7"/>
    </row>
    <row r="192" ht="13.5">
      <c r="A192" s="7"/>
    </row>
    <row r="193" ht="13.5">
      <c r="A193" s="7"/>
    </row>
    <row r="194" ht="13.5">
      <c r="A194" s="7"/>
    </row>
    <row r="195" ht="13.5">
      <c r="A195" s="7"/>
    </row>
    <row r="196" ht="13.5">
      <c r="A196" s="7"/>
    </row>
    <row r="197" ht="13.5">
      <c r="A197" s="7"/>
    </row>
    <row r="198" ht="13.5">
      <c r="A198" s="7"/>
    </row>
    <row r="199" ht="13.5">
      <c r="A199" s="7"/>
    </row>
    <row r="200" ht="13.5">
      <c r="A200" s="7"/>
    </row>
    <row r="201" ht="13.5">
      <c r="A201" s="7"/>
    </row>
    <row r="202" ht="13.5">
      <c r="A202" s="7"/>
    </row>
    <row r="203" ht="13.5">
      <c r="A203" s="7"/>
    </row>
    <row r="204" ht="13.5">
      <c r="A204" s="7"/>
    </row>
    <row r="205" ht="13.5">
      <c r="A205" s="7"/>
    </row>
    <row r="206" ht="13.5">
      <c r="A206" s="7"/>
    </row>
    <row r="207" ht="13.5">
      <c r="A207" s="7"/>
    </row>
    <row r="208" ht="13.5">
      <c r="A208" s="7"/>
    </row>
    <row r="209" ht="13.5">
      <c r="A209" s="7"/>
    </row>
    <row r="210" ht="13.5">
      <c r="A210" s="7"/>
    </row>
    <row r="211" ht="13.5">
      <c r="A211" s="7"/>
    </row>
    <row r="212" ht="13.5">
      <c r="A212" s="7"/>
    </row>
    <row r="213" ht="13.5">
      <c r="A213" s="7"/>
    </row>
    <row r="214" ht="13.5">
      <c r="A214" s="7"/>
    </row>
    <row r="215" ht="13.5">
      <c r="A215" s="7"/>
    </row>
    <row r="216" ht="13.5">
      <c r="A216" s="7"/>
    </row>
    <row r="217" ht="13.5">
      <c r="A217" s="7"/>
    </row>
    <row r="218" ht="13.5">
      <c r="A218" s="7"/>
    </row>
    <row r="219" ht="13.5">
      <c r="A219" s="7"/>
    </row>
    <row r="220" ht="13.5">
      <c r="A220" s="7"/>
    </row>
  </sheetData>
  <sheetProtection/>
  <mergeCells count="9">
    <mergeCell ref="B4:D4"/>
    <mergeCell ref="E4:G4"/>
    <mergeCell ref="B3:G3"/>
    <mergeCell ref="H3:I3"/>
    <mergeCell ref="J3:K3"/>
    <mergeCell ref="H4:H5"/>
    <mergeCell ref="I4:I5"/>
    <mergeCell ref="J4:J5"/>
    <mergeCell ref="K4:K5"/>
  </mergeCells>
  <printOptions/>
  <pageMargins left="0.7480314960629921" right="0.7480314960629921" top="0.5905511811023623" bottom="0.5905511811023623" header="0.5118110236220472" footer="0.5118110236220472"/>
  <pageSetup firstPageNumber="6" useFirstPageNumber="1" horizontalDpi="600" verticalDpi="600" orientation="portrait" paperSize="9" scale="93" r:id="rId1"/>
  <headerFooter alignWithMargins="0"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zoomScalePageLayoutView="0" workbookViewId="0" topLeftCell="A1">
      <pane xSplit="1" ySplit="5" topLeftCell="B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2" max="7" width="16.25390625" style="0" customWidth="1"/>
  </cols>
  <sheetData>
    <row r="1" ht="20.25" customHeight="1">
      <c r="A1" s="284" t="s">
        <v>328</v>
      </c>
    </row>
    <row r="2" ht="7.5" customHeight="1"/>
    <row r="3" spans="1:7" ht="13.5">
      <c r="A3" s="14"/>
      <c r="B3" s="657" t="s">
        <v>125</v>
      </c>
      <c r="C3" s="658"/>
      <c r="D3" s="654" t="s">
        <v>286</v>
      </c>
      <c r="E3" s="655"/>
      <c r="F3" s="655"/>
      <c r="G3" s="656"/>
    </row>
    <row r="4" spans="1:7" ht="13.5">
      <c r="A4" s="299"/>
      <c r="B4" s="659" t="s">
        <v>124</v>
      </c>
      <c r="C4" s="660"/>
      <c r="D4" s="654" t="s">
        <v>124</v>
      </c>
      <c r="E4" s="656"/>
      <c r="F4" s="654" t="s">
        <v>130</v>
      </c>
      <c r="G4" s="656"/>
    </row>
    <row r="5" spans="1:7" s="13" customFormat="1" ht="13.5">
      <c r="A5" s="278"/>
      <c r="B5" s="147" t="s">
        <v>18</v>
      </c>
      <c r="C5" s="147" t="s">
        <v>127</v>
      </c>
      <c r="D5" s="147" t="s">
        <v>18</v>
      </c>
      <c r="E5" s="147" t="s">
        <v>128</v>
      </c>
      <c r="F5" s="147" t="s">
        <v>129</v>
      </c>
      <c r="G5" s="147" t="s">
        <v>98</v>
      </c>
    </row>
    <row r="6" spans="1:9" ht="15" customHeight="1">
      <c r="A6" s="422" t="s">
        <v>21</v>
      </c>
      <c r="B6" s="544">
        <v>30.4</v>
      </c>
      <c r="C6" s="544">
        <v>18.5</v>
      </c>
      <c r="D6" s="23"/>
      <c r="E6" s="23"/>
      <c r="F6" s="23"/>
      <c r="G6" s="23"/>
      <c r="I6" s="148"/>
    </row>
    <row r="7" spans="1:9" ht="15" customHeight="1">
      <c r="A7" s="552" t="s">
        <v>22</v>
      </c>
      <c r="B7" s="546">
        <v>30</v>
      </c>
      <c r="C7" s="546">
        <v>18.6</v>
      </c>
      <c r="D7" s="24"/>
      <c r="E7" s="24"/>
      <c r="F7" s="24"/>
      <c r="G7" s="24"/>
      <c r="I7" s="148"/>
    </row>
    <row r="8" spans="1:9" ht="15" customHeight="1">
      <c r="A8" s="552" t="s">
        <v>23</v>
      </c>
      <c r="B8" s="546">
        <v>32.2</v>
      </c>
      <c r="C8" s="546">
        <v>19</v>
      </c>
      <c r="D8" s="24"/>
      <c r="E8" s="24"/>
      <c r="F8" s="24"/>
      <c r="G8" s="24"/>
      <c r="I8" s="148"/>
    </row>
    <row r="9" spans="1:9" ht="15" customHeight="1">
      <c r="A9" s="552" t="s">
        <v>24</v>
      </c>
      <c r="B9" s="546">
        <v>35.1</v>
      </c>
      <c r="C9" s="546">
        <v>20.7</v>
      </c>
      <c r="D9" s="24"/>
      <c r="E9" s="24"/>
      <c r="F9" s="24"/>
      <c r="G9" s="24"/>
      <c r="I9" s="148"/>
    </row>
    <row r="10" spans="1:9" ht="15" customHeight="1">
      <c r="A10" s="552" t="s">
        <v>25</v>
      </c>
      <c r="B10" s="546">
        <v>30.8</v>
      </c>
      <c r="C10" s="546">
        <v>19.5</v>
      </c>
      <c r="D10" s="24"/>
      <c r="E10" s="24"/>
      <c r="F10" s="24"/>
      <c r="G10" s="24"/>
      <c r="I10" s="148"/>
    </row>
    <row r="11" spans="1:9" ht="15" customHeight="1">
      <c r="A11" s="552" t="s">
        <v>26</v>
      </c>
      <c r="B11" s="546">
        <v>29.8</v>
      </c>
      <c r="C11" s="546">
        <v>19.5</v>
      </c>
      <c r="D11" s="24"/>
      <c r="E11" s="24"/>
      <c r="F11" s="24"/>
      <c r="G11" s="24"/>
      <c r="I11" s="148"/>
    </row>
    <row r="12" spans="1:9" ht="15" customHeight="1">
      <c r="A12" s="552" t="s">
        <v>27</v>
      </c>
      <c r="B12" s="546">
        <v>31.9</v>
      </c>
      <c r="C12" s="546">
        <v>20.5</v>
      </c>
      <c r="D12" s="24"/>
      <c r="E12" s="24"/>
      <c r="F12" s="24"/>
      <c r="G12" s="24"/>
      <c r="I12" s="148"/>
    </row>
    <row r="13" spans="1:9" ht="15" customHeight="1">
      <c r="A13" s="552" t="s">
        <v>28</v>
      </c>
      <c r="B13" s="546">
        <v>36.4</v>
      </c>
      <c r="C13" s="546">
        <v>21.4</v>
      </c>
      <c r="D13" s="24"/>
      <c r="E13" s="24"/>
      <c r="F13" s="24"/>
      <c r="G13" s="24"/>
      <c r="I13" s="148"/>
    </row>
    <row r="14" spans="1:9" ht="15" customHeight="1">
      <c r="A14" s="552" t="s">
        <v>29</v>
      </c>
      <c r="B14" s="546">
        <v>38.5</v>
      </c>
      <c r="C14" s="546">
        <v>22.4</v>
      </c>
      <c r="D14" s="24"/>
      <c r="E14" s="24"/>
      <c r="F14" s="24"/>
      <c r="G14" s="24"/>
      <c r="I14" s="148"/>
    </row>
    <row r="15" spans="1:9" ht="15" customHeight="1">
      <c r="A15" s="552" t="s">
        <v>30</v>
      </c>
      <c r="B15" s="546">
        <v>36.8</v>
      </c>
      <c r="C15" s="546">
        <v>22.8</v>
      </c>
      <c r="D15" s="24"/>
      <c r="E15" s="24"/>
      <c r="F15" s="24"/>
      <c r="G15" s="24"/>
      <c r="I15" s="148"/>
    </row>
    <row r="16" spans="1:9" ht="15" customHeight="1">
      <c r="A16" s="552" t="s">
        <v>31</v>
      </c>
      <c r="B16" s="546">
        <v>35.9</v>
      </c>
      <c r="C16" s="546">
        <v>22.2</v>
      </c>
      <c r="D16" s="24"/>
      <c r="E16" s="24"/>
      <c r="F16" s="24"/>
      <c r="G16" s="24"/>
      <c r="I16" s="148"/>
    </row>
    <row r="17" spans="1:9" ht="15" customHeight="1">
      <c r="A17" s="552" t="s">
        <v>32</v>
      </c>
      <c r="B17" s="546">
        <v>36.7</v>
      </c>
      <c r="C17" s="546">
        <v>23.5</v>
      </c>
      <c r="D17" s="24"/>
      <c r="E17" s="24"/>
      <c r="F17" s="24"/>
      <c r="G17" s="24"/>
      <c r="I17" s="148"/>
    </row>
    <row r="18" spans="1:9" ht="15" customHeight="1">
      <c r="A18" s="552" t="s">
        <v>33</v>
      </c>
      <c r="B18" s="546">
        <v>32.4</v>
      </c>
      <c r="C18" s="546">
        <v>21.6</v>
      </c>
      <c r="D18" s="24"/>
      <c r="E18" s="24"/>
      <c r="F18" s="24"/>
      <c r="G18" s="24"/>
      <c r="I18" s="148"/>
    </row>
    <row r="19" spans="1:9" ht="15" customHeight="1">
      <c r="A19" s="552" t="s">
        <v>34</v>
      </c>
      <c r="B19" s="546">
        <v>30</v>
      </c>
      <c r="C19" s="546">
        <v>20.6</v>
      </c>
      <c r="D19" s="24"/>
      <c r="E19" s="24"/>
      <c r="F19" s="24"/>
      <c r="G19" s="24"/>
      <c r="I19" s="148"/>
    </row>
    <row r="20" spans="1:9" ht="15" customHeight="1">
      <c r="A20" s="552" t="s">
        <v>35</v>
      </c>
      <c r="B20" s="546">
        <v>27.1</v>
      </c>
      <c r="C20" s="546">
        <v>19.2</v>
      </c>
      <c r="D20" s="24"/>
      <c r="E20" s="24"/>
      <c r="F20" s="24"/>
      <c r="G20" s="24"/>
      <c r="I20" s="148"/>
    </row>
    <row r="21" spans="1:9" ht="15" customHeight="1">
      <c r="A21" s="552" t="s">
        <v>36</v>
      </c>
      <c r="B21" s="546">
        <v>25.1</v>
      </c>
      <c r="C21" s="546">
        <v>17</v>
      </c>
      <c r="D21" s="24"/>
      <c r="E21" s="24"/>
      <c r="F21" s="24"/>
      <c r="G21" s="24"/>
      <c r="I21" s="148"/>
    </row>
    <row r="22" spans="1:9" ht="15" customHeight="1">
      <c r="A22" s="552" t="s">
        <v>37</v>
      </c>
      <c r="B22" s="546">
        <v>23.4</v>
      </c>
      <c r="C22" s="546">
        <v>15.5</v>
      </c>
      <c r="D22" s="24"/>
      <c r="E22" s="24"/>
      <c r="F22" s="24"/>
      <c r="G22" s="24"/>
      <c r="I22" s="148"/>
    </row>
    <row r="23" spans="1:9" ht="15" customHeight="1">
      <c r="A23" s="552" t="s">
        <v>38</v>
      </c>
      <c r="B23" s="546">
        <v>21.8</v>
      </c>
      <c r="C23" s="546">
        <v>15.1</v>
      </c>
      <c r="D23" s="24"/>
      <c r="E23" s="24"/>
      <c r="F23" s="24"/>
      <c r="G23" s="24"/>
      <c r="I23" s="148"/>
    </row>
    <row r="24" spans="1:9" ht="15" customHeight="1">
      <c r="A24" s="552" t="s">
        <v>39</v>
      </c>
      <c r="B24" s="546">
        <v>21.8</v>
      </c>
      <c r="C24" s="546">
        <v>14.4</v>
      </c>
      <c r="D24" s="24"/>
      <c r="E24" s="24"/>
      <c r="F24" s="24"/>
      <c r="G24" s="24"/>
      <c r="I24" s="148"/>
    </row>
    <row r="25" spans="1:9" ht="15" customHeight="1">
      <c r="A25" s="552" t="s">
        <v>40</v>
      </c>
      <c r="B25" s="546">
        <v>21.5</v>
      </c>
      <c r="C25" s="546">
        <v>15.1</v>
      </c>
      <c r="D25" s="24"/>
      <c r="E25" s="24"/>
      <c r="F25" s="24"/>
      <c r="G25" s="24"/>
      <c r="I25" s="148"/>
    </row>
    <row r="26" spans="1:9" ht="15" customHeight="1">
      <c r="A26" s="552" t="s">
        <v>41</v>
      </c>
      <c r="B26" s="546">
        <v>19.9</v>
      </c>
      <c r="C26" s="546">
        <v>13.9</v>
      </c>
      <c r="D26" s="24"/>
      <c r="E26" s="24"/>
      <c r="F26" s="24"/>
      <c r="G26" s="24"/>
      <c r="I26" s="148"/>
    </row>
    <row r="27" spans="1:9" ht="15" customHeight="1">
      <c r="A27" s="552" t="s">
        <v>42</v>
      </c>
      <c r="B27" s="546">
        <v>19.9</v>
      </c>
      <c r="C27" s="546">
        <v>14.3</v>
      </c>
      <c r="D27" s="24"/>
      <c r="E27" s="24"/>
      <c r="F27" s="24"/>
      <c r="G27" s="24"/>
      <c r="I27" s="148"/>
    </row>
    <row r="28" spans="1:9" ht="15" customHeight="1">
      <c r="A28" s="552" t="s">
        <v>43</v>
      </c>
      <c r="B28" s="546">
        <v>19.7</v>
      </c>
      <c r="C28" s="546">
        <v>14.3</v>
      </c>
      <c r="D28" s="24"/>
      <c r="E28" s="24"/>
      <c r="F28" s="24"/>
      <c r="G28" s="24"/>
      <c r="I28" s="148"/>
    </row>
    <row r="29" spans="1:9" ht="15" customHeight="1">
      <c r="A29" s="552" t="s">
        <v>44</v>
      </c>
      <c r="B29" s="546">
        <v>20.6</v>
      </c>
      <c r="C29" s="546">
        <v>14.7</v>
      </c>
      <c r="D29" s="24"/>
      <c r="E29" s="24"/>
      <c r="F29" s="24"/>
      <c r="G29" s="24"/>
      <c r="I29" s="148"/>
    </row>
    <row r="30" spans="1:9" ht="15" customHeight="1">
      <c r="A30" s="552" t="s">
        <v>45</v>
      </c>
      <c r="B30" s="546">
        <v>20.8</v>
      </c>
      <c r="C30" s="546">
        <v>14.6</v>
      </c>
      <c r="D30" s="24"/>
      <c r="E30" s="24"/>
      <c r="F30" s="24"/>
      <c r="G30" s="24"/>
      <c r="I30" s="148"/>
    </row>
    <row r="31" spans="1:9" ht="15" customHeight="1">
      <c r="A31" s="552" t="s">
        <v>46</v>
      </c>
      <c r="B31" s="546">
        <v>22.8</v>
      </c>
      <c r="C31" s="546">
        <v>15.8</v>
      </c>
      <c r="D31" s="37"/>
      <c r="E31" s="24"/>
      <c r="F31" s="24"/>
      <c r="G31" s="24"/>
      <c r="I31" s="148"/>
    </row>
    <row r="32" spans="1:9" ht="15" customHeight="1">
      <c r="A32" s="552" t="s">
        <v>47</v>
      </c>
      <c r="B32" s="546">
        <v>23.3</v>
      </c>
      <c r="C32" s="546">
        <v>16.1</v>
      </c>
      <c r="D32" s="24"/>
      <c r="E32" s="24"/>
      <c r="F32" s="24"/>
      <c r="G32" s="24"/>
      <c r="I32" s="148"/>
    </row>
    <row r="33" spans="1:9" ht="15" customHeight="1">
      <c r="A33" s="552" t="s">
        <v>48</v>
      </c>
      <c r="B33" s="546">
        <v>22.8</v>
      </c>
      <c r="C33" s="546">
        <v>16.3</v>
      </c>
      <c r="D33" s="24"/>
      <c r="E33" s="24"/>
      <c r="F33" s="24"/>
      <c r="G33" s="24"/>
      <c r="I33" s="148"/>
    </row>
    <row r="34" spans="1:9" ht="15" customHeight="1">
      <c r="A34" s="552" t="s">
        <v>49</v>
      </c>
      <c r="B34" s="546">
        <v>24.1</v>
      </c>
      <c r="C34" s="546">
        <v>15.6</v>
      </c>
      <c r="D34" s="550">
        <v>23.7</v>
      </c>
      <c r="E34" s="545">
        <v>14.1</v>
      </c>
      <c r="F34" s="546">
        <v>89.1</v>
      </c>
      <c r="G34" s="551">
        <v>82.7</v>
      </c>
      <c r="I34" s="148"/>
    </row>
    <row r="35" spans="1:9" ht="15" customHeight="1">
      <c r="A35" s="552" t="s">
        <v>50</v>
      </c>
      <c r="B35" s="546">
        <v>23.6</v>
      </c>
      <c r="C35" s="546">
        <v>15.1</v>
      </c>
      <c r="D35" s="41"/>
      <c r="E35" s="24"/>
      <c r="F35" s="24"/>
      <c r="G35" s="24"/>
      <c r="I35" s="148"/>
    </row>
    <row r="36" spans="1:9" ht="15" customHeight="1">
      <c r="A36" s="552" t="s">
        <v>51</v>
      </c>
      <c r="B36" s="546">
        <v>24.4</v>
      </c>
      <c r="C36" s="546">
        <v>14.6</v>
      </c>
      <c r="D36" s="41"/>
      <c r="E36" s="24"/>
      <c r="F36" s="24"/>
      <c r="G36" s="24"/>
      <c r="I36" s="148"/>
    </row>
    <row r="37" spans="1:9" ht="15" customHeight="1">
      <c r="A37" s="552" t="s">
        <v>52</v>
      </c>
      <c r="B37" s="546">
        <v>24.2</v>
      </c>
      <c r="C37" s="546">
        <v>14</v>
      </c>
      <c r="D37" s="41"/>
      <c r="E37" s="24"/>
      <c r="F37" s="24"/>
      <c r="G37" s="24"/>
      <c r="I37" s="148"/>
    </row>
    <row r="38" spans="1:9" ht="15" customHeight="1">
      <c r="A38" s="552" t="s">
        <v>53</v>
      </c>
      <c r="B38" s="546">
        <v>24.7</v>
      </c>
      <c r="C38" s="546">
        <v>14</v>
      </c>
      <c r="D38" s="41"/>
      <c r="E38" s="24"/>
      <c r="F38" s="24"/>
      <c r="G38" s="24"/>
      <c r="I38" s="148"/>
    </row>
    <row r="39" spans="1:9" ht="15" customHeight="1">
      <c r="A39" s="552" t="s">
        <v>54</v>
      </c>
      <c r="B39" s="546">
        <v>24.3</v>
      </c>
      <c r="C39" s="546">
        <v>13.4</v>
      </c>
      <c r="D39" s="550">
        <v>24.2</v>
      </c>
      <c r="E39" s="545">
        <v>14.6</v>
      </c>
      <c r="F39" s="546">
        <v>86.5</v>
      </c>
      <c r="G39" s="551">
        <v>93.3</v>
      </c>
      <c r="I39" s="148"/>
    </row>
    <row r="40" spans="1:9" ht="15" customHeight="1">
      <c r="A40" s="552" t="s">
        <v>55</v>
      </c>
      <c r="B40" s="546">
        <v>23.7</v>
      </c>
      <c r="C40" s="546">
        <v>12.5</v>
      </c>
      <c r="D40" s="24"/>
      <c r="E40" s="24"/>
      <c r="F40" s="24"/>
      <c r="G40" s="24"/>
      <c r="I40" s="148"/>
    </row>
    <row r="41" spans="1:9" ht="15" customHeight="1">
      <c r="A41" s="552" t="s">
        <v>56</v>
      </c>
      <c r="B41" s="546">
        <v>24.2</v>
      </c>
      <c r="C41" s="546">
        <v>12.4</v>
      </c>
      <c r="D41" s="24"/>
      <c r="E41" s="24"/>
      <c r="F41" s="24"/>
      <c r="G41" s="24"/>
      <c r="I41" s="148"/>
    </row>
    <row r="42" spans="1:9" ht="15" customHeight="1">
      <c r="A42" s="552" t="s">
        <v>57</v>
      </c>
      <c r="B42" s="546">
        <v>30.4</v>
      </c>
      <c r="C42" s="546">
        <v>13.2</v>
      </c>
      <c r="D42" s="24"/>
      <c r="E42" s="24"/>
      <c r="F42" s="24"/>
      <c r="G42" s="24"/>
      <c r="I42" s="148"/>
    </row>
    <row r="43" spans="1:9" ht="15" customHeight="1">
      <c r="A43" s="552" t="s">
        <v>58</v>
      </c>
      <c r="B43" s="546">
        <v>28.9</v>
      </c>
      <c r="C43" s="546">
        <v>12.9</v>
      </c>
      <c r="D43" s="24"/>
      <c r="E43" s="24"/>
      <c r="F43" s="24"/>
      <c r="G43" s="24"/>
      <c r="I43" s="148"/>
    </row>
    <row r="44" spans="1:9" ht="15" customHeight="1">
      <c r="A44" s="552" t="s">
        <v>59</v>
      </c>
      <c r="B44" s="546">
        <v>26.9</v>
      </c>
      <c r="C44" s="546">
        <v>12.5</v>
      </c>
      <c r="D44" s="546">
        <v>26.4</v>
      </c>
      <c r="E44" s="546">
        <v>13.3</v>
      </c>
      <c r="F44" s="546">
        <v>84.6</v>
      </c>
      <c r="G44" s="546">
        <v>92.9</v>
      </c>
      <c r="I44" s="148"/>
    </row>
    <row r="45" spans="1:9" ht="15" customHeight="1">
      <c r="A45" s="552" t="s">
        <v>60</v>
      </c>
      <c r="B45" s="546">
        <v>28.4</v>
      </c>
      <c r="C45" s="546">
        <v>14</v>
      </c>
      <c r="D45" s="546">
        <v>26.6</v>
      </c>
      <c r="E45" s="546">
        <v>14.9</v>
      </c>
      <c r="F45" s="546">
        <v>80.6</v>
      </c>
      <c r="G45" s="546">
        <v>92.8</v>
      </c>
      <c r="I45" s="148"/>
    </row>
    <row r="46" spans="1:9" ht="15" customHeight="1">
      <c r="A46" s="552" t="s">
        <v>61</v>
      </c>
      <c r="B46" s="546">
        <v>25.9</v>
      </c>
      <c r="C46" s="546">
        <v>12.7</v>
      </c>
      <c r="D46" s="546">
        <v>24.5</v>
      </c>
      <c r="E46" s="546">
        <v>13.7</v>
      </c>
      <c r="F46" s="546">
        <v>82.7</v>
      </c>
      <c r="G46" s="546">
        <v>93</v>
      </c>
      <c r="I46" s="148"/>
    </row>
    <row r="47" spans="1:9" ht="15" customHeight="1">
      <c r="A47" s="552" t="s">
        <v>62</v>
      </c>
      <c r="B47" s="546">
        <v>23.8</v>
      </c>
      <c r="C47" s="546">
        <v>12.3</v>
      </c>
      <c r="D47" s="546">
        <v>22.5</v>
      </c>
      <c r="E47" s="546">
        <v>13.9</v>
      </c>
      <c r="F47" s="546">
        <v>81.6</v>
      </c>
      <c r="G47" s="546">
        <v>98.3</v>
      </c>
      <c r="I47" s="148"/>
    </row>
    <row r="48" spans="1:9" ht="15" customHeight="1">
      <c r="A48" s="552" t="s">
        <v>63</v>
      </c>
      <c r="B48" s="546">
        <v>21.3</v>
      </c>
      <c r="C48" s="546">
        <v>11.6</v>
      </c>
      <c r="D48" s="546">
        <v>19.9</v>
      </c>
      <c r="E48" s="546">
        <v>12.1</v>
      </c>
      <c r="F48" s="546">
        <v>80</v>
      </c>
      <c r="G48" s="546">
        <v>90.5</v>
      </c>
      <c r="I48" s="148"/>
    </row>
    <row r="49" spans="1:9" ht="15" customHeight="1">
      <c r="A49" s="552" t="s">
        <v>64</v>
      </c>
      <c r="B49" s="546">
        <v>20</v>
      </c>
      <c r="C49" s="546">
        <v>10.8</v>
      </c>
      <c r="D49" s="546">
        <v>18.9</v>
      </c>
      <c r="E49" s="546">
        <v>12.1</v>
      </c>
      <c r="F49" s="546">
        <v>82.4</v>
      </c>
      <c r="G49" s="546">
        <v>96.8</v>
      </c>
      <c r="I49" s="148"/>
    </row>
    <row r="50" spans="1:9" ht="15" customHeight="1">
      <c r="A50" s="552" t="s">
        <v>65</v>
      </c>
      <c r="B50" s="546">
        <v>19.9</v>
      </c>
      <c r="C50" s="546">
        <v>10.1</v>
      </c>
      <c r="D50" s="546">
        <v>18.8</v>
      </c>
      <c r="E50" s="546">
        <v>10.7</v>
      </c>
      <c r="F50" s="546">
        <v>82.8</v>
      </c>
      <c r="G50" s="546">
        <v>92.6</v>
      </c>
      <c r="I50" s="148"/>
    </row>
    <row r="51" spans="1:9" ht="15" customHeight="1">
      <c r="A51" s="552" t="s">
        <v>66</v>
      </c>
      <c r="B51" s="546">
        <v>21.1</v>
      </c>
      <c r="C51" s="546">
        <v>9.9</v>
      </c>
      <c r="D51" s="546">
        <v>22</v>
      </c>
      <c r="E51" s="546">
        <v>10.7</v>
      </c>
      <c r="F51" s="546">
        <v>90.8</v>
      </c>
      <c r="G51" s="546">
        <v>94</v>
      </c>
      <c r="I51" s="148"/>
    </row>
    <row r="52" spans="1:9" ht="15" customHeight="1">
      <c r="A52" s="552" t="s">
        <v>67</v>
      </c>
      <c r="B52" s="546">
        <v>20.8</v>
      </c>
      <c r="C52" s="546">
        <v>9.2</v>
      </c>
      <c r="D52" s="546">
        <v>20.5</v>
      </c>
      <c r="E52" s="546">
        <v>9.7</v>
      </c>
      <c r="F52" s="546">
        <v>86.8</v>
      </c>
      <c r="G52" s="546">
        <v>91.5</v>
      </c>
      <c r="I52" s="148"/>
    </row>
    <row r="53" spans="1:9" ht="15" customHeight="1">
      <c r="A53" s="552" t="s">
        <v>68</v>
      </c>
      <c r="B53" s="546">
        <v>21.3</v>
      </c>
      <c r="C53" s="546">
        <v>9</v>
      </c>
      <c r="D53" s="546">
        <v>21.8</v>
      </c>
      <c r="E53" s="546">
        <v>9.2</v>
      </c>
      <c r="F53" s="546">
        <v>89.2</v>
      </c>
      <c r="G53" s="546">
        <v>90.9</v>
      </c>
      <c r="I53" s="148"/>
    </row>
    <row r="54" spans="1:10" ht="15" customHeight="1">
      <c r="A54" s="552" t="s">
        <v>69</v>
      </c>
      <c r="B54" s="546">
        <v>21.3</v>
      </c>
      <c r="C54" s="546">
        <v>9.3</v>
      </c>
      <c r="D54" s="546">
        <v>21.4</v>
      </c>
      <c r="E54" s="546">
        <v>9.3</v>
      </c>
      <c r="F54" s="546">
        <v>88.6</v>
      </c>
      <c r="G54" s="546">
        <v>86.6</v>
      </c>
      <c r="I54" s="152"/>
      <c r="J54" s="151"/>
    </row>
    <row r="55" spans="1:10" ht="15" customHeight="1">
      <c r="A55" s="552" t="s">
        <v>70</v>
      </c>
      <c r="B55" s="546">
        <v>22</v>
      </c>
      <c r="C55" s="546">
        <v>9.3</v>
      </c>
      <c r="D55" s="546">
        <v>20.6</v>
      </c>
      <c r="E55" s="546">
        <v>8.7</v>
      </c>
      <c r="F55" s="546">
        <v>82</v>
      </c>
      <c r="G55" s="546">
        <v>82.1</v>
      </c>
      <c r="I55" s="152"/>
      <c r="J55" s="151"/>
    </row>
    <row r="56" spans="1:10" ht="15" customHeight="1">
      <c r="A56" s="552" t="s">
        <v>71</v>
      </c>
      <c r="B56" s="546">
        <v>23.2</v>
      </c>
      <c r="C56" s="546">
        <v>9.6</v>
      </c>
      <c r="D56" s="546">
        <v>23.3</v>
      </c>
      <c r="E56" s="546">
        <v>9.4</v>
      </c>
      <c r="F56" s="546">
        <v>88.1</v>
      </c>
      <c r="G56" s="546">
        <v>86.1</v>
      </c>
      <c r="I56" s="152"/>
      <c r="J56" s="151"/>
    </row>
    <row r="57" spans="1:10" ht="15" customHeight="1">
      <c r="A57" s="552" t="s">
        <v>72</v>
      </c>
      <c r="B57" s="546">
        <v>32.1</v>
      </c>
      <c r="C57" s="546">
        <v>11.8</v>
      </c>
      <c r="D57" s="546">
        <v>30.5</v>
      </c>
      <c r="E57" s="546">
        <v>11.9</v>
      </c>
      <c r="F57" s="546">
        <v>83.6</v>
      </c>
      <c r="G57" s="546">
        <v>87.7</v>
      </c>
      <c r="I57" s="152"/>
      <c r="J57" s="151"/>
    </row>
    <row r="58" spans="1:10" ht="15" customHeight="1">
      <c r="A58" s="552" t="s">
        <v>73</v>
      </c>
      <c r="B58" s="546">
        <v>32</v>
      </c>
      <c r="C58" s="546">
        <v>11.3</v>
      </c>
      <c r="D58" s="546">
        <v>30.6</v>
      </c>
      <c r="E58" s="546">
        <v>11.4</v>
      </c>
      <c r="F58" s="546">
        <v>84.2</v>
      </c>
      <c r="G58" s="546">
        <v>88.8</v>
      </c>
      <c r="I58" s="152"/>
      <c r="J58" s="151"/>
    </row>
    <row r="59" spans="1:10" ht="15" customHeight="1">
      <c r="A59" s="552" t="s">
        <v>74</v>
      </c>
      <c r="B59" s="546">
        <v>30.7</v>
      </c>
      <c r="C59" s="546">
        <v>10.7</v>
      </c>
      <c r="D59" s="546">
        <v>31.9</v>
      </c>
      <c r="E59" s="546">
        <v>10.9</v>
      </c>
      <c r="F59" s="546">
        <v>91.6</v>
      </c>
      <c r="G59" s="546">
        <v>88.7</v>
      </c>
      <c r="I59" s="152"/>
      <c r="J59" s="151"/>
    </row>
    <row r="60" spans="1:10" ht="15" customHeight="1">
      <c r="A60" s="552" t="s">
        <v>75</v>
      </c>
      <c r="B60" s="546">
        <v>29.7</v>
      </c>
      <c r="C60" s="546">
        <v>10.3</v>
      </c>
      <c r="D60" s="546">
        <v>29.1</v>
      </c>
      <c r="E60" s="546">
        <v>10</v>
      </c>
      <c r="F60" s="546">
        <v>85.9</v>
      </c>
      <c r="G60" s="546">
        <v>83.9</v>
      </c>
      <c r="I60" s="152"/>
      <c r="J60" s="151"/>
    </row>
    <row r="61" spans="1:10" ht="15" customHeight="1">
      <c r="A61" s="552" t="s">
        <v>76</v>
      </c>
      <c r="B61" s="546">
        <v>30.5</v>
      </c>
      <c r="C61" s="546">
        <v>10.2</v>
      </c>
      <c r="D61" s="546">
        <v>30</v>
      </c>
      <c r="E61" s="546">
        <v>11.2</v>
      </c>
      <c r="F61" s="546">
        <v>85</v>
      </c>
      <c r="G61" s="546">
        <v>91.9</v>
      </c>
      <c r="I61" s="152"/>
      <c r="J61" s="151"/>
    </row>
    <row r="62" spans="1:10" ht="15" customHeight="1">
      <c r="A62" s="552" t="s">
        <v>77</v>
      </c>
      <c r="B62" s="546">
        <v>33.2</v>
      </c>
      <c r="C62" s="546">
        <v>10.9</v>
      </c>
      <c r="D62" s="546">
        <v>32.7</v>
      </c>
      <c r="E62" s="546">
        <v>11.9</v>
      </c>
      <c r="F62" s="546">
        <v>86.6</v>
      </c>
      <c r="G62" s="546">
        <v>91.7</v>
      </c>
      <c r="I62" s="152"/>
      <c r="J62" s="151"/>
    </row>
    <row r="63" spans="1:10" ht="15" customHeight="1">
      <c r="A63" s="552" t="s">
        <v>78</v>
      </c>
      <c r="B63" s="546">
        <v>31.1</v>
      </c>
      <c r="C63" s="546">
        <v>10.4</v>
      </c>
      <c r="D63" s="546">
        <v>30.1</v>
      </c>
      <c r="E63" s="546">
        <v>11</v>
      </c>
      <c r="F63" s="546">
        <v>84.2</v>
      </c>
      <c r="G63" s="546">
        <v>92.4</v>
      </c>
      <c r="I63" s="152"/>
      <c r="J63" s="151"/>
    </row>
    <row r="64" spans="1:10" ht="15" customHeight="1">
      <c r="A64" s="552" t="s">
        <v>79</v>
      </c>
      <c r="B64" s="546">
        <v>31.6</v>
      </c>
      <c r="C64" s="546">
        <v>10.7</v>
      </c>
      <c r="D64" s="546">
        <v>31.9</v>
      </c>
      <c r="E64" s="546">
        <v>12.4</v>
      </c>
      <c r="F64" s="546">
        <v>87.7</v>
      </c>
      <c r="G64" s="546">
        <v>100.2</v>
      </c>
      <c r="I64" s="152"/>
      <c r="J64" s="151"/>
    </row>
    <row r="65" spans="1:10" ht="15" customHeight="1">
      <c r="A65" s="552" t="s">
        <v>80</v>
      </c>
      <c r="B65" s="546">
        <v>30.3</v>
      </c>
      <c r="C65" s="546">
        <v>10.9</v>
      </c>
      <c r="D65" s="546">
        <v>30.3</v>
      </c>
      <c r="E65" s="546">
        <v>12.6</v>
      </c>
      <c r="F65" s="546">
        <v>87.2</v>
      </c>
      <c r="G65" s="546">
        <v>99.7</v>
      </c>
      <c r="I65" s="152"/>
      <c r="J65" s="151"/>
    </row>
    <row r="66" spans="1:10" ht="15" customHeight="1">
      <c r="A66" s="553" t="s">
        <v>193</v>
      </c>
      <c r="B66" s="546">
        <v>30.9</v>
      </c>
      <c r="C66" s="546">
        <v>11.2</v>
      </c>
      <c r="D66" s="546">
        <v>31.1</v>
      </c>
      <c r="E66" s="546">
        <v>11.7</v>
      </c>
      <c r="F66" s="546">
        <v>87</v>
      </c>
      <c r="G66" s="546">
        <v>90.7</v>
      </c>
      <c r="I66" s="152"/>
      <c r="J66" s="151"/>
    </row>
    <row r="67" spans="1:10" ht="15" customHeight="1">
      <c r="A67" s="552" t="s">
        <v>273</v>
      </c>
      <c r="B67" s="546">
        <v>30.5</v>
      </c>
      <c r="C67" s="546">
        <v>11.3</v>
      </c>
      <c r="D67" s="546">
        <v>30</v>
      </c>
      <c r="E67" s="546">
        <v>12.2</v>
      </c>
      <c r="F67" s="546">
        <v>85.3</v>
      </c>
      <c r="G67" s="546">
        <v>91.3</v>
      </c>
      <c r="I67" s="152"/>
      <c r="J67" s="151"/>
    </row>
    <row r="68" spans="1:10" ht="15" customHeight="1">
      <c r="A68" s="553" t="s">
        <v>270</v>
      </c>
      <c r="B68" s="546">
        <v>31.5</v>
      </c>
      <c r="C68" s="546">
        <v>11.1</v>
      </c>
      <c r="D68" s="546">
        <v>32.5</v>
      </c>
      <c r="E68" s="546">
        <v>11.5</v>
      </c>
      <c r="F68" s="546">
        <v>88.2</v>
      </c>
      <c r="G68" s="546">
        <v>93.9</v>
      </c>
      <c r="I68" s="152"/>
      <c r="J68" s="151"/>
    </row>
    <row r="69" spans="1:10" ht="15" customHeight="1">
      <c r="A69" s="553" t="s">
        <v>364</v>
      </c>
      <c r="B69" s="546">
        <v>29.8</v>
      </c>
      <c r="C69" s="546">
        <v>10.9</v>
      </c>
      <c r="D69" s="546">
        <v>26.7</v>
      </c>
      <c r="E69" s="546">
        <v>10.7</v>
      </c>
      <c r="F69" s="546">
        <v>87.5</v>
      </c>
      <c r="G69" s="546">
        <v>103.9</v>
      </c>
      <c r="I69" s="152"/>
      <c r="J69" s="151"/>
    </row>
    <row r="70" spans="1:10" ht="15" customHeight="1">
      <c r="A70" s="553" t="s">
        <v>399</v>
      </c>
      <c r="B70" s="548">
        <v>28.3</v>
      </c>
      <c r="C70" s="548">
        <v>11.8</v>
      </c>
      <c r="D70" s="548">
        <v>26.7</v>
      </c>
      <c r="E70" s="548">
        <v>11.2</v>
      </c>
      <c r="F70" s="548">
        <v>94.9</v>
      </c>
      <c r="G70" s="548">
        <v>96.3</v>
      </c>
      <c r="I70" s="152"/>
      <c r="J70" s="151"/>
    </row>
    <row r="71" spans="1:10" ht="15" customHeight="1">
      <c r="A71" s="553" t="s">
        <v>416</v>
      </c>
      <c r="B71" s="548">
        <v>26.4</v>
      </c>
      <c r="C71" s="548">
        <v>10.2</v>
      </c>
      <c r="D71" s="548">
        <v>23.9</v>
      </c>
      <c r="E71" s="548">
        <v>9.5</v>
      </c>
      <c r="F71" s="548">
        <v>90.4</v>
      </c>
      <c r="G71" s="548">
        <v>97.8</v>
      </c>
      <c r="I71" s="152"/>
      <c r="J71" s="151"/>
    </row>
    <row r="72" spans="1:10" ht="15" customHeight="1">
      <c r="A72" s="554" t="s">
        <v>428</v>
      </c>
      <c r="B72" s="549">
        <v>28.29438803931303</v>
      </c>
      <c r="C72" s="549">
        <v>10.77594650569571</v>
      </c>
      <c r="D72" s="549">
        <v>25.492579904837264</v>
      </c>
      <c r="E72" s="549">
        <v>10.069361881674249</v>
      </c>
      <c r="F72" s="549">
        <v>90.26833849898594</v>
      </c>
      <c r="G72" s="549">
        <v>96.37524795418237</v>
      </c>
      <c r="I72" s="152"/>
      <c r="J72" s="151"/>
    </row>
    <row r="73" ht="7.5" customHeight="1"/>
    <row r="74" spans="1:2" ht="13.5">
      <c r="A74" t="s">
        <v>284</v>
      </c>
      <c r="B74" s="248" t="s">
        <v>454</v>
      </c>
    </row>
    <row r="75" ht="13.5">
      <c r="B75" s="248" t="s">
        <v>455</v>
      </c>
    </row>
    <row r="76" spans="1:2" ht="13.5">
      <c r="A76" t="s">
        <v>285</v>
      </c>
      <c r="B76" t="s">
        <v>452</v>
      </c>
    </row>
    <row r="77" ht="13.5">
      <c r="B77" t="s">
        <v>453</v>
      </c>
    </row>
    <row r="78" ht="13.5">
      <c r="A78" s="155" t="s">
        <v>438</v>
      </c>
    </row>
  </sheetData>
  <sheetProtection/>
  <mergeCells count="5">
    <mergeCell ref="B3:C3"/>
    <mergeCell ref="D3:G3"/>
    <mergeCell ref="D4:E4"/>
    <mergeCell ref="F4:G4"/>
    <mergeCell ref="B4:C4"/>
  </mergeCells>
  <printOptions/>
  <pageMargins left="0.7480314960629921" right="0.7480314960629921" top="0.7874015748031497" bottom="0.5905511811023623" header="0.5118110236220472" footer="0.31496062992125984"/>
  <pageSetup firstPageNumber="7" useFirstPageNumber="1" fitToHeight="1" fitToWidth="1" horizontalDpi="600" verticalDpi="600" orientation="portrait" paperSize="9" scale="71" r:id="rId1"/>
  <headerFooter alignWithMargins="0">
    <oddFooter>&amp;C&amp;14&amp;P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90"/>
  <sheetViews>
    <sheetView zoomScalePageLayoutView="0" workbookViewId="0" topLeftCell="A1">
      <pane xSplit="2" ySplit="4" topLeftCell="C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19" max="32" width="5.625" style="0" customWidth="1"/>
  </cols>
  <sheetData>
    <row r="1" ht="17.25">
      <c r="A1" s="284" t="s">
        <v>346</v>
      </c>
    </row>
    <row r="3" spans="1:14" ht="13.5">
      <c r="A3" s="663"/>
      <c r="B3" s="664"/>
      <c r="C3" s="641" t="s">
        <v>18</v>
      </c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</row>
    <row r="4" spans="1:14" ht="14.25" thickBot="1">
      <c r="A4" s="665"/>
      <c r="B4" s="666"/>
      <c r="C4" s="540" t="s">
        <v>85</v>
      </c>
      <c r="D4" s="540" t="s">
        <v>131</v>
      </c>
      <c r="E4" s="540" t="s">
        <v>132</v>
      </c>
      <c r="F4" s="540" t="s">
        <v>133</v>
      </c>
      <c r="G4" s="540" t="s">
        <v>134</v>
      </c>
      <c r="H4" s="540" t="s">
        <v>135</v>
      </c>
      <c r="I4" s="540" t="s">
        <v>136</v>
      </c>
      <c r="J4" s="540" t="s">
        <v>137</v>
      </c>
      <c r="K4" s="540" t="s">
        <v>138</v>
      </c>
      <c r="L4" s="540" t="s">
        <v>139</v>
      </c>
      <c r="M4" s="540" t="s">
        <v>140</v>
      </c>
      <c r="N4" s="540" t="s">
        <v>141</v>
      </c>
    </row>
    <row r="5" spans="1:14" ht="14.25" thickTop="1">
      <c r="A5" s="661" t="s">
        <v>366</v>
      </c>
      <c r="B5" s="349" t="s">
        <v>76</v>
      </c>
      <c r="C5" s="349">
        <v>6</v>
      </c>
      <c r="D5" s="349">
        <v>3</v>
      </c>
      <c r="E5" s="349">
        <v>2</v>
      </c>
      <c r="F5" s="349">
        <v>2</v>
      </c>
      <c r="G5" s="349">
        <v>1</v>
      </c>
      <c r="H5" s="349">
        <v>1</v>
      </c>
      <c r="I5" s="349">
        <v>1</v>
      </c>
      <c r="J5" s="349">
        <v>1</v>
      </c>
      <c r="K5" s="349">
        <v>2</v>
      </c>
      <c r="L5" s="349">
        <v>3</v>
      </c>
      <c r="M5" s="349">
        <v>3</v>
      </c>
      <c r="N5" s="349">
        <v>4</v>
      </c>
    </row>
    <row r="6" spans="1:14" ht="13.5">
      <c r="A6" s="639"/>
      <c r="B6" s="17" t="s">
        <v>77</v>
      </c>
      <c r="C6" s="17">
        <v>6</v>
      </c>
      <c r="D6" s="17">
        <v>4</v>
      </c>
      <c r="E6" s="17">
        <v>2</v>
      </c>
      <c r="F6" s="17">
        <v>1</v>
      </c>
      <c r="G6" s="17">
        <v>1</v>
      </c>
      <c r="H6" s="17">
        <v>1</v>
      </c>
      <c r="I6" s="17">
        <v>1</v>
      </c>
      <c r="J6" s="17">
        <v>1</v>
      </c>
      <c r="K6" s="17">
        <v>2</v>
      </c>
      <c r="L6" s="17">
        <v>3</v>
      </c>
      <c r="M6" s="17">
        <v>3</v>
      </c>
      <c r="N6" s="17">
        <v>4</v>
      </c>
    </row>
    <row r="7" spans="1:14" ht="13.5">
      <c r="A7" s="639"/>
      <c r="B7" s="17" t="s">
        <v>78</v>
      </c>
      <c r="C7" s="17">
        <v>6</v>
      </c>
      <c r="D7" s="17">
        <v>3</v>
      </c>
      <c r="E7" s="17">
        <v>2</v>
      </c>
      <c r="F7" s="17">
        <v>1</v>
      </c>
      <c r="G7" s="17">
        <v>1</v>
      </c>
      <c r="H7" s="17">
        <v>1</v>
      </c>
      <c r="I7" s="17">
        <v>1</v>
      </c>
      <c r="J7" s="17">
        <v>1</v>
      </c>
      <c r="K7" s="17">
        <v>2</v>
      </c>
      <c r="L7" s="17">
        <v>3</v>
      </c>
      <c r="M7" s="17">
        <v>3</v>
      </c>
      <c r="N7" s="17">
        <v>4</v>
      </c>
    </row>
    <row r="8" spans="1:14" ht="13.5">
      <c r="A8" s="639"/>
      <c r="B8" s="17" t="s">
        <v>79</v>
      </c>
      <c r="C8" s="17">
        <v>6</v>
      </c>
      <c r="D8" s="17">
        <v>3</v>
      </c>
      <c r="E8" s="17">
        <v>2</v>
      </c>
      <c r="F8" s="17">
        <v>1</v>
      </c>
      <c r="G8" s="17">
        <v>1</v>
      </c>
      <c r="H8" s="17">
        <v>1</v>
      </c>
      <c r="I8" s="17">
        <v>1</v>
      </c>
      <c r="J8" s="17">
        <v>1</v>
      </c>
      <c r="K8" s="17">
        <v>2</v>
      </c>
      <c r="L8" s="17">
        <v>3</v>
      </c>
      <c r="M8" s="17">
        <v>3</v>
      </c>
      <c r="N8" s="17">
        <v>4</v>
      </c>
    </row>
    <row r="9" spans="1:14" ht="13.5">
      <c r="A9" s="639"/>
      <c r="B9" s="17" t="s">
        <v>80</v>
      </c>
      <c r="C9" s="17">
        <v>6</v>
      </c>
      <c r="D9" s="17">
        <v>3</v>
      </c>
      <c r="E9" s="17">
        <v>2</v>
      </c>
      <c r="F9" s="17">
        <v>1</v>
      </c>
      <c r="G9" s="17">
        <v>1</v>
      </c>
      <c r="H9" s="17">
        <v>1</v>
      </c>
      <c r="I9" s="17">
        <v>1</v>
      </c>
      <c r="J9" s="17">
        <v>1</v>
      </c>
      <c r="K9" s="17">
        <v>2</v>
      </c>
      <c r="L9" s="17">
        <v>3</v>
      </c>
      <c r="M9" s="17">
        <v>4</v>
      </c>
      <c r="N9" s="17">
        <v>4</v>
      </c>
    </row>
    <row r="10" spans="1:14" ht="13.5">
      <c r="A10" s="639"/>
      <c r="B10" s="17" t="s">
        <v>370</v>
      </c>
      <c r="C10" s="38">
        <v>6</v>
      </c>
      <c r="D10" s="38">
        <v>3</v>
      </c>
      <c r="E10" s="38">
        <v>2</v>
      </c>
      <c r="F10" s="38">
        <v>1</v>
      </c>
      <c r="G10" s="38">
        <v>1</v>
      </c>
      <c r="H10" s="38">
        <v>1</v>
      </c>
      <c r="I10" s="38">
        <v>1</v>
      </c>
      <c r="J10" s="38">
        <v>1</v>
      </c>
      <c r="K10" s="38">
        <v>2</v>
      </c>
      <c r="L10" s="38">
        <v>3</v>
      </c>
      <c r="M10" s="38">
        <v>3</v>
      </c>
      <c r="N10" s="38">
        <v>4</v>
      </c>
    </row>
    <row r="11" spans="1:14" ht="13.5">
      <c r="A11" s="639"/>
      <c r="B11" s="17" t="s">
        <v>371</v>
      </c>
      <c r="C11" s="38">
        <v>6</v>
      </c>
      <c r="D11" s="38">
        <v>3</v>
      </c>
      <c r="E11" s="38">
        <v>2</v>
      </c>
      <c r="F11" s="38">
        <v>1</v>
      </c>
      <c r="G11" s="38">
        <v>1</v>
      </c>
      <c r="H11" s="38">
        <v>1</v>
      </c>
      <c r="I11" s="38">
        <v>1</v>
      </c>
      <c r="J11" s="38">
        <v>1</v>
      </c>
      <c r="K11" s="38">
        <v>2</v>
      </c>
      <c r="L11" s="38">
        <v>3</v>
      </c>
      <c r="M11" s="38">
        <v>3</v>
      </c>
      <c r="N11" s="38">
        <v>4</v>
      </c>
    </row>
    <row r="12" spans="1:14" ht="13.5">
      <c r="A12" s="639"/>
      <c r="B12" s="312" t="s">
        <v>372</v>
      </c>
      <c r="C12" s="313">
        <v>6</v>
      </c>
      <c r="D12" s="313">
        <v>3</v>
      </c>
      <c r="E12" s="313">
        <v>2</v>
      </c>
      <c r="F12" s="313">
        <v>1</v>
      </c>
      <c r="G12" s="313">
        <v>1</v>
      </c>
      <c r="H12" s="313">
        <v>1</v>
      </c>
      <c r="I12" s="313">
        <v>1</v>
      </c>
      <c r="J12" s="313">
        <v>1</v>
      </c>
      <c r="K12" s="313">
        <v>2</v>
      </c>
      <c r="L12" s="313">
        <v>3</v>
      </c>
      <c r="M12" s="313">
        <v>3</v>
      </c>
      <c r="N12" s="313">
        <v>4</v>
      </c>
    </row>
    <row r="13" spans="1:14" ht="13.5">
      <c r="A13" s="639"/>
      <c r="B13" s="312" t="s">
        <v>373</v>
      </c>
      <c r="C13" s="313">
        <v>6</v>
      </c>
      <c r="D13" s="313">
        <v>3</v>
      </c>
      <c r="E13" s="313">
        <v>2</v>
      </c>
      <c r="F13" s="313">
        <v>1</v>
      </c>
      <c r="G13" s="313">
        <v>1</v>
      </c>
      <c r="H13" s="313">
        <v>1</v>
      </c>
      <c r="I13" s="313">
        <v>1</v>
      </c>
      <c r="J13" s="313">
        <v>1</v>
      </c>
      <c r="K13" s="313">
        <v>2</v>
      </c>
      <c r="L13" s="313">
        <v>3</v>
      </c>
      <c r="M13" s="313">
        <v>4</v>
      </c>
      <c r="N13" s="313">
        <v>4</v>
      </c>
    </row>
    <row r="14" spans="1:14" ht="13.5">
      <c r="A14" s="639"/>
      <c r="B14" s="312" t="s">
        <v>396</v>
      </c>
      <c r="C14" s="313">
        <v>6</v>
      </c>
      <c r="D14" s="313">
        <v>3</v>
      </c>
      <c r="E14" s="313">
        <v>2</v>
      </c>
      <c r="F14" s="313">
        <v>1</v>
      </c>
      <c r="G14" s="313">
        <v>1</v>
      </c>
      <c r="H14" s="313">
        <v>1</v>
      </c>
      <c r="I14" s="313">
        <v>1</v>
      </c>
      <c r="J14" s="313">
        <v>1</v>
      </c>
      <c r="K14" s="313">
        <v>2</v>
      </c>
      <c r="L14" s="313">
        <v>3</v>
      </c>
      <c r="M14" s="313">
        <v>3</v>
      </c>
      <c r="N14" s="313">
        <v>5</v>
      </c>
    </row>
    <row r="15" spans="1:14" ht="13.5">
      <c r="A15" s="639"/>
      <c r="B15" s="17" t="s">
        <v>416</v>
      </c>
      <c r="C15" s="38">
        <v>6</v>
      </c>
      <c r="D15" s="38">
        <v>3</v>
      </c>
      <c r="E15" s="38">
        <v>1</v>
      </c>
      <c r="F15" s="38">
        <v>1</v>
      </c>
      <c r="G15" s="38">
        <v>1</v>
      </c>
      <c r="H15" s="38">
        <v>1</v>
      </c>
      <c r="I15" s="38">
        <v>1</v>
      </c>
      <c r="J15" s="38">
        <v>1</v>
      </c>
      <c r="K15" s="38">
        <v>2</v>
      </c>
      <c r="L15" s="38">
        <v>3</v>
      </c>
      <c r="M15" s="38">
        <v>4</v>
      </c>
      <c r="N15" s="38">
        <v>4</v>
      </c>
    </row>
    <row r="16" spans="1:14" ht="14.25" thickBot="1">
      <c r="A16" s="662"/>
      <c r="B16" s="347" t="s">
        <v>428</v>
      </c>
      <c r="C16" s="348">
        <v>6</v>
      </c>
      <c r="D16" s="348">
        <v>2</v>
      </c>
      <c r="E16" s="348">
        <v>1</v>
      </c>
      <c r="F16" s="348">
        <v>1</v>
      </c>
      <c r="G16" s="348">
        <v>1</v>
      </c>
      <c r="H16" s="348">
        <v>1</v>
      </c>
      <c r="I16" s="348">
        <v>1</v>
      </c>
      <c r="J16" s="348">
        <v>1</v>
      </c>
      <c r="K16" s="348">
        <v>2</v>
      </c>
      <c r="L16" s="348">
        <v>3</v>
      </c>
      <c r="M16" s="348">
        <v>4</v>
      </c>
      <c r="N16" s="348">
        <v>4</v>
      </c>
    </row>
    <row r="17" spans="1:14" ht="14.25" thickTop="1">
      <c r="A17" s="661" t="s">
        <v>367</v>
      </c>
      <c r="B17" s="240" t="s">
        <v>76</v>
      </c>
      <c r="C17" s="240">
        <v>6</v>
      </c>
      <c r="D17" s="240">
        <v>5</v>
      </c>
      <c r="E17" s="240">
        <v>3</v>
      </c>
      <c r="F17" s="240">
        <v>2</v>
      </c>
      <c r="G17" s="240">
        <v>2</v>
      </c>
      <c r="H17" s="240">
        <v>2</v>
      </c>
      <c r="I17" s="240">
        <v>2</v>
      </c>
      <c r="J17" s="240">
        <v>2</v>
      </c>
      <c r="K17" s="240">
        <v>3</v>
      </c>
      <c r="L17" s="240">
        <v>5</v>
      </c>
      <c r="M17" s="240">
        <v>5</v>
      </c>
      <c r="N17" s="240">
        <v>5</v>
      </c>
    </row>
    <row r="18" spans="1:14" ht="13.5">
      <c r="A18" s="639"/>
      <c r="B18" s="17" t="s">
        <v>77</v>
      </c>
      <c r="C18" s="17">
        <v>5</v>
      </c>
      <c r="D18" s="17">
        <v>9</v>
      </c>
      <c r="E18" s="17">
        <v>2</v>
      </c>
      <c r="F18" s="17">
        <v>2</v>
      </c>
      <c r="G18" s="17">
        <v>1</v>
      </c>
      <c r="H18" s="17">
        <v>1</v>
      </c>
      <c r="I18" s="17">
        <v>1</v>
      </c>
      <c r="J18" s="17">
        <v>1</v>
      </c>
      <c r="K18" s="17">
        <v>2</v>
      </c>
      <c r="L18" s="17">
        <v>3</v>
      </c>
      <c r="M18" s="17">
        <v>4</v>
      </c>
      <c r="N18" s="17">
        <v>4</v>
      </c>
    </row>
    <row r="19" spans="1:14" ht="13.5">
      <c r="A19" s="639"/>
      <c r="B19" s="17" t="s">
        <v>78</v>
      </c>
      <c r="C19" s="17">
        <v>6</v>
      </c>
      <c r="D19" s="17">
        <v>4</v>
      </c>
      <c r="E19" s="17">
        <v>2</v>
      </c>
      <c r="F19" s="17">
        <v>1</v>
      </c>
      <c r="G19" s="17">
        <v>1</v>
      </c>
      <c r="H19" s="17">
        <v>1</v>
      </c>
      <c r="I19" s="17">
        <v>1</v>
      </c>
      <c r="J19" s="17">
        <v>1</v>
      </c>
      <c r="K19" s="17">
        <v>3</v>
      </c>
      <c r="L19" s="17">
        <v>3</v>
      </c>
      <c r="M19" s="17">
        <v>4</v>
      </c>
      <c r="N19" s="17">
        <v>4</v>
      </c>
    </row>
    <row r="20" spans="1:14" ht="13.5">
      <c r="A20" s="639"/>
      <c r="B20" s="17" t="s">
        <v>79</v>
      </c>
      <c r="C20" s="17">
        <v>6</v>
      </c>
      <c r="D20" s="17">
        <v>5</v>
      </c>
      <c r="E20" s="17">
        <v>2</v>
      </c>
      <c r="F20" s="17">
        <v>1</v>
      </c>
      <c r="G20" s="17">
        <v>1</v>
      </c>
      <c r="H20" s="17">
        <v>1</v>
      </c>
      <c r="I20" s="17">
        <v>1</v>
      </c>
      <c r="J20" s="17">
        <v>2</v>
      </c>
      <c r="K20" s="17">
        <v>2</v>
      </c>
      <c r="L20" s="17">
        <v>3</v>
      </c>
      <c r="M20" s="17">
        <v>4</v>
      </c>
      <c r="N20" s="17">
        <v>4</v>
      </c>
    </row>
    <row r="21" spans="1:14" ht="13.5">
      <c r="A21" s="639"/>
      <c r="B21" s="17" t="s">
        <v>80</v>
      </c>
      <c r="C21" s="18">
        <v>6</v>
      </c>
      <c r="D21" s="18">
        <v>5</v>
      </c>
      <c r="E21" s="18">
        <v>2</v>
      </c>
      <c r="F21" s="18">
        <v>1</v>
      </c>
      <c r="G21" s="18">
        <v>1</v>
      </c>
      <c r="H21" s="18">
        <v>1</v>
      </c>
      <c r="I21" s="18">
        <v>1</v>
      </c>
      <c r="J21" s="18">
        <v>1</v>
      </c>
      <c r="K21" s="18">
        <v>3</v>
      </c>
      <c r="L21" s="18">
        <v>3</v>
      </c>
      <c r="M21" s="18">
        <v>4</v>
      </c>
      <c r="N21" s="18">
        <v>4</v>
      </c>
    </row>
    <row r="22" spans="1:14" ht="13.5">
      <c r="A22" s="639"/>
      <c r="B22" s="17" t="s">
        <v>370</v>
      </c>
      <c r="C22" s="39">
        <v>5</v>
      </c>
      <c r="D22" s="39">
        <v>4</v>
      </c>
      <c r="E22" s="39">
        <v>2</v>
      </c>
      <c r="F22" s="39">
        <v>1</v>
      </c>
      <c r="G22" s="39">
        <v>1</v>
      </c>
      <c r="H22" s="39">
        <v>1</v>
      </c>
      <c r="I22" s="39">
        <v>1</v>
      </c>
      <c r="J22" s="39">
        <v>1</v>
      </c>
      <c r="K22" s="39">
        <v>3</v>
      </c>
      <c r="L22" s="39">
        <v>3</v>
      </c>
      <c r="M22" s="39">
        <v>4</v>
      </c>
      <c r="N22" s="39">
        <v>4</v>
      </c>
    </row>
    <row r="23" spans="1:14" ht="13.5">
      <c r="A23" s="639"/>
      <c r="B23" s="17" t="s">
        <v>371</v>
      </c>
      <c r="C23" s="39">
        <v>6</v>
      </c>
      <c r="D23" s="39">
        <v>2</v>
      </c>
      <c r="E23" s="39">
        <v>2</v>
      </c>
      <c r="F23" s="39">
        <v>1</v>
      </c>
      <c r="G23" s="39">
        <v>1</v>
      </c>
      <c r="H23" s="39">
        <v>1</v>
      </c>
      <c r="I23" s="39">
        <v>1</v>
      </c>
      <c r="J23" s="39">
        <v>2</v>
      </c>
      <c r="K23" s="39">
        <v>2</v>
      </c>
      <c r="L23" s="39">
        <v>4</v>
      </c>
      <c r="M23" s="39">
        <v>4</v>
      </c>
      <c r="N23" s="39">
        <v>4</v>
      </c>
    </row>
    <row r="24" spans="1:14" ht="13.5">
      <c r="A24" s="639"/>
      <c r="B24" s="17" t="s">
        <v>372</v>
      </c>
      <c r="C24" s="39">
        <v>5</v>
      </c>
      <c r="D24" s="39">
        <v>4</v>
      </c>
      <c r="E24" s="39">
        <v>2</v>
      </c>
      <c r="F24" s="39">
        <v>1</v>
      </c>
      <c r="G24" s="39">
        <v>1</v>
      </c>
      <c r="H24" s="39">
        <v>1</v>
      </c>
      <c r="I24" s="39">
        <v>1</v>
      </c>
      <c r="J24" s="39">
        <v>2</v>
      </c>
      <c r="K24" s="39">
        <v>3</v>
      </c>
      <c r="L24" s="39">
        <v>3</v>
      </c>
      <c r="M24" s="39">
        <v>3</v>
      </c>
      <c r="N24" s="39">
        <v>4</v>
      </c>
    </row>
    <row r="25" spans="1:14" ht="13.5">
      <c r="A25" s="639"/>
      <c r="B25" s="324" t="s">
        <v>373</v>
      </c>
      <c r="C25" s="249">
        <v>6</v>
      </c>
      <c r="D25" s="249">
        <v>1</v>
      </c>
      <c r="E25" s="249">
        <v>2</v>
      </c>
      <c r="F25" s="249">
        <v>1</v>
      </c>
      <c r="G25" s="249">
        <v>1</v>
      </c>
      <c r="H25" s="249">
        <v>1</v>
      </c>
      <c r="I25" s="249">
        <v>1</v>
      </c>
      <c r="J25" s="249">
        <v>1</v>
      </c>
      <c r="K25" s="249">
        <v>2</v>
      </c>
      <c r="L25" s="249">
        <v>3</v>
      </c>
      <c r="M25" s="249">
        <v>4</v>
      </c>
      <c r="N25" s="249">
        <v>4</v>
      </c>
    </row>
    <row r="26" spans="1:14" ht="13.5">
      <c r="A26" s="639"/>
      <c r="B26" s="335" t="s">
        <v>397</v>
      </c>
      <c r="C26" s="46">
        <v>6</v>
      </c>
      <c r="D26" s="46">
        <v>2</v>
      </c>
      <c r="E26" s="46">
        <v>2</v>
      </c>
      <c r="F26" s="46">
        <v>1</v>
      </c>
      <c r="G26" s="46">
        <v>1</v>
      </c>
      <c r="H26" s="46">
        <v>1</v>
      </c>
      <c r="I26" s="46">
        <v>1</v>
      </c>
      <c r="J26" s="46">
        <v>1</v>
      </c>
      <c r="K26" s="46">
        <v>3</v>
      </c>
      <c r="L26" s="46">
        <v>3</v>
      </c>
      <c r="M26" s="46">
        <v>4</v>
      </c>
      <c r="N26" s="46">
        <v>4</v>
      </c>
    </row>
    <row r="27" spans="1:14" ht="13.5">
      <c r="A27" s="639"/>
      <c r="B27" s="335" t="s">
        <v>416</v>
      </c>
      <c r="C27" s="46">
        <v>6</v>
      </c>
      <c r="D27" s="46">
        <v>1</v>
      </c>
      <c r="E27" s="46">
        <v>1</v>
      </c>
      <c r="F27" s="46">
        <v>1</v>
      </c>
      <c r="G27" s="46">
        <v>1</v>
      </c>
      <c r="H27" s="46">
        <v>1</v>
      </c>
      <c r="I27" s="46">
        <v>1</v>
      </c>
      <c r="J27" s="46">
        <v>1</v>
      </c>
      <c r="K27" s="46">
        <v>3</v>
      </c>
      <c r="L27" s="46">
        <v>3</v>
      </c>
      <c r="M27" s="46">
        <v>4</v>
      </c>
      <c r="N27" s="46">
        <v>5</v>
      </c>
    </row>
    <row r="28" spans="1:14" ht="14.25" thickBot="1">
      <c r="A28" s="662"/>
      <c r="B28" s="334" t="s">
        <v>428</v>
      </c>
      <c r="C28" s="346">
        <v>6</v>
      </c>
      <c r="D28" s="346">
        <v>1</v>
      </c>
      <c r="E28" s="346">
        <v>1</v>
      </c>
      <c r="F28" s="346">
        <v>1</v>
      </c>
      <c r="G28" s="346">
        <v>1</v>
      </c>
      <c r="H28" s="346">
        <v>1</v>
      </c>
      <c r="I28" s="346">
        <v>1</v>
      </c>
      <c r="J28" s="346">
        <v>1</v>
      </c>
      <c r="K28" s="346">
        <v>3</v>
      </c>
      <c r="L28" s="346">
        <v>3</v>
      </c>
      <c r="M28" s="346">
        <v>4</v>
      </c>
      <c r="N28" s="346">
        <v>4</v>
      </c>
    </row>
    <row r="29" ht="14.25" thickTop="1"/>
    <row r="30" spans="1:14" ht="13.5">
      <c r="A30" s="663"/>
      <c r="B30" s="664"/>
      <c r="C30" s="641" t="s">
        <v>19</v>
      </c>
      <c r="D30" s="641"/>
      <c r="E30" s="641"/>
      <c r="F30" s="641"/>
      <c r="G30" s="641"/>
      <c r="H30" s="641"/>
      <c r="I30" s="641"/>
      <c r="J30" s="641"/>
      <c r="K30" s="641"/>
      <c r="L30" s="641"/>
      <c r="M30" s="641"/>
      <c r="N30" s="641"/>
    </row>
    <row r="31" spans="1:14" ht="14.25" thickBot="1">
      <c r="A31" s="665"/>
      <c r="B31" s="666"/>
      <c r="C31" s="540" t="s">
        <v>85</v>
      </c>
      <c r="D31" s="540" t="s">
        <v>131</v>
      </c>
      <c r="E31" s="540" t="s">
        <v>132</v>
      </c>
      <c r="F31" s="540" t="s">
        <v>133</v>
      </c>
      <c r="G31" s="540" t="s">
        <v>134</v>
      </c>
      <c r="H31" s="540" t="s">
        <v>135</v>
      </c>
      <c r="I31" s="540" t="s">
        <v>136</v>
      </c>
      <c r="J31" s="540" t="s">
        <v>137</v>
      </c>
      <c r="K31" s="540" t="s">
        <v>138</v>
      </c>
      <c r="L31" s="540" t="s">
        <v>139</v>
      </c>
      <c r="M31" s="540" t="s">
        <v>140</v>
      </c>
      <c r="N31" s="540" t="s">
        <v>141</v>
      </c>
    </row>
    <row r="32" spans="1:14" ht="14.25" thickTop="1">
      <c r="A32" s="661" t="s">
        <v>366</v>
      </c>
      <c r="B32" s="240" t="s">
        <v>76</v>
      </c>
      <c r="C32" s="240">
        <v>8</v>
      </c>
      <c r="D32" s="240">
        <v>6</v>
      </c>
      <c r="E32" s="240">
        <v>2</v>
      </c>
      <c r="F32" s="240">
        <v>1</v>
      </c>
      <c r="G32" s="240">
        <v>1</v>
      </c>
      <c r="H32" s="240">
        <v>2</v>
      </c>
      <c r="I32" s="240">
        <v>2</v>
      </c>
      <c r="J32" s="240">
        <v>2</v>
      </c>
      <c r="K32" s="240">
        <v>3</v>
      </c>
      <c r="L32" s="240">
        <v>4</v>
      </c>
      <c r="M32" s="240">
        <v>4</v>
      </c>
      <c r="N32" s="240">
        <v>4</v>
      </c>
    </row>
    <row r="33" spans="1:14" ht="13.5">
      <c r="A33" s="639"/>
      <c r="B33" s="17" t="s">
        <v>77</v>
      </c>
      <c r="C33" s="17">
        <v>8</v>
      </c>
      <c r="D33" s="17">
        <v>3</v>
      </c>
      <c r="E33" s="17">
        <v>1</v>
      </c>
      <c r="F33" s="17">
        <v>1</v>
      </c>
      <c r="G33" s="17">
        <v>1</v>
      </c>
      <c r="H33" s="17">
        <v>1</v>
      </c>
      <c r="I33" s="17">
        <v>2</v>
      </c>
      <c r="J33" s="17">
        <v>2</v>
      </c>
      <c r="K33" s="17">
        <v>2</v>
      </c>
      <c r="L33" s="17">
        <v>4</v>
      </c>
      <c r="M33" s="17">
        <v>4</v>
      </c>
      <c r="N33" s="17">
        <v>4</v>
      </c>
    </row>
    <row r="34" spans="1:14" ht="13.5">
      <c r="A34" s="639"/>
      <c r="B34" s="17" t="s">
        <v>78</v>
      </c>
      <c r="C34" s="17">
        <v>8</v>
      </c>
      <c r="D34" s="17">
        <v>3</v>
      </c>
      <c r="E34" s="17">
        <v>1</v>
      </c>
      <c r="F34" s="17">
        <v>1</v>
      </c>
      <c r="G34" s="17">
        <v>1</v>
      </c>
      <c r="H34" s="17">
        <v>1</v>
      </c>
      <c r="I34" s="17">
        <v>2</v>
      </c>
      <c r="J34" s="17">
        <v>2</v>
      </c>
      <c r="K34" s="17">
        <v>3</v>
      </c>
      <c r="L34" s="17">
        <v>4</v>
      </c>
      <c r="M34" s="17">
        <v>4</v>
      </c>
      <c r="N34" s="17">
        <v>4</v>
      </c>
    </row>
    <row r="35" spans="1:14" ht="13.5">
      <c r="A35" s="639"/>
      <c r="B35" s="17" t="s">
        <v>79</v>
      </c>
      <c r="C35" s="17">
        <v>8</v>
      </c>
      <c r="D35" s="17">
        <v>4</v>
      </c>
      <c r="E35" s="17">
        <v>1</v>
      </c>
      <c r="F35" s="17">
        <v>1</v>
      </c>
      <c r="G35" s="17">
        <v>1</v>
      </c>
      <c r="H35" s="17">
        <v>1</v>
      </c>
      <c r="I35" s="17">
        <v>2</v>
      </c>
      <c r="J35" s="17">
        <v>2</v>
      </c>
      <c r="K35" s="17">
        <v>2</v>
      </c>
      <c r="L35" s="17">
        <v>4</v>
      </c>
      <c r="M35" s="17">
        <v>4</v>
      </c>
      <c r="N35" s="17">
        <v>4</v>
      </c>
    </row>
    <row r="36" spans="1:14" ht="13.5">
      <c r="A36" s="639"/>
      <c r="B36" s="17" t="s">
        <v>80</v>
      </c>
      <c r="C36" s="17">
        <v>8</v>
      </c>
      <c r="D36" s="17">
        <v>3</v>
      </c>
      <c r="E36" s="17">
        <v>1</v>
      </c>
      <c r="F36" s="17">
        <v>1</v>
      </c>
      <c r="G36" s="17">
        <v>1</v>
      </c>
      <c r="H36" s="17">
        <v>1</v>
      </c>
      <c r="I36" s="17">
        <v>2</v>
      </c>
      <c r="J36" s="17">
        <v>2</v>
      </c>
      <c r="K36" s="17">
        <v>2</v>
      </c>
      <c r="L36" s="17">
        <v>4</v>
      </c>
      <c r="M36" s="17">
        <v>4</v>
      </c>
      <c r="N36" s="17">
        <v>4</v>
      </c>
    </row>
    <row r="37" spans="1:14" ht="13.5">
      <c r="A37" s="639"/>
      <c r="B37" s="17" t="s">
        <v>370</v>
      </c>
      <c r="C37" s="38">
        <v>8</v>
      </c>
      <c r="D37" s="38">
        <v>3</v>
      </c>
      <c r="E37" s="38">
        <v>1</v>
      </c>
      <c r="F37" s="38">
        <v>1</v>
      </c>
      <c r="G37" s="38">
        <v>1</v>
      </c>
      <c r="H37" s="38">
        <v>1</v>
      </c>
      <c r="I37" s="38">
        <v>2</v>
      </c>
      <c r="J37" s="38">
        <v>2</v>
      </c>
      <c r="K37" s="38">
        <v>2</v>
      </c>
      <c r="L37" s="38">
        <v>3</v>
      </c>
      <c r="M37" s="38">
        <v>4</v>
      </c>
      <c r="N37" s="38">
        <v>4</v>
      </c>
    </row>
    <row r="38" spans="1:14" ht="13.5">
      <c r="A38" s="639"/>
      <c r="B38" s="17" t="s">
        <v>371</v>
      </c>
      <c r="C38" s="38">
        <v>8</v>
      </c>
      <c r="D38" s="38">
        <v>3</v>
      </c>
      <c r="E38" s="38">
        <v>1</v>
      </c>
      <c r="F38" s="38">
        <v>1</v>
      </c>
      <c r="G38" s="38">
        <v>1</v>
      </c>
      <c r="H38" s="38">
        <v>1</v>
      </c>
      <c r="I38" s="38">
        <v>2</v>
      </c>
      <c r="J38" s="38">
        <v>2</v>
      </c>
      <c r="K38" s="38">
        <v>2</v>
      </c>
      <c r="L38" s="38">
        <v>3</v>
      </c>
      <c r="M38" s="38">
        <v>4</v>
      </c>
      <c r="N38" s="38">
        <v>4</v>
      </c>
    </row>
    <row r="39" spans="1:14" ht="13.5">
      <c r="A39" s="639"/>
      <c r="B39" s="312" t="s">
        <v>372</v>
      </c>
      <c r="C39" s="313">
        <v>8</v>
      </c>
      <c r="D39" s="313">
        <v>3</v>
      </c>
      <c r="E39" s="313">
        <v>1</v>
      </c>
      <c r="F39" s="313">
        <v>1</v>
      </c>
      <c r="G39" s="313">
        <v>1</v>
      </c>
      <c r="H39" s="313">
        <v>1</v>
      </c>
      <c r="I39" s="313">
        <v>2</v>
      </c>
      <c r="J39" s="313">
        <v>2</v>
      </c>
      <c r="K39" s="313">
        <v>2</v>
      </c>
      <c r="L39" s="313">
        <v>3</v>
      </c>
      <c r="M39" s="313">
        <v>4</v>
      </c>
      <c r="N39" s="313">
        <v>4</v>
      </c>
    </row>
    <row r="40" spans="1:14" ht="13.5">
      <c r="A40" s="639"/>
      <c r="B40" s="312" t="s">
        <v>373</v>
      </c>
      <c r="C40" s="313">
        <v>8</v>
      </c>
      <c r="D40" s="313">
        <v>3</v>
      </c>
      <c r="E40" s="313">
        <v>1</v>
      </c>
      <c r="F40" s="313">
        <v>1</v>
      </c>
      <c r="G40" s="313">
        <v>1</v>
      </c>
      <c r="H40" s="313">
        <v>1</v>
      </c>
      <c r="I40" s="313">
        <v>2</v>
      </c>
      <c r="J40" s="313">
        <v>2</v>
      </c>
      <c r="K40" s="313">
        <v>2</v>
      </c>
      <c r="L40" s="313">
        <v>3</v>
      </c>
      <c r="M40" s="313">
        <v>4</v>
      </c>
      <c r="N40" s="313">
        <v>4</v>
      </c>
    </row>
    <row r="41" spans="1:14" ht="13.5">
      <c r="A41" s="639"/>
      <c r="B41" s="312" t="s">
        <v>396</v>
      </c>
      <c r="C41" s="313">
        <v>8</v>
      </c>
      <c r="D41" s="313">
        <v>3</v>
      </c>
      <c r="E41" s="313">
        <v>2</v>
      </c>
      <c r="F41" s="313">
        <v>1</v>
      </c>
      <c r="G41" s="313">
        <v>1</v>
      </c>
      <c r="H41" s="313">
        <v>1</v>
      </c>
      <c r="I41" s="313">
        <v>2</v>
      </c>
      <c r="J41" s="313">
        <v>2</v>
      </c>
      <c r="K41" s="313">
        <v>2</v>
      </c>
      <c r="L41" s="313">
        <v>3</v>
      </c>
      <c r="M41" s="313">
        <v>5</v>
      </c>
      <c r="N41" s="313">
        <v>5</v>
      </c>
    </row>
    <row r="42" spans="1:14" ht="13.5">
      <c r="A42" s="639"/>
      <c r="B42" s="17" t="s">
        <v>416</v>
      </c>
      <c r="C42" s="38">
        <v>8</v>
      </c>
      <c r="D42" s="38">
        <v>3</v>
      </c>
      <c r="E42" s="38">
        <v>1</v>
      </c>
      <c r="F42" s="38">
        <v>1</v>
      </c>
      <c r="G42" s="38">
        <v>1</v>
      </c>
      <c r="H42" s="38">
        <v>1</v>
      </c>
      <c r="I42" s="38">
        <v>2</v>
      </c>
      <c r="J42" s="38">
        <v>2</v>
      </c>
      <c r="K42" s="38">
        <v>2</v>
      </c>
      <c r="L42" s="38">
        <v>2</v>
      </c>
      <c r="M42" s="38">
        <v>4</v>
      </c>
      <c r="N42" s="38">
        <v>4</v>
      </c>
    </row>
    <row r="43" spans="1:14" ht="14.25" thickBot="1">
      <c r="A43" s="662"/>
      <c r="B43" s="347" t="s">
        <v>428</v>
      </c>
      <c r="C43" s="348">
        <v>8</v>
      </c>
      <c r="D43" s="348">
        <v>2</v>
      </c>
      <c r="E43" s="348">
        <v>1</v>
      </c>
      <c r="F43" s="348">
        <v>1</v>
      </c>
      <c r="G43" s="348">
        <v>1</v>
      </c>
      <c r="H43" s="348">
        <v>1</v>
      </c>
      <c r="I43" s="348">
        <v>2</v>
      </c>
      <c r="J43" s="348">
        <v>2</v>
      </c>
      <c r="K43" s="348">
        <v>2</v>
      </c>
      <c r="L43" s="348">
        <v>2</v>
      </c>
      <c r="M43" s="348">
        <v>4</v>
      </c>
      <c r="N43" s="348">
        <v>4</v>
      </c>
    </row>
    <row r="44" spans="1:14" ht="14.25" thickTop="1">
      <c r="A44" s="661" t="s">
        <v>367</v>
      </c>
      <c r="B44" s="240" t="s">
        <v>76</v>
      </c>
      <c r="C44" s="241">
        <v>7</v>
      </c>
      <c r="D44" s="242" t="s">
        <v>369</v>
      </c>
      <c r="E44" s="240">
        <v>2</v>
      </c>
      <c r="F44" s="240">
        <v>1</v>
      </c>
      <c r="G44" s="240">
        <v>1</v>
      </c>
      <c r="H44" s="240">
        <v>1</v>
      </c>
      <c r="I44" s="240">
        <v>2</v>
      </c>
      <c r="J44" s="240">
        <v>2</v>
      </c>
      <c r="K44" s="240">
        <v>3</v>
      </c>
      <c r="L44" s="240">
        <v>3</v>
      </c>
      <c r="M44" s="240">
        <v>4</v>
      </c>
      <c r="N44" s="240">
        <v>5</v>
      </c>
    </row>
    <row r="45" spans="1:14" ht="13.5">
      <c r="A45" s="639"/>
      <c r="B45" s="17" t="s">
        <v>77</v>
      </c>
      <c r="C45" s="17">
        <v>7</v>
      </c>
      <c r="D45" s="17">
        <v>2</v>
      </c>
      <c r="E45" s="17">
        <v>2</v>
      </c>
      <c r="F45" s="17">
        <v>1</v>
      </c>
      <c r="G45" s="17">
        <v>1</v>
      </c>
      <c r="H45" s="17">
        <v>1</v>
      </c>
      <c r="I45" s="17">
        <v>2</v>
      </c>
      <c r="J45" s="17">
        <v>2</v>
      </c>
      <c r="K45" s="17">
        <v>3</v>
      </c>
      <c r="L45" s="17">
        <v>5</v>
      </c>
      <c r="M45" s="17">
        <v>4</v>
      </c>
      <c r="N45" s="17">
        <v>4</v>
      </c>
    </row>
    <row r="46" spans="1:14" ht="13.5">
      <c r="A46" s="639"/>
      <c r="B46" s="17" t="s">
        <v>78</v>
      </c>
      <c r="C46" s="17">
        <v>7</v>
      </c>
      <c r="D46" s="40" t="s">
        <v>369</v>
      </c>
      <c r="E46" s="17">
        <v>1</v>
      </c>
      <c r="F46" s="17">
        <v>1</v>
      </c>
      <c r="G46" s="17">
        <v>1</v>
      </c>
      <c r="H46" s="17">
        <v>1</v>
      </c>
      <c r="I46" s="17">
        <v>2</v>
      </c>
      <c r="J46" s="17">
        <v>2</v>
      </c>
      <c r="K46" s="17">
        <v>4</v>
      </c>
      <c r="L46" s="17">
        <v>4</v>
      </c>
      <c r="M46" s="17">
        <v>4</v>
      </c>
      <c r="N46" s="17">
        <v>4</v>
      </c>
    </row>
    <row r="47" spans="1:14" ht="13.5">
      <c r="A47" s="639"/>
      <c r="B47" s="17" t="s">
        <v>79</v>
      </c>
      <c r="C47" s="17">
        <v>8</v>
      </c>
      <c r="D47" s="17">
        <v>3</v>
      </c>
      <c r="E47" s="17">
        <v>2</v>
      </c>
      <c r="F47" s="17">
        <v>1</v>
      </c>
      <c r="G47" s="17">
        <v>1</v>
      </c>
      <c r="H47" s="17">
        <v>1</v>
      </c>
      <c r="I47" s="17">
        <v>2</v>
      </c>
      <c r="J47" s="17">
        <v>2</v>
      </c>
      <c r="K47" s="17">
        <v>4</v>
      </c>
      <c r="L47" s="17">
        <v>4</v>
      </c>
      <c r="M47" s="17">
        <v>4</v>
      </c>
      <c r="N47" s="17">
        <v>4</v>
      </c>
    </row>
    <row r="48" spans="1:14" ht="13.5">
      <c r="A48" s="639"/>
      <c r="B48" s="17" t="s">
        <v>80</v>
      </c>
      <c r="C48" s="18">
        <v>7</v>
      </c>
      <c r="D48" s="18">
        <v>3</v>
      </c>
      <c r="E48" s="18">
        <v>1</v>
      </c>
      <c r="F48" s="18">
        <v>1</v>
      </c>
      <c r="G48" s="18">
        <v>1</v>
      </c>
      <c r="H48" s="18">
        <v>2</v>
      </c>
      <c r="I48" s="18">
        <v>2</v>
      </c>
      <c r="J48" s="18">
        <v>2</v>
      </c>
      <c r="K48" s="18">
        <v>4</v>
      </c>
      <c r="L48" s="18">
        <v>4</v>
      </c>
      <c r="M48" s="18">
        <v>4</v>
      </c>
      <c r="N48" s="18">
        <v>4</v>
      </c>
    </row>
    <row r="49" spans="1:14" ht="13.5">
      <c r="A49" s="639"/>
      <c r="B49" s="17" t="s">
        <v>370</v>
      </c>
      <c r="C49" s="39">
        <v>9</v>
      </c>
      <c r="D49" s="40" t="s">
        <v>369</v>
      </c>
      <c r="E49" s="39">
        <v>1</v>
      </c>
      <c r="F49" s="39">
        <v>1</v>
      </c>
      <c r="G49" s="39">
        <v>1</v>
      </c>
      <c r="H49" s="39">
        <v>1</v>
      </c>
      <c r="I49" s="39">
        <v>2</v>
      </c>
      <c r="J49" s="39">
        <v>2</v>
      </c>
      <c r="K49" s="39">
        <v>3</v>
      </c>
      <c r="L49" s="39">
        <v>4</v>
      </c>
      <c r="M49" s="39">
        <v>4</v>
      </c>
      <c r="N49" s="39">
        <v>4</v>
      </c>
    </row>
    <row r="50" spans="1:14" ht="13.5">
      <c r="A50" s="639"/>
      <c r="B50" s="17" t="s">
        <v>371</v>
      </c>
      <c r="C50" s="39">
        <v>8</v>
      </c>
      <c r="D50" s="40" t="s">
        <v>369</v>
      </c>
      <c r="E50" s="39">
        <v>1</v>
      </c>
      <c r="F50" s="39">
        <v>1</v>
      </c>
      <c r="G50" s="39">
        <v>1</v>
      </c>
      <c r="H50" s="39">
        <v>1</v>
      </c>
      <c r="I50" s="39">
        <v>2</v>
      </c>
      <c r="J50" s="39">
        <v>2</v>
      </c>
      <c r="K50" s="39">
        <v>6</v>
      </c>
      <c r="L50" s="39">
        <v>3</v>
      </c>
      <c r="M50" s="39">
        <v>4</v>
      </c>
      <c r="N50" s="39">
        <v>4</v>
      </c>
    </row>
    <row r="51" spans="1:14" ht="13.5">
      <c r="A51" s="639"/>
      <c r="B51" s="17" t="s">
        <v>372</v>
      </c>
      <c r="C51" s="39">
        <v>8</v>
      </c>
      <c r="D51" s="40">
        <v>2</v>
      </c>
      <c r="E51" s="39">
        <v>2</v>
      </c>
      <c r="F51" s="39">
        <v>1</v>
      </c>
      <c r="G51" s="39">
        <v>1</v>
      </c>
      <c r="H51" s="39">
        <v>1</v>
      </c>
      <c r="I51" s="39">
        <v>2</v>
      </c>
      <c r="J51" s="39">
        <v>3</v>
      </c>
      <c r="K51" s="39">
        <v>2</v>
      </c>
      <c r="L51" s="39">
        <v>3</v>
      </c>
      <c r="M51" s="39">
        <v>4</v>
      </c>
      <c r="N51" s="39">
        <v>4</v>
      </c>
    </row>
    <row r="52" spans="1:14" ht="13.5">
      <c r="A52" s="639"/>
      <c r="B52" s="324" t="s">
        <v>373</v>
      </c>
      <c r="C52" s="325">
        <v>8</v>
      </c>
      <c r="D52" s="325">
        <v>3</v>
      </c>
      <c r="E52" s="325">
        <v>1</v>
      </c>
      <c r="F52" s="325">
        <v>1</v>
      </c>
      <c r="G52" s="325">
        <v>1</v>
      </c>
      <c r="H52" s="325">
        <v>2</v>
      </c>
      <c r="I52" s="325">
        <v>2</v>
      </c>
      <c r="J52" s="325">
        <v>2</v>
      </c>
      <c r="K52" s="325">
        <v>2</v>
      </c>
      <c r="L52" s="325">
        <v>3</v>
      </c>
      <c r="M52" s="325">
        <v>4</v>
      </c>
      <c r="N52" s="325">
        <v>4</v>
      </c>
    </row>
    <row r="53" spans="1:14" ht="13.5">
      <c r="A53" s="639"/>
      <c r="B53" s="324" t="s">
        <v>397</v>
      </c>
      <c r="C53" s="325">
        <v>8</v>
      </c>
      <c r="D53" s="325">
        <v>1</v>
      </c>
      <c r="E53" s="325">
        <v>1</v>
      </c>
      <c r="F53" s="325">
        <v>1</v>
      </c>
      <c r="G53" s="325">
        <v>1</v>
      </c>
      <c r="H53" s="325">
        <v>1</v>
      </c>
      <c r="I53" s="325">
        <v>2</v>
      </c>
      <c r="J53" s="325">
        <v>2</v>
      </c>
      <c r="K53" s="325">
        <v>2</v>
      </c>
      <c r="L53" s="325">
        <v>4</v>
      </c>
      <c r="M53" s="325">
        <v>4</v>
      </c>
      <c r="N53" s="325">
        <v>4</v>
      </c>
    </row>
    <row r="54" spans="1:14" ht="13.5">
      <c r="A54" s="639"/>
      <c r="B54" s="335" t="s">
        <v>416</v>
      </c>
      <c r="C54" s="351">
        <v>8</v>
      </c>
      <c r="D54" s="351">
        <v>3</v>
      </c>
      <c r="E54" s="351">
        <v>1</v>
      </c>
      <c r="F54" s="351">
        <v>1</v>
      </c>
      <c r="G54" s="351">
        <v>1</v>
      </c>
      <c r="H54" s="351">
        <v>1</v>
      </c>
      <c r="I54" s="351">
        <v>2</v>
      </c>
      <c r="J54" s="351">
        <v>2</v>
      </c>
      <c r="K54" s="351">
        <v>3</v>
      </c>
      <c r="L54" s="351">
        <v>4</v>
      </c>
      <c r="M54" s="351">
        <v>4</v>
      </c>
      <c r="N54" s="351">
        <v>4</v>
      </c>
    </row>
    <row r="55" spans="1:14" ht="14.25" thickBot="1">
      <c r="A55" s="662"/>
      <c r="B55" s="334" t="s">
        <v>428</v>
      </c>
      <c r="C55" s="350">
        <v>8</v>
      </c>
      <c r="D55" s="350">
        <v>2</v>
      </c>
      <c r="E55" s="350">
        <v>1</v>
      </c>
      <c r="F55" s="350">
        <v>1</v>
      </c>
      <c r="G55" s="350">
        <v>1</v>
      </c>
      <c r="H55" s="350">
        <v>1</v>
      </c>
      <c r="I55" s="350">
        <v>2</v>
      </c>
      <c r="J55" s="350">
        <v>2</v>
      </c>
      <c r="K55" s="350">
        <v>2</v>
      </c>
      <c r="L55" s="350">
        <v>3</v>
      </c>
      <c r="M55" s="350">
        <v>4</v>
      </c>
      <c r="N55" s="350">
        <v>5</v>
      </c>
    </row>
    <row r="56" spans="1:14" ht="14.25" thickTop="1">
      <c r="A56" s="7"/>
      <c r="B56" s="315"/>
      <c r="C56" s="314"/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</row>
    <row r="57" spans="1:14" ht="13.5">
      <c r="A57" s="7"/>
      <c r="B57" s="315"/>
      <c r="C57" s="314"/>
      <c r="D57" s="314"/>
      <c r="E57" s="314"/>
      <c r="F57" s="314"/>
      <c r="G57" s="314"/>
      <c r="H57" s="314"/>
      <c r="I57" s="314"/>
      <c r="J57" s="314"/>
      <c r="K57" s="314"/>
      <c r="L57" s="314"/>
      <c r="M57" s="314"/>
      <c r="N57" s="314"/>
    </row>
    <row r="58" spans="1:14" ht="13.5">
      <c r="A58" s="663"/>
      <c r="B58" s="664"/>
      <c r="C58" s="641" t="s">
        <v>374</v>
      </c>
      <c r="D58" s="641"/>
      <c r="E58" s="641"/>
      <c r="F58" s="641"/>
      <c r="G58" s="641"/>
      <c r="H58" s="641"/>
      <c r="I58" s="641"/>
      <c r="J58" s="641"/>
      <c r="K58" s="641"/>
      <c r="L58" s="641"/>
      <c r="M58" s="641"/>
      <c r="N58" s="641"/>
    </row>
    <row r="59" spans="1:14" ht="14.25" thickBot="1">
      <c r="A59" s="665"/>
      <c r="B59" s="666"/>
      <c r="C59" s="540" t="s">
        <v>85</v>
      </c>
      <c r="D59" s="540" t="s">
        <v>131</v>
      </c>
      <c r="E59" s="540" t="s">
        <v>132</v>
      </c>
      <c r="F59" s="540" t="s">
        <v>133</v>
      </c>
      <c r="G59" s="540" t="s">
        <v>134</v>
      </c>
      <c r="H59" s="540" t="s">
        <v>135</v>
      </c>
      <c r="I59" s="540" t="s">
        <v>136</v>
      </c>
      <c r="J59" s="540" t="s">
        <v>137</v>
      </c>
      <c r="K59" s="540" t="s">
        <v>138</v>
      </c>
      <c r="L59" s="540" t="s">
        <v>139</v>
      </c>
      <c r="M59" s="540" t="s">
        <v>140</v>
      </c>
      <c r="N59" s="540" t="s">
        <v>141</v>
      </c>
    </row>
    <row r="60" spans="1:14" ht="14.25" thickTop="1">
      <c r="A60" s="661" t="s">
        <v>366</v>
      </c>
      <c r="B60" s="240" t="s">
        <v>76</v>
      </c>
      <c r="C60" s="240">
        <v>6</v>
      </c>
      <c r="D60" s="240">
        <v>5</v>
      </c>
      <c r="E60" s="240">
        <v>2</v>
      </c>
      <c r="F60" s="240">
        <v>1</v>
      </c>
      <c r="G60" s="240">
        <v>1</v>
      </c>
      <c r="H60" s="240">
        <v>1</v>
      </c>
      <c r="I60" s="240">
        <v>1</v>
      </c>
      <c r="J60" s="240">
        <v>2</v>
      </c>
      <c r="K60" s="240">
        <v>2</v>
      </c>
      <c r="L60" s="240">
        <v>3</v>
      </c>
      <c r="M60" s="240">
        <v>4</v>
      </c>
      <c r="N60" s="240">
        <v>4</v>
      </c>
    </row>
    <row r="61" spans="1:14" ht="13.5">
      <c r="A61" s="639"/>
      <c r="B61" s="17" t="s">
        <v>77</v>
      </c>
      <c r="C61" s="17">
        <v>6</v>
      </c>
      <c r="D61" s="17">
        <v>3</v>
      </c>
      <c r="E61" s="17">
        <v>2</v>
      </c>
      <c r="F61" s="17">
        <v>1</v>
      </c>
      <c r="G61" s="17">
        <v>1</v>
      </c>
      <c r="H61" s="17">
        <v>1</v>
      </c>
      <c r="I61" s="17">
        <v>1</v>
      </c>
      <c r="J61" s="17">
        <v>2</v>
      </c>
      <c r="K61" s="17">
        <v>2</v>
      </c>
      <c r="L61" s="17">
        <v>3</v>
      </c>
      <c r="M61" s="17">
        <v>4</v>
      </c>
      <c r="N61" s="17">
        <v>4</v>
      </c>
    </row>
    <row r="62" spans="1:14" ht="13.5">
      <c r="A62" s="639"/>
      <c r="B62" s="17" t="s">
        <v>78</v>
      </c>
      <c r="C62" s="17">
        <v>6</v>
      </c>
      <c r="D62" s="17">
        <v>3</v>
      </c>
      <c r="E62" s="17">
        <v>2</v>
      </c>
      <c r="F62" s="17">
        <v>1</v>
      </c>
      <c r="G62" s="17">
        <v>1</v>
      </c>
      <c r="H62" s="17">
        <v>1</v>
      </c>
      <c r="I62" s="17">
        <v>1</v>
      </c>
      <c r="J62" s="17">
        <v>2</v>
      </c>
      <c r="K62" s="17">
        <v>2</v>
      </c>
      <c r="L62" s="17">
        <v>3</v>
      </c>
      <c r="M62" s="17">
        <v>4</v>
      </c>
      <c r="N62" s="17">
        <v>4</v>
      </c>
    </row>
    <row r="63" spans="1:14" ht="13.5">
      <c r="A63" s="639"/>
      <c r="B63" s="17" t="s">
        <v>79</v>
      </c>
      <c r="C63" s="17">
        <v>6</v>
      </c>
      <c r="D63" s="17">
        <v>3</v>
      </c>
      <c r="E63" s="17">
        <v>2</v>
      </c>
      <c r="F63" s="17">
        <v>1</v>
      </c>
      <c r="G63" s="17">
        <v>1</v>
      </c>
      <c r="H63" s="17">
        <v>1</v>
      </c>
      <c r="I63" s="17">
        <v>1</v>
      </c>
      <c r="J63" s="17">
        <v>2</v>
      </c>
      <c r="K63" s="17">
        <v>2</v>
      </c>
      <c r="L63" s="17">
        <v>3</v>
      </c>
      <c r="M63" s="17">
        <v>4</v>
      </c>
      <c r="N63" s="17">
        <v>4</v>
      </c>
    </row>
    <row r="64" spans="1:14" ht="13.5">
      <c r="A64" s="639"/>
      <c r="B64" s="17" t="s">
        <v>80</v>
      </c>
      <c r="C64" s="17">
        <v>6</v>
      </c>
      <c r="D64" s="17">
        <v>3</v>
      </c>
      <c r="E64" s="17">
        <v>2</v>
      </c>
      <c r="F64" s="17">
        <v>1</v>
      </c>
      <c r="G64" s="17">
        <v>1</v>
      </c>
      <c r="H64" s="17">
        <v>1</v>
      </c>
      <c r="I64" s="17">
        <v>1</v>
      </c>
      <c r="J64" s="17">
        <v>2</v>
      </c>
      <c r="K64" s="17">
        <v>2</v>
      </c>
      <c r="L64" s="17">
        <v>3</v>
      </c>
      <c r="M64" s="17">
        <v>4</v>
      </c>
      <c r="N64" s="17">
        <v>4</v>
      </c>
    </row>
    <row r="65" spans="1:14" ht="13.5">
      <c r="A65" s="639"/>
      <c r="B65" s="17" t="s">
        <v>370</v>
      </c>
      <c r="C65" s="38">
        <v>6</v>
      </c>
      <c r="D65" s="38">
        <v>3</v>
      </c>
      <c r="E65" s="38">
        <v>2</v>
      </c>
      <c r="F65" s="38">
        <v>1</v>
      </c>
      <c r="G65" s="38">
        <v>1</v>
      </c>
      <c r="H65" s="38">
        <v>1</v>
      </c>
      <c r="I65" s="38">
        <v>1</v>
      </c>
      <c r="J65" s="17">
        <v>2</v>
      </c>
      <c r="K65" s="17">
        <v>2</v>
      </c>
      <c r="L65" s="17">
        <v>3</v>
      </c>
      <c r="M65" s="17">
        <v>4</v>
      </c>
      <c r="N65" s="17">
        <v>4</v>
      </c>
    </row>
    <row r="66" spans="1:14" ht="13.5">
      <c r="A66" s="639"/>
      <c r="B66" s="17" t="s">
        <v>371</v>
      </c>
      <c r="C66" s="38">
        <v>7</v>
      </c>
      <c r="D66" s="38">
        <v>3</v>
      </c>
      <c r="E66" s="38">
        <v>1</v>
      </c>
      <c r="F66" s="38">
        <v>1</v>
      </c>
      <c r="G66" s="38">
        <v>1</v>
      </c>
      <c r="H66" s="38">
        <v>1</v>
      </c>
      <c r="I66" s="38">
        <v>1</v>
      </c>
      <c r="J66" s="17">
        <v>2</v>
      </c>
      <c r="K66" s="17">
        <v>2</v>
      </c>
      <c r="L66" s="17">
        <v>3</v>
      </c>
      <c r="M66" s="17">
        <v>4</v>
      </c>
      <c r="N66" s="17">
        <v>4</v>
      </c>
    </row>
    <row r="67" spans="1:14" ht="13.5">
      <c r="A67" s="639"/>
      <c r="B67" s="312" t="s">
        <v>372</v>
      </c>
      <c r="C67" s="313">
        <v>7</v>
      </c>
      <c r="D67" s="313">
        <v>3</v>
      </c>
      <c r="E67" s="313">
        <v>1</v>
      </c>
      <c r="F67" s="313">
        <v>1</v>
      </c>
      <c r="G67" s="313">
        <v>1</v>
      </c>
      <c r="H67" s="313">
        <v>1</v>
      </c>
      <c r="I67" s="313">
        <v>1</v>
      </c>
      <c r="J67" s="312">
        <v>2</v>
      </c>
      <c r="K67" s="312">
        <v>2</v>
      </c>
      <c r="L67" s="312">
        <v>3</v>
      </c>
      <c r="M67" s="312">
        <v>4</v>
      </c>
      <c r="N67" s="312">
        <v>4</v>
      </c>
    </row>
    <row r="68" spans="1:14" ht="13.5">
      <c r="A68" s="639"/>
      <c r="B68" s="312" t="s">
        <v>373</v>
      </c>
      <c r="C68" s="313">
        <v>7</v>
      </c>
      <c r="D68" s="313">
        <v>3</v>
      </c>
      <c r="E68" s="313">
        <v>1</v>
      </c>
      <c r="F68" s="313">
        <v>1</v>
      </c>
      <c r="G68" s="313">
        <v>1</v>
      </c>
      <c r="H68" s="313">
        <v>1</v>
      </c>
      <c r="I68" s="313">
        <v>1</v>
      </c>
      <c r="J68" s="312">
        <v>2</v>
      </c>
      <c r="K68" s="312">
        <v>2</v>
      </c>
      <c r="L68" s="312">
        <v>3</v>
      </c>
      <c r="M68" s="312">
        <v>4</v>
      </c>
      <c r="N68" s="312">
        <v>4</v>
      </c>
    </row>
    <row r="69" spans="1:14" ht="13.5">
      <c r="A69" s="639"/>
      <c r="B69" s="312" t="s">
        <v>397</v>
      </c>
      <c r="C69" s="313">
        <v>7</v>
      </c>
      <c r="D69" s="313">
        <v>3</v>
      </c>
      <c r="E69" s="313">
        <v>2</v>
      </c>
      <c r="F69" s="313">
        <v>1</v>
      </c>
      <c r="G69" s="313">
        <v>1</v>
      </c>
      <c r="H69" s="313">
        <v>1</v>
      </c>
      <c r="I69" s="313">
        <v>1</v>
      </c>
      <c r="J69" s="312">
        <v>2</v>
      </c>
      <c r="K69" s="312">
        <v>2</v>
      </c>
      <c r="L69" s="312">
        <v>3</v>
      </c>
      <c r="M69" s="312">
        <v>5</v>
      </c>
      <c r="N69" s="312">
        <v>5</v>
      </c>
    </row>
    <row r="70" spans="1:14" ht="13.5">
      <c r="A70" s="639"/>
      <c r="B70" s="17" t="s">
        <v>416</v>
      </c>
      <c r="C70" s="38">
        <v>7</v>
      </c>
      <c r="D70" s="38">
        <v>3</v>
      </c>
      <c r="E70" s="38">
        <v>1</v>
      </c>
      <c r="F70" s="38">
        <v>1</v>
      </c>
      <c r="G70" s="38">
        <v>1</v>
      </c>
      <c r="H70" s="38">
        <v>1</v>
      </c>
      <c r="I70" s="38">
        <v>1</v>
      </c>
      <c r="J70" s="17">
        <v>2</v>
      </c>
      <c r="K70" s="17">
        <v>2</v>
      </c>
      <c r="L70" s="17">
        <v>3</v>
      </c>
      <c r="M70" s="17">
        <v>4</v>
      </c>
      <c r="N70" s="17">
        <v>4</v>
      </c>
    </row>
    <row r="71" spans="1:14" ht="14.25" thickBot="1">
      <c r="A71" s="662"/>
      <c r="B71" s="347" t="s">
        <v>428</v>
      </c>
      <c r="C71" s="348">
        <v>7</v>
      </c>
      <c r="D71" s="348">
        <v>2</v>
      </c>
      <c r="E71" s="348">
        <v>1</v>
      </c>
      <c r="F71" s="348">
        <v>1</v>
      </c>
      <c r="G71" s="348">
        <v>1</v>
      </c>
      <c r="H71" s="348">
        <v>1</v>
      </c>
      <c r="I71" s="348">
        <v>1</v>
      </c>
      <c r="J71" s="347">
        <v>2</v>
      </c>
      <c r="K71" s="347">
        <v>2</v>
      </c>
      <c r="L71" s="347">
        <v>3</v>
      </c>
      <c r="M71" s="347">
        <v>4</v>
      </c>
      <c r="N71" s="347">
        <v>4</v>
      </c>
    </row>
    <row r="72" spans="1:14" ht="14.25" thickTop="1">
      <c r="A72" s="661" t="s">
        <v>367</v>
      </c>
      <c r="B72" s="240" t="s">
        <v>76</v>
      </c>
      <c r="C72" s="241">
        <v>6</v>
      </c>
      <c r="D72" s="242">
        <v>5</v>
      </c>
      <c r="E72" s="240">
        <v>2</v>
      </c>
      <c r="F72" s="240">
        <v>1</v>
      </c>
      <c r="G72" s="240">
        <v>1</v>
      </c>
      <c r="H72" s="240">
        <v>1</v>
      </c>
      <c r="I72" s="240">
        <v>1</v>
      </c>
      <c r="J72" s="240">
        <v>2</v>
      </c>
      <c r="K72" s="240">
        <v>2</v>
      </c>
      <c r="L72" s="240">
        <v>4</v>
      </c>
      <c r="M72" s="240">
        <v>4</v>
      </c>
      <c r="N72" s="240">
        <v>4</v>
      </c>
    </row>
    <row r="73" spans="1:14" ht="13.5">
      <c r="A73" s="639"/>
      <c r="B73" s="17" t="s">
        <v>77</v>
      </c>
      <c r="C73" s="17">
        <v>6</v>
      </c>
      <c r="D73" s="239" t="s">
        <v>369</v>
      </c>
      <c r="E73" s="17">
        <v>2</v>
      </c>
      <c r="F73" s="17">
        <v>2</v>
      </c>
      <c r="G73" s="17">
        <v>1</v>
      </c>
      <c r="H73" s="17">
        <v>1</v>
      </c>
      <c r="I73" s="17">
        <v>1</v>
      </c>
      <c r="J73" s="17">
        <v>2</v>
      </c>
      <c r="K73" s="17">
        <v>2</v>
      </c>
      <c r="L73" s="17">
        <v>3</v>
      </c>
      <c r="M73" s="17">
        <v>4</v>
      </c>
      <c r="N73" s="17">
        <v>4</v>
      </c>
    </row>
    <row r="74" spans="1:14" ht="13.5">
      <c r="A74" s="639"/>
      <c r="B74" s="17" t="s">
        <v>78</v>
      </c>
      <c r="C74" s="17">
        <v>6</v>
      </c>
      <c r="D74" s="40">
        <v>4</v>
      </c>
      <c r="E74" s="17">
        <v>1</v>
      </c>
      <c r="F74" s="17">
        <v>1</v>
      </c>
      <c r="G74" s="17">
        <v>1</v>
      </c>
      <c r="H74" s="17">
        <v>1</v>
      </c>
      <c r="I74" s="17">
        <v>2</v>
      </c>
      <c r="J74" s="17">
        <v>2</v>
      </c>
      <c r="K74" s="17">
        <v>3</v>
      </c>
      <c r="L74" s="17">
        <v>4</v>
      </c>
      <c r="M74" s="17">
        <v>4</v>
      </c>
      <c r="N74" s="17">
        <v>4</v>
      </c>
    </row>
    <row r="75" spans="1:14" ht="13.5">
      <c r="A75" s="639"/>
      <c r="B75" s="17" t="s">
        <v>79</v>
      </c>
      <c r="C75" s="17">
        <v>6</v>
      </c>
      <c r="D75" s="17">
        <v>4</v>
      </c>
      <c r="E75" s="17">
        <v>2</v>
      </c>
      <c r="F75" s="17">
        <v>1</v>
      </c>
      <c r="G75" s="17">
        <v>1</v>
      </c>
      <c r="H75" s="17">
        <v>1</v>
      </c>
      <c r="I75" s="17">
        <v>1</v>
      </c>
      <c r="J75" s="17">
        <v>2</v>
      </c>
      <c r="K75" s="17">
        <v>2</v>
      </c>
      <c r="L75" s="17">
        <v>3</v>
      </c>
      <c r="M75" s="17">
        <v>4</v>
      </c>
      <c r="N75" s="17">
        <v>4</v>
      </c>
    </row>
    <row r="76" spans="1:14" ht="13.5">
      <c r="A76" s="639"/>
      <c r="B76" s="17" t="s">
        <v>80</v>
      </c>
      <c r="C76" s="18">
        <v>6</v>
      </c>
      <c r="D76" s="18">
        <v>3</v>
      </c>
      <c r="E76" s="18">
        <v>1</v>
      </c>
      <c r="F76" s="18">
        <v>1</v>
      </c>
      <c r="G76" s="18">
        <v>1</v>
      </c>
      <c r="H76" s="18">
        <v>1</v>
      </c>
      <c r="I76" s="18">
        <v>2</v>
      </c>
      <c r="J76" s="18">
        <v>2</v>
      </c>
      <c r="K76" s="18">
        <v>3</v>
      </c>
      <c r="L76" s="18">
        <v>4</v>
      </c>
      <c r="M76" s="18">
        <v>4</v>
      </c>
      <c r="N76" s="18">
        <v>4</v>
      </c>
    </row>
    <row r="77" spans="1:14" ht="13.5">
      <c r="A77" s="639"/>
      <c r="B77" s="17" t="s">
        <v>370</v>
      </c>
      <c r="C77" s="39">
        <v>7</v>
      </c>
      <c r="D77" s="40">
        <v>3</v>
      </c>
      <c r="E77" s="39">
        <v>2</v>
      </c>
      <c r="F77" s="39">
        <v>1</v>
      </c>
      <c r="G77" s="39">
        <v>1</v>
      </c>
      <c r="H77" s="39">
        <v>1</v>
      </c>
      <c r="I77" s="39">
        <v>1</v>
      </c>
      <c r="J77" s="39">
        <v>2</v>
      </c>
      <c r="K77" s="39">
        <v>2</v>
      </c>
      <c r="L77" s="39">
        <v>3</v>
      </c>
      <c r="M77" s="39">
        <v>4</v>
      </c>
      <c r="N77" s="39">
        <v>4</v>
      </c>
    </row>
    <row r="78" spans="1:14" ht="13.5">
      <c r="A78" s="639"/>
      <c r="B78" s="17" t="s">
        <v>371</v>
      </c>
      <c r="C78" s="39">
        <v>7</v>
      </c>
      <c r="D78" s="18">
        <v>3</v>
      </c>
      <c r="E78" s="238">
        <v>1</v>
      </c>
      <c r="F78" s="238">
        <v>1</v>
      </c>
      <c r="G78" s="238">
        <v>1</v>
      </c>
      <c r="H78" s="238">
        <v>1</v>
      </c>
      <c r="I78" s="238">
        <v>1</v>
      </c>
      <c r="J78" s="238">
        <v>2</v>
      </c>
      <c r="K78" s="238">
        <v>3</v>
      </c>
      <c r="L78" s="238">
        <v>4</v>
      </c>
      <c r="M78" s="238">
        <v>4</v>
      </c>
      <c r="N78" s="238">
        <v>4</v>
      </c>
    </row>
    <row r="79" spans="1:14" ht="13.5">
      <c r="A79" s="639"/>
      <c r="B79" s="312" t="s">
        <v>372</v>
      </c>
      <c r="C79" s="316">
        <v>7</v>
      </c>
      <c r="D79" s="317">
        <v>3</v>
      </c>
      <c r="E79" s="316">
        <v>2</v>
      </c>
      <c r="F79" s="316">
        <v>1</v>
      </c>
      <c r="G79" s="316">
        <v>1</v>
      </c>
      <c r="H79" s="316">
        <v>1</v>
      </c>
      <c r="I79" s="316">
        <v>1</v>
      </c>
      <c r="J79" s="316">
        <v>3</v>
      </c>
      <c r="K79" s="316">
        <v>2</v>
      </c>
      <c r="L79" s="316">
        <v>3</v>
      </c>
      <c r="M79" s="316">
        <v>4</v>
      </c>
      <c r="N79" s="316">
        <v>4</v>
      </c>
    </row>
    <row r="80" spans="1:14" ht="13.5">
      <c r="A80" s="639"/>
      <c r="B80" s="312" t="s">
        <v>373</v>
      </c>
      <c r="C80" s="316">
        <v>7</v>
      </c>
      <c r="D80" s="317">
        <v>1</v>
      </c>
      <c r="E80" s="316">
        <v>2</v>
      </c>
      <c r="F80" s="316">
        <v>1</v>
      </c>
      <c r="G80" s="316">
        <v>1</v>
      </c>
      <c r="H80" s="316">
        <v>1</v>
      </c>
      <c r="I80" s="316">
        <v>1</v>
      </c>
      <c r="J80" s="316">
        <v>2</v>
      </c>
      <c r="K80" s="316">
        <v>2</v>
      </c>
      <c r="L80" s="316">
        <v>3</v>
      </c>
      <c r="M80" s="316">
        <v>4</v>
      </c>
      <c r="N80" s="316">
        <v>4</v>
      </c>
    </row>
    <row r="81" spans="1:14" ht="13.5">
      <c r="A81" s="639"/>
      <c r="B81" s="312" t="s">
        <v>397</v>
      </c>
      <c r="C81" s="316">
        <v>7</v>
      </c>
      <c r="D81" s="317">
        <v>1</v>
      </c>
      <c r="E81" s="316">
        <v>1</v>
      </c>
      <c r="F81" s="316">
        <v>1</v>
      </c>
      <c r="G81" s="316">
        <v>1</v>
      </c>
      <c r="H81" s="316">
        <v>1</v>
      </c>
      <c r="I81" s="316">
        <v>1</v>
      </c>
      <c r="J81" s="316">
        <v>2</v>
      </c>
      <c r="K81" s="316">
        <v>3</v>
      </c>
      <c r="L81" s="316">
        <v>3</v>
      </c>
      <c r="M81" s="316">
        <v>4</v>
      </c>
      <c r="N81" s="316">
        <v>4</v>
      </c>
    </row>
    <row r="82" spans="1:14" ht="13.5">
      <c r="A82" s="639"/>
      <c r="B82" s="17" t="s">
        <v>416</v>
      </c>
      <c r="C82" s="39">
        <v>7</v>
      </c>
      <c r="D82" s="40">
        <v>1</v>
      </c>
      <c r="E82" s="39">
        <v>1</v>
      </c>
      <c r="F82" s="39">
        <v>1</v>
      </c>
      <c r="G82" s="39">
        <v>1</v>
      </c>
      <c r="H82" s="39">
        <v>1</v>
      </c>
      <c r="I82" s="39">
        <v>1</v>
      </c>
      <c r="J82" s="39">
        <v>2</v>
      </c>
      <c r="K82" s="39">
        <v>3</v>
      </c>
      <c r="L82" s="39">
        <v>3</v>
      </c>
      <c r="M82" s="39">
        <v>4</v>
      </c>
      <c r="N82" s="39">
        <v>4</v>
      </c>
    </row>
    <row r="83" spans="1:14" ht="14.25" thickBot="1">
      <c r="A83" s="662"/>
      <c r="B83" s="347" t="s">
        <v>428</v>
      </c>
      <c r="C83" s="352">
        <v>7</v>
      </c>
      <c r="D83" s="353">
        <v>2</v>
      </c>
      <c r="E83" s="352">
        <v>1</v>
      </c>
      <c r="F83" s="352">
        <v>1</v>
      </c>
      <c r="G83" s="352">
        <v>1</v>
      </c>
      <c r="H83" s="352">
        <v>1</v>
      </c>
      <c r="I83" s="352">
        <v>1</v>
      </c>
      <c r="J83" s="352">
        <v>2</v>
      </c>
      <c r="K83" s="352">
        <v>3</v>
      </c>
      <c r="L83" s="352">
        <v>3</v>
      </c>
      <c r="M83" s="352">
        <v>4</v>
      </c>
      <c r="N83" s="352">
        <v>4</v>
      </c>
    </row>
    <row r="84" spans="1:14" ht="14.25" thickTop="1">
      <c r="A84" s="541"/>
      <c r="B84" s="114"/>
      <c r="C84" s="235"/>
      <c r="D84" s="236"/>
      <c r="E84" s="235"/>
      <c r="F84" s="235"/>
      <c r="G84" s="235"/>
      <c r="H84" s="235"/>
      <c r="I84" s="235"/>
      <c r="J84" s="235"/>
      <c r="K84" s="235"/>
      <c r="L84" s="235"/>
      <c r="M84" s="235"/>
      <c r="N84" s="235"/>
    </row>
    <row r="85" spans="1:17" ht="13.5">
      <c r="A85" s="542" t="s">
        <v>451</v>
      </c>
      <c r="B85" s="116"/>
      <c r="C85" s="116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37"/>
    </row>
    <row r="87" ht="13.5">
      <c r="A87" t="s">
        <v>290</v>
      </c>
    </row>
    <row r="88" spans="1:2" ht="13.5">
      <c r="A88" t="s">
        <v>125</v>
      </c>
      <c r="B88" t="s">
        <v>291</v>
      </c>
    </row>
    <row r="89" spans="1:2" ht="13.5">
      <c r="A89" t="s">
        <v>126</v>
      </c>
      <c r="B89" t="s">
        <v>292</v>
      </c>
    </row>
    <row r="90" ht="13.5">
      <c r="A90" s="48"/>
    </row>
  </sheetData>
  <sheetProtection/>
  <mergeCells count="12">
    <mergeCell ref="C30:N30"/>
    <mergeCell ref="C3:N3"/>
    <mergeCell ref="C58:N58"/>
    <mergeCell ref="A5:A16"/>
    <mergeCell ref="A17:A28"/>
    <mergeCell ref="A44:A55"/>
    <mergeCell ref="A32:A43"/>
    <mergeCell ref="A3:B4"/>
    <mergeCell ref="A30:B31"/>
    <mergeCell ref="A58:B59"/>
    <mergeCell ref="A60:A71"/>
    <mergeCell ref="A72:A83"/>
  </mergeCells>
  <printOptions/>
  <pageMargins left="0.7480314960629921" right="0.7480314960629921" top="0.1968503937007874" bottom="0.15" header="0.21" footer="0.17"/>
  <pageSetup firstPageNumber="8" useFirstPageNumber="1" fitToHeight="2" horizontalDpi="600" verticalDpi="600" orientation="landscape" paperSize="9" scale="80" r:id="rId1"/>
  <headerFooter alignWithMargins="0">
    <oddFooter>&amp;C&amp;14&amp;P</oddFooter>
  </headerFooter>
  <rowBreaks count="1" manualBreakCount="1">
    <brk id="5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129"/>
  <sheetViews>
    <sheetView zoomScalePageLayoutView="0" workbookViewId="0" topLeftCell="A1">
      <selection activeCell="A2" sqref="A2"/>
    </sheetView>
  </sheetViews>
  <sheetFormatPr defaultColWidth="13.375" defaultRowHeight="13.5"/>
  <cols>
    <col min="1" max="1" width="5.625" style="92" customWidth="1"/>
    <col min="2" max="2" width="23.875" style="92" customWidth="1"/>
    <col min="3" max="3" width="10.625" style="92" customWidth="1"/>
    <col min="4" max="22" width="7.375" style="92" customWidth="1"/>
    <col min="23" max="25" width="6.625" style="92" customWidth="1"/>
    <col min="26" max="16384" width="13.375" style="92" customWidth="1"/>
  </cols>
  <sheetData>
    <row r="1" spans="1:22" s="20" customFormat="1" ht="28.5" customHeight="1">
      <c r="A1" s="286" t="s">
        <v>431</v>
      </c>
      <c r="B1" s="80"/>
      <c r="C1" s="80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s="20" customFormat="1" ht="13.5">
      <c r="A2" s="81"/>
      <c r="B2" s="81" t="s">
        <v>175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</row>
    <row r="3" spans="1:25" s="20" customFormat="1" ht="30" customHeight="1">
      <c r="A3" s="83" t="s">
        <v>173</v>
      </c>
      <c r="B3" s="84" t="s">
        <v>380</v>
      </c>
      <c r="C3" s="9" t="s">
        <v>85</v>
      </c>
      <c r="D3" s="11" t="s">
        <v>82</v>
      </c>
      <c r="E3" s="11" t="s">
        <v>83</v>
      </c>
      <c r="F3" s="99" t="s">
        <v>178</v>
      </c>
      <c r="G3" s="99" t="s">
        <v>179</v>
      </c>
      <c r="H3" s="99" t="s">
        <v>180</v>
      </c>
      <c r="I3" s="99" t="s">
        <v>181</v>
      </c>
      <c r="J3" s="99" t="s">
        <v>182</v>
      </c>
      <c r="K3" s="99" t="s">
        <v>183</v>
      </c>
      <c r="L3" s="99" t="s">
        <v>184</v>
      </c>
      <c r="M3" s="99" t="s">
        <v>185</v>
      </c>
      <c r="N3" s="99" t="s">
        <v>186</v>
      </c>
      <c r="O3" s="99" t="s">
        <v>187</v>
      </c>
      <c r="P3" s="99" t="s">
        <v>188</v>
      </c>
      <c r="Q3" s="99" t="s">
        <v>189</v>
      </c>
      <c r="R3" s="99" t="s">
        <v>190</v>
      </c>
      <c r="S3" s="99" t="s">
        <v>191</v>
      </c>
      <c r="T3" s="99" t="s">
        <v>192</v>
      </c>
      <c r="U3" s="99" t="s">
        <v>417</v>
      </c>
      <c r="V3" s="99" t="s">
        <v>418</v>
      </c>
      <c r="W3" s="99" t="s">
        <v>419</v>
      </c>
      <c r="X3" s="99" t="s">
        <v>420</v>
      </c>
      <c r="Y3" s="11" t="s">
        <v>84</v>
      </c>
    </row>
    <row r="4" spans="1:25" s="20" customFormat="1" ht="19.5" customHeight="1">
      <c r="A4" s="85" t="s">
        <v>18</v>
      </c>
      <c r="B4" s="86" t="s">
        <v>381</v>
      </c>
      <c r="C4" s="87">
        <v>139840</v>
      </c>
      <c r="D4" s="87">
        <v>435</v>
      </c>
      <c r="E4" s="87">
        <v>61</v>
      </c>
      <c r="F4" s="87">
        <v>67</v>
      </c>
      <c r="G4" s="87">
        <v>246</v>
      </c>
      <c r="H4" s="87">
        <v>477</v>
      </c>
      <c r="I4" s="87">
        <v>512</v>
      </c>
      <c r="J4" s="87">
        <v>725</v>
      </c>
      <c r="K4" s="87">
        <v>1237</v>
      </c>
      <c r="L4" s="87">
        <v>1800</v>
      </c>
      <c r="M4" s="87">
        <v>2315</v>
      </c>
      <c r="N4" s="87">
        <v>3361</v>
      </c>
      <c r="O4" s="87">
        <v>5874</v>
      </c>
      <c r="P4" s="87">
        <v>10928</v>
      </c>
      <c r="Q4" s="87">
        <v>14402</v>
      </c>
      <c r="R4" s="87">
        <v>18414</v>
      </c>
      <c r="S4" s="87">
        <v>22942</v>
      </c>
      <c r="T4" s="87">
        <v>24287</v>
      </c>
      <c r="U4" s="87">
        <v>18305</v>
      </c>
      <c r="V4" s="87">
        <v>9628</v>
      </c>
      <c r="W4" s="87">
        <v>3286</v>
      </c>
      <c r="X4" s="87">
        <v>517</v>
      </c>
      <c r="Y4" s="87">
        <v>21</v>
      </c>
    </row>
    <row r="5" spans="1:25" s="20" customFormat="1" ht="19.5" customHeight="1">
      <c r="A5" s="85" t="s">
        <v>18</v>
      </c>
      <c r="B5" s="86" t="s">
        <v>382</v>
      </c>
      <c r="C5" s="87">
        <v>46893</v>
      </c>
      <c r="D5" s="87">
        <v>7</v>
      </c>
      <c r="E5" s="87">
        <v>6</v>
      </c>
      <c r="F5" s="87">
        <v>13</v>
      </c>
      <c r="G5" s="87">
        <v>17</v>
      </c>
      <c r="H5" s="87">
        <v>38</v>
      </c>
      <c r="I5" s="87">
        <v>40</v>
      </c>
      <c r="J5" s="87">
        <v>88</v>
      </c>
      <c r="K5" s="87">
        <v>164</v>
      </c>
      <c r="L5" s="87">
        <v>316</v>
      </c>
      <c r="M5" s="87">
        <v>561</v>
      </c>
      <c r="N5" s="87">
        <v>1038</v>
      </c>
      <c r="O5" s="87">
        <v>2286</v>
      </c>
      <c r="P5" s="87">
        <v>4890</v>
      </c>
      <c r="Q5" s="87">
        <v>6593</v>
      </c>
      <c r="R5" s="87">
        <v>8256</v>
      </c>
      <c r="S5" s="87">
        <v>8789</v>
      </c>
      <c r="T5" s="87">
        <v>7551</v>
      </c>
      <c r="U5" s="87">
        <v>4256</v>
      </c>
      <c r="V5" s="87">
        <v>1593</v>
      </c>
      <c r="W5" s="87">
        <v>354</v>
      </c>
      <c r="X5" s="87">
        <v>36</v>
      </c>
      <c r="Y5" s="87">
        <v>1</v>
      </c>
    </row>
    <row r="6" spans="1:25" s="20" customFormat="1" ht="19.5" customHeight="1">
      <c r="A6" s="85" t="s">
        <v>18</v>
      </c>
      <c r="B6" s="86" t="s">
        <v>383</v>
      </c>
      <c r="C6" s="87">
        <v>1830</v>
      </c>
      <c r="D6" s="87">
        <v>0</v>
      </c>
      <c r="E6" s="87">
        <v>0</v>
      </c>
      <c r="F6" s="87">
        <v>0</v>
      </c>
      <c r="G6" s="87">
        <v>0</v>
      </c>
      <c r="H6" s="87">
        <v>0</v>
      </c>
      <c r="I6" s="87">
        <v>1</v>
      </c>
      <c r="J6" s="87">
        <v>2</v>
      </c>
      <c r="K6" s="87">
        <v>8</v>
      </c>
      <c r="L6" s="87">
        <v>26</v>
      </c>
      <c r="M6" s="87">
        <v>41</v>
      </c>
      <c r="N6" s="87">
        <v>44</v>
      </c>
      <c r="O6" s="87">
        <v>93</v>
      </c>
      <c r="P6" s="87">
        <v>188</v>
      </c>
      <c r="Q6" s="87">
        <v>248</v>
      </c>
      <c r="R6" s="87">
        <v>281</v>
      </c>
      <c r="S6" s="87">
        <v>339</v>
      </c>
      <c r="T6" s="87">
        <v>304</v>
      </c>
      <c r="U6" s="87">
        <v>162</v>
      </c>
      <c r="V6" s="87">
        <v>76</v>
      </c>
      <c r="W6" s="87">
        <v>14</v>
      </c>
      <c r="X6" s="87">
        <v>3</v>
      </c>
      <c r="Y6" s="87">
        <v>0</v>
      </c>
    </row>
    <row r="7" spans="1:25" s="20" customFormat="1" ht="19.5" customHeight="1">
      <c r="A7" s="85" t="s">
        <v>18</v>
      </c>
      <c r="B7" s="86" t="s">
        <v>384</v>
      </c>
      <c r="C7" s="87">
        <v>738</v>
      </c>
      <c r="D7" s="87">
        <v>0</v>
      </c>
      <c r="E7" s="87">
        <v>0</v>
      </c>
      <c r="F7" s="87">
        <v>0</v>
      </c>
      <c r="G7" s="87">
        <v>0</v>
      </c>
      <c r="H7" s="87">
        <v>0</v>
      </c>
      <c r="I7" s="87">
        <v>1</v>
      </c>
      <c r="J7" s="87">
        <v>0</v>
      </c>
      <c r="K7" s="87">
        <v>8</v>
      </c>
      <c r="L7" s="87">
        <v>11</v>
      </c>
      <c r="M7" s="87">
        <v>5</v>
      </c>
      <c r="N7" s="87">
        <v>26</v>
      </c>
      <c r="O7" s="87">
        <v>31</v>
      </c>
      <c r="P7" s="87">
        <v>55</v>
      </c>
      <c r="Q7" s="87">
        <v>94</v>
      </c>
      <c r="R7" s="87">
        <v>74</v>
      </c>
      <c r="S7" s="87">
        <v>103</v>
      </c>
      <c r="T7" s="87">
        <v>101</v>
      </c>
      <c r="U7" s="87">
        <v>117</v>
      </c>
      <c r="V7" s="87">
        <v>66</v>
      </c>
      <c r="W7" s="87">
        <v>43</v>
      </c>
      <c r="X7" s="87">
        <v>3</v>
      </c>
      <c r="Y7" s="87">
        <v>0</v>
      </c>
    </row>
    <row r="8" spans="1:25" s="20" customFormat="1" ht="19.5" customHeight="1">
      <c r="A8" s="85" t="s">
        <v>18</v>
      </c>
      <c r="B8" s="86" t="s">
        <v>385</v>
      </c>
      <c r="C8" s="87">
        <v>23283</v>
      </c>
      <c r="D8" s="87">
        <v>12</v>
      </c>
      <c r="E8" s="87">
        <v>3</v>
      </c>
      <c r="F8" s="87">
        <v>4</v>
      </c>
      <c r="G8" s="87">
        <v>12</v>
      </c>
      <c r="H8" s="87">
        <v>28</v>
      </c>
      <c r="I8" s="87">
        <v>47</v>
      </c>
      <c r="J8" s="87">
        <v>92</v>
      </c>
      <c r="K8" s="87">
        <v>190</v>
      </c>
      <c r="L8" s="87">
        <v>340</v>
      </c>
      <c r="M8" s="87">
        <v>471</v>
      </c>
      <c r="N8" s="87">
        <v>629</v>
      </c>
      <c r="O8" s="87">
        <v>1061</v>
      </c>
      <c r="P8" s="87">
        <v>1830</v>
      </c>
      <c r="Q8" s="87">
        <v>2339</v>
      </c>
      <c r="R8" s="87">
        <v>2806</v>
      </c>
      <c r="S8" s="87">
        <v>3516</v>
      </c>
      <c r="T8" s="87">
        <v>3994</v>
      </c>
      <c r="U8" s="87">
        <v>3323</v>
      </c>
      <c r="V8" s="87">
        <v>1835</v>
      </c>
      <c r="W8" s="87">
        <v>653</v>
      </c>
      <c r="X8" s="87">
        <v>97</v>
      </c>
      <c r="Y8" s="87">
        <v>1</v>
      </c>
    </row>
    <row r="9" spans="1:25" s="20" customFormat="1" ht="19.5" customHeight="1">
      <c r="A9" s="85" t="s">
        <v>18</v>
      </c>
      <c r="B9" s="86" t="s">
        <v>386</v>
      </c>
      <c r="C9" s="87">
        <v>12460</v>
      </c>
      <c r="D9" s="87">
        <v>3</v>
      </c>
      <c r="E9" s="87">
        <v>1</v>
      </c>
      <c r="F9" s="87">
        <v>3</v>
      </c>
      <c r="G9" s="87">
        <v>1</v>
      </c>
      <c r="H9" s="87">
        <v>4</v>
      </c>
      <c r="I9" s="87">
        <v>12</v>
      </c>
      <c r="J9" s="87">
        <v>28</v>
      </c>
      <c r="K9" s="87">
        <v>89</v>
      </c>
      <c r="L9" s="87">
        <v>178</v>
      </c>
      <c r="M9" s="87">
        <v>204</v>
      </c>
      <c r="N9" s="87">
        <v>296</v>
      </c>
      <c r="O9" s="87">
        <v>499</v>
      </c>
      <c r="P9" s="87">
        <v>809</v>
      </c>
      <c r="Q9" s="87">
        <v>1074</v>
      </c>
      <c r="R9" s="87">
        <v>1525</v>
      </c>
      <c r="S9" s="87">
        <v>2221</v>
      </c>
      <c r="T9" s="87">
        <v>2421</v>
      </c>
      <c r="U9" s="87">
        <v>1866</v>
      </c>
      <c r="V9" s="87">
        <v>915</v>
      </c>
      <c r="W9" s="87">
        <v>268</v>
      </c>
      <c r="X9" s="87">
        <v>42</v>
      </c>
      <c r="Y9" s="87">
        <v>1</v>
      </c>
    </row>
    <row r="10" spans="1:25" s="20" customFormat="1" ht="19.5" customHeight="1">
      <c r="A10" s="85" t="s">
        <v>18</v>
      </c>
      <c r="B10" s="86" t="s">
        <v>387</v>
      </c>
      <c r="C10" s="87">
        <v>13623</v>
      </c>
      <c r="D10" s="87">
        <v>12</v>
      </c>
      <c r="E10" s="87">
        <v>1</v>
      </c>
      <c r="F10" s="87">
        <v>0</v>
      </c>
      <c r="G10" s="87">
        <v>2</v>
      </c>
      <c r="H10" s="87">
        <v>3</v>
      </c>
      <c r="I10" s="87">
        <v>8</v>
      </c>
      <c r="J10" s="87">
        <v>10</v>
      </c>
      <c r="K10" s="87">
        <v>11</v>
      </c>
      <c r="L10" s="87">
        <v>32</v>
      </c>
      <c r="M10" s="87">
        <v>36</v>
      </c>
      <c r="N10" s="87">
        <v>64</v>
      </c>
      <c r="O10" s="87">
        <v>140</v>
      </c>
      <c r="P10" s="87">
        <v>355</v>
      </c>
      <c r="Q10" s="87">
        <v>605</v>
      </c>
      <c r="R10" s="87">
        <v>1169</v>
      </c>
      <c r="S10" s="87">
        <v>2088</v>
      </c>
      <c r="T10" s="87">
        <v>3161</v>
      </c>
      <c r="U10" s="87">
        <v>3105</v>
      </c>
      <c r="V10" s="87">
        <v>1985</v>
      </c>
      <c r="W10" s="87">
        <v>724</v>
      </c>
      <c r="X10" s="87">
        <v>111</v>
      </c>
      <c r="Y10" s="87">
        <v>1</v>
      </c>
    </row>
    <row r="11" spans="1:25" s="88" customFormat="1" ht="19.5" customHeight="1">
      <c r="A11" s="85" t="s">
        <v>18</v>
      </c>
      <c r="B11" s="86" t="s">
        <v>388</v>
      </c>
      <c r="C11" s="87">
        <v>2273</v>
      </c>
      <c r="D11" s="87">
        <v>3</v>
      </c>
      <c r="E11" s="87">
        <v>1</v>
      </c>
      <c r="F11" s="87">
        <v>0</v>
      </c>
      <c r="G11" s="87">
        <v>0</v>
      </c>
      <c r="H11" s="87">
        <v>0</v>
      </c>
      <c r="I11" s="87">
        <v>1</v>
      </c>
      <c r="J11" s="87">
        <v>1</v>
      </c>
      <c r="K11" s="87">
        <v>1</v>
      </c>
      <c r="L11" s="87">
        <v>7</v>
      </c>
      <c r="M11" s="87">
        <v>12</v>
      </c>
      <c r="N11" s="87">
        <v>24</v>
      </c>
      <c r="O11" s="87">
        <v>53</v>
      </c>
      <c r="P11" s="87">
        <v>114</v>
      </c>
      <c r="Q11" s="87">
        <v>164</v>
      </c>
      <c r="R11" s="87">
        <v>268</v>
      </c>
      <c r="S11" s="87">
        <v>383</v>
      </c>
      <c r="T11" s="87">
        <v>454</v>
      </c>
      <c r="U11" s="87">
        <v>421</v>
      </c>
      <c r="V11" s="87">
        <v>238</v>
      </c>
      <c r="W11" s="87">
        <v>111</v>
      </c>
      <c r="X11" s="87">
        <v>17</v>
      </c>
      <c r="Y11" s="87">
        <v>0</v>
      </c>
    </row>
    <row r="12" spans="1:25" ht="19.5" customHeight="1">
      <c r="A12" s="89" t="s">
        <v>18</v>
      </c>
      <c r="B12" s="90" t="s">
        <v>389</v>
      </c>
      <c r="C12" s="91">
        <v>2326</v>
      </c>
      <c r="D12" s="91">
        <v>0</v>
      </c>
      <c r="E12" s="91">
        <v>4</v>
      </c>
      <c r="F12" s="91">
        <v>3</v>
      </c>
      <c r="G12" s="91">
        <v>14</v>
      </c>
      <c r="H12" s="91">
        <v>17</v>
      </c>
      <c r="I12" s="91">
        <v>13</v>
      </c>
      <c r="J12" s="91">
        <v>13</v>
      </c>
      <c r="K12" s="91">
        <v>12</v>
      </c>
      <c r="L12" s="91">
        <v>15</v>
      </c>
      <c r="M12" s="91">
        <v>7</v>
      </c>
      <c r="N12" s="91">
        <v>18</v>
      </c>
      <c r="O12" s="91">
        <v>25</v>
      </c>
      <c r="P12" s="91">
        <v>26</v>
      </c>
      <c r="Q12" s="91">
        <v>28</v>
      </c>
      <c r="R12" s="91">
        <v>52</v>
      </c>
      <c r="S12" s="91">
        <v>137</v>
      </c>
      <c r="T12" s="91">
        <v>349</v>
      </c>
      <c r="U12" s="91">
        <v>540</v>
      </c>
      <c r="V12" s="91">
        <v>588</v>
      </c>
      <c r="W12" s="91">
        <v>372</v>
      </c>
      <c r="X12" s="91">
        <v>93</v>
      </c>
      <c r="Y12" s="91">
        <v>0</v>
      </c>
    </row>
    <row r="13" spans="1:25" ht="19.5" customHeight="1">
      <c r="A13" s="89" t="s">
        <v>18</v>
      </c>
      <c r="B13" s="90" t="s">
        <v>390</v>
      </c>
      <c r="C13" s="91">
        <v>4786</v>
      </c>
      <c r="D13" s="91">
        <v>35</v>
      </c>
      <c r="E13" s="91">
        <v>17</v>
      </c>
      <c r="F13" s="91">
        <v>12</v>
      </c>
      <c r="G13" s="91">
        <v>84</v>
      </c>
      <c r="H13" s="91">
        <v>108</v>
      </c>
      <c r="I13" s="91">
        <v>89</v>
      </c>
      <c r="J13" s="91">
        <v>96</v>
      </c>
      <c r="K13" s="91">
        <v>124</v>
      </c>
      <c r="L13" s="91">
        <v>160</v>
      </c>
      <c r="M13" s="91">
        <v>143</v>
      </c>
      <c r="N13" s="91">
        <v>182</v>
      </c>
      <c r="O13" s="91">
        <v>268</v>
      </c>
      <c r="P13" s="91">
        <v>359</v>
      </c>
      <c r="Q13" s="91">
        <v>454</v>
      </c>
      <c r="R13" s="91">
        <v>508</v>
      </c>
      <c r="S13" s="91">
        <v>640</v>
      </c>
      <c r="T13" s="91">
        <v>660</v>
      </c>
      <c r="U13" s="91">
        <v>490</v>
      </c>
      <c r="V13" s="91">
        <v>263</v>
      </c>
      <c r="W13" s="91">
        <v>80</v>
      </c>
      <c r="X13" s="91">
        <v>10</v>
      </c>
      <c r="Y13" s="91">
        <v>4</v>
      </c>
    </row>
    <row r="14" spans="1:25" ht="19.5" customHeight="1">
      <c r="A14" s="89" t="s">
        <v>18</v>
      </c>
      <c r="B14" s="90" t="s">
        <v>343</v>
      </c>
      <c r="C14" s="91">
        <v>4547</v>
      </c>
      <c r="D14" s="91">
        <v>0</v>
      </c>
      <c r="E14" s="91">
        <v>0</v>
      </c>
      <c r="F14" s="91">
        <v>15</v>
      </c>
      <c r="G14" s="91">
        <v>89</v>
      </c>
      <c r="H14" s="91">
        <v>250</v>
      </c>
      <c r="I14" s="91">
        <v>247</v>
      </c>
      <c r="J14" s="91">
        <v>297</v>
      </c>
      <c r="K14" s="91">
        <v>444</v>
      </c>
      <c r="L14" s="91">
        <v>425</v>
      </c>
      <c r="M14" s="91">
        <v>389</v>
      </c>
      <c r="N14" s="91">
        <v>416</v>
      </c>
      <c r="O14" s="91">
        <v>426</v>
      </c>
      <c r="P14" s="91">
        <v>470</v>
      </c>
      <c r="Q14" s="91">
        <v>362</v>
      </c>
      <c r="R14" s="91">
        <v>278</v>
      </c>
      <c r="S14" s="91">
        <v>214</v>
      </c>
      <c r="T14" s="91">
        <v>116</v>
      </c>
      <c r="U14" s="91">
        <v>70</v>
      </c>
      <c r="V14" s="91">
        <v>30</v>
      </c>
      <c r="W14" s="91">
        <v>4</v>
      </c>
      <c r="X14" s="91">
        <v>1</v>
      </c>
      <c r="Y14" s="91">
        <v>4</v>
      </c>
    </row>
    <row r="15" spans="1:25" ht="19.5" customHeight="1">
      <c r="A15" s="93" t="s">
        <v>18</v>
      </c>
      <c r="B15" s="94" t="s">
        <v>391</v>
      </c>
      <c r="C15" s="95">
        <v>27081</v>
      </c>
      <c r="D15" s="91">
        <v>363</v>
      </c>
      <c r="E15" s="91">
        <v>28</v>
      </c>
      <c r="F15" s="91">
        <v>17</v>
      </c>
      <c r="G15" s="91">
        <v>27</v>
      </c>
      <c r="H15" s="91">
        <v>29</v>
      </c>
      <c r="I15" s="91">
        <v>53</v>
      </c>
      <c r="J15" s="91">
        <v>98</v>
      </c>
      <c r="K15" s="91">
        <v>186</v>
      </c>
      <c r="L15" s="91">
        <v>290</v>
      </c>
      <c r="M15" s="91">
        <v>446</v>
      </c>
      <c r="N15" s="91">
        <v>624</v>
      </c>
      <c r="O15" s="91">
        <v>992</v>
      </c>
      <c r="P15" s="91">
        <v>1832</v>
      </c>
      <c r="Q15" s="91">
        <v>2441</v>
      </c>
      <c r="R15" s="91">
        <v>3197</v>
      </c>
      <c r="S15" s="91">
        <v>4512</v>
      </c>
      <c r="T15" s="91">
        <v>5176</v>
      </c>
      <c r="U15" s="91">
        <v>3955</v>
      </c>
      <c r="V15" s="91">
        <v>2039</v>
      </c>
      <c r="W15" s="91">
        <v>663</v>
      </c>
      <c r="X15" s="91">
        <v>104</v>
      </c>
      <c r="Y15" s="91">
        <v>9</v>
      </c>
    </row>
    <row r="16" spans="1:25" ht="30" customHeight="1">
      <c r="A16" s="96" t="s">
        <v>173</v>
      </c>
      <c r="B16" s="97" t="s">
        <v>380</v>
      </c>
      <c r="C16" s="98" t="s">
        <v>392</v>
      </c>
      <c r="D16" s="99" t="s">
        <v>82</v>
      </c>
      <c r="E16" s="99" t="s">
        <v>83</v>
      </c>
      <c r="F16" s="99" t="s">
        <v>178</v>
      </c>
      <c r="G16" s="99" t="s">
        <v>179</v>
      </c>
      <c r="H16" s="99" t="s">
        <v>180</v>
      </c>
      <c r="I16" s="99" t="s">
        <v>181</v>
      </c>
      <c r="J16" s="99" t="s">
        <v>182</v>
      </c>
      <c r="K16" s="99" t="s">
        <v>183</v>
      </c>
      <c r="L16" s="99" t="s">
        <v>184</v>
      </c>
      <c r="M16" s="99" t="s">
        <v>185</v>
      </c>
      <c r="N16" s="99" t="s">
        <v>186</v>
      </c>
      <c r="O16" s="99" t="s">
        <v>187</v>
      </c>
      <c r="P16" s="99" t="s">
        <v>188</v>
      </c>
      <c r="Q16" s="99" t="s">
        <v>189</v>
      </c>
      <c r="R16" s="99" t="s">
        <v>190</v>
      </c>
      <c r="S16" s="99" t="s">
        <v>191</v>
      </c>
      <c r="T16" s="99" t="s">
        <v>192</v>
      </c>
      <c r="U16" s="99" t="s">
        <v>417</v>
      </c>
      <c r="V16" s="99" t="s">
        <v>418</v>
      </c>
      <c r="W16" s="99" t="s">
        <v>419</v>
      </c>
      <c r="X16" s="99" t="s">
        <v>420</v>
      </c>
      <c r="Y16" s="99" t="s">
        <v>84</v>
      </c>
    </row>
    <row r="17" spans="1:25" ht="19.5" customHeight="1">
      <c r="A17" s="89" t="s">
        <v>18</v>
      </c>
      <c r="B17" s="90" t="s">
        <v>381</v>
      </c>
      <c r="C17" s="100">
        <v>100</v>
      </c>
      <c r="D17" s="100">
        <v>100</v>
      </c>
      <c r="E17" s="100">
        <v>100</v>
      </c>
      <c r="F17" s="100">
        <v>100</v>
      </c>
      <c r="G17" s="100">
        <v>100</v>
      </c>
      <c r="H17" s="100">
        <v>100</v>
      </c>
      <c r="I17" s="100">
        <v>100</v>
      </c>
      <c r="J17" s="100">
        <v>100</v>
      </c>
      <c r="K17" s="100">
        <v>100</v>
      </c>
      <c r="L17" s="100">
        <v>100</v>
      </c>
      <c r="M17" s="100">
        <v>100</v>
      </c>
      <c r="N17" s="100">
        <v>100</v>
      </c>
      <c r="O17" s="100">
        <v>100</v>
      </c>
      <c r="P17" s="100">
        <v>100</v>
      </c>
      <c r="Q17" s="100">
        <v>100</v>
      </c>
      <c r="R17" s="100">
        <v>100</v>
      </c>
      <c r="S17" s="100">
        <v>100</v>
      </c>
      <c r="T17" s="100">
        <v>100</v>
      </c>
      <c r="U17" s="100">
        <v>100</v>
      </c>
      <c r="V17" s="100">
        <v>100</v>
      </c>
      <c r="W17" s="100">
        <v>100</v>
      </c>
      <c r="X17" s="100">
        <v>100</v>
      </c>
      <c r="Y17" s="100">
        <v>100</v>
      </c>
    </row>
    <row r="18" spans="1:25" ht="19.5" customHeight="1">
      <c r="A18" s="89" t="s">
        <v>18</v>
      </c>
      <c r="B18" s="90" t="s">
        <v>382</v>
      </c>
      <c r="C18" s="101">
        <v>33.533323798627</v>
      </c>
      <c r="D18" s="101">
        <v>1.6091954022988506</v>
      </c>
      <c r="E18" s="101">
        <v>9.836065573770492</v>
      </c>
      <c r="F18" s="101">
        <v>19.402985074626866</v>
      </c>
      <c r="G18" s="101">
        <v>6.910569105691057</v>
      </c>
      <c r="H18" s="101">
        <v>7.966457023060797</v>
      </c>
      <c r="I18" s="101">
        <v>7.8125</v>
      </c>
      <c r="J18" s="101">
        <v>12.137931034482758</v>
      </c>
      <c r="K18" s="101">
        <v>13.257881972514147</v>
      </c>
      <c r="L18" s="101">
        <v>17.555555555555554</v>
      </c>
      <c r="M18" s="101">
        <v>24.233261339092873</v>
      </c>
      <c r="N18" s="101">
        <v>30.883665575721515</v>
      </c>
      <c r="O18" s="101">
        <v>38.91726251276813</v>
      </c>
      <c r="P18" s="101">
        <v>44.74743777452416</v>
      </c>
      <c r="Q18" s="101">
        <v>45.77836411609499</v>
      </c>
      <c r="R18" s="101">
        <v>44.835451287064195</v>
      </c>
      <c r="S18" s="101">
        <v>38.30965042280533</v>
      </c>
      <c r="T18" s="101">
        <v>31.09070696257257</v>
      </c>
      <c r="U18" s="101">
        <v>23.250478011472275</v>
      </c>
      <c r="V18" s="101">
        <v>16.54549231408392</v>
      </c>
      <c r="W18" s="101">
        <v>10.772976262933657</v>
      </c>
      <c r="X18" s="101">
        <v>6.963249516441006</v>
      </c>
      <c r="Y18" s="101">
        <v>4.761904761904762</v>
      </c>
    </row>
    <row r="19" spans="1:25" ht="19.5" customHeight="1">
      <c r="A19" s="89" t="s">
        <v>18</v>
      </c>
      <c r="B19" s="90" t="s">
        <v>383</v>
      </c>
      <c r="C19" s="101">
        <v>1.3086384439359267</v>
      </c>
      <c r="D19" s="101">
        <v>0</v>
      </c>
      <c r="E19" s="101">
        <v>0</v>
      </c>
      <c r="F19" s="101">
        <v>0</v>
      </c>
      <c r="G19" s="101">
        <v>0</v>
      </c>
      <c r="H19" s="101">
        <v>0</v>
      </c>
      <c r="I19" s="101">
        <v>0.1953125</v>
      </c>
      <c r="J19" s="101">
        <v>0.27586206896551724</v>
      </c>
      <c r="K19" s="101">
        <v>0.6467259498787389</v>
      </c>
      <c r="L19" s="101">
        <v>1.4444444444444444</v>
      </c>
      <c r="M19" s="101">
        <v>1.7710583153347732</v>
      </c>
      <c r="N19" s="101">
        <v>1.309134186254091</v>
      </c>
      <c r="O19" s="101">
        <v>1.5832482124616958</v>
      </c>
      <c r="P19" s="101">
        <v>1.7203513909224013</v>
      </c>
      <c r="Q19" s="101">
        <v>1.721983057908624</v>
      </c>
      <c r="R19" s="101">
        <v>1.526012816335397</v>
      </c>
      <c r="S19" s="101">
        <v>1.4776392642315404</v>
      </c>
      <c r="T19" s="101">
        <v>1.2516984394943798</v>
      </c>
      <c r="U19" s="101">
        <v>0.885004097241191</v>
      </c>
      <c r="V19" s="101">
        <v>0.7893643539675945</v>
      </c>
      <c r="W19" s="101">
        <v>0.426049908703591</v>
      </c>
      <c r="X19" s="101">
        <v>0.5802707930367506</v>
      </c>
      <c r="Y19" s="101">
        <v>0</v>
      </c>
    </row>
    <row r="20" spans="1:25" ht="19.5" customHeight="1">
      <c r="A20" s="89" t="s">
        <v>18</v>
      </c>
      <c r="B20" s="90" t="s">
        <v>384</v>
      </c>
      <c r="C20" s="101">
        <v>0.5277459954233409</v>
      </c>
      <c r="D20" s="101">
        <v>0</v>
      </c>
      <c r="E20" s="101">
        <v>0</v>
      </c>
      <c r="F20" s="101">
        <v>0</v>
      </c>
      <c r="G20" s="101">
        <v>0</v>
      </c>
      <c r="H20" s="101">
        <v>0</v>
      </c>
      <c r="I20" s="101">
        <v>0.1953125</v>
      </c>
      <c r="J20" s="101">
        <v>0</v>
      </c>
      <c r="K20" s="101">
        <v>0.6467259498787389</v>
      </c>
      <c r="L20" s="101">
        <v>0.6111111111111112</v>
      </c>
      <c r="M20" s="101">
        <v>0.21598272138228944</v>
      </c>
      <c r="N20" s="101">
        <v>0.7735792918774174</v>
      </c>
      <c r="O20" s="101">
        <v>0.5277494041538986</v>
      </c>
      <c r="P20" s="101">
        <v>0.503294289897511</v>
      </c>
      <c r="Q20" s="101">
        <v>0.652687126787946</v>
      </c>
      <c r="R20" s="101">
        <v>0.4018681438036277</v>
      </c>
      <c r="S20" s="101">
        <v>0.4489582425246273</v>
      </c>
      <c r="T20" s="101">
        <v>0.41586033680569856</v>
      </c>
      <c r="U20" s="101">
        <v>0.6391696257853046</v>
      </c>
      <c r="V20" s="101">
        <v>0.6855006231823847</v>
      </c>
      <c r="W20" s="101">
        <v>1.3085818624467438</v>
      </c>
      <c r="X20" s="101">
        <v>0.5802707930367506</v>
      </c>
      <c r="Y20" s="101">
        <v>0</v>
      </c>
    </row>
    <row r="21" spans="1:25" ht="19.5" customHeight="1">
      <c r="A21" s="89" t="s">
        <v>18</v>
      </c>
      <c r="B21" s="90" t="s">
        <v>385</v>
      </c>
      <c r="C21" s="101">
        <v>16.649742562929063</v>
      </c>
      <c r="D21" s="101">
        <v>2.7586206896551726</v>
      </c>
      <c r="E21" s="101">
        <v>4.918032786885246</v>
      </c>
      <c r="F21" s="101">
        <v>5.970149253731343</v>
      </c>
      <c r="G21" s="101">
        <v>4.878048780487805</v>
      </c>
      <c r="H21" s="101">
        <v>5.870020964360587</v>
      </c>
      <c r="I21" s="101">
        <v>9.1796875</v>
      </c>
      <c r="J21" s="101">
        <v>12.689655172413794</v>
      </c>
      <c r="K21" s="101">
        <v>15.359741309620048</v>
      </c>
      <c r="L21" s="101">
        <v>18.88888888888889</v>
      </c>
      <c r="M21" s="101">
        <v>20.345572354211665</v>
      </c>
      <c r="N21" s="101">
        <v>18.714668253495983</v>
      </c>
      <c r="O21" s="101">
        <v>18.062648961525365</v>
      </c>
      <c r="P21" s="101">
        <v>16.74597364568082</v>
      </c>
      <c r="Q21" s="101">
        <v>16.24079988890432</v>
      </c>
      <c r="R21" s="101">
        <v>15.238405560986207</v>
      </c>
      <c r="S21" s="101">
        <v>15.32560369627757</v>
      </c>
      <c r="T21" s="101">
        <v>16.44501173467287</v>
      </c>
      <c r="U21" s="101">
        <v>18.153509969953564</v>
      </c>
      <c r="V21" s="101">
        <v>19.058994599086</v>
      </c>
      <c r="W21" s="101">
        <v>19.872185027388923</v>
      </c>
      <c r="X21" s="101">
        <v>18.762088974854933</v>
      </c>
      <c r="Y21" s="101">
        <v>4.761904761904762</v>
      </c>
    </row>
    <row r="22" spans="1:25" ht="19.5" customHeight="1">
      <c r="A22" s="89" t="s">
        <v>18</v>
      </c>
      <c r="B22" s="90" t="s">
        <v>386</v>
      </c>
      <c r="C22" s="101">
        <v>8.910183066361556</v>
      </c>
      <c r="D22" s="101">
        <v>0.6896551724137931</v>
      </c>
      <c r="E22" s="101">
        <v>1.639344262295082</v>
      </c>
      <c r="F22" s="101">
        <v>4.477611940298507</v>
      </c>
      <c r="G22" s="101">
        <v>0.40650406504065045</v>
      </c>
      <c r="H22" s="101">
        <v>0.8385744234800839</v>
      </c>
      <c r="I22" s="101">
        <v>2.34375</v>
      </c>
      <c r="J22" s="101">
        <v>3.8620689655172415</v>
      </c>
      <c r="K22" s="101">
        <v>7.19482619240097</v>
      </c>
      <c r="L22" s="101">
        <v>9.88888888888889</v>
      </c>
      <c r="M22" s="101">
        <v>8.812095032397409</v>
      </c>
      <c r="N22" s="101">
        <v>8.806902707527522</v>
      </c>
      <c r="O22" s="101">
        <v>8.495062989445012</v>
      </c>
      <c r="P22" s="101">
        <v>7.403001464128843</v>
      </c>
      <c r="Q22" s="101">
        <v>7.457297597555895</v>
      </c>
      <c r="R22" s="101">
        <v>8.281742152709896</v>
      </c>
      <c r="S22" s="101">
        <v>9.680934530555312</v>
      </c>
      <c r="T22" s="101">
        <v>9.968295796104911</v>
      </c>
      <c r="U22" s="101">
        <v>10.193936083037421</v>
      </c>
      <c r="V22" s="101">
        <v>9.503531366846698</v>
      </c>
      <c r="W22" s="101">
        <v>8.15581253804017</v>
      </c>
      <c r="X22" s="101">
        <v>8.123791102514506</v>
      </c>
      <c r="Y22" s="101">
        <v>4.761904761904762</v>
      </c>
    </row>
    <row r="23" spans="1:25" ht="19.5" customHeight="1">
      <c r="A23" s="89" t="s">
        <v>18</v>
      </c>
      <c r="B23" s="90" t="s">
        <v>387</v>
      </c>
      <c r="C23" s="101">
        <v>9.741847826086957</v>
      </c>
      <c r="D23" s="101">
        <v>2.7586206896551726</v>
      </c>
      <c r="E23" s="101">
        <v>1.639344262295082</v>
      </c>
      <c r="F23" s="101">
        <v>0</v>
      </c>
      <c r="G23" s="101">
        <v>0.8130081300813009</v>
      </c>
      <c r="H23" s="101">
        <v>0.628930817610063</v>
      </c>
      <c r="I23" s="101">
        <v>1.5625</v>
      </c>
      <c r="J23" s="101">
        <v>1.3793103448275863</v>
      </c>
      <c r="K23" s="101">
        <v>0.8892481810832661</v>
      </c>
      <c r="L23" s="101">
        <v>1.7777777777777777</v>
      </c>
      <c r="M23" s="101">
        <v>1.5550755939524838</v>
      </c>
      <c r="N23" s="101">
        <v>1.9041951800059507</v>
      </c>
      <c r="O23" s="101">
        <v>2.383384405856316</v>
      </c>
      <c r="P23" s="101">
        <v>3.248535871156662</v>
      </c>
      <c r="Q23" s="101">
        <v>4.200805443688377</v>
      </c>
      <c r="R23" s="101">
        <v>6.348430541978929</v>
      </c>
      <c r="S23" s="101">
        <v>9.101211751373027</v>
      </c>
      <c r="T23" s="101">
        <v>13.015193313295178</v>
      </c>
      <c r="U23" s="101">
        <v>16.96257853045616</v>
      </c>
      <c r="V23" s="101">
        <v>20.616950560864147</v>
      </c>
      <c r="W23" s="101">
        <v>22.03286670724285</v>
      </c>
      <c r="X23" s="101">
        <v>21.470019342359766</v>
      </c>
      <c r="Y23" s="101">
        <v>4.761904761904762</v>
      </c>
    </row>
    <row r="24" spans="1:25" ht="19.5" customHeight="1">
      <c r="A24" s="89" t="s">
        <v>18</v>
      </c>
      <c r="B24" s="90" t="s">
        <v>388</v>
      </c>
      <c r="C24" s="101">
        <v>1.6254290617848972</v>
      </c>
      <c r="D24" s="101">
        <v>0.6896551724137931</v>
      </c>
      <c r="E24" s="101">
        <v>1.639344262295082</v>
      </c>
      <c r="F24" s="101">
        <v>0</v>
      </c>
      <c r="G24" s="101">
        <v>0</v>
      </c>
      <c r="H24" s="101">
        <v>0</v>
      </c>
      <c r="I24" s="101">
        <v>0.1953125</v>
      </c>
      <c r="J24" s="101">
        <v>0.13793103448275862</v>
      </c>
      <c r="K24" s="101">
        <v>0.08084074373484236</v>
      </c>
      <c r="L24" s="101">
        <v>0.3888888888888889</v>
      </c>
      <c r="M24" s="101">
        <v>0.5183585313174947</v>
      </c>
      <c r="N24" s="101">
        <v>0.7140731925022314</v>
      </c>
      <c r="O24" s="101">
        <v>0.902281239359891</v>
      </c>
      <c r="P24" s="101">
        <v>1.0431918008784773</v>
      </c>
      <c r="Q24" s="101">
        <v>1.1387307318427997</v>
      </c>
      <c r="R24" s="101">
        <v>1.455414358640165</v>
      </c>
      <c r="S24" s="101">
        <v>1.6694272513294397</v>
      </c>
      <c r="T24" s="101">
        <v>1.8693128010870013</v>
      </c>
      <c r="U24" s="101">
        <v>2.2999180551761813</v>
      </c>
      <c r="V24" s="101">
        <v>2.4719567926879935</v>
      </c>
      <c r="W24" s="101">
        <v>3.377967133292757</v>
      </c>
      <c r="X24" s="101">
        <v>3.2882011605415857</v>
      </c>
      <c r="Y24" s="101">
        <v>0</v>
      </c>
    </row>
    <row r="25" spans="1:25" ht="19.5" customHeight="1">
      <c r="A25" s="89" t="s">
        <v>18</v>
      </c>
      <c r="B25" s="90" t="s">
        <v>389</v>
      </c>
      <c r="C25" s="101">
        <v>1.6633295194508009</v>
      </c>
      <c r="D25" s="101">
        <v>0</v>
      </c>
      <c r="E25" s="101">
        <v>6.557377049180328</v>
      </c>
      <c r="F25" s="101">
        <v>4.477611940298507</v>
      </c>
      <c r="G25" s="101">
        <v>5.691056910569105</v>
      </c>
      <c r="H25" s="101">
        <v>3.563941299790356</v>
      </c>
      <c r="I25" s="101">
        <v>2.5390625</v>
      </c>
      <c r="J25" s="101">
        <v>1.7931034482758619</v>
      </c>
      <c r="K25" s="101">
        <v>0.9700889248181084</v>
      </c>
      <c r="L25" s="101">
        <v>0.8333333333333334</v>
      </c>
      <c r="M25" s="101">
        <v>0.3023758099352052</v>
      </c>
      <c r="N25" s="101">
        <v>0.5355548943766736</v>
      </c>
      <c r="O25" s="101">
        <v>0.4256043581886279</v>
      </c>
      <c r="P25" s="101">
        <v>0.23792093704245976</v>
      </c>
      <c r="Q25" s="101">
        <v>0.19441744202194142</v>
      </c>
      <c r="R25" s="101">
        <v>0.28239383078092756</v>
      </c>
      <c r="S25" s="101">
        <v>0.5971580507366402</v>
      </c>
      <c r="T25" s="101">
        <v>1.4369827479721662</v>
      </c>
      <c r="U25" s="101">
        <v>2.9500136574706364</v>
      </c>
      <c r="V25" s="101">
        <v>6.107187370170337</v>
      </c>
      <c r="W25" s="101">
        <v>11.320754716981133</v>
      </c>
      <c r="X25" s="101">
        <v>17.988394584139265</v>
      </c>
      <c r="Y25" s="101">
        <v>0</v>
      </c>
    </row>
    <row r="26" spans="1:25" ht="19.5" customHeight="1">
      <c r="A26" s="89" t="s">
        <v>18</v>
      </c>
      <c r="B26" s="90" t="s">
        <v>390</v>
      </c>
      <c r="C26" s="101">
        <v>3.4224828375286043</v>
      </c>
      <c r="D26" s="101">
        <v>8.045977011494253</v>
      </c>
      <c r="E26" s="101">
        <v>27.86885245901639</v>
      </c>
      <c r="F26" s="101">
        <v>17.91044776119403</v>
      </c>
      <c r="G26" s="101">
        <v>34.146341463414636</v>
      </c>
      <c r="H26" s="101">
        <v>22.641509433962266</v>
      </c>
      <c r="I26" s="101">
        <v>17.3828125</v>
      </c>
      <c r="J26" s="101">
        <v>13.241379310344827</v>
      </c>
      <c r="K26" s="101">
        <v>10.024252223120452</v>
      </c>
      <c r="L26" s="101">
        <v>8.88888888888889</v>
      </c>
      <c r="M26" s="101">
        <v>6.177105831533478</v>
      </c>
      <c r="N26" s="101">
        <v>5.415055043141922</v>
      </c>
      <c r="O26" s="101">
        <v>4.56247871978209</v>
      </c>
      <c r="P26" s="101">
        <v>3.285139092240117</v>
      </c>
      <c r="Q26" s="101">
        <v>3.1523399527843354</v>
      </c>
      <c r="R26" s="101">
        <v>2.758770500705985</v>
      </c>
      <c r="S26" s="101">
        <v>2.7896434486967134</v>
      </c>
      <c r="T26" s="101">
        <v>2.717503191007535</v>
      </c>
      <c r="U26" s="101">
        <v>2.676864244741874</v>
      </c>
      <c r="V26" s="101">
        <v>2.731616119651018</v>
      </c>
      <c r="W26" s="101">
        <v>2.4345709068776626</v>
      </c>
      <c r="X26" s="101">
        <v>1.9342359767891684</v>
      </c>
      <c r="Y26" s="101">
        <v>19.047619047619047</v>
      </c>
    </row>
    <row r="27" spans="1:25" ht="19.5" customHeight="1">
      <c r="A27" s="89" t="s">
        <v>18</v>
      </c>
      <c r="B27" s="90" t="s">
        <v>343</v>
      </c>
      <c r="C27" s="101">
        <v>3.2515732265446227</v>
      </c>
      <c r="D27" s="101">
        <v>0</v>
      </c>
      <c r="E27" s="101">
        <v>0</v>
      </c>
      <c r="F27" s="101">
        <v>22.388059701492537</v>
      </c>
      <c r="G27" s="101">
        <v>36.17886178861789</v>
      </c>
      <c r="H27" s="101">
        <v>52.41090146750524</v>
      </c>
      <c r="I27" s="101">
        <v>48.2421875</v>
      </c>
      <c r="J27" s="101">
        <v>40.96551724137931</v>
      </c>
      <c r="K27" s="101">
        <v>35.89329021827001</v>
      </c>
      <c r="L27" s="101">
        <v>23.61111111111111</v>
      </c>
      <c r="M27" s="101">
        <v>16.803455723542115</v>
      </c>
      <c r="N27" s="101">
        <v>12.377268670038678</v>
      </c>
      <c r="O27" s="101">
        <v>7.252298263534218</v>
      </c>
      <c r="P27" s="101">
        <v>4.300878477306003</v>
      </c>
      <c r="Q27" s="101">
        <v>2.5135397861408135</v>
      </c>
      <c r="R27" s="101">
        <v>1.5097208645595743</v>
      </c>
      <c r="S27" s="101">
        <v>0.9327870281579634</v>
      </c>
      <c r="T27" s="101">
        <v>0.47762177296496067</v>
      </c>
      <c r="U27" s="101">
        <v>0.3824091778202677</v>
      </c>
      <c r="V27" s="101">
        <v>0.31159119235562943</v>
      </c>
      <c r="W27" s="101">
        <v>0.12172854534388314</v>
      </c>
      <c r="X27" s="101">
        <v>0.19342359767891684</v>
      </c>
      <c r="Y27" s="101">
        <v>19.047619047619047</v>
      </c>
    </row>
    <row r="28" spans="1:25" ht="19.5" customHeight="1">
      <c r="A28" s="93" t="s">
        <v>18</v>
      </c>
      <c r="B28" s="94" t="s">
        <v>391</v>
      </c>
      <c r="C28" s="102">
        <v>19.36570366132723</v>
      </c>
      <c r="D28" s="102">
        <v>83.44827586206897</v>
      </c>
      <c r="E28" s="102">
        <v>45.90163934426229</v>
      </c>
      <c r="F28" s="102">
        <v>25.37313432835821</v>
      </c>
      <c r="G28" s="102">
        <v>10.975609756097562</v>
      </c>
      <c r="H28" s="102">
        <v>6.079664570230608</v>
      </c>
      <c r="I28" s="102">
        <v>10.3515625</v>
      </c>
      <c r="J28" s="102">
        <v>13.517241379310343</v>
      </c>
      <c r="K28" s="102">
        <v>15.036378334680677</v>
      </c>
      <c r="L28" s="102">
        <v>16.11111111111111</v>
      </c>
      <c r="M28" s="102">
        <v>19.265658747300215</v>
      </c>
      <c r="N28" s="102">
        <v>18.56590300505802</v>
      </c>
      <c r="O28" s="102">
        <v>16.887980932924755</v>
      </c>
      <c r="P28" s="102">
        <v>16.764275256222547</v>
      </c>
      <c r="Q28" s="102">
        <v>16.94903485626996</v>
      </c>
      <c r="R28" s="102">
        <v>17.361789942435106</v>
      </c>
      <c r="S28" s="102">
        <v>19.66698631331183</v>
      </c>
      <c r="T28" s="102">
        <v>21.311812904022727</v>
      </c>
      <c r="U28" s="102">
        <v>21.606118546845124</v>
      </c>
      <c r="V28" s="102">
        <v>21.17781470710428</v>
      </c>
      <c r="W28" s="102">
        <v>20.17650639074863</v>
      </c>
      <c r="X28" s="102">
        <v>20.116054158607348</v>
      </c>
      <c r="Y28" s="102">
        <v>42.857142857142854</v>
      </c>
    </row>
    <row r="29" spans="1:22" ht="13.5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</row>
    <row r="30" spans="1:22" ht="13.5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</row>
    <row r="31" spans="1:25" ht="30" customHeight="1">
      <c r="A31" s="96" t="s">
        <v>173</v>
      </c>
      <c r="B31" s="97" t="s">
        <v>380</v>
      </c>
      <c r="C31" s="98" t="s">
        <v>85</v>
      </c>
      <c r="D31" s="99" t="s">
        <v>82</v>
      </c>
      <c r="E31" s="99" t="s">
        <v>83</v>
      </c>
      <c r="F31" s="99" t="s">
        <v>178</v>
      </c>
      <c r="G31" s="99" t="s">
        <v>179</v>
      </c>
      <c r="H31" s="99" t="s">
        <v>180</v>
      </c>
      <c r="I31" s="99" t="s">
        <v>181</v>
      </c>
      <c r="J31" s="99" t="s">
        <v>182</v>
      </c>
      <c r="K31" s="99" t="s">
        <v>183</v>
      </c>
      <c r="L31" s="99" t="s">
        <v>184</v>
      </c>
      <c r="M31" s="99" t="s">
        <v>185</v>
      </c>
      <c r="N31" s="99" t="s">
        <v>186</v>
      </c>
      <c r="O31" s="99" t="s">
        <v>187</v>
      </c>
      <c r="P31" s="99" t="s">
        <v>188</v>
      </c>
      <c r="Q31" s="99" t="s">
        <v>189</v>
      </c>
      <c r="R31" s="99" t="s">
        <v>190</v>
      </c>
      <c r="S31" s="99" t="s">
        <v>191</v>
      </c>
      <c r="T31" s="99" t="s">
        <v>192</v>
      </c>
      <c r="U31" s="99" t="s">
        <v>417</v>
      </c>
      <c r="V31" s="99" t="s">
        <v>418</v>
      </c>
      <c r="W31" s="99" t="s">
        <v>419</v>
      </c>
      <c r="X31" s="99" t="s">
        <v>420</v>
      </c>
      <c r="Y31" s="11" t="s">
        <v>84</v>
      </c>
    </row>
    <row r="32" spans="1:25" ht="19.5" customHeight="1">
      <c r="A32" s="104" t="s">
        <v>19</v>
      </c>
      <c r="B32" s="105" t="s">
        <v>381</v>
      </c>
      <c r="C32" s="91">
        <v>116491</v>
      </c>
      <c r="D32" s="91">
        <v>365</v>
      </c>
      <c r="E32" s="91">
        <v>54</v>
      </c>
      <c r="F32" s="91">
        <v>48</v>
      </c>
      <c r="G32" s="91">
        <v>106</v>
      </c>
      <c r="H32" s="91">
        <v>149</v>
      </c>
      <c r="I32" s="91">
        <v>259</v>
      </c>
      <c r="J32" s="91">
        <v>362</v>
      </c>
      <c r="K32" s="91">
        <v>648</v>
      </c>
      <c r="L32" s="91">
        <v>980</v>
      </c>
      <c r="M32" s="91">
        <v>1203</v>
      </c>
      <c r="N32" s="91">
        <v>1697</v>
      </c>
      <c r="O32" s="91">
        <v>2691</v>
      </c>
      <c r="P32" s="91">
        <v>4752</v>
      </c>
      <c r="Q32" s="91">
        <v>6195</v>
      </c>
      <c r="R32" s="91">
        <v>8606</v>
      </c>
      <c r="S32" s="91">
        <v>12724</v>
      </c>
      <c r="T32" s="91">
        <v>18484</v>
      </c>
      <c r="U32" s="91">
        <v>23370</v>
      </c>
      <c r="V32" s="91">
        <v>20457</v>
      </c>
      <c r="W32" s="87">
        <v>10758</v>
      </c>
      <c r="X32" s="87">
        <v>2580</v>
      </c>
      <c r="Y32" s="87">
        <v>3</v>
      </c>
    </row>
    <row r="33" spans="1:25" ht="19.5" customHeight="1">
      <c r="A33" s="89" t="s">
        <v>19</v>
      </c>
      <c r="B33" s="90" t="s">
        <v>382</v>
      </c>
      <c r="C33" s="91">
        <v>29624</v>
      </c>
      <c r="D33" s="91">
        <v>8</v>
      </c>
      <c r="E33" s="91">
        <v>12</v>
      </c>
      <c r="F33" s="91">
        <v>12</v>
      </c>
      <c r="G33" s="91">
        <v>11</v>
      </c>
      <c r="H33" s="91">
        <v>18</v>
      </c>
      <c r="I33" s="91">
        <v>37</v>
      </c>
      <c r="J33" s="91">
        <v>106</v>
      </c>
      <c r="K33" s="91">
        <v>213</v>
      </c>
      <c r="L33" s="91">
        <v>445</v>
      </c>
      <c r="M33" s="91">
        <v>601</v>
      </c>
      <c r="N33" s="91">
        <v>978</v>
      </c>
      <c r="O33" s="91">
        <v>1555</v>
      </c>
      <c r="P33" s="91">
        <v>2646</v>
      </c>
      <c r="Q33" s="91">
        <v>3155</v>
      </c>
      <c r="R33" s="91">
        <v>3560</v>
      </c>
      <c r="S33" s="91">
        <v>4262</v>
      </c>
      <c r="T33" s="91">
        <v>4601</v>
      </c>
      <c r="U33" s="91">
        <v>4092</v>
      </c>
      <c r="V33" s="91">
        <v>2416</v>
      </c>
      <c r="W33" s="87">
        <v>773</v>
      </c>
      <c r="X33" s="87">
        <v>123</v>
      </c>
      <c r="Y33" s="87">
        <v>0</v>
      </c>
    </row>
    <row r="34" spans="1:25" ht="19.5" customHeight="1">
      <c r="A34" s="89" t="s">
        <v>19</v>
      </c>
      <c r="B34" s="90" t="s">
        <v>383</v>
      </c>
      <c r="C34" s="91">
        <v>1349</v>
      </c>
      <c r="D34" s="91">
        <v>0</v>
      </c>
      <c r="E34" s="91">
        <v>0</v>
      </c>
      <c r="F34" s="91">
        <v>0</v>
      </c>
      <c r="G34" s="91">
        <v>0</v>
      </c>
      <c r="H34" s="91">
        <v>0</v>
      </c>
      <c r="I34" s="91">
        <v>1</v>
      </c>
      <c r="J34" s="91">
        <v>1</v>
      </c>
      <c r="K34" s="91">
        <v>4</v>
      </c>
      <c r="L34" s="91">
        <v>8</v>
      </c>
      <c r="M34" s="91">
        <v>9</v>
      </c>
      <c r="N34" s="91">
        <v>6</v>
      </c>
      <c r="O34" s="91">
        <v>38</v>
      </c>
      <c r="P34" s="91">
        <v>53</v>
      </c>
      <c r="Q34" s="91">
        <v>82</v>
      </c>
      <c r="R34" s="91">
        <v>138</v>
      </c>
      <c r="S34" s="91">
        <v>204</v>
      </c>
      <c r="T34" s="91">
        <v>266</v>
      </c>
      <c r="U34" s="91">
        <v>279</v>
      </c>
      <c r="V34" s="91">
        <v>170</v>
      </c>
      <c r="W34" s="87">
        <v>84</v>
      </c>
      <c r="X34" s="87">
        <v>6</v>
      </c>
      <c r="Y34" s="87">
        <v>0</v>
      </c>
    </row>
    <row r="35" spans="1:25" ht="19.5" customHeight="1">
      <c r="A35" s="89" t="s">
        <v>19</v>
      </c>
      <c r="B35" s="90" t="s">
        <v>384</v>
      </c>
      <c r="C35" s="91">
        <v>1042</v>
      </c>
      <c r="D35" s="91">
        <v>0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1">
        <v>1</v>
      </c>
      <c r="L35" s="91">
        <v>1</v>
      </c>
      <c r="M35" s="91">
        <v>0</v>
      </c>
      <c r="N35" s="91">
        <v>3</v>
      </c>
      <c r="O35" s="91">
        <v>4</v>
      </c>
      <c r="P35" s="91">
        <v>17</v>
      </c>
      <c r="Q35" s="91">
        <v>19</v>
      </c>
      <c r="R35" s="91">
        <v>42</v>
      </c>
      <c r="S35" s="91">
        <v>84</v>
      </c>
      <c r="T35" s="91">
        <v>132</v>
      </c>
      <c r="U35" s="91">
        <v>231</v>
      </c>
      <c r="V35" s="91">
        <v>298</v>
      </c>
      <c r="W35" s="87">
        <v>165</v>
      </c>
      <c r="X35" s="87">
        <v>45</v>
      </c>
      <c r="Y35" s="87">
        <v>0</v>
      </c>
    </row>
    <row r="36" spans="1:25" ht="19.5" customHeight="1">
      <c r="A36" s="89" t="s">
        <v>19</v>
      </c>
      <c r="B36" s="90" t="s">
        <v>385</v>
      </c>
      <c r="C36" s="91">
        <v>22232</v>
      </c>
      <c r="D36" s="91">
        <v>9</v>
      </c>
      <c r="E36" s="91">
        <v>4</v>
      </c>
      <c r="F36" s="91">
        <v>0</v>
      </c>
      <c r="G36" s="91">
        <v>7</v>
      </c>
      <c r="H36" s="91">
        <v>9</v>
      </c>
      <c r="I36" s="91">
        <v>18</v>
      </c>
      <c r="J36" s="91">
        <v>29</v>
      </c>
      <c r="K36" s="91">
        <v>60</v>
      </c>
      <c r="L36" s="91">
        <v>94</v>
      </c>
      <c r="M36" s="91">
        <v>123</v>
      </c>
      <c r="N36" s="91">
        <v>167</v>
      </c>
      <c r="O36" s="91">
        <v>245</v>
      </c>
      <c r="P36" s="91">
        <v>504</v>
      </c>
      <c r="Q36" s="91">
        <v>744</v>
      </c>
      <c r="R36" s="91">
        <v>1316</v>
      </c>
      <c r="S36" s="91">
        <v>2370</v>
      </c>
      <c r="T36" s="91">
        <v>3835</v>
      </c>
      <c r="U36" s="91">
        <v>5102</v>
      </c>
      <c r="V36" s="91">
        <v>4693</v>
      </c>
      <c r="W36" s="87">
        <v>2382</v>
      </c>
      <c r="X36" s="87">
        <v>521</v>
      </c>
      <c r="Y36" s="87">
        <v>0</v>
      </c>
    </row>
    <row r="37" spans="1:25" ht="19.5" customHeight="1">
      <c r="A37" s="89" t="s">
        <v>19</v>
      </c>
      <c r="B37" s="90" t="s">
        <v>386</v>
      </c>
      <c r="C37" s="91">
        <v>12429</v>
      </c>
      <c r="D37" s="91">
        <v>2</v>
      </c>
      <c r="E37" s="91">
        <v>1</v>
      </c>
      <c r="F37" s="91">
        <v>4</v>
      </c>
      <c r="G37" s="91">
        <v>1</v>
      </c>
      <c r="H37" s="91">
        <v>4</v>
      </c>
      <c r="I37" s="91">
        <v>6</v>
      </c>
      <c r="J37" s="91">
        <v>8</v>
      </c>
      <c r="K37" s="91">
        <v>39</v>
      </c>
      <c r="L37" s="91">
        <v>73</v>
      </c>
      <c r="M37" s="91">
        <v>89</v>
      </c>
      <c r="N37" s="91">
        <v>122</v>
      </c>
      <c r="O37" s="91">
        <v>213</v>
      </c>
      <c r="P37" s="91">
        <v>372</v>
      </c>
      <c r="Q37" s="91">
        <v>509</v>
      </c>
      <c r="R37" s="91">
        <v>792</v>
      </c>
      <c r="S37" s="91">
        <v>1320</v>
      </c>
      <c r="T37" s="91">
        <v>2184</v>
      </c>
      <c r="U37" s="91">
        <v>2829</v>
      </c>
      <c r="V37" s="91">
        <v>2465</v>
      </c>
      <c r="W37" s="87">
        <v>1186</v>
      </c>
      <c r="X37" s="87">
        <v>210</v>
      </c>
      <c r="Y37" s="87">
        <v>0</v>
      </c>
    </row>
    <row r="38" spans="1:25" ht="19.5" customHeight="1">
      <c r="A38" s="89" t="s">
        <v>19</v>
      </c>
      <c r="B38" s="90" t="s">
        <v>387</v>
      </c>
      <c r="C38" s="91">
        <v>11650</v>
      </c>
      <c r="D38" s="91">
        <v>12</v>
      </c>
      <c r="E38" s="91">
        <v>2</v>
      </c>
      <c r="F38" s="91">
        <v>2</v>
      </c>
      <c r="G38" s="91">
        <v>0</v>
      </c>
      <c r="H38" s="91">
        <v>3</v>
      </c>
      <c r="I38" s="91">
        <v>6</v>
      </c>
      <c r="J38" s="91">
        <v>2</v>
      </c>
      <c r="K38" s="91">
        <v>16</v>
      </c>
      <c r="L38" s="91">
        <v>17</v>
      </c>
      <c r="M38" s="91">
        <v>24</v>
      </c>
      <c r="N38" s="91">
        <v>28</v>
      </c>
      <c r="O38" s="91">
        <v>46</v>
      </c>
      <c r="P38" s="91">
        <v>98</v>
      </c>
      <c r="Q38" s="91">
        <v>200</v>
      </c>
      <c r="R38" s="91">
        <v>421</v>
      </c>
      <c r="S38" s="91">
        <v>927</v>
      </c>
      <c r="T38" s="91">
        <v>1868</v>
      </c>
      <c r="U38" s="91">
        <v>3033</v>
      </c>
      <c r="V38" s="91">
        <v>2898</v>
      </c>
      <c r="W38" s="87">
        <v>1629</v>
      </c>
      <c r="X38" s="87">
        <v>418</v>
      </c>
      <c r="Y38" s="87">
        <v>0</v>
      </c>
    </row>
    <row r="39" spans="1:25" ht="19.5" customHeight="1">
      <c r="A39" s="89" t="s">
        <v>19</v>
      </c>
      <c r="B39" s="90" t="s">
        <v>388</v>
      </c>
      <c r="C39" s="91">
        <v>2144</v>
      </c>
      <c r="D39" s="91">
        <v>0</v>
      </c>
      <c r="E39" s="91">
        <v>0</v>
      </c>
      <c r="F39" s="91">
        <v>0</v>
      </c>
      <c r="G39" s="91">
        <v>0</v>
      </c>
      <c r="H39" s="91">
        <v>1</v>
      </c>
      <c r="I39" s="91">
        <v>2</v>
      </c>
      <c r="J39" s="91">
        <v>0</v>
      </c>
      <c r="K39" s="91">
        <v>2</v>
      </c>
      <c r="L39" s="91">
        <v>5</v>
      </c>
      <c r="M39" s="91">
        <v>5</v>
      </c>
      <c r="N39" s="91">
        <v>10</v>
      </c>
      <c r="O39" s="91">
        <v>13</v>
      </c>
      <c r="P39" s="91">
        <v>46</v>
      </c>
      <c r="Q39" s="91">
        <v>69</v>
      </c>
      <c r="R39" s="91">
        <v>116</v>
      </c>
      <c r="S39" s="91">
        <v>193</v>
      </c>
      <c r="T39" s="91">
        <v>358</v>
      </c>
      <c r="U39" s="91">
        <v>603</v>
      </c>
      <c r="V39" s="91">
        <v>476</v>
      </c>
      <c r="W39" s="87">
        <v>207</v>
      </c>
      <c r="X39" s="87">
        <v>38</v>
      </c>
      <c r="Y39" s="87">
        <v>0</v>
      </c>
    </row>
    <row r="40" spans="1:25" ht="19.5" customHeight="1">
      <c r="A40" s="89" t="s">
        <v>19</v>
      </c>
      <c r="B40" s="90" t="s">
        <v>389</v>
      </c>
      <c r="C40" s="91">
        <v>6140</v>
      </c>
      <c r="D40" s="91">
        <v>1</v>
      </c>
      <c r="E40" s="91">
        <v>1</v>
      </c>
      <c r="F40" s="91">
        <v>1</v>
      </c>
      <c r="G40" s="91">
        <v>6</v>
      </c>
      <c r="H40" s="91">
        <v>0</v>
      </c>
      <c r="I40" s="91">
        <v>1</v>
      </c>
      <c r="J40" s="91">
        <v>3</v>
      </c>
      <c r="K40" s="91">
        <v>1</v>
      </c>
      <c r="L40" s="91">
        <v>0</v>
      </c>
      <c r="M40" s="91">
        <v>1</v>
      </c>
      <c r="N40" s="91">
        <v>1</v>
      </c>
      <c r="O40" s="91">
        <v>0</v>
      </c>
      <c r="P40" s="91">
        <v>7</v>
      </c>
      <c r="Q40" s="91">
        <v>14</v>
      </c>
      <c r="R40" s="91">
        <v>28</v>
      </c>
      <c r="S40" s="91">
        <v>114</v>
      </c>
      <c r="T40" s="91">
        <v>424</v>
      </c>
      <c r="U40" s="91">
        <v>1280</v>
      </c>
      <c r="V40" s="91">
        <v>1948</v>
      </c>
      <c r="W40" s="91">
        <v>1698</v>
      </c>
      <c r="X40" s="91">
        <v>611</v>
      </c>
      <c r="Y40" s="91">
        <v>0</v>
      </c>
    </row>
    <row r="41" spans="1:25" ht="19.5" customHeight="1">
      <c r="A41" s="89" t="s">
        <v>19</v>
      </c>
      <c r="B41" s="90" t="s">
        <v>390</v>
      </c>
      <c r="C41" s="91">
        <v>2974</v>
      </c>
      <c r="D41" s="91">
        <v>24</v>
      </c>
      <c r="E41" s="91">
        <v>9</v>
      </c>
      <c r="F41" s="91">
        <v>4</v>
      </c>
      <c r="G41" s="91">
        <v>31</v>
      </c>
      <c r="H41" s="91">
        <v>22</v>
      </c>
      <c r="I41" s="91">
        <v>32</v>
      </c>
      <c r="J41" s="91">
        <v>39</v>
      </c>
      <c r="K41" s="91">
        <v>29</v>
      </c>
      <c r="L41" s="91">
        <v>47</v>
      </c>
      <c r="M41" s="91">
        <v>44</v>
      </c>
      <c r="N41" s="91">
        <v>51</v>
      </c>
      <c r="O41" s="91">
        <v>67</v>
      </c>
      <c r="P41" s="91">
        <v>130</v>
      </c>
      <c r="Q41" s="91">
        <v>193</v>
      </c>
      <c r="R41" s="91">
        <v>245</v>
      </c>
      <c r="S41" s="91">
        <v>373</v>
      </c>
      <c r="T41" s="91">
        <v>462</v>
      </c>
      <c r="U41" s="91">
        <v>557</v>
      </c>
      <c r="V41" s="91">
        <v>391</v>
      </c>
      <c r="W41" s="91">
        <v>190</v>
      </c>
      <c r="X41" s="91">
        <v>33</v>
      </c>
      <c r="Y41" s="91">
        <v>1</v>
      </c>
    </row>
    <row r="42" spans="1:25" ht="19.5" customHeight="1">
      <c r="A42" s="89" t="s">
        <v>19</v>
      </c>
      <c r="B42" s="90" t="s">
        <v>343</v>
      </c>
      <c r="C42" s="91">
        <v>1910</v>
      </c>
      <c r="D42" s="91">
        <v>0</v>
      </c>
      <c r="E42" s="91">
        <v>0</v>
      </c>
      <c r="F42" s="91">
        <v>9</v>
      </c>
      <c r="G42" s="91">
        <v>38</v>
      </c>
      <c r="H42" s="91">
        <v>64</v>
      </c>
      <c r="I42" s="91">
        <v>117</v>
      </c>
      <c r="J42" s="91">
        <v>116</v>
      </c>
      <c r="K42" s="91">
        <v>162</v>
      </c>
      <c r="L42" s="91">
        <v>151</v>
      </c>
      <c r="M42" s="91">
        <v>127</v>
      </c>
      <c r="N42" s="91">
        <v>120</v>
      </c>
      <c r="O42" s="91">
        <v>136</v>
      </c>
      <c r="P42" s="91">
        <v>195</v>
      </c>
      <c r="Q42" s="91">
        <v>197</v>
      </c>
      <c r="R42" s="91">
        <v>169</v>
      </c>
      <c r="S42" s="91">
        <v>116</v>
      </c>
      <c r="T42" s="91">
        <v>94</v>
      </c>
      <c r="U42" s="91">
        <v>69</v>
      </c>
      <c r="V42" s="91">
        <v>25</v>
      </c>
      <c r="W42" s="91">
        <v>5</v>
      </c>
      <c r="X42" s="91">
        <v>0</v>
      </c>
      <c r="Y42" s="91">
        <v>0</v>
      </c>
    </row>
    <row r="43" spans="1:25" ht="19.5" customHeight="1">
      <c r="A43" s="93" t="s">
        <v>19</v>
      </c>
      <c r="B43" s="94" t="s">
        <v>391</v>
      </c>
      <c r="C43" s="95">
        <v>24997</v>
      </c>
      <c r="D43" s="95">
        <v>309</v>
      </c>
      <c r="E43" s="95">
        <v>25</v>
      </c>
      <c r="F43" s="95">
        <v>16</v>
      </c>
      <c r="G43" s="95">
        <v>12</v>
      </c>
      <c r="H43" s="95">
        <v>28</v>
      </c>
      <c r="I43" s="95">
        <v>39</v>
      </c>
      <c r="J43" s="95">
        <v>58</v>
      </c>
      <c r="K43" s="95">
        <v>121</v>
      </c>
      <c r="L43" s="95">
        <v>139</v>
      </c>
      <c r="M43" s="95">
        <v>180</v>
      </c>
      <c r="N43" s="95">
        <v>211</v>
      </c>
      <c r="O43" s="95">
        <v>374</v>
      </c>
      <c r="P43" s="95">
        <v>684</v>
      </c>
      <c r="Q43" s="95">
        <v>1013</v>
      </c>
      <c r="R43" s="95">
        <v>1779</v>
      </c>
      <c r="S43" s="95">
        <v>2761</v>
      </c>
      <c r="T43" s="95">
        <v>4260</v>
      </c>
      <c r="U43" s="95">
        <v>5295</v>
      </c>
      <c r="V43" s="95">
        <v>4677</v>
      </c>
      <c r="W43" s="91">
        <v>2439</v>
      </c>
      <c r="X43" s="91">
        <v>575</v>
      </c>
      <c r="Y43" s="91">
        <v>2</v>
      </c>
    </row>
    <row r="44" spans="1:25" ht="30" customHeight="1">
      <c r="A44" s="96" t="s">
        <v>173</v>
      </c>
      <c r="B44" s="97" t="s">
        <v>380</v>
      </c>
      <c r="C44" s="98" t="s">
        <v>392</v>
      </c>
      <c r="D44" s="106" t="s">
        <v>82</v>
      </c>
      <c r="E44" s="107" t="s">
        <v>83</v>
      </c>
      <c r="F44" s="107" t="s">
        <v>178</v>
      </c>
      <c r="G44" s="107" t="s">
        <v>179</v>
      </c>
      <c r="H44" s="107" t="s">
        <v>180</v>
      </c>
      <c r="I44" s="107" t="s">
        <v>181</v>
      </c>
      <c r="J44" s="107" t="s">
        <v>182</v>
      </c>
      <c r="K44" s="107" t="s">
        <v>183</v>
      </c>
      <c r="L44" s="107" t="s">
        <v>184</v>
      </c>
      <c r="M44" s="107" t="s">
        <v>185</v>
      </c>
      <c r="N44" s="107" t="s">
        <v>186</v>
      </c>
      <c r="O44" s="107" t="s">
        <v>187</v>
      </c>
      <c r="P44" s="107" t="s">
        <v>188</v>
      </c>
      <c r="Q44" s="107" t="s">
        <v>189</v>
      </c>
      <c r="R44" s="107" t="s">
        <v>190</v>
      </c>
      <c r="S44" s="107" t="s">
        <v>191</v>
      </c>
      <c r="T44" s="107" t="s">
        <v>192</v>
      </c>
      <c r="U44" s="107" t="s">
        <v>417</v>
      </c>
      <c r="V44" s="108" t="s">
        <v>418</v>
      </c>
      <c r="W44" s="99" t="s">
        <v>419</v>
      </c>
      <c r="X44" s="99" t="s">
        <v>420</v>
      </c>
      <c r="Y44" s="99" t="s">
        <v>84</v>
      </c>
    </row>
    <row r="45" spans="1:25" ht="19.5" customHeight="1">
      <c r="A45" s="104" t="s">
        <v>19</v>
      </c>
      <c r="B45" s="105" t="s">
        <v>381</v>
      </c>
      <c r="C45" s="100">
        <v>100</v>
      </c>
      <c r="D45" s="100">
        <v>100</v>
      </c>
      <c r="E45" s="100">
        <v>100</v>
      </c>
      <c r="F45" s="100">
        <v>100</v>
      </c>
      <c r="G45" s="100">
        <v>100</v>
      </c>
      <c r="H45" s="100">
        <v>100</v>
      </c>
      <c r="I45" s="100">
        <v>100</v>
      </c>
      <c r="J45" s="100">
        <v>100</v>
      </c>
      <c r="K45" s="100">
        <v>100</v>
      </c>
      <c r="L45" s="100">
        <v>100</v>
      </c>
      <c r="M45" s="100">
        <v>100</v>
      </c>
      <c r="N45" s="100">
        <v>100</v>
      </c>
      <c r="O45" s="100">
        <v>100</v>
      </c>
      <c r="P45" s="100">
        <v>100</v>
      </c>
      <c r="Q45" s="100">
        <v>100</v>
      </c>
      <c r="R45" s="100">
        <v>100</v>
      </c>
      <c r="S45" s="100">
        <v>100</v>
      </c>
      <c r="T45" s="100">
        <v>100</v>
      </c>
      <c r="U45" s="100">
        <v>100</v>
      </c>
      <c r="V45" s="100">
        <v>100</v>
      </c>
      <c r="W45" s="100">
        <v>100</v>
      </c>
      <c r="X45" s="100">
        <v>100</v>
      </c>
      <c r="Y45" s="100">
        <v>0.11627906976744186</v>
      </c>
    </row>
    <row r="46" spans="1:25" ht="19.5" customHeight="1">
      <c r="A46" s="89" t="s">
        <v>19</v>
      </c>
      <c r="B46" s="90" t="s">
        <v>382</v>
      </c>
      <c r="C46" s="101">
        <v>25.43029075207527</v>
      </c>
      <c r="D46" s="101">
        <v>2.191780821917808</v>
      </c>
      <c r="E46" s="101">
        <v>22.22222222222222</v>
      </c>
      <c r="F46" s="101">
        <v>25</v>
      </c>
      <c r="G46" s="101">
        <v>10.377358490566039</v>
      </c>
      <c r="H46" s="101">
        <v>12.080536912751679</v>
      </c>
      <c r="I46" s="101">
        <v>14.285714285714285</v>
      </c>
      <c r="J46" s="101">
        <v>29.2817679558011</v>
      </c>
      <c r="K46" s="101">
        <v>32.870370370370374</v>
      </c>
      <c r="L46" s="101">
        <v>45.40816326530612</v>
      </c>
      <c r="M46" s="101">
        <v>49.95843724023275</v>
      </c>
      <c r="N46" s="101">
        <v>57.63111373011196</v>
      </c>
      <c r="O46" s="101">
        <v>57.78520995912301</v>
      </c>
      <c r="P46" s="101">
        <v>55.68181818181818</v>
      </c>
      <c r="Q46" s="101">
        <v>50.92816787732042</v>
      </c>
      <c r="R46" s="101">
        <v>41.366488496397864</v>
      </c>
      <c r="S46" s="101">
        <v>33.495756051556114</v>
      </c>
      <c r="T46" s="101">
        <v>24.891798312053666</v>
      </c>
      <c r="U46" s="101">
        <v>17.509627727856227</v>
      </c>
      <c r="V46" s="101">
        <v>11.810138338954882</v>
      </c>
      <c r="W46" s="101">
        <v>7.185350436884179</v>
      </c>
      <c r="X46" s="101">
        <v>4.767441860465117</v>
      </c>
      <c r="Y46" s="101">
        <v>0</v>
      </c>
    </row>
    <row r="47" spans="1:25" ht="19.5" customHeight="1">
      <c r="A47" s="89" t="s">
        <v>19</v>
      </c>
      <c r="B47" s="90" t="s">
        <v>383</v>
      </c>
      <c r="C47" s="101">
        <v>1.1580293756599223</v>
      </c>
      <c r="D47" s="101">
        <v>0</v>
      </c>
      <c r="E47" s="101">
        <v>0</v>
      </c>
      <c r="F47" s="101">
        <v>0</v>
      </c>
      <c r="G47" s="101">
        <v>0</v>
      </c>
      <c r="H47" s="101">
        <v>0</v>
      </c>
      <c r="I47" s="101">
        <v>0.3861003861003861</v>
      </c>
      <c r="J47" s="101">
        <v>0.2762430939226519</v>
      </c>
      <c r="K47" s="101">
        <v>0.6172839506172839</v>
      </c>
      <c r="L47" s="101">
        <v>0.8163265306122449</v>
      </c>
      <c r="M47" s="101">
        <v>0.7481296758104738</v>
      </c>
      <c r="N47" s="101">
        <v>0.3535651149086624</v>
      </c>
      <c r="O47" s="101">
        <v>1.4121144555927163</v>
      </c>
      <c r="P47" s="101">
        <v>1.1153198653198653</v>
      </c>
      <c r="Q47" s="101">
        <v>1.3236481033091203</v>
      </c>
      <c r="R47" s="101">
        <v>1.603532419242389</v>
      </c>
      <c r="S47" s="101">
        <v>1.603269412134549</v>
      </c>
      <c r="T47" s="101">
        <v>1.4390824496862151</v>
      </c>
      <c r="U47" s="101">
        <v>1.1938382541720154</v>
      </c>
      <c r="V47" s="101">
        <v>0.8310113897443417</v>
      </c>
      <c r="W47" s="101">
        <v>0.7808142777467931</v>
      </c>
      <c r="X47" s="101">
        <v>0.23255813953488372</v>
      </c>
      <c r="Y47" s="101">
        <v>0</v>
      </c>
    </row>
    <row r="48" spans="1:25" ht="19.5" customHeight="1">
      <c r="A48" s="89" t="s">
        <v>19</v>
      </c>
      <c r="B48" s="90" t="s">
        <v>384</v>
      </c>
      <c r="C48" s="101">
        <v>0.8944897030671898</v>
      </c>
      <c r="D48" s="101">
        <v>0</v>
      </c>
      <c r="E48" s="101">
        <v>0</v>
      </c>
      <c r="F48" s="101">
        <v>0</v>
      </c>
      <c r="G48" s="101">
        <v>0</v>
      </c>
      <c r="H48" s="101">
        <v>0</v>
      </c>
      <c r="I48" s="101">
        <v>0</v>
      </c>
      <c r="J48" s="101">
        <v>0</v>
      </c>
      <c r="K48" s="101">
        <v>0.15432098765432098</v>
      </c>
      <c r="L48" s="101">
        <v>0.10204081632653061</v>
      </c>
      <c r="M48" s="101">
        <v>0</v>
      </c>
      <c r="N48" s="101">
        <v>0.1767825574543312</v>
      </c>
      <c r="O48" s="101">
        <v>0.14864362690449648</v>
      </c>
      <c r="P48" s="101">
        <v>0.35774410774410775</v>
      </c>
      <c r="Q48" s="101">
        <v>0.30669895076674736</v>
      </c>
      <c r="R48" s="101">
        <v>0.4880316058563793</v>
      </c>
      <c r="S48" s="101">
        <v>0.6601697579377553</v>
      </c>
      <c r="T48" s="101">
        <v>0.714131140445791</v>
      </c>
      <c r="U48" s="101">
        <v>0.9884467265725289</v>
      </c>
      <c r="V48" s="101">
        <v>1.456714083198905</v>
      </c>
      <c r="W48" s="101">
        <v>1.5337423312883436</v>
      </c>
      <c r="X48" s="101">
        <v>1.744186046511628</v>
      </c>
      <c r="Y48" s="101">
        <v>0</v>
      </c>
    </row>
    <row r="49" spans="1:25" ht="19.5" customHeight="1">
      <c r="A49" s="89" t="s">
        <v>19</v>
      </c>
      <c r="B49" s="90" t="s">
        <v>385</v>
      </c>
      <c r="C49" s="101">
        <v>19.084736159875014</v>
      </c>
      <c r="D49" s="101">
        <v>2.4657534246575343</v>
      </c>
      <c r="E49" s="101">
        <v>7.4074074074074066</v>
      </c>
      <c r="F49" s="101">
        <v>0</v>
      </c>
      <c r="G49" s="101">
        <v>6.60377358490566</v>
      </c>
      <c r="H49" s="101">
        <v>6.0402684563758395</v>
      </c>
      <c r="I49" s="101">
        <v>6.94980694980695</v>
      </c>
      <c r="J49" s="101">
        <v>8.011049723756907</v>
      </c>
      <c r="K49" s="101">
        <v>9.25925925925926</v>
      </c>
      <c r="L49" s="101">
        <v>9.591836734693878</v>
      </c>
      <c r="M49" s="101">
        <v>10.224438902743142</v>
      </c>
      <c r="N49" s="101">
        <v>9.840895698291103</v>
      </c>
      <c r="O49" s="101">
        <v>9.104422147900408</v>
      </c>
      <c r="P49" s="101">
        <v>10.606060606060606</v>
      </c>
      <c r="Q49" s="101">
        <v>12.009685230024212</v>
      </c>
      <c r="R49" s="101">
        <v>15.291656983499886</v>
      </c>
      <c r="S49" s="101">
        <v>18.62621817038667</v>
      </c>
      <c r="T49" s="101">
        <v>20.747673663709154</v>
      </c>
      <c r="U49" s="101">
        <v>21.83140778776209</v>
      </c>
      <c r="V49" s="101">
        <v>22.940802659236446</v>
      </c>
      <c r="W49" s="101">
        <v>22.14166201896263</v>
      </c>
      <c r="X49" s="101">
        <v>20.1937984496124</v>
      </c>
      <c r="Y49" s="101">
        <v>0</v>
      </c>
    </row>
    <row r="50" spans="1:25" ht="19.5" customHeight="1">
      <c r="A50" s="89" t="s">
        <v>19</v>
      </c>
      <c r="B50" s="90" t="s">
        <v>386</v>
      </c>
      <c r="C50" s="101">
        <v>10.669493780635413</v>
      </c>
      <c r="D50" s="101">
        <v>0.547945205479452</v>
      </c>
      <c r="E50" s="101">
        <v>1.8518518518518516</v>
      </c>
      <c r="F50" s="101">
        <v>8.333333333333332</v>
      </c>
      <c r="G50" s="101">
        <v>0.9433962264150944</v>
      </c>
      <c r="H50" s="101">
        <v>2.684563758389262</v>
      </c>
      <c r="I50" s="101">
        <v>2.3166023166023164</v>
      </c>
      <c r="J50" s="101">
        <v>2.209944751381215</v>
      </c>
      <c r="K50" s="101">
        <v>6.018518518518518</v>
      </c>
      <c r="L50" s="101">
        <v>7.448979591836736</v>
      </c>
      <c r="M50" s="101">
        <v>7.3981712385702405</v>
      </c>
      <c r="N50" s="101">
        <v>7.189157336476135</v>
      </c>
      <c r="O50" s="101">
        <v>7.915273132664437</v>
      </c>
      <c r="P50" s="101">
        <v>7.828282828282829</v>
      </c>
      <c r="Q50" s="101">
        <v>8.216303470540758</v>
      </c>
      <c r="R50" s="101">
        <v>9.20288171043458</v>
      </c>
      <c r="S50" s="101">
        <v>10.374096196164729</v>
      </c>
      <c r="T50" s="101">
        <v>11.815624323739451</v>
      </c>
      <c r="U50" s="101">
        <v>12.105263157894736</v>
      </c>
      <c r="V50" s="101">
        <v>12.049665151292956</v>
      </c>
      <c r="W50" s="101">
        <v>11.024353969139247</v>
      </c>
      <c r="X50" s="101">
        <v>8.13953488372093</v>
      </c>
      <c r="Y50" s="101">
        <v>0</v>
      </c>
    </row>
    <row r="51" spans="1:25" ht="19.5" customHeight="1">
      <c r="A51" s="89" t="s">
        <v>19</v>
      </c>
      <c r="B51" s="90" t="s">
        <v>387</v>
      </c>
      <c r="C51" s="101">
        <v>10.00077259187405</v>
      </c>
      <c r="D51" s="101">
        <v>3.287671232876712</v>
      </c>
      <c r="E51" s="101">
        <v>3.7037037037037033</v>
      </c>
      <c r="F51" s="101">
        <v>4.166666666666666</v>
      </c>
      <c r="G51" s="101">
        <v>0</v>
      </c>
      <c r="H51" s="101">
        <v>2.013422818791946</v>
      </c>
      <c r="I51" s="101">
        <v>2.3166023166023164</v>
      </c>
      <c r="J51" s="101">
        <v>0.5524861878453038</v>
      </c>
      <c r="K51" s="101">
        <v>2.4691358024691357</v>
      </c>
      <c r="L51" s="101">
        <v>1.7346938775510203</v>
      </c>
      <c r="M51" s="101">
        <v>1.99501246882793</v>
      </c>
      <c r="N51" s="101">
        <v>1.6499705362404242</v>
      </c>
      <c r="O51" s="101">
        <v>1.7094017094017095</v>
      </c>
      <c r="P51" s="101">
        <v>2.0622895622895623</v>
      </c>
      <c r="Q51" s="101">
        <v>3.2284100080710245</v>
      </c>
      <c r="R51" s="101">
        <v>4.8919358587032304</v>
      </c>
      <c r="S51" s="101">
        <v>7.285444828670229</v>
      </c>
      <c r="T51" s="101">
        <v>10.106037654187405</v>
      </c>
      <c r="U51" s="101">
        <v>12.978177150192554</v>
      </c>
      <c r="V51" s="101">
        <v>14.16630004399472</v>
      </c>
      <c r="W51" s="101">
        <v>15.142219743446736</v>
      </c>
      <c r="X51" s="101">
        <v>16.2015503875969</v>
      </c>
      <c r="Y51" s="101">
        <v>0</v>
      </c>
    </row>
    <row r="52" spans="1:25" ht="19.5" customHeight="1">
      <c r="A52" s="89" t="s">
        <v>19</v>
      </c>
      <c r="B52" s="90" t="s">
        <v>388</v>
      </c>
      <c r="C52" s="101">
        <v>1.8404855310710697</v>
      </c>
      <c r="D52" s="101">
        <v>0</v>
      </c>
      <c r="E52" s="101">
        <v>0</v>
      </c>
      <c r="F52" s="101">
        <v>0</v>
      </c>
      <c r="G52" s="101">
        <v>0</v>
      </c>
      <c r="H52" s="101">
        <v>0.6711409395973155</v>
      </c>
      <c r="I52" s="101">
        <v>0.7722007722007722</v>
      </c>
      <c r="J52" s="101">
        <v>0</v>
      </c>
      <c r="K52" s="101">
        <v>0.30864197530864196</v>
      </c>
      <c r="L52" s="101">
        <v>0.5102040816326531</v>
      </c>
      <c r="M52" s="101">
        <v>0.41562759767248547</v>
      </c>
      <c r="N52" s="101">
        <v>0.5892751915144373</v>
      </c>
      <c r="O52" s="101">
        <v>0.4830917874396135</v>
      </c>
      <c r="P52" s="101">
        <v>0.968013468013468</v>
      </c>
      <c r="Q52" s="101">
        <v>1.1138014527845037</v>
      </c>
      <c r="R52" s="101">
        <v>1.3478968161747618</v>
      </c>
      <c r="S52" s="101">
        <v>1.516818610499843</v>
      </c>
      <c r="T52" s="101">
        <v>1.9368102142393422</v>
      </c>
      <c r="U52" s="101">
        <v>2.5802310654685496</v>
      </c>
      <c r="V52" s="101">
        <v>2.326831891284157</v>
      </c>
      <c r="W52" s="101">
        <v>1.92414947016174</v>
      </c>
      <c r="X52" s="101">
        <v>1.4728682170542635</v>
      </c>
      <c r="Y52" s="101">
        <v>0</v>
      </c>
    </row>
    <row r="53" spans="1:25" ht="19.5" customHeight="1">
      <c r="A53" s="89" t="s">
        <v>19</v>
      </c>
      <c r="B53" s="90" t="s">
        <v>389</v>
      </c>
      <c r="C53" s="101">
        <v>5.270793451854649</v>
      </c>
      <c r="D53" s="101">
        <v>0.273972602739726</v>
      </c>
      <c r="E53" s="101">
        <v>1.8518518518518516</v>
      </c>
      <c r="F53" s="101">
        <v>2.083333333333333</v>
      </c>
      <c r="G53" s="101">
        <v>5.660377358490567</v>
      </c>
      <c r="H53" s="101">
        <v>0</v>
      </c>
      <c r="I53" s="101">
        <v>0.3861003861003861</v>
      </c>
      <c r="J53" s="101">
        <v>0.8287292817679558</v>
      </c>
      <c r="K53" s="101">
        <v>0.15432098765432098</v>
      </c>
      <c r="L53" s="101">
        <v>0</v>
      </c>
      <c r="M53" s="101">
        <v>0.0831255195344971</v>
      </c>
      <c r="N53" s="101">
        <v>0.05892751915144372</v>
      </c>
      <c r="O53" s="101">
        <v>0</v>
      </c>
      <c r="P53" s="101">
        <v>0.1473063973063973</v>
      </c>
      <c r="Q53" s="101">
        <v>0.22598870056497175</v>
      </c>
      <c r="R53" s="101">
        <v>0.32535440390425285</v>
      </c>
      <c r="S53" s="101">
        <v>0.8959446714869538</v>
      </c>
      <c r="T53" s="101">
        <v>2.2938757844622377</v>
      </c>
      <c r="U53" s="101">
        <v>5.477107402652974</v>
      </c>
      <c r="V53" s="101">
        <v>9.522412866011635</v>
      </c>
      <c r="W53" s="101">
        <v>15.783602900167319</v>
      </c>
      <c r="X53" s="101">
        <v>23.682170542635657</v>
      </c>
      <c r="Y53" s="101">
        <v>0</v>
      </c>
    </row>
    <row r="54" spans="1:25" ht="19.5" customHeight="1">
      <c r="A54" s="89" t="s">
        <v>19</v>
      </c>
      <c r="B54" s="90" t="s">
        <v>390</v>
      </c>
      <c r="C54" s="101">
        <v>2.55298692602862</v>
      </c>
      <c r="D54" s="101">
        <v>6.575342465753424</v>
      </c>
      <c r="E54" s="101">
        <v>16.666666666666664</v>
      </c>
      <c r="F54" s="101">
        <v>8.333333333333332</v>
      </c>
      <c r="G54" s="101">
        <v>29.245283018867923</v>
      </c>
      <c r="H54" s="101">
        <v>14.76510067114094</v>
      </c>
      <c r="I54" s="101">
        <v>12.355212355212355</v>
      </c>
      <c r="J54" s="101">
        <v>10.773480662983426</v>
      </c>
      <c r="K54" s="101">
        <v>4.4753086419753085</v>
      </c>
      <c r="L54" s="101">
        <v>4.795918367346939</v>
      </c>
      <c r="M54" s="101">
        <v>3.657522859517872</v>
      </c>
      <c r="N54" s="101">
        <v>3.00530347672363</v>
      </c>
      <c r="O54" s="101">
        <v>2.489780750650316</v>
      </c>
      <c r="P54" s="101">
        <v>2.7356902356902357</v>
      </c>
      <c r="Q54" s="101">
        <v>3.1154156577885392</v>
      </c>
      <c r="R54" s="101">
        <v>2.8468510341622126</v>
      </c>
      <c r="S54" s="101">
        <v>2.931468091795033</v>
      </c>
      <c r="T54" s="101">
        <v>2.4994589915602683</v>
      </c>
      <c r="U54" s="101">
        <v>2.383397518185708</v>
      </c>
      <c r="V54" s="101">
        <v>1.911326196411986</v>
      </c>
      <c r="W54" s="101">
        <v>1.7661275329986985</v>
      </c>
      <c r="X54" s="101">
        <v>1.2790697674418605</v>
      </c>
      <c r="Y54" s="101">
        <v>0.03875968992248062</v>
      </c>
    </row>
    <row r="55" spans="1:25" ht="19.5" customHeight="1">
      <c r="A55" s="89" t="s">
        <v>19</v>
      </c>
      <c r="B55" s="90" t="s">
        <v>343</v>
      </c>
      <c r="C55" s="101">
        <v>1.6396116438179773</v>
      </c>
      <c r="D55" s="101">
        <v>0</v>
      </c>
      <c r="E55" s="101">
        <v>0</v>
      </c>
      <c r="F55" s="101">
        <v>18.75</v>
      </c>
      <c r="G55" s="101">
        <v>35.84905660377358</v>
      </c>
      <c r="H55" s="101">
        <v>42.95302013422819</v>
      </c>
      <c r="I55" s="101">
        <v>45.173745173745175</v>
      </c>
      <c r="J55" s="101">
        <v>32.04419889502763</v>
      </c>
      <c r="K55" s="101">
        <v>25</v>
      </c>
      <c r="L55" s="101">
        <v>15.408163265306122</v>
      </c>
      <c r="M55" s="101">
        <v>10.55694098088113</v>
      </c>
      <c r="N55" s="101">
        <v>7.071302298173247</v>
      </c>
      <c r="O55" s="101">
        <v>5.05388331475288</v>
      </c>
      <c r="P55" s="101">
        <v>4.103535353535354</v>
      </c>
      <c r="Q55" s="101">
        <v>3.17998385794996</v>
      </c>
      <c r="R55" s="101">
        <v>1.9637462235649545</v>
      </c>
      <c r="S55" s="101">
        <v>0.9116629990569003</v>
      </c>
      <c r="T55" s="101">
        <v>0.5085479333477602</v>
      </c>
      <c r="U55" s="101">
        <v>0.2952503209242619</v>
      </c>
      <c r="V55" s="101">
        <v>0.12220755731534437</v>
      </c>
      <c r="W55" s="101">
        <v>0.046477040342071015</v>
      </c>
      <c r="X55" s="101">
        <v>0</v>
      </c>
      <c r="Y55" s="101">
        <v>0</v>
      </c>
    </row>
    <row r="56" spans="1:25" ht="19.5" customHeight="1">
      <c r="A56" s="93" t="s">
        <v>19</v>
      </c>
      <c r="B56" s="94" t="s">
        <v>391</v>
      </c>
      <c r="C56" s="102">
        <v>21.45831008404083</v>
      </c>
      <c r="D56" s="102">
        <v>84.65753424657534</v>
      </c>
      <c r="E56" s="102">
        <v>46.2962962962963</v>
      </c>
      <c r="F56" s="102">
        <v>33.33333333333333</v>
      </c>
      <c r="G56" s="102">
        <v>11.320754716981133</v>
      </c>
      <c r="H56" s="102">
        <v>18.79194630872483</v>
      </c>
      <c r="I56" s="102">
        <v>15.057915057915059</v>
      </c>
      <c r="J56" s="102">
        <v>16.022099447513813</v>
      </c>
      <c r="K56" s="102">
        <v>18.67283950617284</v>
      </c>
      <c r="L56" s="102">
        <v>14.183673469387756</v>
      </c>
      <c r="M56" s="102">
        <v>14.962593516209477</v>
      </c>
      <c r="N56" s="102">
        <v>12.433706540954626</v>
      </c>
      <c r="O56" s="102">
        <v>13.89817911557042</v>
      </c>
      <c r="P56" s="102">
        <v>14.393939393939394</v>
      </c>
      <c r="Q56" s="102">
        <v>16.35189669087974</v>
      </c>
      <c r="R56" s="102">
        <v>20.671624448059493</v>
      </c>
      <c r="S56" s="102">
        <v>21.699151210311225</v>
      </c>
      <c r="T56" s="102">
        <v>23.04695953256871</v>
      </c>
      <c r="U56" s="102">
        <v>22.657252888318357</v>
      </c>
      <c r="V56" s="102">
        <v>22.86258982255463</v>
      </c>
      <c r="W56" s="102">
        <v>22.67150027886224</v>
      </c>
      <c r="X56" s="102">
        <v>22.28682170542636</v>
      </c>
      <c r="Y56" s="102">
        <v>0.07751937984496124</v>
      </c>
    </row>
    <row r="57" spans="1:22" ht="13.5">
      <c r="A57" s="109"/>
      <c r="B57" s="105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</row>
    <row r="58" spans="1:22" ht="13.5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</row>
    <row r="59" spans="1:25" ht="30" customHeight="1">
      <c r="A59" s="96" t="s">
        <v>173</v>
      </c>
      <c r="B59" s="97"/>
      <c r="C59" s="98" t="s">
        <v>85</v>
      </c>
      <c r="D59" s="99" t="s">
        <v>82</v>
      </c>
      <c r="E59" s="99" t="s">
        <v>83</v>
      </c>
      <c r="F59" s="99" t="s">
        <v>178</v>
      </c>
      <c r="G59" s="99" t="s">
        <v>179</v>
      </c>
      <c r="H59" s="99" t="s">
        <v>180</v>
      </c>
      <c r="I59" s="99" t="s">
        <v>181</v>
      </c>
      <c r="J59" s="99" t="s">
        <v>182</v>
      </c>
      <c r="K59" s="99" t="s">
        <v>183</v>
      </c>
      <c r="L59" s="99" t="s">
        <v>184</v>
      </c>
      <c r="M59" s="99" t="s">
        <v>185</v>
      </c>
      <c r="N59" s="99" t="s">
        <v>186</v>
      </c>
      <c r="O59" s="99" t="s">
        <v>187</v>
      </c>
      <c r="P59" s="99" t="s">
        <v>188</v>
      </c>
      <c r="Q59" s="99" t="s">
        <v>189</v>
      </c>
      <c r="R59" s="99" t="s">
        <v>190</v>
      </c>
      <c r="S59" s="99" t="s">
        <v>191</v>
      </c>
      <c r="T59" s="99" t="s">
        <v>192</v>
      </c>
      <c r="U59" s="99" t="s">
        <v>417</v>
      </c>
      <c r="V59" s="99" t="s">
        <v>418</v>
      </c>
      <c r="W59" s="99" t="s">
        <v>419</v>
      </c>
      <c r="X59" s="99" t="s">
        <v>420</v>
      </c>
      <c r="Y59" s="11" t="s">
        <v>84</v>
      </c>
    </row>
    <row r="60" spans="1:25" ht="19.5" customHeight="1">
      <c r="A60" s="104" t="s">
        <v>85</v>
      </c>
      <c r="B60" s="105" t="s">
        <v>381</v>
      </c>
      <c r="C60" s="91">
        <v>256331</v>
      </c>
      <c r="D60" s="91">
        <v>800</v>
      </c>
      <c r="E60" s="91">
        <v>115</v>
      </c>
      <c r="F60" s="91">
        <v>115</v>
      </c>
      <c r="G60" s="91">
        <v>352</v>
      </c>
      <c r="H60" s="91">
        <v>626</v>
      </c>
      <c r="I60" s="91">
        <v>771</v>
      </c>
      <c r="J60" s="91">
        <v>1087</v>
      </c>
      <c r="K60" s="91">
        <v>1885</v>
      </c>
      <c r="L60" s="91">
        <v>2780</v>
      </c>
      <c r="M60" s="91">
        <v>3518</v>
      </c>
      <c r="N60" s="91">
        <v>5058</v>
      </c>
      <c r="O60" s="91">
        <v>8565</v>
      </c>
      <c r="P60" s="91">
        <v>15680</v>
      </c>
      <c r="Q60" s="91">
        <v>20597</v>
      </c>
      <c r="R60" s="91">
        <v>27020</v>
      </c>
      <c r="S60" s="91">
        <v>35666</v>
      </c>
      <c r="T60" s="91">
        <v>42771</v>
      </c>
      <c r="U60" s="91">
        <v>41675</v>
      </c>
      <c r="V60" s="91">
        <v>30085</v>
      </c>
      <c r="W60" s="87">
        <v>14044</v>
      </c>
      <c r="X60" s="87">
        <v>3097</v>
      </c>
      <c r="Y60" s="87">
        <v>24</v>
      </c>
    </row>
    <row r="61" spans="1:25" ht="19.5" customHeight="1">
      <c r="A61" s="89" t="s">
        <v>85</v>
      </c>
      <c r="B61" s="90" t="s">
        <v>382</v>
      </c>
      <c r="C61" s="91">
        <v>76517</v>
      </c>
      <c r="D61" s="91">
        <v>15</v>
      </c>
      <c r="E61" s="91">
        <v>18</v>
      </c>
      <c r="F61" s="91">
        <v>25</v>
      </c>
      <c r="G61" s="91">
        <v>28</v>
      </c>
      <c r="H61" s="91">
        <v>56</v>
      </c>
      <c r="I61" s="91">
        <v>77</v>
      </c>
      <c r="J61" s="91">
        <v>194</v>
      </c>
      <c r="K61" s="91">
        <v>377</v>
      </c>
      <c r="L61" s="91">
        <v>761</v>
      </c>
      <c r="M61" s="91">
        <v>1162</v>
      </c>
      <c r="N61" s="91">
        <v>2016</v>
      </c>
      <c r="O61" s="91">
        <v>3841</v>
      </c>
      <c r="P61" s="91">
        <v>7536</v>
      </c>
      <c r="Q61" s="91">
        <v>9748</v>
      </c>
      <c r="R61" s="91">
        <v>11816</v>
      </c>
      <c r="S61" s="91">
        <v>13051</v>
      </c>
      <c r="T61" s="91">
        <v>12152</v>
      </c>
      <c r="U61" s="91">
        <v>8348</v>
      </c>
      <c r="V61" s="91">
        <v>4009</v>
      </c>
      <c r="W61" s="87">
        <v>1127</v>
      </c>
      <c r="X61" s="87">
        <v>159</v>
      </c>
      <c r="Y61" s="87">
        <v>1</v>
      </c>
    </row>
    <row r="62" spans="1:25" ht="19.5" customHeight="1">
      <c r="A62" s="89" t="s">
        <v>85</v>
      </c>
      <c r="B62" s="90" t="s">
        <v>383</v>
      </c>
      <c r="C62" s="91">
        <v>3179</v>
      </c>
      <c r="D62" s="91">
        <v>0</v>
      </c>
      <c r="E62" s="91">
        <v>0</v>
      </c>
      <c r="F62" s="91">
        <v>0</v>
      </c>
      <c r="G62" s="91">
        <v>0</v>
      </c>
      <c r="H62" s="91">
        <v>0</v>
      </c>
      <c r="I62" s="91">
        <v>2</v>
      </c>
      <c r="J62" s="91">
        <v>3</v>
      </c>
      <c r="K62" s="91">
        <v>12</v>
      </c>
      <c r="L62" s="91">
        <v>34</v>
      </c>
      <c r="M62" s="91">
        <v>50</v>
      </c>
      <c r="N62" s="91">
        <v>50</v>
      </c>
      <c r="O62" s="91">
        <v>131</v>
      </c>
      <c r="P62" s="91">
        <v>241</v>
      </c>
      <c r="Q62" s="91">
        <v>330</v>
      </c>
      <c r="R62" s="91">
        <v>419</v>
      </c>
      <c r="S62" s="91">
        <v>543</v>
      </c>
      <c r="T62" s="91">
        <v>570</v>
      </c>
      <c r="U62" s="91">
        <v>441</v>
      </c>
      <c r="V62" s="91">
        <v>246</v>
      </c>
      <c r="W62" s="87">
        <v>98</v>
      </c>
      <c r="X62" s="87">
        <v>9</v>
      </c>
      <c r="Y62" s="87">
        <v>0</v>
      </c>
    </row>
    <row r="63" spans="1:25" ht="19.5" customHeight="1">
      <c r="A63" s="89" t="s">
        <v>85</v>
      </c>
      <c r="B63" s="90" t="s">
        <v>384</v>
      </c>
      <c r="C63" s="91">
        <v>1780</v>
      </c>
      <c r="D63" s="91">
        <v>0</v>
      </c>
      <c r="E63" s="91">
        <v>0</v>
      </c>
      <c r="F63" s="91">
        <v>0</v>
      </c>
      <c r="G63" s="91">
        <v>0</v>
      </c>
      <c r="H63" s="91">
        <v>0</v>
      </c>
      <c r="I63" s="91">
        <v>1</v>
      </c>
      <c r="J63" s="91">
        <v>0</v>
      </c>
      <c r="K63" s="91">
        <v>9</v>
      </c>
      <c r="L63" s="91">
        <v>12</v>
      </c>
      <c r="M63" s="91">
        <v>5</v>
      </c>
      <c r="N63" s="91">
        <v>29</v>
      </c>
      <c r="O63" s="91">
        <v>35</v>
      </c>
      <c r="P63" s="91">
        <v>72</v>
      </c>
      <c r="Q63" s="91">
        <v>113</v>
      </c>
      <c r="R63" s="91">
        <v>116</v>
      </c>
      <c r="S63" s="91">
        <v>187</v>
      </c>
      <c r="T63" s="91">
        <v>233</v>
      </c>
      <c r="U63" s="91">
        <v>348</v>
      </c>
      <c r="V63" s="91">
        <v>364</v>
      </c>
      <c r="W63" s="87">
        <v>208</v>
      </c>
      <c r="X63" s="87">
        <v>48</v>
      </c>
      <c r="Y63" s="87">
        <v>0</v>
      </c>
    </row>
    <row r="64" spans="1:25" ht="19.5" customHeight="1">
      <c r="A64" s="89" t="s">
        <v>85</v>
      </c>
      <c r="B64" s="90" t="s">
        <v>385</v>
      </c>
      <c r="C64" s="91">
        <v>45515</v>
      </c>
      <c r="D64" s="91">
        <v>21</v>
      </c>
      <c r="E64" s="91">
        <v>7</v>
      </c>
      <c r="F64" s="91">
        <v>4</v>
      </c>
      <c r="G64" s="91">
        <v>19</v>
      </c>
      <c r="H64" s="91">
        <v>37</v>
      </c>
      <c r="I64" s="91">
        <v>65</v>
      </c>
      <c r="J64" s="91">
        <v>121</v>
      </c>
      <c r="K64" s="91">
        <v>250</v>
      </c>
      <c r="L64" s="91">
        <v>434</v>
      </c>
      <c r="M64" s="91">
        <v>594</v>
      </c>
      <c r="N64" s="91">
        <v>796</v>
      </c>
      <c r="O64" s="91">
        <v>1306</v>
      </c>
      <c r="P64" s="91">
        <v>2334</v>
      </c>
      <c r="Q64" s="91">
        <v>3083</v>
      </c>
      <c r="R64" s="91">
        <v>4122</v>
      </c>
      <c r="S64" s="91">
        <v>5886</v>
      </c>
      <c r="T64" s="91">
        <v>7829</v>
      </c>
      <c r="U64" s="91">
        <v>8425</v>
      </c>
      <c r="V64" s="91">
        <v>6528</v>
      </c>
      <c r="W64" s="87">
        <v>3035</v>
      </c>
      <c r="X64" s="87">
        <v>618</v>
      </c>
      <c r="Y64" s="87">
        <v>1</v>
      </c>
    </row>
    <row r="65" spans="1:25" ht="19.5" customHeight="1">
      <c r="A65" s="89" t="s">
        <v>85</v>
      </c>
      <c r="B65" s="90" t="s">
        <v>386</v>
      </c>
      <c r="C65" s="91">
        <v>24889</v>
      </c>
      <c r="D65" s="91">
        <v>5</v>
      </c>
      <c r="E65" s="91">
        <v>2</v>
      </c>
      <c r="F65" s="91">
        <v>7</v>
      </c>
      <c r="G65" s="91">
        <v>2</v>
      </c>
      <c r="H65" s="91">
        <v>8</v>
      </c>
      <c r="I65" s="91">
        <v>18</v>
      </c>
      <c r="J65" s="91">
        <v>36</v>
      </c>
      <c r="K65" s="91">
        <v>128</v>
      </c>
      <c r="L65" s="91">
        <v>251</v>
      </c>
      <c r="M65" s="91">
        <v>293</v>
      </c>
      <c r="N65" s="91">
        <v>418</v>
      </c>
      <c r="O65" s="91">
        <v>712</v>
      </c>
      <c r="P65" s="91">
        <v>1181</v>
      </c>
      <c r="Q65" s="91">
        <v>1583</v>
      </c>
      <c r="R65" s="91">
        <v>2317</v>
      </c>
      <c r="S65" s="91">
        <v>3541</v>
      </c>
      <c r="T65" s="91">
        <v>4605</v>
      </c>
      <c r="U65" s="91">
        <v>4695</v>
      </c>
      <c r="V65" s="91">
        <v>3380</v>
      </c>
      <c r="W65" s="87">
        <v>1454</v>
      </c>
      <c r="X65" s="87">
        <v>252</v>
      </c>
      <c r="Y65" s="87">
        <v>1</v>
      </c>
    </row>
    <row r="66" spans="1:25" ht="19.5" customHeight="1">
      <c r="A66" s="89" t="s">
        <v>85</v>
      </c>
      <c r="B66" s="90" t="s">
        <v>387</v>
      </c>
      <c r="C66" s="91">
        <v>25273</v>
      </c>
      <c r="D66" s="91">
        <v>24</v>
      </c>
      <c r="E66" s="91">
        <v>3</v>
      </c>
      <c r="F66" s="91">
        <v>2</v>
      </c>
      <c r="G66" s="91">
        <v>2</v>
      </c>
      <c r="H66" s="91">
        <v>6</v>
      </c>
      <c r="I66" s="91">
        <v>14</v>
      </c>
      <c r="J66" s="91">
        <v>12</v>
      </c>
      <c r="K66" s="91">
        <v>27</v>
      </c>
      <c r="L66" s="91">
        <v>49</v>
      </c>
      <c r="M66" s="91">
        <v>60</v>
      </c>
      <c r="N66" s="91">
        <v>92</v>
      </c>
      <c r="O66" s="91">
        <v>186</v>
      </c>
      <c r="P66" s="91">
        <v>453</v>
      </c>
      <c r="Q66" s="91">
        <v>805</v>
      </c>
      <c r="R66" s="91">
        <v>1590</v>
      </c>
      <c r="S66" s="91">
        <v>3015</v>
      </c>
      <c r="T66" s="91">
        <v>5029</v>
      </c>
      <c r="U66" s="91">
        <v>6138</v>
      </c>
      <c r="V66" s="91">
        <v>4883</v>
      </c>
      <c r="W66" s="87">
        <v>2353</v>
      </c>
      <c r="X66" s="87">
        <v>529</v>
      </c>
      <c r="Y66" s="87">
        <v>1</v>
      </c>
    </row>
    <row r="67" spans="1:25" ht="19.5" customHeight="1">
      <c r="A67" s="89" t="s">
        <v>85</v>
      </c>
      <c r="B67" s="90" t="s">
        <v>388</v>
      </c>
      <c r="C67" s="91">
        <v>4417</v>
      </c>
      <c r="D67" s="91">
        <v>3</v>
      </c>
      <c r="E67" s="91">
        <v>1</v>
      </c>
      <c r="F67" s="91">
        <v>0</v>
      </c>
      <c r="G67" s="91">
        <v>0</v>
      </c>
      <c r="H67" s="91">
        <v>1</v>
      </c>
      <c r="I67" s="91">
        <v>3</v>
      </c>
      <c r="J67" s="91">
        <v>1</v>
      </c>
      <c r="K67" s="91">
        <v>3</v>
      </c>
      <c r="L67" s="91">
        <v>12</v>
      </c>
      <c r="M67" s="91">
        <v>17</v>
      </c>
      <c r="N67" s="91">
        <v>34</v>
      </c>
      <c r="O67" s="91">
        <v>66</v>
      </c>
      <c r="P67" s="91">
        <v>160</v>
      </c>
      <c r="Q67" s="91">
        <v>233</v>
      </c>
      <c r="R67" s="91">
        <v>384</v>
      </c>
      <c r="S67" s="91">
        <v>576</v>
      </c>
      <c r="T67" s="91">
        <v>812</v>
      </c>
      <c r="U67" s="91">
        <v>1024</v>
      </c>
      <c r="V67" s="91">
        <v>714</v>
      </c>
      <c r="W67" s="87">
        <v>318</v>
      </c>
      <c r="X67" s="87">
        <v>55</v>
      </c>
      <c r="Y67" s="87">
        <v>0</v>
      </c>
    </row>
    <row r="68" spans="1:25" ht="19.5" customHeight="1">
      <c r="A68" s="89" t="s">
        <v>85</v>
      </c>
      <c r="B68" s="90" t="s">
        <v>389</v>
      </c>
      <c r="C68" s="91">
        <v>8466</v>
      </c>
      <c r="D68" s="91">
        <v>1</v>
      </c>
      <c r="E68" s="91">
        <v>5</v>
      </c>
      <c r="F68" s="91">
        <v>4</v>
      </c>
      <c r="G68" s="91">
        <v>20</v>
      </c>
      <c r="H68" s="91">
        <v>17</v>
      </c>
      <c r="I68" s="91">
        <v>14</v>
      </c>
      <c r="J68" s="91">
        <v>16</v>
      </c>
      <c r="K68" s="91">
        <v>13</v>
      </c>
      <c r="L68" s="91">
        <v>15</v>
      </c>
      <c r="M68" s="91">
        <v>8</v>
      </c>
      <c r="N68" s="91">
        <v>19</v>
      </c>
      <c r="O68" s="91">
        <v>25</v>
      </c>
      <c r="P68" s="91">
        <v>33</v>
      </c>
      <c r="Q68" s="91">
        <v>42</v>
      </c>
      <c r="R68" s="91">
        <v>80</v>
      </c>
      <c r="S68" s="91">
        <v>251</v>
      </c>
      <c r="T68" s="91">
        <v>773</v>
      </c>
      <c r="U68" s="91">
        <v>1820</v>
      </c>
      <c r="V68" s="91">
        <v>2536</v>
      </c>
      <c r="W68" s="91">
        <v>2070</v>
      </c>
      <c r="X68" s="91">
        <v>704</v>
      </c>
      <c r="Y68" s="91">
        <v>0</v>
      </c>
    </row>
    <row r="69" spans="1:25" ht="19.5" customHeight="1">
      <c r="A69" s="89" t="s">
        <v>85</v>
      </c>
      <c r="B69" s="90" t="s">
        <v>390</v>
      </c>
      <c r="C69" s="91">
        <v>7760</v>
      </c>
      <c r="D69" s="91">
        <v>59</v>
      </c>
      <c r="E69" s="91">
        <v>26</v>
      </c>
      <c r="F69" s="91">
        <v>16</v>
      </c>
      <c r="G69" s="91">
        <v>115</v>
      </c>
      <c r="H69" s="91">
        <v>130</v>
      </c>
      <c r="I69" s="91">
        <v>121</v>
      </c>
      <c r="J69" s="91">
        <v>135</v>
      </c>
      <c r="K69" s="91">
        <v>153</v>
      </c>
      <c r="L69" s="91">
        <v>207</v>
      </c>
      <c r="M69" s="91">
        <v>187</v>
      </c>
      <c r="N69" s="91">
        <v>233</v>
      </c>
      <c r="O69" s="91">
        <v>335</v>
      </c>
      <c r="P69" s="91">
        <v>489</v>
      </c>
      <c r="Q69" s="91">
        <v>647</v>
      </c>
      <c r="R69" s="91">
        <v>753</v>
      </c>
      <c r="S69" s="91">
        <v>1013</v>
      </c>
      <c r="T69" s="91">
        <v>1122</v>
      </c>
      <c r="U69" s="91">
        <v>1047</v>
      </c>
      <c r="V69" s="91">
        <v>654</v>
      </c>
      <c r="W69" s="91">
        <v>270</v>
      </c>
      <c r="X69" s="91">
        <v>43</v>
      </c>
      <c r="Y69" s="91">
        <v>5</v>
      </c>
    </row>
    <row r="70" spans="1:25" ht="19.5" customHeight="1">
      <c r="A70" s="89" t="s">
        <v>85</v>
      </c>
      <c r="B70" s="90" t="s">
        <v>343</v>
      </c>
      <c r="C70" s="91">
        <v>6457</v>
      </c>
      <c r="D70" s="91">
        <v>0</v>
      </c>
      <c r="E70" s="91">
        <v>0</v>
      </c>
      <c r="F70" s="91">
        <v>24</v>
      </c>
      <c r="G70" s="91">
        <v>127</v>
      </c>
      <c r="H70" s="91">
        <v>314</v>
      </c>
      <c r="I70" s="91">
        <v>364</v>
      </c>
      <c r="J70" s="91">
        <v>413</v>
      </c>
      <c r="K70" s="91">
        <v>606</v>
      </c>
      <c r="L70" s="91">
        <v>576</v>
      </c>
      <c r="M70" s="91">
        <v>516</v>
      </c>
      <c r="N70" s="91">
        <v>536</v>
      </c>
      <c r="O70" s="91">
        <v>562</v>
      </c>
      <c r="P70" s="91">
        <v>665</v>
      </c>
      <c r="Q70" s="91">
        <v>559</v>
      </c>
      <c r="R70" s="91">
        <v>447</v>
      </c>
      <c r="S70" s="91">
        <v>330</v>
      </c>
      <c r="T70" s="91">
        <v>210</v>
      </c>
      <c r="U70" s="91">
        <v>139</v>
      </c>
      <c r="V70" s="91">
        <v>55</v>
      </c>
      <c r="W70" s="91">
        <v>9</v>
      </c>
      <c r="X70" s="91">
        <v>1</v>
      </c>
      <c r="Y70" s="91">
        <v>4</v>
      </c>
    </row>
    <row r="71" spans="1:25" ht="19.5" customHeight="1">
      <c r="A71" s="93" t="s">
        <v>85</v>
      </c>
      <c r="B71" s="94" t="s">
        <v>391</v>
      </c>
      <c r="C71" s="95">
        <v>52078</v>
      </c>
      <c r="D71" s="95">
        <v>672</v>
      </c>
      <c r="E71" s="95">
        <v>53</v>
      </c>
      <c r="F71" s="95">
        <v>33</v>
      </c>
      <c r="G71" s="95">
        <v>39</v>
      </c>
      <c r="H71" s="95">
        <v>57</v>
      </c>
      <c r="I71" s="95">
        <v>92</v>
      </c>
      <c r="J71" s="95">
        <v>156</v>
      </c>
      <c r="K71" s="95">
        <v>307</v>
      </c>
      <c r="L71" s="95">
        <v>429</v>
      </c>
      <c r="M71" s="95">
        <v>626</v>
      </c>
      <c r="N71" s="95">
        <v>835</v>
      </c>
      <c r="O71" s="95">
        <v>1366</v>
      </c>
      <c r="P71" s="95">
        <v>2516</v>
      </c>
      <c r="Q71" s="95">
        <v>3454</v>
      </c>
      <c r="R71" s="95">
        <v>4976</v>
      </c>
      <c r="S71" s="95">
        <v>7273</v>
      </c>
      <c r="T71" s="95">
        <v>9436</v>
      </c>
      <c r="U71" s="95">
        <v>9250</v>
      </c>
      <c r="V71" s="95">
        <v>6716</v>
      </c>
      <c r="W71" s="91">
        <v>3102</v>
      </c>
      <c r="X71" s="91">
        <v>679</v>
      </c>
      <c r="Y71" s="91">
        <v>11</v>
      </c>
    </row>
    <row r="72" spans="1:25" ht="30" customHeight="1">
      <c r="A72" s="96" t="s">
        <v>173</v>
      </c>
      <c r="B72" s="97" t="s">
        <v>380</v>
      </c>
      <c r="C72" s="98" t="s">
        <v>392</v>
      </c>
      <c r="D72" s="106" t="s">
        <v>82</v>
      </c>
      <c r="E72" s="107" t="s">
        <v>83</v>
      </c>
      <c r="F72" s="107" t="s">
        <v>178</v>
      </c>
      <c r="G72" s="107" t="s">
        <v>179</v>
      </c>
      <c r="H72" s="107" t="s">
        <v>180</v>
      </c>
      <c r="I72" s="107" t="s">
        <v>181</v>
      </c>
      <c r="J72" s="107" t="s">
        <v>182</v>
      </c>
      <c r="K72" s="107" t="s">
        <v>183</v>
      </c>
      <c r="L72" s="107" t="s">
        <v>184</v>
      </c>
      <c r="M72" s="107" t="s">
        <v>185</v>
      </c>
      <c r="N72" s="107" t="s">
        <v>186</v>
      </c>
      <c r="O72" s="107" t="s">
        <v>187</v>
      </c>
      <c r="P72" s="107" t="s">
        <v>188</v>
      </c>
      <c r="Q72" s="107" t="s">
        <v>189</v>
      </c>
      <c r="R72" s="107" t="s">
        <v>190</v>
      </c>
      <c r="S72" s="107" t="s">
        <v>191</v>
      </c>
      <c r="T72" s="107" t="s">
        <v>192</v>
      </c>
      <c r="U72" s="107" t="s">
        <v>417</v>
      </c>
      <c r="V72" s="108" t="s">
        <v>418</v>
      </c>
      <c r="W72" s="99" t="s">
        <v>419</v>
      </c>
      <c r="X72" s="99" t="s">
        <v>420</v>
      </c>
      <c r="Y72" s="99" t="s">
        <v>84</v>
      </c>
    </row>
    <row r="73" spans="1:25" ht="19.5" customHeight="1">
      <c r="A73" s="104" t="s">
        <v>85</v>
      </c>
      <c r="B73" s="105" t="s">
        <v>381</v>
      </c>
      <c r="C73" s="100">
        <v>100</v>
      </c>
      <c r="D73" s="100">
        <v>100</v>
      </c>
      <c r="E73" s="100">
        <v>100</v>
      </c>
      <c r="F73" s="100">
        <v>100</v>
      </c>
      <c r="G73" s="100">
        <v>100</v>
      </c>
      <c r="H73" s="100">
        <v>100</v>
      </c>
      <c r="I73" s="100">
        <v>100</v>
      </c>
      <c r="J73" s="100">
        <v>100</v>
      </c>
      <c r="K73" s="100">
        <v>100</v>
      </c>
      <c r="L73" s="100">
        <v>100</v>
      </c>
      <c r="M73" s="100">
        <v>100</v>
      </c>
      <c r="N73" s="100">
        <v>100</v>
      </c>
      <c r="O73" s="100">
        <v>100</v>
      </c>
      <c r="P73" s="100">
        <v>100</v>
      </c>
      <c r="Q73" s="100">
        <v>100</v>
      </c>
      <c r="R73" s="100">
        <v>100</v>
      </c>
      <c r="S73" s="100">
        <v>100</v>
      </c>
      <c r="T73" s="100">
        <v>100</v>
      </c>
      <c r="U73" s="100">
        <v>100</v>
      </c>
      <c r="V73" s="100">
        <v>100</v>
      </c>
      <c r="W73" s="100">
        <v>100</v>
      </c>
      <c r="X73" s="100">
        <v>100</v>
      </c>
      <c r="Y73" s="100">
        <v>100</v>
      </c>
    </row>
    <row r="74" spans="1:25" ht="19.5" customHeight="1">
      <c r="A74" s="89" t="s">
        <v>85</v>
      </c>
      <c r="B74" s="90" t="s">
        <v>382</v>
      </c>
      <c r="C74" s="101">
        <v>29.85085689986775</v>
      </c>
      <c r="D74" s="101">
        <v>1.875</v>
      </c>
      <c r="E74" s="101">
        <v>15.65217391304348</v>
      </c>
      <c r="F74" s="101">
        <v>21.73913043478261</v>
      </c>
      <c r="G74" s="101">
        <v>7.954545454545454</v>
      </c>
      <c r="H74" s="101">
        <v>8.945686900958465</v>
      </c>
      <c r="I74" s="101">
        <v>9.987029831387808</v>
      </c>
      <c r="J74" s="101">
        <v>17.847286108555657</v>
      </c>
      <c r="K74" s="101">
        <v>20</v>
      </c>
      <c r="L74" s="101">
        <v>27.37410071942446</v>
      </c>
      <c r="M74" s="101">
        <v>33.030130756111426</v>
      </c>
      <c r="N74" s="101">
        <v>39.8576512455516</v>
      </c>
      <c r="O74" s="101">
        <v>44.84530064214828</v>
      </c>
      <c r="P74" s="101">
        <v>48.06122448979592</v>
      </c>
      <c r="Q74" s="101">
        <v>47.32728067194252</v>
      </c>
      <c r="R74" s="101">
        <v>43.73056994818653</v>
      </c>
      <c r="S74" s="101">
        <v>36.59227275276174</v>
      </c>
      <c r="T74" s="101">
        <v>28.41177433307615</v>
      </c>
      <c r="U74" s="101">
        <v>20.03119376124775</v>
      </c>
      <c r="V74" s="101">
        <v>13.32557753033073</v>
      </c>
      <c r="W74" s="101">
        <v>8.02477926516662</v>
      </c>
      <c r="X74" s="101">
        <v>5.134000645786245</v>
      </c>
      <c r="Y74" s="101">
        <v>4.166666666666666</v>
      </c>
    </row>
    <row r="75" spans="1:25" ht="19.5" customHeight="1">
      <c r="A75" s="89" t="s">
        <v>85</v>
      </c>
      <c r="B75" s="90" t="s">
        <v>383</v>
      </c>
      <c r="C75" s="101">
        <v>1.240193343762557</v>
      </c>
      <c r="D75" s="101">
        <v>0</v>
      </c>
      <c r="E75" s="101">
        <v>0</v>
      </c>
      <c r="F75" s="101">
        <v>0</v>
      </c>
      <c r="G75" s="101">
        <v>0</v>
      </c>
      <c r="H75" s="101">
        <v>0</v>
      </c>
      <c r="I75" s="101">
        <v>0.25940337224383914</v>
      </c>
      <c r="J75" s="101">
        <v>0.27598896044158233</v>
      </c>
      <c r="K75" s="101">
        <v>0.636604774535809</v>
      </c>
      <c r="L75" s="101">
        <v>1.223021582733813</v>
      </c>
      <c r="M75" s="101">
        <v>1.4212620807276861</v>
      </c>
      <c r="N75" s="101">
        <v>0.9885330170027679</v>
      </c>
      <c r="O75" s="101">
        <v>1.529480443666083</v>
      </c>
      <c r="P75" s="101">
        <v>1.5369897959183674</v>
      </c>
      <c r="Q75" s="101">
        <v>1.6021750740399088</v>
      </c>
      <c r="R75" s="101">
        <v>1.5507031828275353</v>
      </c>
      <c r="S75" s="101">
        <v>1.522458363707733</v>
      </c>
      <c r="T75" s="101">
        <v>1.332678684155152</v>
      </c>
      <c r="U75" s="101">
        <v>1.0581883623275345</v>
      </c>
      <c r="V75" s="101">
        <v>0.8176832308459366</v>
      </c>
      <c r="W75" s="101">
        <v>0.6978068926231843</v>
      </c>
      <c r="X75" s="101">
        <v>0.290603810138844</v>
      </c>
      <c r="Y75" s="101">
        <v>0</v>
      </c>
    </row>
    <row r="76" spans="1:25" ht="19.5" customHeight="1">
      <c r="A76" s="89" t="s">
        <v>85</v>
      </c>
      <c r="B76" s="90" t="s">
        <v>384</v>
      </c>
      <c r="C76" s="101">
        <v>0.6944146435663263</v>
      </c>
      <c r="D76" s="101">
        <v>0</v>
      </c>
      <c r="E76" s="101">
        <v>0</v>
      </c>
      <c r="F76" s="101">
        <v>0</v>
      </c>
      <c r="G76" s="101">
        <v>0</v>
      </c>
      <c r="H76" s="101">
        <v>0</v>
      </c>
      <c r="I76" s="101">
        <v>0.12970168612191957</v>
      </c>
      <c r="J76" s="101">
        <v>0</v>
      </c>
      <c r="K76" s="101">
        <v>0.47745358090185674</v>
      </c>
      <c r="L76" s="101">
        <v>0.4316546762589928</v>
      </c>
      <c r="M76" s="101">
        <v>0.14212620807276863</v>
      </c>
      <c r="N76" s="101">
        <v>0.5733491498616055</v>
      </c>
      <c r="O76" s="101">
        <v>0.4086398131932283</v>
      </c>
      <c r="P76" s="101">
        <v>0.4591836734693878</v>
      </c>
      <c r="Q76" s="101">
        <v>0.5486235859591203</v>
      </c>
      <c r="R76" s="101">
        <v>0.4293116210214656</v>
      </c>
      <c r="S76" s="101">
        <v>0.5243088655862727</v>
      </c>
      <c r="T76" s="101">
        <v>0.5447616375581585</v>
      </c>
      <c r="U76" s="101">
        <v>0.8350329934013196</v>
      </c>
      <c r="V76" s="101">
        <v>1.2099052684061826</v>
      </c>
      <c r="W76" s="101">
        <v>1.481059527200228</v>
      </c>
      <c r="X76" s="101">
        <v>1.5498869874071681</v>
      </c>
      <c r="Y76" s="101">
        <v>0</v>
      </c>
    </row>
    <row r="77" spans="1:25" ht="19.5" customHeight="1">
      <c r="A77" s="89" t="s">
        <v>85</v>
      </c>
      <c r="B77" s="90" t="s">
        <v>385</v>
      </c>
      <c r="C77" s="101">
        <v>17.756338484225473</v>
      </c>
      <c r="D77" s="101">
        <v>2.625</v>
      </c>
      <c r="E77" s="101">
        <v>6.086956521739131</v>
      </c>
      <c r="F77" s="101">
        <v>3.4782608695652173</v>
      </c>
      <c r="G77" s="101">
        <v>5.3977272727272725</v>
      </c>
      <c r="H77" s="101">
        <v>5.9105431309904155</v>
      </c>
      <c r="I77" s="101">
        <v>8.430609597924773</v>
      </c>
      <c r="J77" s="101">
        <v>11.131554737810488</v>
      </c>
      <c r="K77" s="101">
        <v>13.262599469496022</v>
      </c>
      <c r="L77" s="101">
        <v>15.611510791366905</v>
      </c>
      <c r="M77" s="101">
        <v>16.884593519044913</v>
      </c>
      <c r="N77" s="101">
        <v>15.737445630684066</v>
      </c>
      <c r="O77" s="101">
        <v>15.24810274372446</v>
      </c>
      <c r="P77" s="101">
        <v>14.885204081632653</v>
      </c>
      <c r="Q77" s="101">
        <v>14.968199252318298</v>
      </c>
      <c r="R77" s="101">
        <v>15.255366395262767</v>
      </c>
      <c r="S77" s="101">
        <v>16.503112207704817</v>
      </c>
      <c r="T77" s="101">
        <v>18.304458628509973</v>
      </c>
      <c r="U77" s="101">
        <v>20.21595680863827</v>
      </c>
      <c r="V77" s="101">
        <v>21.698520857570216</v>
      </c>
      <c r="W77" s="101">
        <v>21.610652235830248</v>
      </c>
      <c r="X77" s="101">
        <v>19.954794962867293</v>
      </c>
      <c r="Y77" s="101">
        <v>4.166666666666666</v>
      </c>
    </row>
    <row r="78" spans="1:25" ht="19.5" customHeight="1">
      <c r="A78" s="89" t="s">
        <v>85</v>
      </c>
      <c r="B78" s="90" t="s">
        <v>386</v>
      </c>
      <c r="C78" s="101">
        <v>9.7097112717541</v>
      </c>
      <c r="D78" s="101">
        <v>0.625</v>
      </c>
      <c r="E78" s="101">
        <v>1.7391304347826086</v>
      </c>
      <c r="F78" s="101">
        <v>6.086956521739131</v>
      </c>
      <c r="G78" s="101">
        <v>0.5681818181818182</v>
      </c>
      <c r="H78" s="101">
        <v>1.2779552715654952</v>
      </c>
      <c r="I78" s="101">
        <v>2.3346303501945527</v>
      </c>
      <c r="J78" s="101">
        <v>3.3118675252989878</v>
      </c>
      <c r="K78" s="101">
        <v>6.790450928381962</v>
      </c>
      <c r="L78" s="101">
        <v>9.028776978417266</v>
      </c>
      <c r="M78" s="101">
        <v>8.32859579306424</v>
      </c>
      <c r="N78" s="101">
        <v>8.26413602214314</v>
      </c>
      <c r="O78" s="101">
        <v>8.31290134267367</v>
      </c>
      <c r="P78" s="101">
        <v>7.531887755102041</v>
      </c>
      <c r="Q78" s="101">
        <v>7.685585279409622</v>
      </c>
      <c r="R78" s="101">
        <v>8.575129533678757</v>
      </c>
      <c r="S78" s="101">
        <v>9.928222957438457</v>
      </c>
      <c r="T78" s="101">
        <v>10.766640948306096</v>
      </c>
      <c r="U78" s="101">
        <v>11.265746850629874</v>
      </c>
      <c r="V78" s="101">
        <v>11.234834635200267</v>
      </c>
      <c r="W78" s="101">
        <v>10.353175733409286</v>
      </c>
      <c r="X78" s="101">
        <v>8.136906683887632</v>
      </c>
      <c r="Y78" s="101">
        <v>4.166666666666666</v>
      </c>
    </row>
    <row r="79" spans="1:25" ht="19.5" customHeight="1">
      <c r="A79" s="89" t="s">
        <v>85</v>
      </c>
      <c r="B79" s="90" t="s">
        <v>387</v>
      </c>
      <c r="C79" s="101">
        <v>9.859517576883015</v>
      </c>
      <c r="D79" s="101">
        <v>3</v>
      </c>
      <c r="E79" s="101">
        <v>2.608695652173913</v>
      </c>
      <c r="F79" s="101">
        <v>1.7391304347826086</v>
      </c>
      <c r="G79" s="101">
        <v>0.5681818181818182</v>
      </c>
      <c r="H79" s="101">
        <v>0.9584664536741214</v>
      </c>
      <c r="I79" s="101">
        <v>1.8158236057068744</v>
      </c>
      <c r="J79" s="101">
        <v>1.1039558417663293</v>
      </c>
      <c r="K79" s="101">
        <v>1.4323607427055705</v>
      </c>
      <c r="L79" s="101">
        <v>1.7625899280575539</v>
      </c>
      <c r="M79" s="101">
        <v>1.7055144968732234</v>
      </c>
      <c r="N79" s="101">
        <v>1.8189007512850928</v>
      </c>
      <c r="O79" s="101">
        <v>2.171628721541156</v>
      </c>
      <c r="P79" s="101">
        <v>2.889030612244898</v>
      </c>
      <c r="Q79" s="101">
        <v>3.9083361654609896</v>
      </c>
      <c r="R79" s="101">
        <v>5.884529977794227</v>
      </c>
      <c r="S79" s="101">
        <v>8.453429036056749</v>
      </c>
      <c r="T79" s="101">
        <v>11.75796684669519</v>
      </c>
      <c r="U79" s="101">
        <v>14.728254349130173</v>
      </c>
      <c r="V79" s="101">
        <v>16.230679740734587</v>
      </c>
      <c r="W79" s="101">
        <v>16.75448590145258</v>
      </c>
      <c r="X79" s="101">
        <v>17.081046173716498</v>
      </c>
      <c r="Y79" s="101">
        <v>4.166666666666666</v>
      </c>
    </row>
    <row r="80" spans="1:25" ht="19.5" customHeight="1">
      <c r="A80" s="89" t="s">
        <v>85</v>
      </c>
      <c r="B80" s="90" t="s">
        <v>388</v>
      </c>
      <c r="C80" s="101">
        <v>1.7231626295687998</v>
      </c>
      <c r="D80" s="101">
        <v>0.375</v>
      </c>
      <c r="E80" s="101">
        <v>0.8695652173913043</v>
      </c>
      <c r="F80" s="101">
        <v>0</v>
      </c>
      <c r="G80" s="101">
        <v>0</v>
      </c>
      <c r="H80" s="101">
        <v>0.1597444089456869</v>
      </c>
      <c r="I80" s="101">
        <v>0.38910505836575876</v>
      </c>
      <c r="J80" s="101">
        <v>0.09199632014719411</v>
      </c>
      <c r="K80" s="101">
        <v>0.15915119363395225</v>
      </c>
      <c r="L80" s="101">
        <v>0.4316546762589928</v>
      </c>
      <c r="M80" s="101">
        <v>0.4832291074474133</v>
      </c>
      <c r="N80" s="101">
        <v>0.6722024515618822</v>
      </c>
      <c r="O80" s="101">
        <v>0.7705779334500876</v>
      </c>
      <c r="P80" s="101">
        <v>1.0204081632653061</v>
      </c>
      <c r="Q80" s="101">
        <v>1.1312327037918144</v>
      </c>
      <c r="R80" s="101">
        <v>1.4211695040710584</v>
      </c>
      <c r="S80" s="101">
        <v>1.6149834576347222</v>
      </c>
      <c r="T80" s="101">
        <v>1.8984826167262867</v>
      </c>
      <c r="U80" s="101">
        <v>2.4571085782843434</v>
      </c>
      <c r="V80" s="101">
        <v>2.3732757187967426</v>
      </c>
      <c r="W80" s="101">
        <v>2.2643121617772715</v>
      </c>
      <c r="X80" s="101">
        <v>1.7759121730707137</v>
      </c>
      <c r="Y80" s="101">
        <v>0</v>
      </c>
    </row>
    <row r="81" spans="1:25" ht="19.5" customHeight="1">
      <c r="A81" s="89" t="s">
        <v>85</v>
      </c>
      <c r="B81" s="90" t="s">
        <v>389</v>
      </c>
      <c r="C81" s="101">
        <v>3.3027608833890554</v>
      </c>
      <c r="D81" s="101">
        <v>0.125</v>
      </c>
      <c r="E81" s="101">
        <v>4.3478260869565215</v>
      </c>
      <c r="F81" s="101">
        <v>3.4782608695652173</v>
      </c>
      <c r="G81" s="101">
        <v>5.681818181818182</v>
      </c>
      <c r="H81" s="101">
        <v>2.7156549520766773</v>
      </c>
      <c r="I81" s="101">
        <v>1.8158236057068744</v>
      </c>
      <c r="J81" s="101">
        <v>1.4719411223551058</v>
      </c>
      <c r="K81" s="101">
        <v>0.6896551724137931</v>
      </c>
      <c r="L81" s="101">
        <v>0.539568345323741</v>
      </c>
      <c r="M81" s="101">
        <v>0.22740193291642977</v>
      </c>
      <c r="N81" s="101">
        <v>0.3756425464610518</v>
      </c>
      <c r="O81" s="101">
        <v>0.29188558085230587</v>
      </c>
      <c r="P81" s="101">
        <v>0.21045918367346939</v>
      </c>
      <c r="Q81" s="101">
        <v>0.20391319124144291</v>
      </c>
      <c r="R81" s="101">
        <v>0.2960769800148038</v>
      </c>
      <c r="S81" s="101">
        <v>0.7037514719901307</v>
      </c>
      <c r="T81" s="101">
        <v>1.8072993383367235</v>
      </c>
      <c r="U81" s="101">
        <v>4.367126574685063</v>
      </c>
      <c r="V81" s="101">
        <v>8.429449891972745</v>
      </c>
      <c r="W81" s="101">
        <v>14.73939048704073</v>
      </c>
      <c r="X81" s="101">
        <v>22.731675815305135</v>
      </c>
      <c r="Y81" s="101">
        <v>0</v>
      </c>
    </row>
    <row r="82" spans="1:25" ht="19.5" customHeight="1">
      <c r="A82" s="89" t="s">
        <v>85</v>
      </c>
      <c r="B82" s="90" t="s">
        <v>390</v>
      </c>
      <c r="C82" s="101">
        <v>3.0273357494801645</v>
      </c>
      <c r="D82" s="101">
        <v>7.375</v>
      </c>
      <c r="E82" s="101">
        <v>22.608695652173914</v>
      </c>
      <c r="F82" s="101">
        <v>13.91304347826087</v>
      </c>
      <c r="G82" s="101">
        <v>32.67045454545455</v>
      </c>
      <c r="H82" s="101">
        <v>20.766773162939298</v>
      </c>
      <c r="I82" s="101">
        <v>15.693904020752269</v>
      </c>
      <c r="J82" s="101">
        <v>12.419503219871206</v>
      </c>
      <c r="K82" s="101">
        <v>8.116710875331565</v>
      </c>
      <c r="L82" s="101">
        <v>7.446043165467627</v>
      </c>
      <c r="M82" s="101">
        <v>5.3155201819215465</v>
      </c>
      <c r="N82" s="101">
        <v>4.606563859232899</v>
      </c>
      <c r="O82" s="101">
        <v>3.911266783420899</v>
      </c>
      <c r="P82" s="101">
        <v>3.118622448979592</v>
      </c>
      <c r="Q82" s="101">
        <v>3.141234160314609</v>
      </c>
      <c r="R82" s="101">
        <v>2.786824574389341</v>
      </c>
      <c r="S82" s="101">
        <v>2.840240004486065</v>
      </c>
      <c r="T82" s="101">
        <v>2.6232727782843517</v>
      </c>
      <c r="U82" s="101">
        <v>2.5122975404919017</v>
      </c>
      <c r="V82" s="101">
        <v>2.1738407844440752</v>
      </c>
      <c r="W82" s="101">
        <v>1.9225291939618343</v>
      </c>
      <c r="X82" s="101">
        <v>1.3884404262189216</v>
      </c>
      <c r="Y82" s="101">
        <v>20.833333333333336</v>
      </c>
    </row>
    <row r="83" spans="1:25" ht="19.5" customHeight="1">
      <c r="A83" s="89" t="s">
        <v>85</v>
      </c>
      <c r="B83" s="90" t="s">
        <v>343</v>
      </c>
      <c r="C83" s="101">
        <v>2.5190086255661623</v>
      </c>
      <c r="D83" s="101">
        <v>0</v>
      </c>
      <c r="E83" s="101">
        <v>0</v>
      </c>
      <c r="F83" s="101">
        <v>20.869565217391305</v>
      </c>
      <c r="G83" s="101">
        <v>36.07954545454545</v>
      </c>
      <c r="H83" s="101">
        <v>50.159744408945684</v>
      </c>
      <c r="I83" s="101">
        <v>47.211413748378725</v>
      </c>
      <c r="J83" s="101">
        <v>37.99448022079117</v>
      </c>
      <c r="K83" s="101">
        <v>32.148541114058354</v>
      </c>
      <c r="L83" s="101">
        <v>20.719424460431654</v>
      </c>
      <c r="M83" s="101">
        <v>14.667424673109721</v>
      </c>
      <c r="N83" s="101">
        <v>10.597073942269672</v>
      </c>
      <c r="O83" s="101">
        <v>6.561587857559836</v>
      </c>
      <c r="P83" s="101">
        <v>4.241071428571429</v>
      </c>
      <c r="Q83" s="101">
        <v>2.7139874739039667</v>
      </c>
      <c r="R83" s="101">
        <v>1.6543301258327165</v>
      </c>
      <c r="S83" s="101">
        <v>0.925250939269893</v>
      </c>
      <c r="T83" s="101">
        <v>0.4909868836361086</v>
      </c>
      <c r="U83" s="101">
        <v>0.33353329334133175</v>
      </c>
      <c r="V83" s="101">
        <v>0.18281535648994515</v>
      </c>
      <c r="W83" s="101">
        <v>0.06408430646539447</v>
      </c>
      <c r="X83" s="101">
        <v>0.03228931223764934</v>
      </c>
      <c r="Y83" s="101">
        <v>16.666666666666664</v>
      </c>
    </row>
    <row r="84" spans="1:25" ht="19.5" customHeight="1">
      <c r="A84" s="93" t="s">
        <v>85</v>
      </c>
      <c r="B84" s="94" t="s">
        <v>391</v>
      </c>
      <c r="C84" s="102">
        <v>20.316699891936597</v>
      </c>
      <c r="D84" s="102">
        <v>84</v>
      </c>
      <c r="E84" s="102">
        <v>46.08695652173913</v>
      </c>
      <c r="F84" s="102">
        <v>28.695652173913043</v>
      </c>
      <c r="G84" s="102">
        <v>11.079545454545455</v>
      </c>
      <c r="H84" s="102">
        <v>9.105431309904153</v>
      </c>
      <c r="I84" s="102">
        <v>11.932555123216602</v>
      </c>
      <c r="J84" s="102">
        <v>14.351425942962281</v>
      </c>
      <c r="K84" s="102">
        <v>16.286472148541115</v>
      </c>
      <c r="L84" s="102">
        <v>15.431654676258994</v>
      </c>
      <c r="M84" s="102">
        <v>17.794201250710632</v>
      </c>
      <c r="N84" s="102">
        <v>16.50850138394622</v>
      </c>
      <c r="O84" s="102">
        <v>15.948628137769994</v>
      </c>
      <c r="P84" s="102">
        <v>16.04591836734694</v>
      </c>
      <c r="Q84" s="102">
        <v>16.769432441617713</v>
      </c>
      <c r="R84" s="102">
        <v>18.415988156920797</v>
      </c>
      <c r="S84" s="102">
        <v>20.391969943363428</v>
      </c>
      <c r="T84" s="102">
        <v>22.06167730471581</v>
      </c>
      <c r="U84" s="102">
        <v>22.195560887822435</v>
      </c>
      <c r="V84" s="102">
        <v>22.323416985208574</v>
      </c>
      <c r="W84" s="102">
        <v>22.08772429507263</v>
      </c>
      <c r="X84" s="102">
        <v>21.924443009363902</v>
      </c>
      <c r="Y84" s="102">
        <v>45.83333333333333</v>
      </c>
    </row>
    <row r="85" spans="1:22" ht="13.5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</row>
    <row r="86" spans="1:22" ht="13.5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</row>
    <row r="87" spans="1:22" ht="13.5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</row>
    <row r="88" spans="1:22" ht="13.5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</row>
    <row r="89" spans="1:22" ht="13.5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</row>
    <row r="90" spans="1:17" ht="13.5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</row>
    <row r="92" spans="4:23" ht="13.5"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</row>
    <row r="93" spans="4:23" ht="13.5"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</row>
    <row r="94" spans="4:23" ht="13.5"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</row>
    <row r="95" spans="4:23" ht="13.5"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</row>
    <row r="96" spans="4:23" ht="13.5"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</row>
    <row r="97" spans="4:23" ht="13.5"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</row>
    <row r="98" spans="4:23" ht="13.5"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</row>
    <row r="99" spans="4:23" ht="13.5"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</row>
    <row r="100" spans="4:23" ht="13.5"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</row>
    <row r="101" spans="4:23" ht="13.5"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</row>
    <row r="102" spans="4:23" ht="13.5"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</row>
    <row r="103" spans="4:23" ht="13.5"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</row>
    <row r="105" spans="4:23" ht="13.5"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</row>
    <row r="106" spans="4:23" ht="13.5"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</row>
    <row r="107" spans="4:23" ht="13.5"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</row>
    <row r="108" spans="4:23" ht="13.5"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</row>
    <row r="109" spans="4:23" ht="13.5"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</row>
    <row r="110" spans="4:23" ht="13.5"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</row>
    <row r="111" spans="4:23" ht="13.5"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</row>
    <row r="112" spans="4:23" ht="13.5"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</row>
    <row r="113" spans="4:23" ht="13.5"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</row>
    <row r="114" spans="4:23" ht="13.5"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</row>
    <row r="115" spans="4:23" ht="13.5"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</row>
    <row r="116" spans="4:23" ht="13.5"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</row>
    <row r="118" spans="4:23" ht="13.5"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</row>
    <row r="119" spans="4:23" ht="13.5"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</row>
    <row r="120" spans="4:23" ht="13.5"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</row>
    <row r="121" spans="4:23" ht="13.5"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</row>
    <row r="122" spans="4:23" ht="13.5"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</row>
    <row r="123" spans="4:23" ht="13.5"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</row>
    <row r="124" spans="4:23" ht="13.5"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</row>
    <row r="125" spans="4:23" ht="13.5"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</row>
    <row r="126" spans="4:23" ht="13.5"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</row>
    <row r="127" spans="4:23" ht="13.5"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</row>
    <row r="128" spans="4:23" ht="13.5"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</row>
    <row r="129" spans="4:23" ht="13.5"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</row>
  </sheetData>
  <sheetProtection/>
  <printOptions/>
  <pageMargins left="0.1968503937007874" right="0.1968503937007874" top="0.984251968503937" bottom="0.984251968503937" header="0.5118110236220472" footer="0.5118110236220472"/>
  <pageSetup firstPageNumber="10" useFirstPageNumber="1" fitToHeight="3" horizontalDpi="600" verticalDpi="600" orientation="landscape" paperSize="9" scale="72" r:id="rId1"/>
  <headerFooter alignWithMargins="0">
    <oddFooter>&amp;C&amp;14&amp;P</oddFooter>
  </headerFooter>
  <rowBreaks count="2" manualBreakCount="2">
    <brk id="29" max="255" man="1"/>
    <brk id="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4.625" style="0" customWidth="1"/>
    <col min="2" max="2" width="6.25390625" style="0" customWidth="1"/>
    <col min="3" max="3" width="7.75390625" style="0" customWidth="1"/>
    <col min="4" max="4" width="8.125" style="0" customWidth="1"/>
    <col min="5" max="5" width="7.75390625" style="0" customWidth="1"/>
    <col min="6" max="6" width="8.125" style="0" customWidth="1"/>
    <col min="7" max="7" width="7.75390625" style="0" customWidth="1"/>
    <col min="8" max="8" width="8.125" style="0" customWidth="1"/>
    <col min="9" max="9" width="7.75390625" style="0" customWidth="1"/>
    <col min="10" max="10" width="8.125" style="0" customWidth="1"/>
    <col min="11" max="11" width="7.75390625" style="0" customWidth="1"/>
    <col min="12" max="12" width="8.125" style="0" customWidth="1"/>
    <col min="13" max="13" width="7.75390625" style="0" customWidth="1"/>
    <col min="14" max="14" width="8.125" style="0" customWidth="1"/>
    <col min="15" max="15" width="7.75390625" style="0" customWidth="1"/>
    <col min="16" max="16" width="8.125" style="0" customWidth="1"/>
    <col min="17" max="17" width="7.75390625" style="0" customWidth="1"/>
    <col min="18" max="18" width="8.125" style="0" customWidth="1"/>
  </cols>
  <sheetData>
    <row r="1" spans="1:13" ht="20.25" customHeight="1">
      <c r="A1" s="288" t="s">
        <v>498</v>
      </c>
      <c r="B1" s="287"/>
      <c r="C1" s="287"/>
      <c r="D1" s="287"/>
      <c r="E1" s="287"/>
      <c r="F1" s="287"/>
      <c r="G1" s="287"/>
      <c r="H1" s="115"/>
      <c r="I1" s="115"/>
      <c r="J1" s="115"/>
      <c r="K1" s="115"/>
      <c r="L1" s="115"/>
      <c r="M1" s="115"/>
    </row>
    <row r="2" ht="5.25" customHeight="1"/>
    <row r="3" spans="1:18" s="62" customFormat="1" ht="14.25" customHeight="1">
      <c r="A3" s="159"/>
      <c r="B3" s="157"/>
      <c r="C3" s="667" t="s">
        <v>294</v>
      </c>
      <c r="D3" s="668"/>
      <c r="E3" s="667" t="s">
        <v>348</v>
      </c>
      <c r="F3" s="668"/>
      <c r="G3" s="667" t="s">
        <v>349</v>
      </c>
      <c r="H3" s="668"/>
      <c r="I3" s="667" t="s">
        <v>350</v>
      </c>
      <c r="J3" s="668"/>
      <c r="K3" s="667" t="s">
        <v>400</v>
      </c>
      <c r="L3" s="668"/>
      <c r="M3" s="667" t="s">
        <v>401</v>
      </c>
      <c r="N3" s="668"/>
      <c r="O3" s="667" t="s">
        <v>421</v>
      </c>
      <c r="P3" s="668"/>
      <c r="Q3" s="667" t="s">
        <v>429</v>
      </c>
      <c r="R3" s="668"/>
    </row>
    <row r="4" spans="1:18" s="155" customFormat="1" ht="14.25" customHeight="1">
      <c r="A4" s="160"/>
      <c r="B4" s="62"/>
      <c r="C4" s="374" t="s">
        <v>126</v>
      </c>
      <c r="D4" s="374" t="s">
        <v>293</v>
      </c>
      <c r="E4" s="379" t="s">
        <v>126</v>
      </c>
      <c r="F4" s="371" t="s">
        <v>293</v>
      </c>
      <c r="G4" s="374" t="s">
        <v>126</v>
      </c>
      <c r="H4" s="380" t="s">
        <v>293</v>
      </c>
      <c r="I4" s="379" t="s">
        <v>126</v>
      </c>
      <c r="J4" s="371" t="s">
        <v>293</v>
      </c>
      <c r="K4" s="374" t="s">
        <v>126</v>
      </c>
      <c r="L4" s="380" t="s">
        <v>293</v>
      </c>
      <c r="M4" s="374" t="s">
        <v>126</v>
      </c>
      <c r="N4" s="380" t="s">
        <v>293</v>
      </c>
      <c r="O4" s="379" t="s">
        <v>126</v>
      </c>
      <c r="P4" s="374" t="s">
        <v>293</v>
      </c>
      <c r="Q4" s="379" t="s">
        <v>126</v>
      </c>
      <c r="R4" s="374" t="s">
        <v>293</v>
      </c>
    </row>
    <row r="5" spans="1:18" s="155" customFormat="1" ht="14.25" customHeight="1">
      <c r="A5" s="66"/>
      <c r="B5" s="63"/>
      <c r="C5" s="375" t="s">
        <v>174</v>
      </c>
      <c r="D5" s="375" t="s">
        <v>174</v>
      </c>
      <c r="E5" s="381" t="s">
        <v>174</v>
      </c>
      <c r="F5" s="372" t="s">
        <v>174</v>
      </c>
      <c r="G5" s="375" t="s">
        <v>174</v>
      </c>
      <c r="H5" s="382" t="s">
        <v>174</v>
      </c>
      <c r="I5" s="381" t="s">
        <v>174</v>
      </c>
      <c r="J5" s="372" t="s">
        <v>174</v>
      </c>
      <c r="K5" s="375" t="s">
        <v>174</v>
      </c>
      <c r="L5" s="382" t="s">
        <v>174</v>
      </c>
      <c r="M5" s="375" t="s">
        <v>174</v>
      </c>
      <c r="N5" s="382" t="s">
        <v>174</v>
      </c>
      <c r="O5" s="381" t="s">
        <v>174</v>
      </c>
      <c r="P5" s="375" t="s">
        <v>174</v>
      </c>
      <c r="Q5" s="381" t="s">
        <v>174</v>
      </c>
      <c r="R5" s="375" t="s">
        <v>174</v>
      </c>
    </row>
    <row r="6" spans="1:18" s="155" customFormat="1" ht="14.25" customHeight="1">
      <c r="A6" s="667" t="s">
        <v>87</v>
      </c>
      <c r="B6" s="373" t="s">
        <v>86</v>
      </c>
      <c r="C6" s="532">
        <v>905</v>
      </c>
      <c r="D6" s="523">
        <v>21419</v>
      </c>
      <c r="E6" s="532">
        <v>929</v>
      </c>
      <c r="F6" s="533">
        <v>22007</v>
      </c>
      <c r="G6" s="523">
        <v>894</v>
      </c>
      <c r="H6" s="526">
        <v>21546</v>
      </c>
      <c r="I6" s="534">
        <v>958</v>
      </c>
      <c r="J6" s="533">
        <v>22189</v>
      </c>
      <c r="K6" s="525">
        <v>917</v>
      </c>
      <c r="L6" s="526">
        <v>21028</v>
      </c>
      <c r="M6" s="523">
        <v>957</v>
      </c>
      <c r="N6" s="523">
        <v>19904</v>
      </c>
      <c r="O6" s="535">
        <v>846</v>
      </c>
      <c r="P6" s="523">
        <v>18485</v>
      </c>
      <c r="Q6" s="535">
        <v>869</v>
      </c>
      <c r="R6" s="523">
        <v>18158</v>
      </c>
    </row>
    <row r="7" spans="1:18" s="155" customFormat="1" ht="14.25" customHeight="1">
      <c r="A7" s="669"/>
      <c r="B7" s="374" t="s">
        <v>258</v>
      </c>
      <c r="C7" s="536">
        <v>75</v>
      </c>
      <c r="D7" s="527">
        <v>1785</v>
      </c>
      <c r="E7" s="536">
        <v>73</v>
      </c>
      <c r="F7" s="537">
        <v>1919</v>
      </c>
      <c r="G7" s="527">
        <v>68</v>
      </c>
      <c r="H7" s="530">
        <v>1746</v>
      </c>
      <c r="I7" s="538">
        <v>89</v>
      </c>
      <c r="J7" s="537">
        <v>1818</v>
      </c>
      <c r="K7" s="529">
        <v>76</v>
      </c>
      <c r="L7" s="530">
        <v>1713</v>
      </c>
      <c r="M7" s="527">
        <v>84</v>
      </c>
      <c r="N7" s="527">
        <v>1488</v>
      </c>
      <c r="O7" s="535">
        <v>72</v>
      </c>
      <c r="P7" s="527">
        <v>1522</v>
      </c>
      <c r="Q7" s="535">
        <v>99</v>
      </c>
      <c r="R7" s="527">
        <v>1688</v>
      </c>
    </row>
    <row r="8" spans="1:18" s="155" customFormat="1" ht="14.25" customHeight="1">
      <c r="A8" s="669"/>
      <c r="B8" s="374" t="s">
        <v>259</v>
      </c>
      <c r="C8" s="536">
        <v>70</v>
      </c>
      <c r="D8" s="527">
        <v>1669</v>
      </c>
      <c r="E8" s="536">
        <v>66</v>
      </c>
      <c r="F8" s="537">
        <v>1772</v>
      </c>
      <c r="G8" s="527">
        <v>73</v>
      </c>
      <c r="H8" s="530">
        <v>1666</v>
      </c>
      <c r="I8" s="538">
        <v>81</v>
      </c>
      <c r="J8" s="537">
        <v>1663</v>
      </c>
      <c r="K8" s="529">
        <v>65</v>
      </c>
      <c r="L8" s="530">
        <v>1682</v>
      </c>
      <c r="M8" s="527">
        <v>76</v>
      </c>
      <c r="N8" s="527">
        <v>1420</v>
      </c>
      <c r="O8" s="535">
        <v>77</v>
      </c>
      <c r="P8" s="527">
        <v>1446</v>
      </c>
      <c r="Q8" s="535">
        <v>68</v>
      </c>
      <c r="R8" s="527">
        <v>1434</v>
      </c>
    </row>
    <row r="9" spans="1:18" s="155" customFormat="1" ht="14.25" customHeight="1">
      <c r="A9" s="669"/>
      <c r="B9" s="374" t="s">
        <v>260</v>
      </c>
      <c r="C9" s="536">
        <v>99</v>
      </c>
      <c r="D9" s="527">
        <v>2077</v>
      </c>
      <c r="E9" s="536">
        <v>78</v>
      </c>
      <c r="F9" s="537">
        <v>2008</v>
      </c>
      <c r="G9" s="527">
        <v>89</v>
      </c>
      <c r="H9" s="530">
        <v>1937</v>
      </c>
      <c r="I9" s="538">
        <v>98</v>
      </c>
      <c r="J9" s="537">
        <v>2170</v>
      </c>
      <c r="K9" s="529">
        <v>90</v>
      </c>
      <c r="L9" s="530">
        <v>2006</v>
      </c>
      <c r="M9" s="527">
        <v>68</v>
      </c>
      <c r="N9" s="527">
        <v>1681</v>
      </c>
      <c r="O9" s="535">
        <v>80</v>
      </c>
      <c r="P9" s="527">
        <v>1732</v>
      </c>
      <c r="Q9" s="535">
        <v>82</v>
      </c>
      <c r="R9" s="527">
        <v>1701</v>
      </c>
    </row>
    <row r="10" spans="1:18" s="155" customFormat="1" ht="14.25" customHeight="1">
      <c r="A10" s="669"/>
      <c r="B10" s="374" t="s">
        <v>261</v>
      </c>
      <c r="C10" s="536">
        <v>62</v>
      </c>
      <c r="D10" s="527">
        <v>1717</v>
      </c>
      <c r="E10" s="536">
        <v>79</v>
      </c>
      <c r="F10" s="537">
        <v>1838</v>
      </c>
      <c r="G10" s="527">
        <v>68</v>
      </c>
      <c r="H10" s="530">
        <v>1869</v>
      </c>
      <c r="I10" s="538">
        <v>89</v>
      </c>
      <c r="J10" s="537">
        <v>2045</v>
      </c>
      <c r="K10" s="529">
        <v>79</v>
      </c>
      <c r="L10" s="530">
        <v>1762</v>
      </c>
      <c r="M10" s="527">
        <v>87</v>
      </c>
      <c r="N10" s="527">
        <v>1731</v>
      </c>
      <c r="O10" s="535">
        <v>62</v>
      </c>
      <c r="P10" s="527">
        <v>1625</v>
      </c>
      <c r="Q10" s="535">
        <v>68</v>
      </c>
      <c r="R10" s="527">
        <v>1612</v>
      </c>
    </row>
    <row r="11" spans="1:18" s="155" customFormat="1" ht="14.25" customHeight="1">
      <c r="A11" s="669"/>
      <c r="B11" s="374" t="s">
        <v>262</v>
      </c>
      <c r="C11" s="536">
        <v>64</v>
      </c>
      <c r="D11" s="527">
        <v>1819</v>
      </c>
      <c r="E11" s="536">
        <v>98</v>
      </c>
      <c r="F11" s="537">
        <v>1962</v>
      </c>
      <c r="G11" s="527">
        <v>79</v>
      </c>
      <c r="H11" s="530">
        <v>1843</v>
      </c>
      <c r="I11" s="538">
        <v>63</v>
      </c>
      <c r="J11" s="537">
        <v>2019</v>
      </c>
      <c r="K11" s="529">
        <v>67</v>
      </c>
      <c r="L11" s="530">
        <v>1837</v>
      </c>
      <c r="M11" s="527">
        <v>98</v>
      </c>
      <c r="N11" s="527">
        <v>2180</v>
      </c>
      <c r="O11" s="535">
        <v>70</v>
      </c>
      <c r="P11" s="527">
        <v>1652</v>
      </c>
      <c r="Q11" s="535">
        <v>81</v>
      </c>
      <c r="R11" s="527">
        <v>1704</v>
      </c>
    </row>
    <row r="12" spans="1:18" s="155" customFormat="1" ht="14.25" customHeight="1">
      <c r="A12" s="669"/>
      <c r="B12" s="374" t="s">
        <v>263</v>
      </c>
      <c r="C12" s="536">
        <v>78</v>
      </c>
      <c r="D12" s="527">
        <v>1736</v>
      </c>
      <c r="E12" s="536">
        <v>67</v>
      </c>
      <c r="F12" s="537">
        <v>2037</v>
      </c>
      <c r="G12" s="527">
        <v>73</v>
      </c>
      <c r="H12" s="530">
        <v>1829</v>
      </c>
      <c r="I12" s="538">
        <v>75</v>
      </c>
      <c r="J12" s="537">
        <v>1894</v>
      </c>
      <c r="K12" s="529">
        <v>80</v>
      </c>
      <c r="L12" s="530">
        <v>1788</v>
      </c>
      <c r="M12" s="527">
        <v>90</v>
      </c>
      <c r="N12" s="527">
        <v>1939</v>
      </c>
      <c r="O12" s="535">
        <v>76</v>
      </c>
      <c r="P12" s="527">
        <v>1562</v>
      </c>
      <c r="Q12" s="535">
        <v>75</v>
      </c>
      <c r="R12" s="527">
        <v>1527</v>
      </c>
    </row>
    <row r="13" spans="1:18" s="155" customFormat="1" ht="14.25" customHeight="1">
      <c r="A13" s="669"/>
      <c r="B13" s="374" t="s">
        <v>264</v>
      </c>
      <c r="C13" s="536">
        <v>75</v>
      </c>
      <c r="D13" s="527">
        <v>1666</v>
      </c>
      <c r="E13" s="536">
        <v>101</v>
      </c>
      <c r="F13" s="537">
        <v>1936</v>
      </c>
      <c r="G13" s="527">
        <v>75</v>
      </c>
      <c r="H13" s="530">
        <v>1686</v>
      </c>
      <c r="I13" s="538">
        <v>70</v>
      </c>
      <c r="J13" s="537">
        <v>1881</v>
      </c>
      <c r="K13" s="529">
        <v>79</v>
      </c>
      <c r="L13" s="530">
        <v>1875</v>
      </c>
      <c r="M13" s="527">
        <v>89</v>
      </c>
      <c r="N13" s="527">
        <v>1767</v>
      </c>
      <c r="O13" s="535">
        <v>76</v>
      </c>
      <c r="P13" s="527">
        <v>1513</v>
      </c>
      <c r="Q13" s="535">
        <v>60</v>
      </c>
      <c r="R13" s="527">
        <v>1495</v>
      </c>
    </row>
    <row r="14" spans="1:18" s="155" customFormat="1" ht="14.25" customHeight="1">
      <c r="A14" s="669"/>
      <c r="B14" s="374" t="s">
        <v>265</v>
      </c>
      <c r="C14" s="536">
        <v>62</v>
      </c>
      <c r="D14" s="527">
        <v>1608</v>
      </c>
      <c r="E14" s="536">
        <v>79</v>
      </c>
      <c r="F14" s="537">
        <v>1798</v>
      </c>
      <c r="G14" s="527">
        <v>66</v>
      </c>
      <c r="H14" s="530">
        <v>1639</v>
      </c>
      <c r="I14" s="538">
        <v>85</v>
      </c>
      <c r="J14" s="537">
        <v>1724</v>
      </c>
      <c r="K14" s="529">
        <v>71</v>
      </c>
      <c r="L14" s="530">
        <v>1651</v>
      </c>
      <c r="M14" s="527">
        <v>57</v>
      </c>
      <c r="N14" s="527">
        <v>1663</v>
      </c>
      <c r="O14" s="535">
        <v>65</v>
      </c>
      <c r="P14" s="527">
        <v>1504</v>
      </c>
      <c r="Q14" s="535">
        <v>76</v>
      </c>
      <c r="R14" s="527">
        <v>1413</v>
      </c>
    </row>
    <row r="15" spans="1:18" s="155" customFormat="1" ht="14.25" customHeight="1">
      <c r="A15" s="669"/>
      <c r="B15" s="374" t="s">
        <v>266</v>
      </c>
      <c r="C15" s="536">
        <v>77</v>
      </c>
      <c r="D15" s="527">
        <v>1788</v>
      </c>
      <c r="E15" s="536">
        <v>69</v>
      </c>
      <c r="F15" s="537">
        <v>1762</v>
      </c>
      <c r="G15" s="527">
        <v>79</v>
      </c>
      <c r="H15" s="530">
        <v>1851</v>
      </c>
      <c r="I15" s="538">
        <v>67</v>
      </c>
      <c r="J15" s="537">
        <v>1699</v>
      </c>
      <c r="K15" s="529">
        <v>81</v>
      </c>
      <c r="L15" s="530">
        <v>1703</v>
      </c>
      <c r="M15" s="527">
        <v>77</v>
      </c>
      <c r="N15" s="527">
        <v>1616</v>
      </c>
      <c r="O15" s="535">
        <v>70</v>
      </c>
      <c r="P15" s="527">
        <v>1521</v>
      </c>
      <c r="Q15" s="535">
        <v>63</v>
      </c>
      <c r="R15" s="527">
        <v>1534</v>
      </c>
    </row>
    <row r="16" spans="1:18" s="155" customFormat="1" ht="14.25" customHeight="1">
      <c r="A16" s="669"/>
      <c r="B16" s="374" t="s">
        <v>267</v>
      </c>
      <c r="C16" s="536">
        <v>79</v>
      </c>
      <c r="D16" s="527">
        <v>1924</v>
      </c>
      <c r="E16" s="536">
        <v>84</v>
      </c>
      <c r="F16" s="537">
        <v>1769</v>
      </c>
      <c r="G16" s="527">
        <v>79</v>
      </c>
      <c r="H16" s="530">
        <v>2107</v>
      </c>
      <c r="I16" s="538">
        <v>89</v>
      </c>
      <c r="J16" s="537">
        <v>1879</v>
      </c>
      <c r="K16" s="529">
        <v>68</v>
      </c>
      <c r="L16" s="530">
        <v>1608</v>
      </c>
      <c r="M16" s="527">
        <v>93</v>
      </c>
      <c r="N16" s="527">
        <v>1591</v>
      </c>
      <c r="O16" s="535">
        <v>81</v>
      </c>
      <c r="P16" s="527">
        <v>1611</v>
      </c>
      <c r="Q16" s="535">
        <v>73</v>
      </c>
      <c r="R16" s="527">
        <v>1436</v>
      </c>
    </row>
    <row r="17" spans="1:18" s="155" customFormat="1" ht="14.25" customHeight="1">
      <c r="A17" s="669"/>
      <c r="B17" s="374" t="s">
        <v>268</v>
      </c>
      <c r="C17" s="536">
        <v>83</v>
      </c>
      <c r="D17" s="527">
        <v>1922</v>
      </c>
      <c r="E17" s="536">
        <v>70</v>
      </c>
      <c r="F17" s="537">
        <v>1638</v>
      </c>
      <c r="G17" s="527">
        <v>78</v>
      </c>
      <c r="H17" s="530">
        <v>1742</v>
      </c>
      <c r="I17" s="538">
        <v>84</v>
      </c>
      <c r="J17" s="537">
        <v>1703</v>
      </c>
      <c r="K17" s="529">
        <v>86</v>
      </c>
      <c r="L17" s="530">
        <v>1844</v>
      </c>
      <c r="M17" s="527">
        <v>69</v>
      </c>
      <c r="N17" s="527">
        <v>1486</v>
      </c>
      <c r="O17" s="535">
        <v>66</v>
      </c>
      <c r="P17" s="527">
        <v>1451</v>
      </c>
      <c r="Q17" s="535">
        <v>61</v>
      </c>
      <c r="R17" s="527">
        <v>1316</v>
      </c>
    </row>
    <row r="18" spans="1:18" s="155" customFormat="1" ht="14.25" customHeight="1">
      <c r="A18" s="669"/>
      <c r="B18" s="374" t="s">
        <v>269</v>
      </c>
      <c r="C18" s="536">
        <v>81</v>
      </c>
      <c r="D18" s="531">
        <v>1708</v>
      </c>
      <c r="E18" s="536">
        <v>65</v>
      </c>
      <c r="F18" s="537">
        <v>1568</v>
      </c>
      <c r="G18" s="527">
        <v>67</v>
      </c>
      <c r="H18" s="530">
        <v>1631</v>
      </c>
      <c r="I18" s="538">
        <v>68</v>
      </c>
      <c r="J18" s="537">
        <v>1694</v>
      </c>
      <c r="K18" s="529">
        <v>75</v>
      </c>
      <c r="L18" s="530">
        <v>1559</v>
      </c>
      <c r="M18" s="527">
        <v>69</v>
      </c>
      <c r="N18" s="527">
        <v>1342</v>
      </c>
      <c r="O18" s="539">
        <v>51</v>
      </c>
      <c r="P18" s="527">
        <v>1346</v>
      </c>
      <c r="Q18" s="539">
        <v>63</v>
      </c>
      <c r="R18" s="527">
        <v>1298</v>
      </c>
    </row>
    <row r="19" spans="1:18" s="155" customFormat="1" ht="14.25" customHeight="1">
      <c r="A19" s="669"/>
      <c r="B19" s="378"/>
      <c r="C19" s="383" t="s">
        <v>5</v>
      </c>
      <c r="D19" s="378" t="s">
        <v>5</v>
      </c>
      <c r="E19" s="383" t="s">
        <v>392</v>
      </c>
      <c r="F19" s="384" t="s">
        <v>392</v>
      </c>
      <c r="G19" s="378" t="s">
        <v>392</v>
      </c>
      <c r="H19" s="385" t="s">
        <v>392</v>
      </c>
      <c r="I19" s="383" t="s">
        <v>392</v>
      </c>
      <c r="J19" s="384" t="s">
        <v>392</v>
      </c>
      <c r="K19" s="378" t="s">
        <v>392</v>
      </c>
      <c r="L19" s="385" t="s">
        <v>392</v>
      </c>
      <c r="M19" s="378" t="s">
        <v>392</v>
      </c>
      <c r="N19" s="378" t="s">
        <v>392</v>
      </c>
      <c r="O19" s="383" t="s">
        <v>422</v>
      </c>
      <c r="P19" s="378" t="s">
        <v>423</v>
      </c>
      <c r="Q19" s="383" t="s">
        <v>5</v>
      </c>
      <c r="R19" s="378" t="s">
        <v>5</v>
      </c>
    </row>
    <row r="20" spans="1:18" s="155" customFormat="1" ht="14.25" customHeight="1">
      <c r="A20" s="669"/>
      <c r="B20" s="374" t="s">
        <v>86</v>
      </c>
      <c r="C20" s="68">
        <v>100</v>
      </c>
      <c r="D20" s="165">
        <v>100</v>
      </c>
      <c r="E20" s="68">
        <v>100</v>
      </c>
      <c r="F20" s="163">
        <v>100</v>
      </c>
      <c r="G20" s="165">
        <v>100</v>
      </c>
      <c r="H20" s="161">
        <v>100</v>
      </c>
      <c r="I20" s="68">
        <v>100</v>
      </c>
      <c r="J20" s="163">
        <v>100</v>
      </c>
      <c r="K20" s="165">
        <v>100</v>
      </c>
      <c r="L20" s="161">
        <v>100</v>
      </c>
      <c r="M20" s="165">
        <v>100</v>
      </c>
      <c r="N20" s="165">
        <v>100</v>
      </c>
      <c r="O20" s="68">
        <v>100</v>
      </c>
      <c r="P20" s="165">
        <v>100</v>
      </c>
      <c r="Q20" s="68">
        <v>100</v>
      </c>
      <c r="R20" s="165">
        <v>100</v>
      </c>
    </row>
    <row r="21" spans="1:18" s="155" customFormat="1" ht="14.25" customHeight="1">
      <c r="A21" s="669"/>
      <c r="B21" s="374" t="s">
        <v>258</v>
      </c>
      <c r="C21" s="68">
        <v>8.287292817679557</v>
      </c>
      <c r="D21" s="165">
        <v>8.333722396003548</v>
      </c>
      <c r="E21" s="68">
        <v>7.857911733046287</v>
      </c>
      <c r="F21" s="163">
        <v>8.719952742309266</v>
      </c>
      <c r="G21" s="165">
        <v>7.606263982102908</v>
      </c>
      <c r="H21" s="161">
        <v>8.103592314118629</v>
      </c>
      <c r="I21" s="68">
        <v>9.290187891440501</v>
      </c>
      <c r="J21" s="163">
        <v>8.193248907116137</v>
      </c>
      <c r="K21" s="165">
        <v>8.287895310796074</v>
      </c>
      <c r="L21" s="161">
        <v>8.146281148944265</v>
      </c>
      <c r="M21" s="165">
        <v>8.77742946708464</v>
      </c>
      <c r="N21" s="165">
        <v>7.475884244372991</v>
      </c>
      <c r="O21" s="68">
        <v>8.51063829787234</v>
      </c>
      <c r="P21" s="165">
        <v>8.233703002434407</v>
      </c>
      <c r="Q21" s="376">
        <f>Q7/$Q$6*100</f>
        <v>11.39240506329114</v>
      </c>
      <c r="R21" s="165">
        <f>R7/$R$6*100</f>
        <v>9.296177993171053</v>
      </c>
    </row>
    <row r="22" spans="1:18" s="155" customFormat="1" ht="14.25" customHeight="1">
      <c r="A22" s="669"/>
      <c r="B22" s="374" t="s">
        <v>259</v>
      </c>
      <c r="C22" s="68">
        <v>7.734806629834254</v>
      </c>
      <c r="D22" s="165">
        <v>7.792147159064382</v>
      </c>
      <c r="E22" s="68">
        <v>7.104413347685684</v>
      </c>
      <c r="F22" s="163">
        <v>8.051983459808243</v>
      </c>
      <c r="G22" s="165">
        <v>8.165548098434003</v>
      </c>
      <c r="H22" s="161">
        <v>7.732293697205978</v>
      </c>
      <c r="I22" s="68">
        <v>8.455114822546973</v>
      </c>
      <c r="J22" s="163">
        <v>7.494704583352112</v>
      </c>
      <c r="K22" s="165">
        <v>7.088331515812432</v>
      </c>
      <c r="L22" s="161">
        <v>7.998858664637626</v>
      </c>
      <c r="M22" s="165">
        <v>7.941483803552769</v>
      </c>
      <c r="N22" s="165">
        <v>7.134244372990353</v>
      </c>
      <c r="O22" s="68">
        <v>9.101654846335698</v>
      </c>
      <c r="P22" s="165">
        <v>7.822558831484988</v>
      </c>
      <c r="Q22" s="376">
        <f aca="true" t="shared" si="0" ref="Q22:Q32">Q8/$Q$6*100</f>
        <v>7.825086306098965</v>
      </c>
      <c r="R22" s="165">
        <f aca="true" t="shared" si="1" ref="R22:R32">R8/$R$6*100</f>
        <v>7.897345522634651</v>
      </c>
    </row>
    <row r="23" spans="1:18" s="155" customFormat="1" ht="14.25" customHeight="1">
      <c r="A23" s="669"/>
      <c r="B23" s="374" t="s">
        <v>260</v>
      </c>
      <c r="C23" s="68">
        <v>10.939226519337018</v>
      </c>
      <c r="D23" s="165">
        <v>9.696997992436621</v>
      </c>
      <c r="E23" s="68">
        <v>8.396124865446716</v>
      </c>
      <c r="F23" s="163">
        <v>9.124369518789475</v>
      </c>
      <c r="G23" s="165">
        <v>9.955257270693513</v>
      </c>
      <c r="H23" s="161">
        <v>8.990067761997587</v>
      </c>
      <c r="I23" s="68">
        <v>10.22964509394572</v>
      </c>
      <c r="J23" s="163">
        <v>9.77962053269638</v>
      </c>
      <c r="K23" s="165">
        <v>9.814612868047982</v>
      </c>
      <c r="L23" s="161">
        <v>9.539661403842496</v>
      </c>
      <c r="M23" s="165">
        <v>7.105538140020899</v>
      </c>
      <c r="N23" s="165">
        <v>8.445538585209004</v>
      </c>
      <c r="O23" s="68">
        <v>9.456264775413711</v>
      </c>
      <c r="P23" s="165">
        <v>9.369759264268325</v>
      </c>
      <c r="Q23" s="376">
        <f t="shared" si="0"/>
        <v>9.4361334867664</v>
      </c>
      <c r="R23" s="165">
        <f t="shared" si="1"/>
        <v>9.367771781033154</v>
      </c>
    </row>
    <row r="24" spans="1:18" s="155" customFormat="1" ht="14.25" customHeight="1">
      <c r="A24" s="669"/>
      <c r="B24" s="374" t="s">
        <v>261</v>
      </c>
      <c r="C24" s="68">
        <v>6.850828729281767</v>
      </c>
      <c r="D24" s="165">
        <v>8.016247257108175</v>
      </c>
      <c r="E24" s="68">
        <v>8.503767491926803</v>
      </c>
      <c r="F24" s="163">
        <v>8.351888035625029</v>
      </c>
      <c r="G24" s="165">
        <v>7.606263982102908</v>
      </c>
      <c r="H24" s="161">
        <v>8.674463937621832</v>
      </c>
      <c r="I24" s="68">
        <v>9.290187891440501</v>
      </c>
      <c r="J24" s="163">
        <v>9.216278336112488</v>
      </c>
      <c r="K24" s="165">
        <v>8.615049073064341</v>
      </c>
      <c r="L24" s="161">
        <v>8.379303785428952</v>
      </c>
      <c r="M24" s="165">
        <v>9.090909090909092</v>
      </c>
      <c r="N24" s="165">
        <v>8.696744372990354</v>
      </c>
      <c r="O24" s="68">
        <v>7.328605200945626</v>
      </c>
      <c r="P24" s="165">
        <v>8.790911549905328</v>
      </c>
      <c r="Q24" s="376">
        <f t="shared" si="0"/>
        <v>7.825086306098965</v>
      </c>
      <c r="R24" s="165">
        <f t="shared" si="1"/>
        <v>8.87762969490032</v>
      </c>
    </row>
    <row r="25" spans="1:18" s="155" customFormat="1" ht="14.25" customHeight="1">
      <c r="A25" s="669"/>
      <c r="B25" s="374" t="s">
        <v>262</v>
      </c>
      <c r="C25" s="68">
        <v>7.07182320441989</v>
      </c>
      <c r="D25" s="165">
        <v>8.492459965451236</v>
      </c>
      <c r="E25" s="68">
        <v>10.54897739504844</v>
      </c>
      <c r="F25" s="163">
        <v>8.915345117462625</v>
      </c>
      <c r="G25" s="165">
        <v>8.83668903803132</v>
      </c>
      <c r="H25" s="161">
        <v>8.55379188712522</v>
      </c>
      <c r="I25" s="68">
        <v>6.576200417536534</v>
      </c>
      <c r="J25" s="163">
        <v>9.09910315922304</v>
      </c>
      <c r="K25" s="165">
        <v>7.306434023991276</v>
      </c>
      <c r="L25" s="161">
        <v>8.735971086170819</v>
      </c>
      <c r="M25" s="165">
        <v>10.240334378265413</v>
      </c>
      <c r="N25" s="165">
        <v>10.952572347266882</v>
      </c>
      <c r="O25" s="68">
        <v>8.274231678486997</v>
      </c>
      <c r="P25" s="165">
        <v>8.936975926426832</v>
      </c>
      <c r="Q25" s="376">
        <f t="shared" si="0"/>
        <v>9.321058688147296</v>
      </c>
      <c r="R25" s="165">
        <f t="shared" si="1"/>
        <v>9.384293424385945</v>
      </c>
    </row>
    <row r="26" spans="1:18" s="155" customFormat="1" ht="14.25" customHeight="1">
      <c r="A26" s="669"/>
      <c r="B26" s="374" t="s">
        <v>263</v>
      </c>
      <c r="C26" s="68">
        <v>8.61878453038674</v>
      </c>
      <c r="D26" s="165">
        <v>8.104953545917176</v>
      </c>
      <c r="E26" s="68">
        <v>7.21205597416577</v>
      </c>
      <c r="F26" s="163">
        <v>9.256145771799881</v>
      </c>
      <c r="G26" s="165">
        <v>8.165548098434003</v>
      </c>
      <c r="H26" s="161">
        <v>8.488814629165505</v>
      </c>
      <c r="I26" s="68">
        <v>7.828810020876826</v>
      </c>
      <c r="J26" s="163">
        <v>8.535760962639145</v>
      </c>
      <c r="K26" s="165">
        <v>8.724100327153762</v>
      </c>
      <c r="L26" s="161">
        <v>8.502948449686134</v>
      </c>
      <c r="M26" s="165">
        <v>9.404388714733543</v>
      </c>
      <c r="N26" s="165">
        <v>9.741760450160772</v>
      </c>
      <c r="O26" s="68">
        <v>8.983451536643026</v>
      </c>
      <c r="P26" s="165">
        <v>8.450094671355153</v>
      </c>
      <c r="Q26" s="376">
        <f t="shared" si="0"/>
        <v>8.63060989643268</v>
      </c>
      <c r="R26" s="165">
        <f t="shared" si="1"/>
        <v>8.409516466571208</v>
      </c>
    </row>
    <row r="27" spans="1:18" s="155" customFormat="1" ht="14.25" customHeight="1">
      <c r="A27" s="669"/>
      <c r="B27" s="374" t="s">
        <v>264</v>
      </c>
      <c r="C27" s="68">
        <v>8.287292817679557</v>
      </c>
      <c r="D27" s="165">
        <v>7.778140902936645</v>
      </c>
      <c r="E27" s="68">
        <v>10.871905274488698</v>
      </c>
      <c r="F27" s="163">
        <v>8.79720089062571</v>
      </c>
      <c r="G27" s="165">
        <v>8.389261744966444</v>
      </c>
      <c r="H27" s="161">
        <v>7.82511835143414</v>
      </c>
      <c r="I27" s="68">
        <v>7.306889352818372</v>
      </c>
      <c r="J27" s="163">
        <v>8.47717337419442</v>
      </c>
      <c r="K27" s="165">
        <v>8.615049073064341</v>
      </c>
      <c r="L27" s="161">
        <v>8.916682518546699</v>
      </c>
      <c r="M27" s="165">
        <v>9.299895506792058</v>
      </c>
      <c r="N27" s="165">
        <v>8.877612540192926</v>
      </c>
      <c r="O27" s="68">
        <v>8.983451536643026</v>
      </c>
      <c r="P27" s="165">
        <v>8.185014876927237</v>
      </c>
      <c r="Q27" s="376">
        <f t="shared" si="0"/>
        <v>6.904487917146144</v>
      </c>
      <c r="R27" s="165">
        <f t="shared" si="1"/>
        <v>8.233285604141425</v>
      </c>
    </row>
    <row r="28" spans="1:18" s="155" customFormat="1" ht="14.25" customHeight="1">
      <c r="A28" s="669"/>
      <c r="B28" s="374" t="s">
        <v>265</v>
      </c>
      <c r="C28" s="68">
        <v>6.850828729281767</v>
      </c>
      <c r="D28" s="165">
        <v>7.5073532844670625</v>
      </c>
      <c r="E28" s="68">
        <v>8.503767491926803</v>
      </c>
      <c r="F28" s="163">
        <v>8.170127686645158</v>
      </c>
      <c r="G28" s="165">
        <v>7.38255033557047</v>
      </c>
      <c r="H28" s="161">
        <v>7.606980413997958</v>
      </c>
      <c r="I28" s="68">
        <v>8.872651356993737</v>
      </c>
      <c r="J28" s="163">
        <v>7.769615575285051</v>
      </c>
      <c r="K28" s="165">
        <v>7.742639040348964</v>
      </c>
      <c r="L28" s="161">
        <v>7.851436180330987</v>
      </c>
      <c r="M28" s="165">
        <v>5.956112852664576</v>
      </c>
      <c r="N28" s="165">
        <v>8.355104501607718</v>
      </c>
      <c r="O28" s="68">
        <v>7.68321513002364</v>
      </c>
      <c r="P28" s="165">
        <v>8.13632675142007</v>
      </c>
      <c r="Q28" s="376">
        <f t="shared" si="0"/>
        <v>8.745684695051784</v>
      </c>
      <c r="R28" s="165">
        <f t="shared" si="1"/>
        <v>7.781694019165106</v>
      </c>
    </row>
    <row r="29" spans="1:18" s="155" customFormat="1" ht="14.25" customHeight="1">
      <c r="A29" s="669"/>
      <c r="B29" s="374" t="s">
        <v>266</v>
      </c>
      <c r="C29" s="68">
        <v>8.508287292817679</v>
      </c>
      <c r="D29" s="165">
        <v>8.347728652131286</v>
      </c>
      <c r="E29" s="68">
        <v>7.427341227125941</v>
      </c>
      <c r="F29" s="163">
        <v>8.006543372563275</v>
      </c>
      <c r="G29" s="165">
        <v>8.83668903803132</v>
      </c>
      <c r="H29" s="161">
        <v>8.590921748816486</v>
      </c>
      <c r="I29" s="68">
        <v>6.993736951983298</v>
      </c>
      <c r="J29" s="163">
        <v>7.656947135968273</v>
      </c>
      <c r="K29" s="165">
        <v>8.833151581243184</v>
      </c>
      <c r="L29" s="161">
        <v>8.098725508845348</v>
      </c>
      <c r="M29" s="165">
        <v>8.045977011494253</v>
      </c>
      <c r="N29" s="165">
        <v>8.118971061093246</v>
      </c>
      <c r="O29" s="68">
        <v>8.274231678486997</v>
      </c>
      <c r="P29" s="165">
        <v>8.228293210711387</v>
      </c>
      <c r="Q29" s="376">
        <f t="shared" si="0"/>
        <v>7.249712313003452</v>
      </c>
      <c r="R29" s="165">
        <f t="shared" si="1"/>
        <v>8.448066967727723</v>
      </c>
    </row>
    <row r="30" spans="1:18" s="155" customFormat="1" ht="14.25" customHeight="1">
      <c r="A30" s="669"/>
      <c r="B30" s="374" t="s">
        <v>267</v>
      </c>
      <c r="C30" s="68">
        <v>8.729281767955802</v>
      </c>
      <c r="D30" s="165">
        <v>8.982678929922033</v>
      </c>
      <c r="E30" s="68">
        <v>9.041980624327234</v>
      </c>
      <c r="F30" s="163">
        <v>8.038351433634752</v>
      </c>
      <c r="G30" s="165">
        <v>8.83668903803132</v>
      </c>
      <c r="H30" s="161">
        <v>9.779077322936972</v>
      </c>
      <c r="I30" s="68">
        <v>9.290187891440501</v>
      </c>
      <c r="J30" s="163">
        <v>8.468159899049079</v>
      </c>
      <c r="K30" s="165">
        <v>7.415485278080698</v>
      </c>
      <c r="L30" s="161">
        <v>7.64694692790565</v>
      </c>
      <c r="M30" s="165">
        <v>9.717868338557993</v>
      </c>
      <c r="N30" s="165">
        <v>7.993368167202572</v>
      </c>
      <c r="O30" s="68">
        <v>9.574468085106384</v>
      </c>
      <c r="P30" s="165">
        <v>8.715174465783067</v>
      </c>
      <c r="Q30" s="376">
        <f t="shared" si="0"/>
        <v>8.400460299194476</v>
      </c>
      <c r="R30" s="165">
        <f t="shared" si="1"/>
        <v>7.908359951536513</v>
      </c>
    </row>
    <row r="31" spans="1:18" s="155" customFormat="1" ht="14.25" customHeight="1">
      <c r="A31" s="669"/>
      <c r="B31" s="374" t="s">
        <v>268</v>
      </c>
      <c r="C31" s="68">
        <v>9.171270718232044</v>
      </c>
      <c r="D31" s="165">
        <v>8.973341425836875</v>
      </c>
      <c r="E31" s="68">
        <v>7.534983853606028</v>
      </c>
      <c r="F31" s="163">
        <v>7.443086290725678</v>
      </c>
      <c r="G31" s="165">
        <v>8.724832214765101</v>
      </c>
      <c r="H31" s="161">
        <v>8.085027383272998</v>
      </c>
      <c r="I31" s="68">
        <v>8.768267223382047</v>
      </c>
      <c r="J31" s="163">
        <v>7.674974086258956</v>
      </c>
      <c r="K31" s="165">
        <v>9.378407851690294</v>
      </c>
      <c r="L31" s="161">
        <v>8.76926003424006</v>
      </c>
      <c r="M31" s="165">
        <v>7.210031347962382</v>
      </c>
      <c r="N31" s="165">
        <v>7.465836012861736</v>
      </c>
      <c r="O31" s="68">
        <v>7.801418439716312</v>
      </c>
      <c r="P31" s="165">
        <v>7.849607790100081</v>
      </c>
      <c r="Q31" s="376">
        <f t="shared" si="0"/>
        <v>7.019562715765247</v>
      </c>
      <c r="R31" s="165">
        <f t="shared" si="1"/>
        <v>7.247494217424827</v>
      </c>
    </row>
    <row r="32" spans="1:18" s="155" customFormat="1" ht="14.25" customHeight="1">
      <c r="A32" s="670"/>
      <c r="B32" s="375" t="s">
        <v>269</v>
      </c>
      <c r="C32" s="158">
        <v>8.950276243093922</v>
      </c>
      <c r="D32" s="64">
        <v>7.974228488724963</v>
      </c>
      <c r="E32" s="158">
        <v>6.996770721205597</v>
      </c>
      <c r="F32" s="164">
        <v>7.125005680010905</v>
      </c>
      <c r="G32" s="64">
        <v>7.4944071588366885</v>
      </c>
      <c r="H32" s="162">
        <v>7.569850552306693</v>
      </c>
      <c r="I32" s="158">
        <v>7.09812108559499</v>
      </c>
      <c r="J32" s="164">
        <v>7.634413448104917</v>
      </c>
      <c r="K32" s="64">
        <v>8.178844056706652</v>
      </c>
      <c r="L32" s="162">
        <v>7.413924291420962</v>
      </c>
      <c r="M32" s="64">
        <v>7.210031347962382</v>
      </c>
      <c r="N32" s="64">
        <v>6.742363344051447</v>
      </c>
      <c r="O32" s="158">
        <v>6.028368794326241</v>
      </c>
      <c r="P32" s="64">
        <v>7.281579659183121</v>
      </c>
      <c r="Q32" s="377">
        <f t="shared" si="0"/>
        <v>7.249712313003452</v>
      </c>
      <c r="R32" s="64">
        <f t="shared" si="1"/>
        <v>7.148364357308074</v>
      </c>
    </row>
    <row r="33" spans="2:12" s="155" customFormat="1" ht="7.5" customHeight="1">
      <c r="B33" s="62"/>
      <c r="C33" s="156"/>
      <c r="D33" s="156"/>
      <c r="E33" s="156"/>
      <c r="F33" s="156"/>
      <c r="G33" s="156"/>
      <c r="H33" s="156"/>
      <c r="I33" s="156"/>
      <c r="J33" s="156"/>
      <c r="K33" s="156"/>
      <c r="L33" s="156"/>
    </row>
    <row r="34" spans="1:18" s="62" customFormat="1" ht="14.25" customHeight="1">
      <c r="A34" s="159"/>
      <c r="B34" s="157"/>
      <c r="C34" s="667" t="s">
        <v>294</v>
      </c>
      <c r="D34" s="668"/>
      <c r="E34" s="667" t="s">
        <v>348</v>
      </c>
      <c r="F34" s="668"/>
      <c r="G34" s="667" t="s">
        <v>349</v>
      </c>
      <c r="H34" s="668"/>
      <c r="I34" s="667" t="s">
        <v>350</v>
      </c>
      <c r="J34" s="668"/>
      <c r="K34" s="667" t="s">
        <v>400</v>
      </c>
      <c r="L34" s="668"/>
      <c r="M34" s="667" t="s">
        <v>401</v>
      </c>
      <c r="N34" s="668"/>
      <c r="O34" s="667" t="s">
        <v>414</v>
      </c>
      <c r="P34" s="668"/>
      <c r="Q34" s="667" t="s">
        <v>429</v>
      </c>
      <c r="R34" s="668"/>
    </row>
    <row r="35" spans="1:18" s="155" customFormat="1" ht="14.25" customHeight="1">
      <c r="A35" s="160"/>
      <c r="B35" s="62"/>
      <c r="C35" s="374" t="s">
        <v>126</v>
      </c>
      <c r="D35" s="374" t="s">
        <v>293</v>
      </c>
      <c r="E35" s="379" t="s">
        <v>126</v>
      </c>
      <c r="F35" s="371" t="s">
        <v>293</v>
      </c>
      <c r="G35" s="374" t="s">
        <v>126</v>
      </c>
      <c r="H35" s="380" t="s">
        <v>293</v>
      </c>
      <c r="I35" s="379" t="s">
        <v>126</v>
      </c>
      <c r="J35" s="371" t="s">
        <v>293</v>
      </c>
      <c r="K35" s="374" t="s">
        <v>126</v>
      </c>
      <c r="L35" s="380" t="s">
        <v>293</v>
      </c>
      <c r="M35" s="374" t="s">
        <v>126</v>
      </c>
      <c r="N35" s="380" t="s">
        <v>293</v>
      </c>
      <c r="O35" s="379" t="s">
        <v>126</v>
      </c>
      <c r="P35" s="374" t="s">
        <v>293</v>
      </c>
      <c r="Q35" s="379" t="s">
        <v>126</v>
      </c>
      <c r="R35" s="374" t="s">
        <v>293</v>
      </c>
    </row>
    <row r="36" spans="1:18" s="155" customFormat="1" ht="14.25" customHeight="1">
      <c r="A36" s="66"/>
      <c r="B36" s="63"/>
      <c r="C36" s="375" t="s">
        <v>174</v>
      </c>
      <c r="D36" s="375" t="s">
        <v>174</v>
      </c>
      <c r="E36" s="381" t="s">
        <v>174</v>
      </c>
      <c r="F36" s="372" t="s">
        <v>174</v>
      </c>
      <c r="G36" s="375" t="s">
        <v>174</v>
      </c>
      <c r="H36" s="382" t="s">
        <v>174</v>
      </c>
      <c r="I36" s="381" t="s">
        <v>174</v>
      </c>
      <c r="J36" s="372" t="s">
        <v>174</v>
      </c>
      <c r="K36" s="375" t="s">
        <v>174</v>
      </c>
      <c r="L36" s="382" t="s">
        <v>174</v>
      </c>
      <c r="M36" s="375" t="s">
        <v>174</v>
      </c>
      <c r="N36" s="382" t="s">
        <v>174</v>
      </c>
      <c r="O36" s="381" t="s">
        <v>174</v>
      </c>
      <c r="P36" s="375" t="s">
        <v>174</v>
      </c>
      <c r="Q36" s="381" t="s">
        <v>174</v>
      </c>
      <c r="R36" s="375" t="s">
        <v>174</v>
      </c>
    </row>
    <row r="37" spans="1:18" s="155" customFormat="1" ht="14.25" customHeight="1">
      <c r="A37" s="671" t="s">
        <v>98</v>
      </c>
      <c r="B37" s="373" t="s">
        <v>86</v>
      </c>
      <c r="C37" s="523">
        <v>385</v>
      </c>
      <c r="D37" s="523">
        <v>8502</v>
      </c>
      <c r="E37" s="523">
        <v>365</v>
      </c>
      <c r="F37" s="523">
        <v>8820</v>
      </c>
      <c r="G37" s="523">
        <v>364</v>
      </c>
      <c r="H37" s="523">
        <v>8683</v>
      </c>
      <c r="I37" s="524">
        <v>368</v>
      </c>
      <c r="J37" s="523">
        <v>8518</v>
      </c>
      <c r="K37" s="525">
        <v>412</v>
      </c>
      <c r="L37" s="526">
        <v>8526</v>
      </c>
      <c r="M37" s="523">
        <v>413</v>
      </c>
      <c r="N37" s="523">
        <v>8992</v>
      </c>
      <c r="O37" s="523">
        <v>369</v>
      </c>
      <c r="P37" s="523">
        <v>7948</v>
      </c>
      <c r="Q37" s="523">
        <v>348</v>
      </c>
      <c r="R37" s="523">
        <v>7905</v>
      </c>
    </row>
    <row r="38" spans="1:18" s="155" customFormat="1" ht="14.25" customHeight="1">
      <c r="A38" s="672"/>
      <c r="B38" s="374" t="s">
        <v>258</v>
      </c>
      <c r="C38" s="527">
        <v>20</v>
      </c>
      <c r="D38" s="527">
        <v>609</v>
      </c>
      <c r="E38" s="527">
        <v>29</v>
      </c>
      <c r="F38" s="527">
        <v>766</v>
      </c>
      <c r="G38" s="527">
        <v>18</v>
      </c>
      <c r="H38" s="527">
        <v>665</v>
      </c>
      <c r="I38" s="528">
        <v>31</v>
      </c>
      <c r="J38" s="527">
        <v>686</v>
      </c>
      <c r="K38" s="529">
        <v>29</v>
      </c>
      <c r="L38" s="530">
        <v>628</v>
      </c>
      <c r="M38" s="527">
        <v>31</v>
      </c>
      <c r="N38" s="527">
        <v>680</v>
      </c>
      <c r="O38" s="527">
        <v>35</v>
      </c>
      <c r="P38" s="527">
        <v>626</v>
      </c>
      <c r="Q38" s="527">
        <v>40</v>
      </c>
      <c r="R38" s="527">
        <v>691</v>
      </c>
    </row>
    <row r="39" spans="1:18" s="155" customFormat="1" ht="14.25" customHeight="1">
      <c r="A39" s="672"/>
      <c r="B39" s="374" t="s">
        <v>259</v>
      </c>
      <c r="C39" s="527">
        <v>20</v>
      </c>
      <c r="D39" s="527">
        <v>604</v>
      </c>
      <c r="E39" s="527">
        <v>29</v>
      </c>
      <c r="F39" s="527">
        <v>673</v>
      </c>
      <c r="G39" s="527">
        <v>14</v>
      </c>
      <c r="H39" s="527">
        <v>606</v>
      </c>
      <c r="I39" s="528">
        <v>25</v>
      </c>
      <c r="J39" s="527">
        <v>630</v>
      </c>
      <c r="K39" s="529">
        <v>30</v>
      </c>
      <c r="L39" s="530">
        <v>620</v>
      </c>
      <c r="M39" s="527">
        <v>26</v>
      </c>
      <c r="N39" s="527">
        <v>599</v>
      </c>
      <c r="O39" s="527">
        <v>24</v>
      </c>
      <c r="P39" s="527">
        <v>590</v>
      </c>
      <c r="Q39" s="527">
        <v>25</v>
      </c>
      <c r="R39" s="527">
        <v>624</v>
      </c>
    </row>
    <row r="40" spans="1:18" s="155" customFormat="1" ht="14.25" customHeight="1">
      <c r="A40" s="672"/>
      <c r="B40" s="374" t="s">
        <v>260</v>
      </c>
      <c r="C40" s="527">
        <v>42</v>
      </c>
      <c r="D40" s="527">
        <v>743</v>
      </c>
      <c r="E40" s="527">
        <v>30</v>
      </c>
      <c r="F40" s="527">
        <v>738</v>
      </c>
      <c r="G40" s="527">
        <v>30</v>
      </c>
      <c r="H40" s="527">
        <v>790</v>
      </c>
      <c r="I40" s="528">
        <v>37</v>
      </c>
      <c r="J40" s="527">
        <v>759</v>
      </c>
      <c r="K40" s="529">
        <v>30</v>
      </c>
      <c r="L40" s="530">
        <v>702</v>
      </c>
      <c r="M40" s="527">
        <v>29</v>
      </c>
      <c r="N40" s="527">
        <v>654</v>
      </c>
      <c r="O40" s="527">
        <v>34</v>
      </c>
      <c r="P40" s="527">
        <v>701</v>
      </c>
      <c r="Q40" s="527">
        <v>24</v>
      </c>
      <c r="R40" s="527">
        <v>695</v>
      </c>
    </row>
    <row r="41" spans="1:18" s="155" customFormat="1" ht="14.25" customHeight="1">
      <c r="A41" s="672"/>
      <c r="B41" s="374" t="s">
        <v>261</v>
      </c>
      <c r="C41" s="527">
        <v>29</v>
      </c>
      <c r="D41" s="527">
        <v>755</v>
      </c>
      <c r="E41" s="527">
        <v>37</v>
      </c>
      <c r="F41" s="527">
        <v>775</v>
      </c>
      <c r="G41" s="527">
        <v>24</v>
      </c>
      <c r="H41" s="527">
        <v>748</v>
      </c>
      <c r="I41" s="528">
        <v>34</v>
      </c>
      <c r="J41" s="527">
        <v>805</v>
      </c>
      <c r="K41" s="529">
        <v>38</v>
      </c>
      <c r="L41" s="530">
        <v>679</v>
      </c>
      <c r="M41" s="527">
        <v>29</v>
      </c>
      <c r="N41" s="527">
        <v>757</v>
      </c>
      <c r="O41" s="527">
        <v>17</v>
      </c>
      <c r="P41" s="527">
        <v>659</v>
      </c>
      <c r="Q41" s="527">
        <v>23</v>
      </c>
      <c r="R41" s="527">
        <v>632</v>
      </c>
    </row>
    <row r="42" spans="1:18" s="155" customFormat="1" ht="14.25" customHeight="1">
      <c r="A42" s="672"/>
      <c r="B42" s="374" t="s">
        <v>262</v>
      </c>
      <c r="C42" s="527">
        <v>30</v>
      </c>
      <c r="D42" s="527">
        <v>741</v>
      </c>
      <c r="E42" s="527">
        <v>25</v>
      </c>
      <c r="F42" s="527">
        <v>777</v>
      </c>
      <c r="G42" s="527">
        <v>36</v>
      </c>
      <c r="H42" s="527">
        <v>771</v>
      </c>
      <c r="I42" s="528">
        <v>29</v>
      </c>
      <c r="J42" s="527">
        <v>791</v>
      </c>
      <c r="K42" s="529">
        <v>30</v>
      </c>
      <c r="L42" s="530">
        <v>690</v>
      </c>
      <c r="M42" s="527">
        <v>50</v>
      </c>
      <c r="N42" s="527">
        <v>1031</v>
      </c>
      <c r="O42" s="527">
        <v>32</v>
      </c>
      <c r="P42" s="527">
        <v>714</v>
      </c>
      <c r="Q42" s="527">
        <v>21</v>
      </c>
      <c r="R42" s="527">
        <v>740</v>
      </c>
    </row>
    <row r="43" spans="1:18" s="155" customFormat="1" ht="14.25" customHeight="1">
      <c r="A43" s="672"/>
      <c r="B43" s="374" t="s">
        <v>263</v>
      </c>
      <c r="C43" s="527">
        <v>37</v>
      </c>
      <c r="D43" s="527">
        <v>708</v>
      </c>
      <c r="E43" s="527">
        <v>26</v>
      </c>
      <c r="F43" s="527">
        <v>856</v>
      </c>
      <c r="G43" s="527">
        <v>30</v>
      </c>
      <c r="H43" s="527">
        <v>801</v>
      </c>
      <c r="I43" s="528">
        <v>35</v>
      </c>
      <c r="J43" s="527">
        <v>763</v>
      </c>
      <c r="K43" s="529">
        <v>40</v>
      </c>
      <c r="L43" s="530">
        <v>779</v>
      </c>
      <c r="M43" s="527">
        <v>36</v>
      </c>
      <c r="N43" s="527">
        <v>900</v>
      </c>
      <c r="O43" s="527">
        <v>32</v>
      </c>
      <c r="P43" s="527">
        <v>640</v>
      </c>
      <c r="Q43" s="527">
        <v>35</v>
      </c>
      <c r="R43" s="527">
        <v>696</v>
      </c>
    </row>
    <row r="44" spans="1:18" s="155" customFormat="1" ht="14.25" customHeight="1">
      <c r="A44" s="672"/>
      <c r="B44" s="374" t="s">
        <v>264</v>
      </c>
      <c r="C44" s="527">
        <v>38</v>
      </c>
      <c r="D44" s="527">
        <v>726</v>
      </c>
      <c r="E44" s="527">
        <v>35</v>
      </c>
      <c r="F44" s="527">
        <v>774</v>
      </c>
      <c r="G44" s="527">
        <v>39</v>
      </c>
      <c r="H44" s="527">
        <v>740</v>
      </c>
      <c r="I44" s="528">
        <v>37</v>
      </c>
      <c r="J44" s="527">
        <v>747</v>
      </c>
      <c r="K44" s="529">
        <v>39</v>
      </c>
      <c r="L44" s="530">
        <v>811</v>
      </c>
      <c r="M44" s="527">
        <v>49</v>
      </c>
      <c r="N44" s="527">
        <v>871</v>
      </c>
      <c r="O44" s="527">
        <v>37</v>
      </c>
      <c r="P44" s="527">
        <v>755</v>
      </c>
      <c r="Q44" s="527">
        <v>36</v>
      </c>
      <c r="R44" s="527">
        <v>685</v>
      </c>
    </row>
    <row r="45" spans="1:18" s="155" customFormat="1" ht="14.25" customHeight="1">
      <c r="A45" s="672"/>
      <c r="B45" s="374" t="s">
        <v>265</v>
      </c>
      <c r="C45" s="527">
        <v>27</v>
      </c>
      <c r="D45" s="527">
        <v>651</v>
      </c>
      <c r="E45" s="527">
        <v>29</v>
      </c>
      <c r="F45" s="527">
        <v>742</v>
      </c>
      <c r="G45" s="527">
        <v>36</v>
      </c>
      <c r="H45" s="527">
        <v>699</v>
      </c>
      <c r="I45" s="528">
        <v>30</v>
      </c>
      <c r="J45" s="527">
        <v>631</v>
      </c>
      <c r="K45" s="529">
        <v>31</v>
      </c>
      <c r="L45" s="530">
        <v>725</v>
      </c>
      <c r="M45" s="527">
        <v>37</v>
      </c>
      <c r="N45" s="527">
        <v>791</v>
      </c>
      <c r="O45" s="527">
        <v>29</v>
      </c>
      <c r="P45" s="527">
        <v>654</v>
      </c>
      <c r="Q45" s="527">
        <v>30</v>
      </c>
      <c r="R45" s="527">
        <v>657</v>
      </c>
    </row>
    <row r="46" spans="1:18" s="155" customFormat="1" ht="14.25" customHeight="1">
      <c r="A46" s="672"/>
      <c r="B46" s="374" t="s">
        <v>266</v>
      </c>
      <c r="C46" s="527">
        <v>34</v>
      </c>
      <c r="D46" s="527">
        <v>675</v>
      </c>
      <c r="E46" s="527">
        <v>27</v>
      </c>
      <c r="F46" s="527">
        <v>744</v>
      </c>
      <c r="G46" s="527">
        <v>31</v>
      </c>
      <c r="H46" s="527">
        <v>715</v>
      </c>
      <c r="I46" s="528">
        <v>29</v>
      </c>
      <c r="J46" s="527">
        <v>700</v>
      </c>
      <c r="K46" s="529">
        <v>36</v>
      </c>
      <c r="L46" s="530">
        <v>703</v>
      </c>
      <c r="M46" s="527">
        <v>40</v>
      </c>
      <c r="N46" s="527">
        <v>741</v>
      </c>
      <c r="O46" s="527">
        <v>42</v>
      </c>
      <c r="P46" s="527">
        <v>709</v>
      </c>
      <c r="Q46" s="527">
        <v>33</v>
      </c>
      <c r="R46" s="527">
        <v>648</v>
      </c>
    </row>
    <row r="47" spans="1:18" s="155" customFormat="1" ht="14.25" customHeight="1">
      <c r="A47" s="672"/>
      <c r="B47" s="374" t="s">
        <v>267</v>
      </c>
      <c r="C47" s="527">
        <v>41</v>
      </c>
      <c r="D47" s="527">
        <v>807</v>
      </c>
      <c r="E47" s="527">
        <v>34</v>
      </c>
      <c r="F47" s="527">
        <v>695</v>
      </c>
      <c r="G47" s="527">
        <v>35</v>
      </c>
      <c r="H47" s="527">
        <v>821</v>
      </c>
      <c r="I47" s="528">
        <v>27</v>
      </c>
      <c r="J47" s="527">
        <v>735</v>
      </c>
      <c r="K47" s="529">
        <v>34</v>
      </c>
      <c r="L47" s="530">
        <v>668</v>
      </c>
      <c r="M47" s="527">
        <v>32</v>
      </c>
      <c r="N47" s="527">
        <v>666</v>
      </c>
      <c r="O47" s="527">
        <v>34</v>
      </c>
      <c r="P47" s="527">
        <v>692</v>
      </c>
      <c r="Q47" s="527">
        <v>24</v>
      </c>
      <c r="R47" s="527">
        <v>628</v>
      </c>
    </row>
    <row r="48" spans="1:18" s="155" customFormat="1" ht="14.25" customHeight="1">
      <c r="A48" s="672"/>
      <c r="B48" s="374" t="s">
        <v>268</v>
      </c>
      <c r="C48" s="527">
        <v>39</v>
      </c>
      <c r="D48" s="527">
        <v>762</v>
      </c>
      <c r="E48" s="527">
        <v>31</v>
      </c>
      <c r="F48" s="527">
        <v>687</v>
      </c>
      <c r="G48" s="527">
        <v>36</v>
      </c>
      <c r="H48" s="527">
        <v>658</v>
      </c>
      <c r="I48" s="528">
        <v>24</v>
      </c>
      <c r="J48" s="527">
        <v>643</v>
      </c>
      <c r="K48" s="529">
        <v>41</v>
      </c>
      <c r="L48" s="530">
        <v>836</v>
      </c>
      <c r="M48" s="527">
        <v>27</v>
      </c>
      <c r="N48" s="527">
        <v>651</v>
      </c>
      <c r="O48" s="527">
        <v>22</v>
      </c>
      <c r="P48" s="527">
        <v>620</v>
      </c>
      <c r="Q48" s="527">
        <v>28</v>
      </c>
      <c r="R48" s="527">
        <v>627</v>
      </c>
    </row>
    <row r="49" spans="1:18" s="155" customFormat="1" ht="14.25" customHeight="1">
      <c r="A49" s="672"/>
      <c r="B49" s="374" t="s">
        <v>269</v>
      </c>
      <c r="C49" s="527">
        <v>28</v>
      </c>
      <c r="D49" s="527">
        <v>721</v>
      </c>
      <c r="E49" s="527">
        <v>33</v>
      </c>
      <c r="F49" s="527">
        <v>593</v>
      </c>
      <c r="G49" s="527">
        <v>35</v>
      </c>
      <c r="H49" s="527">
        <v>669</v>
      </c>
      <c r="I49" s="528">
        <v>30</v>
      </c>
      <c r="J49" s="527">
        <v>628</v>
      </c>
      <c r="K49" s="529">
        <v>34</v>
      </c>
      <c r="L49" s="530">
        <v>685</v>
      </c>
      <c r="M49" s="527">
        <v>27</v>
      </c>
      <c r="N49" s="527">
        <v>651</v>
      </c>
      <c r="O49" s="527">
        <v>31</v>
      </c>
      <c r="P49" s="527">
        <v>588</v>
      </c>
      <c r="Q49" s="527">
        <v>29</v>
      </c>
      <c r="R49" s="527">
        <v>582</v>
      </c>
    </row>
    <row r="50" spans="1:18" s="155" customFormat="1" ht="14.25" customHeight="1">
      <c r="A50" s="672"/>
      <c r="B50" s="378"/>
      <c r="C50" s="378" t="s">
        <v>5</v>
      </c>
      <c r="D50" s="378" t="s">
        <v>5</v>
      </c>
      <c r="E50" s="378" t="s">
        <v>392</v>
      </c>
      <c r="F50" s="378" t="s">
        <v>392</v>
      </c>
      <c r="G50" s="378" t="s">
        <v>392</v>
      </c>
      <c r="H50" s="378" t="s">
        <v>392</v>
      </c>
      <c r="I50" s="378" t="s">
        <v>392</v>
      </c>
      <c r="J50" s="378" t="s">
        <v>392</v>
      </c>
      <c r="K50" s="378" t="s">
        <v>392</v>
      </c>
      <c r="L50" s="385" t="s">
        <v>392</v>
      </c>
      <c r="M50" s="378" t="s">
        <v>392</v>
      </c>
      <c r="N50" s="378" t="s">
        <v>392</v>
      </c>
      <c r="O50" s="378" t="s">
        <v>424</v>
      </c>
      <c r="P50" s="378" t="s">
        <v>424</v>
      </c>
      <c r="Q50" s="378" t="s">
        <v>5</v>
      </c>
      <c r="R50" s="378" t="s">
        <v>5</v>
      </c>
    </row>
    <row r="51" spans="1:18" s="155" customFormat="1" ht="14.25" customHeight="1">
      <c r="A51" s="672"/>
      <c r="B51" s="373" t="s">
        <v>86</v>
      </c>
      <c r="C51" s="165">
        <v>100</v>
      </c>
      <c r="D51" s="165">
        <v>100</v>
      </c>
      <c r="E51" s="165">
        <v>100</v>
      </c>
      <c r="F51" s="165">
        <v>100</v>
      </c>
      <c r="G51" s="165">
        <v>100</v>
      </c>
      <c r="H51" s="165">
        <v>100</v>
      </c>
      <c r="I51" s="165">
        <v>100</v>
      </c>
      <c r="J51" s="165">
        <v>100</v>
      </c>
      <c r="K51" s="165">
        <v>100</v>
      </c>
      <c r="L51" s="161">
        <v>100</v>
      </c>
      <c r="M51" s="165">
        <v>100</v>
      </c>
      <c r="N51" s="165">
        <v>100</v>
      </c>
      <c r="O51" s="165">
        <v>100</v>
      </c>
      <c r="P51" s="165">
        <v>100</v>
      </c>
      <c r="Q51" s="165">
        <v>100</v>
      </c>
      <c r="R51" s="165">
        <v>100</v>
      </c>
    </row>
    <row r="52" spans="1:18" s="155" customFormat="1" ht="14.25" customHeight="1">
      <c r="A52" s="672"/>
      <c r="B52" s="374" t="s">
        <v>258</v>
      </c>
      <c r="C52" s="165">
        <v>5.194805194805195</v>
      </c>
      <c r="D52" s="165">
        <v>7.163020465772759</v>
      </c>
      <c r="E52" s="165">
        <v>7.9452054794520555</v>
      </c>
      <c r="F52" s="165">
        <v>8.684807256235828</v>
      </c>
      <c r="G52" s="165">
        <v>4.945054945054945</v>
      </c>
      <c r="H52" s="165">
        <v>7.658643326039387</v>
      </c>
      <c r="I52" s="165">
        <v>8.423913043478262</v>
      </c>
      <c r="J52" s="165">
        <v>8.053533693355247</v>
      </c>
      <c r="K52" s="165">
        <v>7.038834951456311</v>
      </c>
      <c r="L52" s="161">
        <v>7.365704902650716</v>
      </c>
      <c r="M52" s="165">
        <v>7.506053268765134</v>
      </c>
      <c r="N52" s="165">
        <v>7.562277580071175</v>
      </c>
      <c r="O52" s="165">
        <v>9.48509485094851</v>
      </c>
      <c r="P52" s="165">
        <v>7.876195269250126</v>
      </c>
      <c r="Q52" s="165">
        <f>Q38/$Q$37*100</f>
        <v>11.494252873563218</v>
      </c>
      <c r="R52" s="165">
        <f>R38/$R$37*100</f>
        <v>8.741302972802025</v>
      </c>
    </row>
    <row r="53" spans="1:18" s="155" customFormat="1" ht="14.25" customHeight="1">
      <c r="A53" s="672"/>
      <c r="B53" s="374" t="s">
        <v>259</v>
      </c>
      <c r="C53" s="165">
        <v>5.194805194805195</v>
      </c>
      <c r="D53" s="165">
        <v>7.104210773935544</v>
      </c>
      <c r="E53" s="165">
        <v>7.9452054794520555</v>
      </c>
      <c r="F53" s="165">
        <v>7.630385487528344</v>
      </c>
      <c r="G53" s="165">
        <v>3.8461538461538463</v>
      </c>
      <c r="H53" s="165">
        <v>6.979154670044915</v>
      </c>
      <c r="I53" s="165">
        <v>6.7934782608695645</v>
      </c>
      <c r="J53" s="165">
        <v>7.396102371448697</v>
      </c>
      <c r="K53" s="165">
        <v>7.281553398058252</v>
      </c>
      <c r="L53" s="161">
        <v>7.271874266948158</v>
      </c>
      <c r="M53" s="165">
        <v>6.2953995157385</v>
      </c>
      <c r="N53" s="165">
        <v>6.661476868327402</v>
      </c>
      <c r="O53" s="165">
        <v>6.504065040650407</v>
      </c>
      <c r="P53" s="165">
        <v>7.423251132360342</v>
      </c>
      <c r="Q53" s="165">
        <f aca="true" t="shared" si="2" ref="Q53:Q63">Q39/$Q$37*100</f>
        <v>7.183908045977011</v>
      </c>
      <c r="R53" s="165">
        <f aca="true" t="shared" si="3" ref="R53:R63">R39/$R$37*100</f>
        <v>7.893738140417457</v>
      </c>
    </row>
    <row r="54" spans="1:18" s="155" customFormat="1" ht="14.25" customHeight="1">
      <c r="A54" s="672"/>
      <c r="B54" s="374" t="s">
        <v>260</v>
      </c>
      <c r="C54" s="165">
        <v>10.909090909090908</v>
      </c>
      <c r="D54" s="165">
        <v>8.739120207010115</v>
      </c>
      <c r="E54" s="165">
        <v>8.21917808219178</v>
      </c>
      <c r="F54" s="165">
        <v>8.36734693877551</v>
      </c>
      <c r="G54" s="165">
        <v>8.241758241758241</v>
      </c>
      <c r="H54" s="165">
        <v>9.098237936197167</v>
      </c>
      <c r="I54" s="165">
        <v>10.054347826086957</v>
      </c>
      <c r="J54" s="165">
        <v>8.910542380840573</v>
      </c>
      <c r="K54" s="165">
        <v>7.281553398058252</v>
      </c>
      <c r="L54" s="161">
        <v>8.233638282899367</v>
      </c>
      <c r="M54" s="165">
        <v>7.021791767554479</v>
      </c>
      <c r="N54" s="165">
        <v>7.273131672597864</v>
      </c>
      <c r="O54" s="165">
        <v>9.214092140921409</v>
      </c>
      <c r="P54" s="165">
        <v>8.819828887770509</v>
      </c>
      <c r="Q54" s="165">
        <f t="shared" si="2"/>
        <v>6.896551724137931</v>
      </c>
      <c r="R54" s="165">
        <f t="shared" si="3"/>
        <v>8.791903858317522</v>
      </c>
    </row>
    <row r="55" spans="1:18" s="155" customFormat="1" ht="14.25" customHeight="1">
      <c r="A55" s="672"/>
      <c r="B55" s="374" t="s">
        <v>261</v>
      </c>
      <c r="C55" s="165">
        <v>7.532467532467532</v>
      </c>
      <c r="D55" s="165">
        <v>8.88026346741943</v>
      </c>
      <c r="E55" s="165">
        <v>10.136986301369863</v>
      </c>
      <c r="F55" s="165">
        <v>8.786848072562359</v>
      </c>
      <c r="G55" s="165">
        <v>6.593406593406594</v>
      </c>
      <c r="H55" s="165">
        <v>8.614534147184152</v>
      </c>
      <c r="I55" s="165">
        <v>9.239130434782608</v>
      </c>
      <c r="J55" s="165">
        <v>9.450575252406669</v>
      </c>
      <c r="K55" s="165">
        <v>9.223300970873787</v>
      </c>
      <c r="L55" s="161">
        <v>7.963875205254515</v>
      </c>
      <c r="M55" s="165">
        <v>7.021791767554479</v>
      </c>
      <c r="N55" s="165">
        <v>8.418594306049823</v>
      </c>
      <c r="O55" s="165">
        <v>4.607046070460704</v>
      </c>
      <c r="P55" s="165">
        <v>8.291394061399094</v>
      </c>
      <c r="Q55" s="165">
        <f t="shared" si="2"/>
        <v>6.609195402298851</v>
      </c>
      <c r="R55" s="165">
        <f t="shared" si="3"/>
        <v>7.994939911448451</v>
      </c>
    </row>
    <row r="56" spans="1:18" s="155" customFormat="1" ht="14.25" customHeight="1">
      <c r="A56" s="672"/>
      <c r="B56" s="374" t="s">
        <v>262</v>
      </c>
      <c r="C56" s="165">
        <v>7.792207792207792</v>
      </c>
      <c r="D56" s="165">
        <v>8.715596330275229</v>
      </c>
      <c r="E56" s="165">
        <v>6.8493150684931505</v>
      </c>
      <c r="F56" s="165">
        <v>8.80952380952381</v>
      </c>
      <c r="G56" s="165">
        <v>9.89010989010989</v>
      </c>
      <c r="H56" s="165">
        <v>8.879419555453184</v>
      </c>
      <c r="I56" s="165">
        <v>7.880434782608696</v>
      </c>
      <c r="J56" s="165">
        <v>9.286217421930031</v>
      </c>
      <c r="K56" s="165">
        <v>7.281553398058252</v>
      </c>
      <c r="L56" s="161">
        <v>8.092892329345531</v>
      </c>
      <c r="M56" s="165">
        <v>12.106537530266344</v>
      </c>
      <c r="N56" s="165">
        <v>11.465747330960854</v>
      </c>
      <c r="O56" s="165">
        <v>8.672086720867208</v>
      </c>
      <c r="P56" s="165">
        <v>8.983392048314041</v>
      </c>
      <c r="Q56" s="165">
        <f t="shared" si="2"/>
        <v>6.0344827586206895</v>
      </c>
      <c r="R56" s="165">
        <f t="shared" si="3"/>
        <v>9.361163820366857</v>
      </c>
    </row>
    <row r="57" spans="1:18" s="155" customFormat="1" ht="14.25" customHeight="1">
      <c r="A57" s="672"/>
      <c r="B57" s="374" t="s">
        <v>263</v>
      </c>
      <c r="C57" s="165">
        <v>9.61038961038961</v>
      </c>
      <c r="D57" s="165">
        <v>8.327452364149613</v>
      </c>
      <c r="E57" s="165">
        <v>7.123287671232877</v>
      </c>
      <c r="F57" s="165">
        <v>9.705215419501133</v>
      </c>
      <c r="G57" s="165">
        <v>8.241758241758241</v>
      </c>
      <c r="H57" s="165">
        <v>9.22492226189105</v>
      </c>
      <c r="I57" s="165">
        <v>9.510869565217392</v>
      </c>
      <c r="J57" s="165">
        <v>8.957501760976754</v>
      </c>
      <c r="K57" s="165">
        <v>9.70873786407767</v>
      </c>
      <c r="L57" s="161">
        <v>9.136758151536476</v>
      </c>
      <c r="M57" s="165">
        <v>8.716707021791766</v>
      </c>
      <c r="N57" s="165">
        <v>10.008896797153024</v>
      </c>
      <c r="O57" s="165">
        <v>8.672086720867208</v>
      </c>
      <c r="P57" s="165">
        <v>8.05234021137393</v>
      </c>
      <c r="Q57" s="165">
        <f t="shared" si="2"/>
        <v>10.057471264367816</v>
      </c>
      <c r="R57" s="165">
        <f t="shared" si="3"/>
        <v>8.804554079696395</v>
      </c>
    </row>
    <row r="58" spans="1:18" s="155" customFormat="1" ht="14.25" customHeight="1">
      <c r="A58" s="672"/>
      <c r="B58" s="374" t="s">
        <v>264</v>
      </c>
      <c r="C58" s="165">
        <v>9.87012987012987</v>
      </c>
      <c r="D58" s="165">
        <v>8.539167254763585</v>
      </c>
      <c r="E58" s="165">
        <v>9.58904109589041</v>
      </c>
      <c r="F58" s="165">
        <v>8.775510204081632</v>
      </c>
      <c r="G58" s="165">
        <v>10.714285714285714</v>
      </c>
      <c r="H58" s="165">
        <v>8.522400092134056</v>
      </c>
      <c r="I58" s="165">
        <v>10.054347826086957</v>
      </c>
      <c r="J58" s="165">
        <v>8.769664240432027</v>
      </c>
      <c r="K58" s="165">
        <v>9.466019417475728</v>
      </c>
      <c r="L58" s="161">
        <v>9.512080694346704</v>
      </c>
      <c r="M58" s="165">
        <v>11.864406779661017</v>
      </c>
      <c r="N58" s="165">
        <v>9.686387900355871</v>
      </c>
      <c r="O58" s="165">
        <v>10.02710027100271</v>
      </c>
      <c r="P58" s="165">
        <v>9.499245093105184</v>
      </c>
      <c r="Q58" s="165">
        <f t="shared" si="2"/>
        <v>10.344827586206897</v>
      </c>
      <c r="R58" s="165">
        <f t="shared" si="3"/>
        <v>8.66540164452878</v>
      </c>
    </row>
    <row r="59" spans="1:18" s="155" customFormat="1" ht="14.25" customHeight="1">
      <c r="A59" s="672"/>
      <c r="B59" s="374" t="s">
        <v>265</v>
      </c>
      <c r="C59" s="165">
        <v>7.012987012987012</v>
      </c>
      <c r="D59" s="165">
        <v>7.657021877205364</v>
      </c>
      <c r="E59" s="165">
        <v>7.9452054794520555</v>
      </c>
      <c r="F59" s="165">
        <v>8.412698412698413</v>
      </c>
      <c r="G59" s="165">
        <v>9.89010989010989</v>
      </c>
      <c r="H59" s="165">
        <v>8.050213060002303</v>
      </c>
      <c r="I59" s="165">
        <v>8.152173913043478</v>
      </c>
      <c r="J59" s="165">
        <v>7.407842216482742</v>
      </c>
      <c r="K59" s="165">
        <v>7.524271844660194</v>
      </c>
      <c r="L59" s="161">
        <v>8.503401360544217</v>
      </c>
      <c r="M59" s="165">
        <v>8.958837772397095</v>
      </c>
      <c r="N59" s="165">
        <v>8.796708185053381</v>
      </c>
      <c r="O59" s="165">
        <v>7.8590785907859075</v>
      </c>
      <c r="P59" s="165">
        <v>8.228485153497735</v>
      </c>
      <c r="Q59" s="165">
        <f t="shared" si="2"/>
        <v>8.620689655172415</v>
      </c>
      <c r="R59" s="165">
        <f t="shared" si="3"/>
        <v>8.311195445920303</v>
      </c>
    </row>
    <row r="60" spans="1:18" s="155" customFormat="1" ht="14.25" customHeight="1">
      <c r="A60" s="672"/>
      <c r="B60" s="374" t="s">
        <v>266</v>
      </c>
      <c r="C60" s="165">
        <v>8.831168831168831</v>
      </c>
      <c r="D60" s="165">
        <v>7.939308398023995</v>
      </c>
      <c r="E60" s="165">
        <v>7.397260273972603</v>
      </c>
      <c r="F60" s="165">
        <v>8.435374149659863</v>
      </c>
      <c r="G60" s="165">
        <v>8.516483516483516</v>
      </c>
      <c r="H60" s="165">
        <v>8.2344811701025</v>
      </c>
      <c r="I60" s="165">
        <v>7.880434782608696</v>
      </c>
      <c r="J60" s="165">
        <v>8.217891523831886</v>
      </c>
      <c r="K60" s="165">
        <v>8.737864077669903</v>
      </c>
      <c r="L60" s="161">
        <v>8.245367112362187</v>
      </c>
      <c r="M60" s="165">
        <v>9.685230024213075</v>
      </c>
      <c r="N60" s="165">
        <v>8.240658362989324</v>
      </c>
      <c r="O60" s="165">
        <v>11.38211382113821</v>
      </c>
      <c r="P60" s="165">
        <v>8.920483140412683</v>
      </c>
      <c r="Q60" s="165">
        <f t="shared" si="2"/>
        <v>9.482758620689655</v>
      </c>
      <c r="R60" s="165">
        <f t="shared" si="3"/>
        <v>8.197343453510436</v>
      </c>
    </row>
    <row r="61" spans="1:18" s="155" customFormat="1" ht="14.25" customHeight="1">
      <c r="A61" s="672"/>
      <c r="B61" s="374" t="s">
        <v>267</v>
      </c>
      <c r="C61" s="165">
        <v>10.649350649350648</v>
      </c>
      <c r="D61" s="165">
        <v>9.491884262526465</v>
      </c>
      <c r="E61" s="165">
        <v>9.315068493150685</v>
      </c>
      <c r="F61" s="165">
        <v>7.879818594104308</v>
      </c>
      <c r="G61" s="165">
        <v>9.615384615384617</v>
      </c>
      <c r="H61" s="165">
        <v>9.455257399516297</v>
      </c>
      <c r="I61" s="165">
        <v>7.336956521739131</v>
      </c>
      <c r="J61" s="165">
        <v>8.62878610002348</v>
      </c>
      <c r="K61" s="165">
        <v>8.25242718446602</v>
      </c>
      <c r="L61" s="161">
        <v>7.8348580811635</v>
      </c>
      <c r="M61" s="165">
        <v>7.74818401937046</v>
      </c>
      <c r="N61" s="165">
        <v>7.406583629893239</v>
      </c>
      <c r="O61" s="165">
        <v>9.214092140921409</v>
      </c>
      <c r="P61" s="165">
        <v>8.706592853548061</v>
      </c>
      <c r="Q61" s="165">
        <f t="shared" si="2"/>
        <v>6.896551724137931</v>
      </c>
      <c r="R61" s="165">
        <f t="shared" si="3"/>
        <v>7.944339025932953</v>
      </c>
    </row>
    <row r="62" spans="1:18" s="155" customFormat="1" ht="14.25" customHeight="1">
      <c r="A62" s="672"/>
      <c r="B62" s="374" t="s">
        <v>268</v>
      </c>
      <c r="C62" s="165">
        <v>10.129870129870131</v>
      </c>
      <c r="D62" s="165">
        <v>8.962597035991532</v>
      </c>
      <c r="E62" s="165">
        <v>8.493150684931507</v>
      </c>
      <c r="F62" s="165">
        <v>7.7891156462585025</v>
      </c>
      <c r="G62" s="165">
        <v>9.89010989010989</v>
      </c>
      <c r="H62" s="165">
        <v>7.578026027870552</v>
      </c>
      <c r="I62" s="165">
        <v>6.521739130434782</v>
      </c>
      <c r="J62" s="165">
        <v>7.548720356891289</v>
      </c>
      <c r="K62" s="165">
        <v>9.951456310679612</v>
      </c>
      <c r="L62" s="161">
        <v>9.805301430917195</v>
      </c>
      <c r="M62" s="165">
        <v>6.5375302663438255</v>
      </c>
      <c r="N62" s="165">
        <v>7.239768683274021</v>
      </c>
      <c r="O62" s="165">
        <v>5.9620596205962055</v>
      </c>
      <c r="P62" s="165">
        <v>7.800704579768496</v>
      </c>
      <c r="Q62" s="165">
        <f t="shared" si="2"/>
        <v>8.045977011494253</v>
      </c>
      <c r="R62" s="165">
        <f t="shared" si="3"/>
        <v>7.93168880455408</v>
      </c>
    </row>
    <row r="63" spans="1:18" s="155" customFormat="1" ht="14.25" customHeight="1">
      <c r="A63" s="673"/>
      <c r="B63" s="375" t="s">
        <v>269</v>
      </c>
      <c r="C63" s="64">
        <v>7.2727272727272725</v>
      </c>
      <c r="D63" s="64">
        <v>8.48035756292637</v>
      </c>
      <c r="E63" s="64">
        <v>9.04109589041096</v>
      </c>
      <c r="F63" s="64">
        <v>6.723356009070295</v>
      </c>
      <c r="G63" s="64">
        <v>9.615384615384617</v>
      </c>
      <c r="H63" s="64">
        <v>7.704710353564437</v>
      </c>
      <c r="I63" s="64">
        <v>8.152173913043478</v>
      </c>
      <c r="J63" s="64">
        <v>7.372622681380606</v>
      </c>
      <c r="K63" s="64">
        <v>8.25242718446602</v>
      </c>
      <c r="L63" s="162">
        <v>8.034248182031433</v>
      </c>
      <c r="M63" s="64">
        <v>6.5375302663438255</v>
      </c>
      <c r="N63" s="64">
        <v>7.239768683274021</v>
      </c>
      <c r="O63" s="64">
        <v>8.401084010840108</v>
      </c>
      <c r="P63" s="64">
        <v>7.398087569199799</v>
      </c>
      <c r="Q63" s="64">
        <f t="shared" si="2"/>
        <v>8.333333333333332</v>
      </c>
      <c r="R63" s="64">
        <f t="shared" si="3"/>
        <v>7.362428842504744</v>
      </c>
    </row>
    <row r="64" spans="2:12" s="155" customFormat="1" ht="7.5" customHeight="1">
      <c r="B64" s="62"/>
      <c r="C64" s="156"/>
      <c r="D64" s="156"/>
      <c r="E64" s="156"/>
      <c r="F64" s="156"/>
      <c r="G64" s="156"/>
      <c r="H64" s="156"/>
      <c r="I64" s="156"/>
      <c r="J64" s="156"/>
      <c r="K64" s="156"/>
      <c r="L64" s="156"/>
    </row>
    <row r="65" spans="1:18" s="62" customFormat="1" ht="14.25" customHeight="1">
      <c r="A65" s="159"/>
      <c r="B65" s="157"/>
      <c r="C65" s="667" t="s">
        <v>294</v>
      </c>
      <c r="D65" s="668"/>
      <c r="E65" s="667" t="s">
        <v>348</v>
      </c>
      <c r="F65" s="668"/>
      <c r="G65" s="667" t="s">
        <v>349</v>
      </c>
      <c r="H65" s="668"/>
      <c r="I65" s="667" t="s">
        <v>350</v>
      </c>
      <c r="J65" s="668"/>
      <c r="K65" s="667" t="s">
        <v>400</v>
      </c>
      <c r="L65" s="668"/>
      <c r="M65" s="667" t="s">
        <v>401</v>
      </c>
      <c r="N65" s="668"/>
      <c r="O65" s="667" t="s">
        <v>414</v>
      </c>
      <c r="P65" s="668"/>
      <c r="Q65" s="667" t="s">
        <v>429</v>
      </c>
      <c r="R65" s="668"/>
    </row>
    <row r="66" spans="1:18" s="155" customFormat="1" ht="14.25" customHeight="1">
      <c r="A66" s="160"/>
      <c r="B66" s="62"/>
      <c r="C66" s="374" t="s">
        <v>126</v>
      </c>
      <c r="D66" s="374" t="s">
        <v>293</v>
      </c>
      <c r="E66" s="379" t="s">
        <v>126</v>
      </c>
      <c r="F66" s="371" t="s">
        <v>293</v>
      </c>
      <c r="G66" s="374" t="s">
        <v>126</v>
      </c>
      <c r="H66" s="380" t="s">
        <v>293</v>
      </c>
      <c r="I66" s="379" t="s">
        <v>126</v>
      </c>
      <c r="J66" s="371" t="s">
        <v>293</v>
      </c>
      <c r="K66" s="374" t="s">
        <v>126</v>
      </c>
      <c r="L66" s="380" t="s">
        <v>293</v>
      </c>
      <c r="M66" s="374" t="s">
        <v>126</v>
      </c>
      <c r="N66" s="380" t="s">
        <v>293</v>
      </c>
      <c r="O66" s="379" t="s">
        <v>126</v>
      </c>
      <c r="P66" s="374" t="s">
        <v>293</v>
      </c>
      <c r="Q66" s="379" t="s">
        <v>126</v>
      </c>
      <c r="R66" s="374" t="s">
        <v>293</v>
      </c>
    </row>
    <row r="67" spans="1:18" s="155" customFormat="1" ht="14.25" customHeight="1">
      <c r="A67" s="66"/>
      <c r="B67" s="63"/>
      <c r="C67" s="375" t="s">
        <v>174</v>
      </c>
      <c r="D67" s="375" t="s">
        <v>174</v>
      </c>
      <c r="E67" s="381" t="s">
        <v>174</v>
      </c>
      <c r="F67" s="372" t="s">
        <v>174</v>
      </c>
      <c r="G67" s="375" t="s">
        <v>174</v>
      </c>
      <c r="H67" s="382" t="s">
        <v>174</v>
      </c>
      <c r="I67" s="381" t="s">
        <v>174</v>
      </c>
      <c r="J67" s="372" t="s">
        <v>174</v>
      </c>
      <c r="K67" s="375" t="s">
        <v>174</v>
      </c>
      <c r="L67" s="382" t="s">
        <v>174</v>
      </c>
      <c r="M67" s="375" t="s">
        <v>174</v>
      </c>
      <c r="N67" s="382" t="s">
        <v>174</v>
      </c>
      <c r="O67" s="381" t="s">
        <v>174</v>
      </c>
      <c r="P67" s="375" t="s">
        <v>174</v>
      </c>
      <c r="Q67" s="381" t="s">
        <v>174</v>
      </c>
      <c r="R67" s="375" t="s">
        <v>174</v>
      </c>
    </row>
    <row r="68" spans="1:18" s="155" customFormat="1" ht="14.25" customHeight="1">
      <c r="A68" s="667" t="s">
        <v>86</v>
      </c>
      <c r="B68" s="373" t="s">
        <v>86</v>
      </c>
      <c r="C68" s="523">
        <v>1290</v>
      </c>
      <c r="D68" s="523">
        <v>29921</v>
      </c>
      <c r="E68" s="523">
        <v>1294</v>
      </c>
      <c r="F68" s="523">
        <v>30827</v>
      </c>
      <c r="G68" s="523">
        <v>1258</v>
      </c>
      <c r="H68" s="523">
        <v>30229</v>
      </c>
      <c r="I68" s="524">
        <v>1326</v>
      </c>
      <c r="J68" s="523">
        <v>30707</v>
      </c>
      <c r="K68" s="525">
        <v>1329</v>
      </c>
      <c r="L68" s="526">
        <v>29554</v>
      </c>
      <c r="M68" s="523">
        <v>1370</v>
      </c>
      <c r="N68" s="523">
        <v>28896</v>
      </c>
      <c r="O68" s="523">
        <v>1215</v>
      </c>
      <c r="P68" s="523">
        <v>26433</v>
      </c>
      <c r="Q68" s="523">
        <v>1217</v>
      </c>
      <c r="R68" s="523">
        <v>26063</v>
      </c>
    </row>
    <row r="69" spans="1:18" s="155" customFormat="1" ht="14.25" customHeight="1">
      <c r="A69" s="669"/>
      <c r="B69" s="374" t="s">
        <v>258</v>
      </c>
      <c r="C69" s="527">
        <v>95</v>
      </c>
      <c r="D69" s="527">
        <v>2394</v>
      </c>
      <c r="E69" s="527">
        <v>102</v>
      </c>
      <c r="F69" s="527">
        <v>2685</v>
      </c>
      <c r="G69" s="527">
        <v>86</v>
      </c>
      <c r="H69" s="527">
        <v>2411</v>
      </c>
      <c r="I69" s="528">
        <v>120</v>
      </c>
      <c r="J69" s="527">
        <v>2504</v>
      </c>
      <c r="K69" s="529">
        <v>105</v>
      </c>
      <c r="L69" s="530">
        <v>2341</v>
      </c>
      <c r="M69" s="527">
        <v>115</v>
      </c>
      <c r="N69" s="527">
        <v>2168</v>
      </c>
      <c r="O69" s="527">
        <v>107</v>
      </c>
      <c r="P69" s="527">
        <v>2148</v>
      </c>
      <c r="Q69" s="527">
        <v>139</v>
      </c>
      <c r="R69" s="527">
        <v>2379</v>
      </c>
    </row>
    <row r="70" spans="1:18" s="155" customFormat="1" ht="14.25" customHeight="1">
      <c r="A70" s="669"/>
      <c r="B70" s="374" t="s">
        <v>259</v>
      </c>
      <c r="C70" s="527">
        <v>90</v>
      </c>
      <c r="D70" s="527">
        <v>2273</v>
      </c>
      <c r="E70" s="527">
        <v>95</v>
      </c>
      <c r="F70" s="527">
        <v>2445</v>
      </c>
      <c r="G70" s="527">
        <v>87</v>
      </c>
      <c r="H70" s="527">
        <v>2272</v>
      </c>
      <c r="I70" s="528">
        <v>106</v>
      </c>
      <c r="J70" s="527">
        <v>2293</v>
      </c>
      <c r="K70" s="529">
        <v>95</v>
      </c>
      <c r="L70" s="530">
        <v>2302</v>
      </c>
      <c r="M70" s="527">
        <v>102</v>
      </c>
      <c r="N70" s="527">
        <v>2019</v>
      </c>
      <c r="O70" s="527">
        <v>101</v>
      </c>
      <c r="P70" s="527">
        <v>2036</v>
      </c>
      <c r="Q70" s="527">
        <v>93</v>
      </c>
      <c r="R70" s="527">
        <v>2058</v>
      </c>
    </row>
    <row r="71" spans="1:18" s="155" customFormat="1" ht="14.25" customHeight="1">
      <c r="A71" s="669"/>
      <c r="B71" s="374" t="s">
        <v>260</v>
      </c>
      <c r="C71" s="527">
        <v>141</v>
      </c>
      <c r="D71" s="527">
        <v>2820</v>
      </c>
      <c r="E71" s="527">
        <v>108</v>
      </c>
      <c r="F71" s="527">
        <v>2746</v>
      </c>
      <c r="G71" s="527">
        <v>119</v>
      </c>
      <c r="H71" s="527">
        <v>2727</v>
      </c>
      <c r="I71" s="528">
        <v>135</v>
      </c>
      <c r="J71" s="527">
        <v>2929</v>
      </c>
      <c r="K71" s="529">
        <v>120</v>
      </c>
      <c r="L71" s="530">
        <v>2708</v>
      </c>
      <c r="M71" s="527">
        <v>97</v>
      </c>
      <c r="N71" s="527">
        <v>2335</v>
      </c>
      <c r="O71" s="527">
        <v>114</v>
      </c>
      <c r="P71" s="527">
        <v>2433</v>
      </c>
      <c r="Q71" s="527">
        <v>106</v>
      </c>
      <c r="R71" s="527">
        <v>2396</v>
      </c>
    </row>
    <row r="72" spans="1:18" s="155" customFormat="1" ht="14.25" customHeight="1">
      <c r="A72" s="669"/>
      <c r="B72" s="374" t="s">
        <v>261</v>
      </c>
      <c r="C72" s="527">
        <v>91</v>
      </c>
      <c r="D72" s="527">
        <v>2472</v>
      </c>
      <c r="E72" s="527">
        <v>116</v>
      </c>
      <c r="F72" s="527">
        <v>2613</v>
      </c>
      <c r="G72" s="527">
        <v>92</v>
      </c>
      <c r="H72" s="527">
        <v>2617</v>
      </c>
      <c r="I72" s="528">
        <v>123</v>
      </c>
      <c r="J72" s="527">
        <v>2850</v>
      </c>
      <c r="K72" s="529">
        <v>117</v>
      </c>
      <c r="L72" s="530">
        <v>2441</v>
      </c>
      <c r="M72" s="527">
        <v>116</v>
      </c>
      <c r="N72" s="527">
        <v>2488</v>
      </c>
      <c r="O72" s="527">
        <v>79</v>
      </c>
      <c r="P72" s="527">
        <v>2284</v>
      </c>
      <c r="Q72" s="527">
        <v>91</v>
      </c>
      <c r="R72" s="527">
        <v>2244</v>
      </c>
    </row>
    <row r="73" spans="1:18" s="155" customFormat="1" ht="14.25" customHeight="1">
      <c r="A73" s="669"/>
      <c r="B73" s="374" t="s">
        <v>262</v>
      </c>
      <c r="C73" s="527">
        <v>94</v>
      </c>
      <c r="D73" s="527">
        <v>2560</v>
      </c>
      <c r="E73" s="527">
        <v>123</v>
      </c>
      <c r="F73" s="527">
        <v>2739</v>
      </c>
      <c r="G73" s="527">
        <v>115</v>
      </c>
      <c r="H73" s="527">
        <v>2614</v>
      </c>
      <c r="I73" s="528">
        <v>92</v>
      </c>
      <c r="J73" s="527">
        <v>2810</v>
      </c>
      <c r="K73" s="529">
        <v>97</v>
      </c>
      <c r="L73" s="530">
        <v>2527</v>
      </c>
      <c r="M73" s="527">
        <v>148</v>
      </c>
      <c r="N73" s="527">
        <v>3211</v>
      </c>
      <c r="O73" s="527">
        <v>102</v>
      </c>
      <c r="P73" s="527">
        <v>2366</v>
      </c>
      <c r="Q73" s="527">
        <v>102</v>
      </c>
      <c r="R73" s="527">
        <v>2444</v>
      </c>
    </row>
    <row r="74" spans="1:18" s="155" customFormat="1" ht="14.25" customHeight="1">
      <c r="A74" s="669"/>
      <c r="B74" s="374" t="s">
        <v>263</v>
      </c>
      <c r="C74" s="527">
        <v>115</v>
      </c>
      <c r="D74" s="527">
        <v>2444</v>
      </c>
      <c r="E74" s="527">
        <v>93</v>
      </c>
      <c r="F74" s="527">
        <v>2893</v>
      </c>
      <c r="G74" s="527">
        <v>103</v>
      </c>
      <c r="H74" s="527">
        <v>2630</v>
      </c>
      <c r="I74" s="528">
        <v>110</v>
      </c>
      <c r="J74" s="527">
        <v>2657</v>
      </c>
      <c r="K74" s="529">
        <v>120</v>
      </c>
      <c r="L74" s="530">
        <v>2567</v>
      </c>
      <c r="M74" s="527">
        <v>126</v>
      </c>
      <c r="N74" s="527">
        <v>2839</v>
      </c>
      <c r="O74" s="527">
        <v>108</v>
      </c>
      <c r="P74" s="527">
        <v>2202</v>
      </c>
      <c r="Q74" s="527">
        <v>110</v>
      </c>
      <c r="R74" s="527">
        <v>2223</v>
      </c>
    </row>
    <row r="75" spans="1:18" s="155" customFormat="1" ht="14.25" customHeight="1">
      <c r="A75" s="669"/>
      <c r="B75" s="374" t="s">
        <v>264</v>
      </c>
      <c r="C75" s="527">
        <v>113</v>
      </c>
      <c r="D75" s="527">
        <v>2392</v>
      </c>
      <c r="E75" s="527">
        <v>136</v>
      </c>
      <c r="F75" s="527">
        <v>2710</v>
      </c>
      <c r="G75" s="527">
        <v>114</v>
      </c>
      <c r="H75" s="527">
        <v>2426</v>
      </c>
      <c r="I75" s="528">
        <v>107</v>
      </c>
      <c r="J75" s="527">
        <v>2628</v>
      </c>
      <c r="K75" s="529">
        <v>118</v>
      </c>
      <c r="L75" s="530">
        <v>2686</v>
      </c>
      <c r="M75" s="527">
        <v>138</v>
      </c>
      <c r="N75" s="527">
        <v>2638</v>
      </c>
      <c r="O75" s="527">
        <v>113</v>
      </c>
      <c r="P75" s="527">
        <v>2268</v>
      </c>
      <c r="Q75" s="527">
        <v>96</v>
      </c>
      <c r="R75" s="527">
        <v>2180</v>
      </c>
    </row>
    <row r="76" spans="1:18" s="155" customFormat="1" ht="14.25" customHeight="1">
      <c r="A76" s="669"/>
      <c r="B76" s="374" t="s">
        <v>265</v>
      </c>
      <c r="C76" s="527">
        <v>89</v>
      </c>
      <c r="D76" s="527">
        <v>2259</v>
      </c>
      <c r="E76" s="527">
        <v>108</v>
      </c>
      <c r="F76" s="527">
        <v>2540</v>
      </c>
      <c r="G76" s="527">
        <v>102</v>
      </c>
      <c r="H76" s="527">
        <v>2338</v>
      </c>
      <c r="I76" s="528">
        <v>115</v>
      </c>
      <c r="J76" s="527">
        <v>2355</v>
      </c>
      <c r="K76" s="529">
        <v>102</v>
      </c>
      <c r="L76" s="530">
        <v>2376</v>
      </c>
      <c r="M76" s="527">
        <v>94</v>
      </c>
      <c r="N76" s="527">
        <v>2454</v>
      </c>
      <c r="O76" s="527">
        <v>94</v>
      </c>
      <c r="P76" s="527">
        <v>2158</v>
      </c>
      <c r="Q76" s="527">
        <v>106</v>
      </c>
      <c r="R76" s="527">
        <v>2070</v>
      </c>
    </row>
    <row r="77" spans="1:18" s="155" customFormat="1" ht="14.25" customHeight="1">
      <c r="A77" s="669"/>
      <c r="B77" s="374" t="s">
        <v>266</v>
      </c>
      <c r="C77" s="527">
        <v>111</v>
      </c>
      <c r="D77" s="527">
        <v>2463</v>
      </c>
      <c r="E77" s="527">
        <v>96</v>
      </c>
      <c r="F77" s="527">
        <v>2506</v>
      </c>
      <c r="G77" s="527">
        <v>110</v>
      </c>
      <c r="H77" s="527">
        <v>2566</v>
      </c>
      <c r="I77" s="528">
        <v>96</v>
      </c>
      <c r="J77" s="527">
        <v>2399</v>
      </c>
      <c r="K77" s="529">
        <v>117</v>
      </c>
      <c r="L77" s="530">
        <v>2406</v>
      </c>
      <c r="M77" s="527">
        <v>117</v>
      </c>
      <c r="N77" s="527">
        <v>2357</v>
      </c>
      <c r="O77" s="527">
        <v>112</v>
      </c>
      <c r="P77" s="527">
        <v>2230</v>
      </c>
      <c r="Q77" s="527">
        <v>96</v>
      </c>
      <c r="R77" s="527">
        <v>2182</v>
      </c>
    </row>
    <row r="78" spans="1:18" s="155" customFormat="1" ht="14.25" customHeight="1">
      <c r="A78" s="669"/>
      <c r="B78" s="374" t="s">
        <v>267</v>
      </c>
      <c r="C78" s="527">
        <v>120</v>
      </c>
      <c r="D78" s="527">
        <v>2731</v>
      </c>
      <c r="E78" s="527">
        <v>118</v>
      </c>
      <c r="F78" s="527">
        <v>2464</v>
      </c>
      <c r="G78" s="527">
        <v>114</v>
      </c>
      <c r="H78" s="527">
        <v>2928</v>
      </c>
      <c r="I78" s="528">
        <v>116</v>
      </c>
      <c r="J78" s="527">
        <v>2614</v>
      </c>
      <c r="K78" s="529">
        <v>102</v>
      </c>
      <c r="L78" s="530">
        <v>2276</v>
      </c>
      <c r="M78" s="527">
        <v>125</v>
      </c>
      <c r="N78" s="527">
        <v>2257</v>
      </c>
      <c r="O78" s="527">
        <v>115</v>
      </c>
      <c r="P78" s="527">
        <v>2303</v>
      </c>
      <c r="Q78" s="527">
        <v>97</v>
      </c>
      <c r="R78" s="527">
        <v>2064</v>
      </c>
    </row>
    <row r="79" spans="1:18" s="155" customFormat="1" ht="14.25" customHeight="1">
      <c r="A79" s="669"/>
      <c r="B79" s="374" t="s">
        <v>268</v>
      </c>
      <c r="C79" s="527">
        <v>122</v>
      </c>
      <c r="D79" s="527">
        <v>2684</v>
      </c>
      <c r="E79" s="527">
        <v>101</v>
      </c>
      <c r="F79" s="527">
        <v>2325</v>
      </c>
      <c r="G79" s="527">
        <v>114</v>
      </c>
      <c r="H79" s="527">
        <v>2400</v>
      </c>
      <c r="I79" s="528">
        <v>108</v>
      </c>
      <c r="J79" s="527">
        <v>2346</v>
      </c>
      <c r="K79" s="529">
        <v>127</v>
      </c>
      <c r="L79" s="530">
        <v>2680</v>
      </c>
      <c r="M79" s="527">
        <v>96</v>
      </c>
      <c r="N79" s="527">
        <v>2137</v>
      </c>
      <c r="O79" s="527">
        <v>88</v>
      </c>
      <c r="P79" s="527">
        <v>2071</v>
      </c>
      <c r="Q79" s="527">
        <v>89</v>
      </c>
      <c r="R79" s="527">
        <v>1943</v>
      </c>
    </row>
    <row r="80" spans="1:18" s="155" customFormat="1" ht="14.25" customHeight="1">
      <c r="A80" s="669"/>
      <c r="B80" s="374" t="s">
        <v>269</v>
      </c>
      <c r="C80" s="527">
        <v>109</v>
      </c>
      <c r="D80" s="527">
        <v>2429</v>
      </c>
      <c r="E80" s="527">
        <v>98</v>
      </c>
      <c r="F80" s="527">
        <v>2161</v>
      </c>
      <c r="G80" s="527">
        <v>102</v>
      </c>
      <c r="H80" s="527">
        <v>2300</v>
      </c>
      <c r="I80" s="528">
        <v>98</v>
      </c>
      <c r="J80" s="527">
        <v>2322</v>
      </c>
      <c r="K80" s="529">
        <v>109</v>
      </c>
      <c r="L80" s="530">
        <v>2244</v>
      </c>
      <c r="M80" s="531">
        <v>96</v>
      </c>
      <c r="N80" s="531">
        <v>1993</v>
      </c>
      <c r="O80" s="527">
        <v>82</v>
      </c>
      <c r="P80" s="527">
        <v>1934</v>
      </c>
      <c r="Q80" s="527">
        <v>92</v>
      </c>
      <c r="R80" s="527">
        <v>1880</v>
      </c>
    </row>
    <row r="81" spans="1:18" s="155" customFormat="1" ht="14.25" customHeight="1">
      <c r="A81" s="669"/>
      <c r="B81" s="378"/>
      <c r="C81" s="378" t="s">
        <v>5</v>
      </c>
      <c r="D81" s="378" t="s">
        <v>5</v>
      </c>
      <c r="E81" s="378" t="s">
        <v>392</v>
      </c>
      <c r="F81" s="378" t="s">
        <v>392</v>
      </c>
      <c r="G81" s="378" t="s">
        <v>392</v>
      </c>
      <c r="H81" s="378" t="s">
        <v>392</v>
      </c>
      <c r="I81" s="378" t="s">
        <v>392</v>
      </c>
      <c r="J81" s="378" t="s">
        <v>392</v>
      </c>
      <c r="K81" s="378" t="s">
        <v>392</v>
      </c>
      <c r="L81" s="385" t="s">
        <v>392</v>
      </c>
      <c r="M81" s="378" t="s">
        <v>392</v>
      </c>
      <c r="N81" s="385" t="s">
        <v>392</v>
      </c>
      <c r="O81" s="378" t="s">
        <v>424</v>
      </c>
      <c r="P81" s="378" t="s">
        <v>424</v>
      </c>
      <c r="Q81" s="378" t="s">
        <v>5</v>
      </c>
      <c r="R81" s="378" t="s">
        <v>5</v>
      </c>
    </row>
    <row r="82" spans="1:18" s="155" customFormat="1" ht="14.25" customHeight="1">
      <c r="A82" s="669"/>
      <c r="B82" s="373" t="s">
        <v>86</v>
      </c>
      <c r="C82" s="165">
        <v>100</v>
      </c>
      <c r="D82" s="165">
        <v>100</v>
      </c>
      <c r="E82" s="165">
        <v>100</v>
      </c>
      <c r="F82" s="165">
        <v>100</v>
      </c>
      <c r="G82" s="165">
        <v>100</v>
      </c>
      <c r="H82" s="165">
        <v>100</v>
      </c>
      <c r="I82" s="165">
        <v>100</v>
      </c>
      <c r="J82" s="165">
        <v>100</v>
      </c>
      <c r="K82" s="165">
        <v>100</v>
      </c>
      <c r="L82" s="161">
        <v>100</v>
      </c>
      <c r="M82" s="318">
        <v>100</v>
      </c>
      <c r="N82" s="318">
        <v>100</v>
      </c>
      <c r="O82" s="165">
        <v>100</v>
      </c>
      <c r="P82" s="165">
        <v>100</v>
      </c>
      <c r="Q82" s="165">
        <v>100</v>
      </c>
      <c r="R82" s="165">
        <v>100</v>
      </c>
    </row>
    <row r="83" spans="1:18" s="155" customFormat="1" ht="14.25" customHeight="1">
      <c r="A83" s="669"/>
      <c r="B83" s="374" t="s">
        <v>258</v>
      </c>
      <c r="C83" s="165">
        <v>7.3643410852713185</v>
      </c>
      <c r="D83" s="165">
        <v>8.001069482971825</v>
      </c>
      <c r="E83" s="165">
        <v>7.8825347758887165</v>
      </c>
      <c r="F83" s="165">
        <v>8.709897168066954</v>
      </c>
      <c r="G83" s="165">
        <v>6.836248012718602</v>
      </c>
      <c r="H83" s="165">
        <v>7.97578484236991</v>
      </c>
      <c r="I83" s="165">
        <v>9.049773755656108</v>
      </c>
      <c r="J83" s="165">
        <v>8.154492461002377</v>
      </c>
      <c r="K83" s="165">
        <v>7.900677200902935</v>
      </c>
      <c r="L83" s="161">
        <v>7.921093591392029</v>
      </c>
      <c r="M83" s="165">
        <v>8.394160583941606</v>
      </c>
      <c r="N83" s="165">
        <v>7.502768549280177</v>
      </c>
      <c r="O83" s="165">
        <v>8.806584362139917</v>
      </c>
      <c r="P83" s="165">
        <v>8.126205879014869</v>
      </c>
      <c r="Q83" s="165">
        <f>Q69/$Q$68*100</f>
        <v>11.4215283483977</v>
      </c>
      <c r="R83" s="165">
        <f>R69/$R$68*100</f>
        <v>9.12788243870621</v>
      </c>
    </row>
    <row r="84" spans="1:18" s="155" customFormat="1" ht="14.25" customHeight="1">
      <c r="A84" s="669"/>
      <c r="B84" s="374" t="s">
        <v>259</v>
      </c>
      <c r="C84" s="165">
        <v>6.976744186046512</v>
      </c>
      <c r="D84" s="165">
        <v>7.596671234250192</v>
      </c>
      <c r="E84" s="165">
        <v>7.341576506955177</v>
      </c>
      <c r="F84" s="165">
        <v>7.9313588737146015</v>
      </c>
      <c r="G84" s="165">
        <v>6.915739268680444</v>
      </c>
      <c r="H84" s="165">
        <v>7.5159614939296695</v>
      </c>
      <c r="I84" s="165">
        <v>7.993966817496228</v>
      </c>
      <c r="J84" s="165">
        <v>7.467352720877976</v>
      </c>
      <c r="K84" s="165">
        <v>7.148231753197893</v>
      </c>
      <c r="L84" s="161">
        <v>7.789131758814374</v>
      </c>
      <c r="M84" s="165">
        <v>7.445255474452554</v>
      </c>
      <c r="N84" s="165">
        <v>6.987126245847176</v>
      </c>
      <c r="O84" s="165">
        <v>8.31275720164609</v>
      </c>
      <c r="P84" s="165">
        <v>7.702493095751523</v>
      </c>
      <c r="Q84" s="165">
        <f aca="true" t="shared" si="4" ref="Q84:Q94">Q70/$Q$68*100</f>
        <v>7.641741988496302</v>
      </c>
      <c r="R84" s="165">
        <f aca="true" t="shared" si="5" ref="R84:R94">R70/$R$68*100</f>
        <v>7.8962513908606065</v>
      </c>
    </row>
    <row r="85" spans="1:18" s="155" customFormat="1" ht="14.25" customHeight="1">
      <c r="A85" s="669"/>
      <c r="B85" s="374" t="s">
        <v>260</v>
      </c>
      <c r="C85" s="165">
        <v>10.930232558139535</v>
      </c>
      <c r="D85" s="165">
        <v>9.424818689214932</v>
      </c>
      <c r="E85" s="165">
        <v>8.346213292117465</v>
      </c>
      <c r="F85" s="165">
        <v>8.907775651214845</v>
      </c>
      <c r="G85" s="165">
        <v>9.45945945945946</v>
      </c>
      <c r="H85" s="165">
        <v>9.021138641701677</v>
      </c>
      <c r="I85" s="165">
        <v>10.180995475113122</v>
      </c>
      <c r="J85" s="165">
        <v>9.538541700589443</v>
      </c>
      <c r="K85" s="165">
        <v>9.029345372460497</v>
      </c>
      <c r="L85" s="161">
        <v>9.162888272315083</v>
      </c>
      <c r="M85" s="165">
        <v>7.08029197080292</v>
      </c>
      <c r="N85" s="165">
        <v>8.080703211517164</v>
      </c>
      <c r="O85" s="165">
        <v>9.382716049382717</v>
      </c>
      <c r="P85" s="165">
        <v>9.204403586426059</v>
      </c>
      <c r="Q85" s="165">
        <f t="shared" si="4"/>
        <v>8.709942481511915</v>
      </c>
      <c r="R85" s="165">
        <f t="shared" si="5"/>
        <v>9.19310900510302</v>
      </c>
    </row>
    <row r="86" spans="1:18" s="155" customFormat="1" ht="14.25" customHeight="1">
      <c r="A86" s="669"/>
      <c r="B86" s="374" t="s">
        <v>261</v>
      </c>
      <c r="C86" s="165">
        <v>7.054263565891474</v>
      </c>
      <c r="D86" s="165">
        <v>8.261755957354367</v>
      </c>
      <c r="E86" s="165">
        <v>8.964451313755797</v>
      </c>
      <c r="F86" s="165">
        <v>8.476335679761249</v>
      </c>
      <c r="G86" s="165">
        <v>7.3131955484896665</v>
      </c>
      <c r="H86" s="165">
        <v>8.657249660921632</v>
      </c>
      <c r="I86" s="165">
        <v>9.276018099547512</v>
      </c>
      <c r="J86" s="165">
        <v>9.281271371348552</v>
      </c>
      <c r="K86" s="165">
        <v>8.803611738148984</v>
      </c>
      <c r="L86" s="161">
        <v>8.259457264668066</v>
      </c>
      <c r="M86" s="165">
        <v>8.467153284671532</v>
      </c>
      <c r="N86" s="165">
        <v>8.610188261351052</v>
      </c>
      <c r="O86" s="165">
        <v>6.502057613168724</v>
      </c>
      <c r="P86" s="165">
        <v>8.640714258691787</v>
      </c>
      <c r="Q86" s="165">
        <f t="shared" si="4"/>
        <v>7.477403451109285</v>
      </c>
      <c r="R86" s="165">
        <f t="shared" si="5"/>
        <v>8.609906764378621</v>
      </c>
    </row>
    <row r="87" spans="1:18" s="155" customFormat="1" ht="14.25" customHeight="1">
      <c r="A87" s="669"/>
      <c r="B87" s="374" t="s">
        <v>262</v>
      </c>
      <c r="C87" s="165">
        <v>7.286821705426356</v>
      </c>
      <c r="D87" s="165">
        <v>8.555863774606463</v>
      </c>
      <c r="E87" s="165">
        <v>9.505409582689335</v>
      </c>
      <c r="F87" s="165">
        <v>8.885068284296233</v>
      </c>
      <c r="G87" s="165">
        <v>9.141494435612083</v>
      </c>
      <c r="H87" s="165">
        <v>8.647325415991267</v>
      </c>
      <c r="I87" s="165">
        <v>6.93815987933635</v>
      </c>
      <c r="J87" s="165">
        <v>9.151007913505065</v>
      </c>
      <c r="K87" s="165">
        <v>7.298720842738901</v>
      </c>
      <c r="L87" s="161">
        <v>8.550450023685457</v>
      </c>
      <c r="M87" s="165">
        <v>10.802919708029197</v>
      </c>
      <c r="N87" s="165">
        <v>11.112264673311186</v>
      </c>
      <c r="O87" s="165">
        <v>8.395061728395062</v>
      </c>
      <c r="P87" s="165">
        <v>8.950932546438164</v>
      </c>
      <c r="Q87" s="165">
        <f t="shared" si="4"/>
        <v>8.38126540673788</v>
      </c>
      <c r="R87" s="165">
        <f t="shared" si="5"/>
        <v>9.37727813375283</v>
      </c>
    </row>
    <row r="88" spans="1:18" s="155" customFormat="1" ht="14.25" customHeight="1">
      <c r="A88" s="669"/>
      <c r="B88" s="374" t="s">
        <v>263</v>
      </c>
      <c r="C88" s="165">
        <v>8.914728682170542</v>
      </c>
      <c r="D88" s="165">
        <v>8.168176197319609</v>
      </c>
      <c r="E88" s="165">
        <v>7.187017001545596</v>
      </c>
      <c r="F88" s="165">
        <v>9.38463035650566</v>
      </c>
      <c r="G88" s="165">
        <v>8.187599364069953</v>
      </c>
      <c r="H88" s="165">
        <v>8.700254722286546</v>
      </c>
      <c r="I88" s="165">
        <v>8.295625942684765</v>
      </c>
      <c r="J88" s="165">
        <v>8.65275018725372</v>
      </c>
      <c r="K88" s="165">
        <v>9.029345372460497</v>
      </c>
      <c r="L88" s="161">
        <v>8.685795492995872</v>
      </c>
      <c r="M88" s="165">
        <v>9.197080291970803</v>
      </c>
      <c r="N88" s="165">
        <v>9.824889258028794</v>
      </c>
      <c r="O88" s="165">
        <v>8.88888888888889</v>
      </c>
      <c r="P88" s="165">
        <v>8.330495970945409</v>
      </c>
      <c r="Q88" s="165">
        <f t="shared" si="4"/>
        <v>9.038619556285948</v>
      </c>
      <c r="R88" s="165">
        <f t="shared" si="5"/>
        <v>8.52933277059433</v>
      </c>
    </row>
    <row r="89" spans="1:18" s="155" customFormat="1" ht="14.25" customHeight="1">
      <c r="A89" s="669"/>
      <c r="B89" s="374" t="s">
        <v>264</v>
      </c>
      <c r="C89" s="165">
        <v>8.759689922480622</v>
      </c>
      <c r="D89" s="165">
        <v>7.994385214397914</v>
      </c>
      <c r="E89" s="165">
        <v>10.510046367851624</v>
      </c>
      <c r="F89" s="165">
        <v>8.790994907061991</v>
      </c>
      <c r="G89" s="165">
        <v>9.062003179650238</v>
      </c>
      <c r="H89" s="165">
        <v>8.025406067021734</v>
      </c>
      <c r="I89" s="165">
        <v>8.069381598793363</v>
      </c>
      <c r="J89" s="165">
        <v>8.558309180317192</v>
      </c>
      <c r="K89" s="165">
        <v>8.878856282919488</v>
      </c>
      <c r="L89" s="161">
        <v>9.088448264194355</v>
      </c>
      <c r="M89" s="165">
        <v>10.072992700729927</v>
      </c>
      <c r="N89" s="165">
        <v>9.129291251384275</v>
      </c>
      <c r="O89" s="165">
        <v>9.300411522633745</v>
      </c>
      <c r="P89" s="165">
        <v>8.580183861082737</v>
      </c>
      <c r="Q89" s="165">
        <f t="shared" si="4"/>
        <v>7.8882497945768275</v>
      </c>
      <c r="R89" s="165">
        <f t="shared" si="5"/>
        <v>8.364347926178874</v>
      </c>
    </row>
    <row r="90" spans="1:18" s="155" customFormat="1" ht="14.25" customHeight="1">
      <c r="A90" s="669"/>
      <c r="B90" s="374" t="s">
        <v>265</v>
      </c>
      <c r="C90" s="165">
        <v>6.899224806201551</v>
      </c>
      <c r="D90" s="165">
        <v>7.549881354232813</v>
      </c>
      <c r="E90" s="165">
        <v>8.346213292117465</v>
      </c>
      <c r="F90" s="165">
        <v>8.23953028189574</v>
      </c>
      <c r="G90" s="165">
        <v>8.108108108108109</v>
      </c>
      <c r="H90" s="165">
        <v>7.734294882397698</v>
      </c>
      <c r="I90" s="165">
        <v>8.672699849170437</v>
      </c>
      <c r="J90" s="165">
        <v>7.669261080535383</v>
      </c>
      <c r="K90" s="165">
        <v>7.674943566591422</v>
      </c>
      <c r="L90" s="161">
        <v>8.039520877038642</v>
      </c>
      <c r="M90" s="165">
        <v>6.86131386861314</v>
      </c>
      <c r="N90" s="165">
        <v>8.492524916943522</v>
      </c>
      <c r="O90" s="165">
        <v>7.736625514403292</v>
      </c>
      <c r="P90" s="165">
        <v>8.164037377520524</v>
      </c>
      <c r="Q90" s="165">
        <f t="shared" si="4"/>
        <v>8.709942481511915</v>
      </c>
      <c r="R90" s="165">
        <f t="shared" si="5"/>
        <v>7.94229367302306</v>
      </c>
    </row>
    <row r="91" spans="1:18" s="155" customFormat="1" ht="14.25" customHeight="1">
      <c r="A91" s="669"/>
      <c r="B91" s="374" t="s">
        <v>266</v>
      </c>
      <c r="C91" s="165">
        <v>8.604651162790699</v>
      </c>
      <c r="D91" s="165">
        <v>8.231676748771765</v>
      </c>
      <c r="E91" s="165">
        <v>7.418856259659969</v>
      </c>
      <c r="F91" s="165">
        <v>8.129237356862491</v>
      </c>
      <c r="G91" s="165">
        <v>8.744038155802862</v>
      </c>
      <c r="H91" s="165">
        <v>8.48853749710543</v>
      </c>
      <c r="I91" s="165">
        <v>7.239819004524888</v>
      </c>
      <c r="J91" s="165">
        <v>7.812550884163221</v>
      </c>
      <c r="K91" s="165">
        <v>8.803611738148984</v>
      </c>
      <c r="L91" s="161">
        <v>8.141029979021452</v>
      </c>
      <c r="M91" s="165">
        <v>8.540145985401459</v>
      </c>
      <c r="N91" s="165">
        <v>8.156838316722038</v>
      </c>
      <c r="O91" s="165">
        <v>9.218106995884774</v>
      </c>
      <c r="P91" s="165">
        <v>8.436424166761245</v>
      </c>
      <c r="Q91" s="165">
        <f t="shared" si="4"/>
        <v>7.8882497945768275</v>
      </c>
      <c r="R91" s="165">
        <f t="shared" si="5"/>
        <v>8.372021639872615</v>
      </c>
    </row>
    <row r="92" spans="1:18" s="155" customFormat="1" ht="14.25" customHeight="1">
      <c r="A92" s="669"/>
      <c r="B92" s="374" t="s">
        <v>267</v>
      </c>
      <c r="C92" s="165">
        <v>9.30232558139535</v>
      </c>
      <c r="D92" s="165">
        <v>9.12736873767588</v>
      </c>
      <c r="E92" s="165">
        <v>9.119010819165378</v>
      </c>
      <c r="F92" s="165">
        <v>7.992993155350829</v>
      </c>
      <c r="G92" s="165">
        <v>9.062003179650238</v>
      </c>
      <c r="H92" s="165">
        <v>9.686063052036124</v>
      </c>
      <c r="I92" s="165">
        <v>8.74811463046757</v>
      </c>
      <c r="J92" s="165">
        <v>8.51271697007197</v>
      </c>
      <c r="K92" s="165">
        <v>7.674943566591422</v>
      </c>
      <c r="L92" s="161">
        <v>7.701157203762604</v>
      </c>
      <c r="M92" s="165">
        <v>9.124087591240876</v>
      </c>
      <c r="N92" s="165">
        <v>7.81076965669989</v>
      </c>
      <c r="O92" s="165">
        <v>9.465020576131687</v>
      </c>
      <c r="P92" s="165">
        <v>8.712594105852531</v>
      </c>
      <c r="Q92" s="165">
        <f t="shared" si="4"/>
        <v>7.970419063270337</v>
      </c>
      <c r="R92" s="165">
        <f t="shared" si="5"/>
        <v>7.919272531941833</v>
      </c>
    </row>
    <row r="93" spans="1:18" s="155" customFormat="1" ht="14.25" customHeight="1">
      <c r="A93" s="669"/>
      <c r="B93" s="374" t="s">
        <v>268</v>
      </c>
      <c r="C93" s="165">
        <v>9.45736434108527</v>
      </c>
      <c r="D93" s="165">
        <v>8.970288426188965</v>
      </c>
      <c r="E93" s="165">
        <v>7.805255023183926</v>
      </c>
      <c r="F93" s="165">
        <v>7.542089726538424</v>
      </c>
      <c r="G93" s="165">
        <v>9.062003179650238</v>
      </c>
      <c r="H93" s="165">
        <v>7.939395944291904</v>
      </c>
      <c r="I93" s="165">
        <v>8.144796380090497</v>
      </c>
      <c r="J93" s="165">
        <v>7.6399518025205975</v>
      </c>
      <c r="K93" s="165">
        <v>9.556057185854025</v>
      </c>
      <c r="L93" s="161">
        <v>9.068146443797794</v>
      </c>
      <c r="M93" s="165">
        <v>7.007299270072993</v>
      </c>
      <c r="N93" s="165">
        <v>7.395487264673312</v>
      </c>
      <c r="O93" s="165">
        <v>7.242798353909465</v>
      </c>
      <c r="P93" s="165">
        <v>7.834903340521318</v>
      </c>
      <c r="Q93" s="165">
        <f t="shared" si="4"/>
        <v>7.313064913722268</v>
      </c>
      <c r="R93" s="165">
        <f t="shared" si="5"/>
        <v>7.455012853470437</v>
      </c>
    </row>
    <row r="94" spans="1:18" s="155" customFormat="1" ht="14.25" customHeight="1">
      <c r="A94" s="670"/>
      <c r="B94" s="375" t="s">
        <v>269</v>
      </c>
      <c r="C94" s="64">
        <v>8.449612403100776</v>
      </c>
      <c r="D94" s="64">
        <v>8.118044183015273</v>
      </c>
      <c r="E94" s="64">
        <v>7.573415765069552</v>
      </c>
      <c r="F94" s="64">
        <v>7.010088558730983</v>
      </c>
      <c r="G94" s="64">
        <v>8.108108108108109</v>
      </c>
      <c r="H94" s="64">
        <v>7.608587779946409</v>
      </c>
      <c r="I94" s="64">
        <v>7.390648567119156</v>
      </c>
      <c r="J94" s="64">
        <v>7.561793727814504</v>
      </c>
      <c r="K94" s="64">
        <v>8.20165537998495</v>
      </c>
      <c r="L94" s="162">
        <v>7.5928808283142715</v>
      </c>
      <c r="M94" s="64">
        <v>7.007299270072993</v>
      </c>
      <c r="N94" s="64">
        <v>6.897148394241418</v>
      </c>
      <c r="O94" s="64">
        <v>6.748971193415638</v>
      </c>
      <c r="P94" s="64">
        <v>7.316611810993834</v>
      </c>
      <c r="Q94" s="64">
        <f t="shared" si="4"/>
        <v>7.559572719802794</v>
      </c>
      <c r="R94" s="64">
        <f t="shared" si="5"/>
        <v>7.213290872117561</v>
      </c>
    </row>
    <row r="95" s="155" customFormat="1" ht="7.5" customHeight="1"/>
    <row r="96" ht="13.5">
      <c r="A96" t="s">
        <v>290</v>
      </c>
    </row>
    <row r="97" ht="13.5">
      <c r="A97" t="s">
        <v>295</v>
      </c>
    </row>
    <row r="98" ht="13.5">
      <c r="A98" t="s">
        <v>450</v>
      </c>
    </row>
  </sheetData>
  <sheetProtection/>
  <mergeCells count="27">
    <mergeCell ref="A68:A94"/>
    <mergeCell ref="C3:D3"/>
    <mergeCell ref="E3:F3"/>
    <mergeCell ref="G3:H3"/>
    <mergeCell ref="C34:D34"/>
    <mergeCell ref="E34:F34"/>
    <mergeCell ref="G34:H34"/>
    <mergeCell ref="I34:J34"/>
    <mergeCell ref="K34:L34"/>
    <mergeCell ref="A6:A32"/>
    <mergeCell ref="O65:P65"/>
    <mergeCell ref="I3:J3"/>
    <mergeCell ref="K3:L3"/>
    <mergeCell ref="M3:N3"/>
    <mergeCell ref="O3:P3"/>
    <mergeCell ref="M65:N65"/>
    <mergeCell ref="A37:A63"/>
    <mergeCell ref="Q3:R3"/>
    <mergeCell ref="Q65:R65"/>
    <mergeCell ref="M34:N34"/>
    <mergeCell ref="O34:P34"/>
    <mergeCell ref="Q34:R34"/>
    <mergeCell ref="C65:D65"/>
    <mergeCell ref="E65:F65"/>
    <mergeCell ref="G65:H65"/>
    <mergeCell ref="I65:J65"/>
    <mergeCell ref="K65:L65"/>
  </mergeCells>
  <printOptions/>
  <pageMargins left="0.7480314960629921" right="0.7480314960629921" top="0.7874015748031497" bottom="0.5905511811023623" header="0.5118110236220472" footer="0.31496062992125984"/>
  <pageSetup firstPageNumber="13" useFirstPageNumber="1" fitToHeight="1" fitToWidth="1" horizontalDpi="600" verticalDpi="600" orientation="portrait" paperSize="9" scale="59" r:id="rId1"/>
  <headerFooter alignWithMargins="0">
    <oddFooter>&amp;C&amp;14&amp;P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38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0" width="13.625" style="0" customWidth="1"/>
  </cols>
  <sheetData>
    <row r="1" ht="21" customHeight="1">
      <c r="A1" s="25" t="s">
        <v>393</v>
      </c>
    </row>
    <row r="2" spans="1:8" s="7" customFormat="1" ht="14.25">
      <c r="A2" s="43"/>
      <c r="B2" s="44"/>
      <c r="C2" s="44"/>
      <c r="D2" s="44"/>
      <c r="E2" s="44"/>
      <c r="F2" s="44"/>
      <c r="G2" s="44"/>
      <c r="H2" s="634"/>
    </row>
    <row r="3" spans="1:10" s="234" customFormat="1" ht="21" customHeight="1">
      <c r="A3" s="253"/>
      <c r="B3" s="676" t="s">
        <v>86</v>
      </c>
      <c r="C3" s="677"/>
      <c r="D3" s="678"/>
      <c r="E3" s="676" t="s">
        <v>87</v>
      </c>
      <c r="F3" s="677"/>
      <c r="G3" s="678"/>
      <c r="H3" s="676" t="s">
        <v>98</v>
      </c>
      <c r="I3" s="677"/>
      <c r="J3" s="678"/>
    </row>
    <row r="4" spans="1:10" s="234" customFormat="1" ht="21" customHeight="1">
      <c r="A4" s="254"/>
      <c r="B4" s="674" t="s">
        <v>196</v>
      </c>
      <c r="C4" s="675"/>
      <c r="D4" s="255" t="s">
        <v>325</v>
      </c>
      <c r="E4" s="674" t="s">
        <v>196</v>
      </c>
      <c r="F4" s="675"/>
      <c r="G4" s="255" t="s">
        <v>325</v>
      </c>
      <c r="H4" s="674" t="s">
        <v>196</v>
      </c>
      <c r="I4" s="675"/>
      <c r="J4" s="255" t="s">
        <v>325</v>
      </c>
    </row>
    <row r="5" spans="1:10" s="234" customFormat="1" ht="21" customHeight="1">
      <c r="A5" s="256"/>
      <c r="B5" s="258" t="s">
        <v>425</v>
      </c>
      <c r="C5" s="258" t="s">
        <v>432</v>
      </c>
      <c r="D5" s="258" t="s">
        <v>432</v>
      </c>
      <c r="E5" s="258" t="s">
        <v>425</v>
      </c>
      <c r="F5" s="258" t="s">
        <v>432</v>
      </c>
      <c r="G5" s="258" t="s">
        <v>432</v>
      </c>
      <c r="H5" s="258" t="s">
        <v>425</v>
      </c>
      <c r="I5" s="258" t="s">
        <v>432</v>
      </c>
      <c r="J5" s="258" t="s">
        <v>432</v>
      </c>
    </row>
    <row r="6" spans="1:10" s="7" customFormat="1" ht="21" customHeight="1">
      <c r="A6" s="254" t="s">
        <v>293</v>
      </c>
      <c r="B6" s="259">
        <v>20</v>
      </c>
      <c r="C6" s="260">
        <v>19.46710220173818</v>
      </c>
      <c r="D6" s="521">
        <v>100</v>
      </c>
      <c r="E6" s="261">
        <v>29.2</v>
      </c>
      <c r="F6" s="522">
        <v>28.29438803931303</v>
      </c>
      <c r="G6" s="521">
        <v>100</v>
      </c>
      <c r="H6" s="261">
        <v>11</v>
      </c>
      <c r="I6" s="522">
        <v>10.77594650569571</v>
      </c>
      <c r="J6" s="522">
        <v>100</v>
      </c>
    </row>
    <row r="7" spans="1:10" ht="21" customHeight="1">
      <c r="A7" s="254" t="s">
        <v>126</v>
      </c>
      <c r="B7" s="259">
        <v>18.1</v>
      </c>
      <c r="C7" s="260">
        <v>17.88444196534702</v>
      </c>
      <c r="D7" s="521">
        <v>92.86893108680832</v>
      </c>
      <c r="E7" s="261">
        <v>25.7</v>
      </c>
      <c r="F7" s="259">
        <v>25.492579904837264</v>
      </c>
      <c r="G7" s="521">
        <v>90.26833849898594</v>
      </c>
      <c r="H7" s="261">
        <v>10.3</v>
      </c>
      <c r="I7" s="259">
        <v>10.069361881674249</v>
      </c>
      <c r="J7" s="387">
        <v>96.37524795418237</v>
      </c>
    </row>
    <row r="8" spans="1:10" ht="21" customHeight="1">
      <c r="A8" s="254" t="s">
        <v>142</v>
      </c>
      <c r="B8" s="259">
        <v>16.9</v>
      </c>
      <c r="C8" s="259">
        <v>16.514849396057322</v>
      </c>
      <c r="D8" s="521">
        <v>85.89090623320928</v>
      </c>
      <c r="E8" s="261">
        <v>23.2</v>
      </c>
      <c r="F8" s="261">
        <v>22.810752000646755</v>
      </c>
      <c r="G8" s="259">
        <v>80.19715893265628</v>
      </c>
      <c r="H8" s="261">
        <v>10.4</v>
      </c>
      <c r="I8" s="261">
        <v>10.089533050300394</v>
      </c>
      <c r="J8" s="259">
        <v>98.56175425629341</v>
      </c>
    </row>
    <row r="9" spans="1:10" ht="21" customHeight="1">
      <c r="A9" s="254" t="s">
        <v>143</v>
      </c>
      <c r="B9" s="259">
        <v>16.9</v>
      </c>
      <c r="C9" s="259">
        <v>16.290604840321574</v>
      </c>
      <c r="D9" s="521">
        <v>84.50421423161127</v>
      </c>
      <c r="E9" s="261">
        <v>22.6</v>
      </c>
      <c r="F9" s="259">
        <v>22.6302681497668</v>
      </c>
      <c r="G9" s="259">
        <v>79.44978100911901</v>
      </c>
      <c r="H9" s="261">
        <v>10.9</v>
      </c>
      <c r="I9" s="259">
        <v>9.667547779018456</v>
      </c>
      <c r="J9" s="259">
        <v>93.5805267500687</v>
      </c>
    </row>
    <row r="10" spans="1:10" ht="21" customHeight="1">
      <c r="A10" s="254" t="s">
        <v>144</v>
      </c>
      <c r="B10" s="259">
        <v>18.5</v>
      </c>
      <c r="C10" s="521">
        <v>18.174031077269465</v>
      </c>
      <c r="D10" s="387">
        <v>93.38311677802727</v>
      </c>
      <c r="E10" s="259">
        <v>25.8</v>
      </c>
      <c r="F10" s="521">
        <v>25.2164952443096</v>
      </c>
      <c r="G10" s="259">
        <v>88.81876715291128</v>
      </c>
      <c r="H10" s="261">
        <v>11.1</v>
      </c>
      <c r="I10" s="259">
        <v>10.988300231116662</v>
      </c>
      <c r="J10" s="259">
        <v>102.50170762593946</v>
      </c>
    </row>
    <row r="11" spans="1:10" ht="21" customHeight="1">
      <c r="A11" s="254" t="s">
        <v>145</v>
      </c>
      <c r="B11" s="259">
        <v>18.6</v>
      </c>
      <c r="C11" s="521">
        <v>19.35315096643224</v>
      </c>
      <c r="D11" s="387">
        <v>99.94996493340852</v>
      </c>
      <c r="E11" s="259">
        <v>26.2</v>
      </c>
      <c r="F11" s="521">
        <v>27.407424601313842</v>
      </c>
      <c r="G11" s="259">
        <v>97.58308395216824</v>
      </c>
      <c r="H11" s="261">
        <v>11</v>
      </c>
      <c r="I11" s="259">
        <v>10.911433157487014</v>
      </c>
      <c r="J11" s="259">
        <v>102.47023881823574</v>
      </c>
    </row>
    <row r="12" spans="1:10" ht="21" customHeight="1">
      <c r="A12" s="254" t="s">
        <v>146</v>
      </c>
      <c r="B12" s="261">
        <v>18.1</v>
      </c>
      <c r="C12" s="387">
        <v>17.520141118658447</v>
      </c>
      <c r="D12" s="387">
        <v>91.320789628468</v>
      </c>
      <c r="E12" s="261">
        <v>26.5</v>
      </c>
      <c r="F12" s="387">
        <v>25.3731953166797</v>
      </c>
      <c r="G12" s="259">
        <v>90.3219873358339</v>
      </c>
      <c r="H12" s="261">
        <v>9.6</v>
      </c>
      <c r="I12" s="259">
        <v>9.648009834929288</v>
      </c>
      <c r="J12" s="259">
        <v>91.49582232581149</v>
      </c>
    </row>
    <row r="13" spans="1:10" ht="21" customHeight="1">
      <c r="A13" s="254" t="s">
        <v>147</v>
      </c>
      <c r="B13" s="261">
        <v>19.8</v>
      </c>
      <c r="C13" s="387">
        <v>19.491944670143305</v>
      </c>
      <c r="D13" s="387">
        <v>106.44885344263804</v>
      </c>
      <c r="E13" s="261">
        <v>28.2</v>
      </c>
      <c r="F13" s="387">
        <v>29.261022418638362</v>
      </c>
      <c r="G13" s="259">
        <v>105.94564764076758</v>
      </c>
      <c r="H13" s="261">
        <v>11</v>
      </c>
      <c r="I13" s="259">
        <v>9.168126746934773</v>
      </c>
      <c r="J13" s="259">
        <v>102.6878956781484</v>
      </c>
    </row>
    <row r="14" spans="1:10" ht="21" customHeight="1">
      <c r="A14" s="254" t="s">
        <v>148</v>
      </c>
      <c r="B14" s="259">
        <v>17.3</v>
      </c>
      <c r="C14" s="521">
        <v>17.42004696370852</v>
      </c>
      <c r="D14" s="387">
        <v>100.0231201014151</v>
      </c>
      <c r="E14" s="261">
        <v>25.8</v>
      </c>
      <c r="F14" s="387">
        <v>25.9229733211102</v>
      </c>
      <c r="G14" s="259">
        <v>96.49801448528493</v>
      </c>
      <c r="H14" s="261">
        <v>8.5</v>
      </c>
      <c r="I14" s="259">
        <v>8.740329809140503</v>
      </c>
      <c r="J14" s="259">
        <v>106.60837633826125</v>
      </c>
    </row>
    <row r="15" spans="1:10" ht="21" customHeight="1">
      <c r="A15" s="254" t="s">
        <v>158</v>
      </c>
      <c r="B15" s="259">
        <v>21.6</v>
      </c>
      <c r="C15" s="521">
        <v>22.16179688189954</v>
      </c>
      <c r="D15" s="635">
        <v>109.3</v>
      </c>
      <c r="E15" s="636">
        <v>32.5</v>
      </c>
      <c r="F15" s="635">
        <v>33.17187910855115</v>
      </c>
      <c r="G15" s="637">
        <v>114</v>
      </c>
      <c r="H15" s="636">
        <v>10.4</v>
      </c>
      <c r="I15" s="637">
        <v>10.968511672220119</v>
      </c>
      <c r="J15" s="637">
        <v>93.9</v>
      </c>
    </row>
    <row r="16" spans="1:10" ht="21" customHeight="1">
      <c r="A16" s="254" t="s">
        <v>159</v>
      </c>
      <c r="B16" s="259">
        <v>18.6</v>
      </c>
      <c r="C16" s="521">
        <v>19.5820511830034</v>
      </c>
      <c r="D16" s="387">
        <v>97.96973099025575</v>
      </c>
      <c r="E16" s="261">
        <v>28.7</v>
      </c>
      <c r="F16" s="387">
        <v>29.709041494921713</v>
      </c>
      <c r="G16" s="259">
        <v>97.95133707236134</v>
      </c>
      <c r="H16" s="261">
        <v>8.1</v>
      </c>
      <c r="I16" s="259">
        <v>9.02501196016507</v>
      </c>
      <c r="J16" s="259">
        <v>95.40892489889424</v>
      </c>
    </row>
    <row r="17" spans="1:10" ht="21" customHeight="1">
      <c r="A17" s="254" t="s">
        <v>160</v>
      </c>
      <c r="B17" s="261">
        <v>24</v>
      </c>
      <c r="C17" s="387">
        <v>22.240719836511698</v>
      </c>
      <c r="D17" s="387">
        <v>123.38515775480074</v>
      </c>
      <c r="E17" s="261">
        <v>37</v>
      </c>
      <c r="F17" s="387">
        <v>33.99304654942863</v>
      </c>
      <c r="G17" s="259">
        <v>126.32678248651759</v>
      </c>
      <c r="H17" s="261">
        <v>10.3</v>
      </c>
      <c r="I17" s="259">
        <v>9.949363677320505</v>
      </c>
      <c r="J17" s="259">
        <v>110.53938345702143</v>
      </c>
    </row>
    <row r="18" spans="1:10" ht="21" customHeight="1">
      <c r="A18" s="254" t="s">
        <v>161</v>
      </c>
      <c r="B18" s="261">
        <v>17.9</v>
      </c>
      <c r="C18" s="387">
        <v>17.12355539963218</v>
      </c>
      <c r="D18" s="387">
        <v>90.9672965467331</v>
      </c>
      <c r="E18" s="261">
        <v>25</v>
      </c>
      <c r="F18" s="387">
        <v>25.07122466947931</v>
      </c>
      <c r="G18" s="259">
        <v>91.96960924956608</v>
      </c>
      <c r="H18" s="261">
        <v>10.9</v>
      </c>
      <c r="I18" s="259">
        <v>9.179261006180031</v>
      </c>
      <c r="J18" s="259">
        <v>87.76912355906218</v>
      </c>
    </row>
    <row r="19" spans="1:10" ht="21" customHeight="1">
      <c r="A19" s="254" t="s">
        <v>162</v>
      </c>
      <c r="B19" s="261">
        <v>18.8</v>
      </c>
      <c r="C19" s="387">
        <v>19.209108238569293</v>
      </c>
      <c r="D19" s="387">
        <v>99.86235655909248</v>
      </c>
      <c r="E19" s="261">
        <v>28.1</v>
      </c>
      <c r="F19" s="387">
        <v>28.589038117556253</v>
      </c>
      <c r="G19" s="259">
        <v>101.1308993701866</v>
      </c>
      <c r="H19" s="261">
        <v>9.1</v>
      </c>
      <c r="I19" s="259">
        <v>9.320643766166057</v>
      </c>
      <c r="J19" s="259">
        <v>91.08202854797246</v>
      </c>
    </row>
    <row r="20" spans="1:10" ht="21" customHeight="1">
      <c r="A20" s="254" t="s">
        <v>163</v>
      </c>
      <c r="B20" s="261">
        <v>20.2</v>
      </c>
      <c r="C20" s="635">
        <v>19.8</v>
      </c>
      <c r="D20" s="635">
        <v>101.9</v>
      </c>
      <c r="E20" s="636">
        <v>28.7</v>
      </c>
      <c r="F20" s="635">
        <v>28.4</v>
      </c>
      <c r="G20" s="637">
        <v>99.7</v>
      </c>
      <c r="H20" s="636">
        <v>11.1</v>
      </c>
      <c r="I20" s="637">
        <v>10.6</v>
      </c>
      <c r="J20" s="637">
        <v>99.6</v>
      </c>
    </row>
    <row r="21" spans="1:10" ht="21" customHeight="1">
      <c r="A21" s="254" t="s">
        <v>164</v>
      </c>
      <c r="B21" s="261">
        <v>16.9</v>
      </c>
      <c r="C21" s="387">
        <v>16.923269211591332</v>
      </c>
      <c r="D21" s="387">
        <v>87.38094632508407</v>
      </c>
      <c r="E21" s="261">
        <v>25</v>
      </c>
      <c r="F21" s="387">
        <v>24.673326865640096</v>
      </c>
      <c r="G21" s="259">
        <v>86.89743361088259</v>
      </c>
      <c r="H21" s="261">
        <v>8.6</v>
      </c>
      <c r="I21" s="387">
        <v>9.074855964191384</v>
      </c>
      <c r="J21" s="259">
        <v>86.31174154437603</v>
      </c>
    </row>
    <row r="22" spans="1:10" ht="21" customHeight="1">
      <c r="A22" s="254" t="s">
        <v>165</v>
      </c>
      <c r="B22" s="261">
        <v>17.5</v>
      </c>
      <c r="C22" s="387">
        <v>17.77939444180436</v>
      </c>
      <c r="D22" s="387">
        <v>92.35863983858219</v>
      </c>
      <c r="E22" s="261">
        <v>23.9</v>
      </c>
      <c r="F22" s="387">
        <v>24.144265495661337</v>
      </c>
      <c r="G22" s="259">
        <v>86.43121128533276</v>
      </c>
      <c r="H22" s="261">
        <v>10.9</v>
      </c>
      <c r="I22" s="387">
        <v>11.248414390642022</v>
      </c>
      <c r="J22" s="259">
        <v>104.18046117910227</v>
      </c>
    </row>
    <row r="23" spans="1:10" ht="21" customHeight="1">
      <c r="A23" s="520" t="s">
        <v>326</v>
      </c>
      <c r="B23" s="263">
        <v>17.9</v>
      </c>
      <c r="C23" s="386">
        <v>17.45352623869726</v>
      </c>
      <c r="D23" s="386">
        <v>89.23687352659559</v>
      </c>
      <c r="E23" s="263">
        <v>24</v>
      </c>
      <c r="F23" s="386">
        <v>24.007460065285443</v>
      </c>
      <c r="G23" s="262">
        <v>83.64096797225203</v>
      </c>
      <c r="H23" s="263">
        <v>11.7</v>
      </c>
      <c r="I23" s="386">
        <v>10.676880308265</v>
      </c>
      <c r="J23" s="262">
        <v>101.64737215260256</v>
      </c>
    </row>
    <row r="26" spans="1:13" ht="13.5">
      <c r="A26" s="48"/>
      <c r="I26" s="48"/>
      <c r="K26" s="166"/>
      <c r="L26" s="166"/>
      <c r="M26" s="166"/>
    </row>
    <row r="27" spans="1:13" ht="13.5">
      <c r="A27" s="48"/>
      <c r="I27" s="48"/>
      <c r="K27" s="166"/>
      <c r="L27" s="166"/>
      <c r="M27" s="166"/>
    </row>
    <row r="28" spans="1:13" ht="13.5">
      <c r="A28" s="48"/>
      <c r="I28" s="48"/>
      <c r="K28" s="166"/>
      <c r="L28" s="166"/>
      <c r="M28" s="166"/>
    </row>
    <row r="29" spans="1:13" ht="13.5">
      <c r="A29" s="48"/>
      <c r="I29" s="48"/>
      <c r="K29" s="166"/>
      <c r="L29" s="166"/>
      <c r="M29" s="166"/>
    </row>
    <row r="30" spans="1:13" ht="13.5">
      <c r="A30" s="48"/>
      <c r="I30" s="48"/>
      <c r="K30" s="166"/>
      <c r="L30" s="166"/>
      <c r="M30" s="166"/>
    </row>
    <row r="31" spans="1:13" ht="13.5">
      <c r="A31" s="48"/>
      <c r="I31" s="48"/>
      <c r="K31" s="166"/>
      <c r="L31" s="166"/>
      <c r="M31" s="166"/>
    </row>
    <row r="32" spans="1:13" ht="13.5">
      <c r="A32" s="48"/>
      <c r="I32" s="48"/>
      <c r="K32" s="166"/>
      <c r="L32" s="166"/>
      <c r="M32" s="166"/>
    </row>
    <row r="34" spans="9:13" ht="13.5">
      <c r="I34" s="48"/>
      <c r="K34" s="48"/>
      <c r="L34" s="48"/>
      <c r="M34" s="48"/>
    </row>
    <row r="36" spans="9:13" ht="13.5">
      <c r="I36" s="48"/>
      <c r="K36" s="48"/>
      <c r="L36" s="48"/>
      <c r="M36" s="48"/>
    </row>
    <row r="38" spans="9:13" ht="13.5">
      <c r="I38" s="48"/>
      <c r="K38" s="48"/>
      <c r="L38" s="48"/>
      <c r="M38" s="48"/>
    </row>
  </sheetData>
  <sheetProtection/>
  <mergeCells count="6">
    <mergeCell ref="E4:F4"/>
    <mergeCell ref="H4:I4"/>
    <mergeCell ref="B4:C4"/>
    <mergeCell ref="B3:D3"/>
    <mergeCell ref="E3:G3"/>
    <mergeCell ref="H3:J3"/>
  </mergeCells>
  <printOptions/>
  <pageMargins left="0.75" right="0.75" top="1" bottom="1" header="0.512" footer="0.512"/>
  <pageSetup firstPageNumber="14" useFirstPageNumber="1" fitToHeight="1" fitToWidth="1" horizontalDpi="600" verticalDpi="600" orientation="landscape" paperSize="9" scale="96" r:id="rId1"/>
  <headerFooter alignWithMargins="0">
    <oddFooter>&amp;C&amp;14&amp;P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61"/>
  <sheetViews>
    <sheetView zoomScalePageLayoutView="0" workbookViewId="0" topLeftCell="A1">
      <pane xSplit="2" ySplit="4" topLeftCell="Z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1" max="1" width="9.25390625" style="144" customWidth="1"/>
    <col min="2" max="2" width="5.75390625" style="144" customWidth="1"/>
    <col min="3" max="4" width="6.25390625" style="170" customWidth="1"/>
    <col min="5" max="5" width="6.25390625" style="171" customWidth="1"/>
    <col min="6" max="7" width="6.25390625" style="170" customWidth="1"/>
    <col min="8" max="8" width="6.25390625" style="171" customWidth="1"/>
    <col min="9" max="10" width="6.25390625" style="170" customWidth="1"/>
    <col min="11" max="11" width="6.25390625" style="171" customWidth="1"/>
    <col min="12" max="13" width="6.25390625" style="170" customWidth="1"/>
    <col min="14" max="14" width="6.25390625" style="171" customWidth="1"/>
    <col min="15" max="16" width="6.25390625" style="170" customWidth="1"/>
    <col min="17" max="17" width="6.25390625" style="171" customWidth="1"/>
    <col min="18" max="19" width="6.25390625" style="170" customWidth="1"/>
    <col min="20" max="20" width="6.25390625" style="171" customWidth="1"/>
    <col min="21" max="22" width="6.25390625" style="170" customWidth="1"/>
    <col min="23" max="23" width="6.25390625" style="171" customWidth="1"/>
    <col min="24" max="25" width="6.25390625" style="170" customWidth="1"/>
    <col min="26" max="26" width="6.25390625" style="171" customWidth="1"/>
    <col min="27" max="28" width="6.25390625" style="170" customWidth="1"/>
    <col min="29" max="29" width="6.25390625" style="171" customWidth="1"/>
    <col min="30" max="31" width="6.25390625" style="170" customWidth="1"/>
    <col min="32" max="32" width="6.25390625" style="171" customWidth="1"/>
    <col min="33" max="34" width="6.25390625" style="170" customWidth="1"/>
    <col min="35" max="44" width="6.25390625" style="171" customWidth="1"/>
    <col min="45" max="53" width="6.25390625" style="145" customWidth="1"/>
    <col min="54" max="56" width="9.00390625" style="145" customWidth="1"/>
    <col min="57" max="16384" width="9.00390625" style="144" customWidth="1"/>
  </cols>
  <sheetData>
    <row r="1" spans="1:10" ht="24" customHeight="1">
      <c r="A1" s="289"/>
      <c r="B1" s="289"/>
      <c r="C1" s="289" t="s">
        <v>394</v>
      </c>
      <c r="D1" s="289"/>
      <c r="E1" s="290"/>
      <c r="F1" s="290"/>
      <c r="G1" s="291"/>
      <c r="H1" s="290"/>
      <c r="I1" s="290"/>
      <c r="J1" s="291"/>
    </row>
    <row r="2" ht="6" customHeight="1"/>
    <row r="3" spans="1:61" ht="15" customHeight="1">
      <c r="A3" s="682" t="s">
        <v>167</v>
      </c>
      <c r="B3" s="682" t="s">
        <v>166</v>
      </c>
      <c r="C3" s="681" t="s">
        <v>168</v>
      </c>
      <c r="D3" s="679"/>
      <c r="E3" s="680"/>
      <c r="F3" s="679" t="s">
        <v>149</v>
      </c>
      <c r="G3" s="679"/>
      <c r="H3" s="679"/>
      <c r="I3" s="681" t="s">
        <v>150</v>
      </c>
      <c r="J3" s="679"/>
      <c r="K3" s="680"/>
      <c r="L3" s="679" t="s">
        <v>151</v>
      </c>
      <c r="M3" s="679"/>
      <c r="N3" s="679"/>
      <c r="O3" s="681" t="s">
        <v>152</v>
      </c>
      <c r="P3" s="679"/>
      <c r="Q3" s="680"/>
      <c r="R3" s="679" t="s">
        <v>153</v>
      </c>
      <c r="S3" s="679"/>
      <c r="T3" s="679"/>
      <c r="U3" s="681" t="s">
        <v>154</v>
      </c>
      <c r="V3" s="679"/>
      <c r="W3" s="680"/>
      <c r="X3" s="681" t="s">
        <v>155</v>
      </c>
      <c r="Y3" s="679"/>
      <c r="Z3" s="680"/>
      <c r="AA3" s="681" t="s">
        <v>156</v>
      </c>
      <c r="AB3" s="679"/>
      <c r="AC3" s="680"/>
      <c r="AD3" s="679" t="s">
        <v>157</v>
      </c>
      <c r="AE3" s="679"/>
      <c r="AF3" s="679"/>
      <c r="AG3" s="681" t="s">
        <v>194</v>
      </c>
      <c r="AH3" s="679"/>
      <c r="AI3" s="680"/>
      <c r="AJ3" s="679" t="s">
        <v>296</v>
      </c>
      <c r="AK3" s="679"/>
      <c r="AL3" s="679"/>
      <c r="AM3" s="681" t="s">
        <v>297</v>
      </c>
      <c r="AN3" s="679"/>
      <c r="AO3" s="680"/>
      <c r="AP3" s="681" t="s">
        <v>375</v>
      </c>
      <c r="AQ3" s="679"/>
      <c r="AR3" s="680"/>
      <c r="AS3" s="679" t="s">
        <v>402</v>
      </c>
      <c r="AT3" s="679"/>
      <c r="AU3" s="680"/>
      <c r="AV3" s="679" t="s">
        <v>426</v>
      </c>
      <c r="AW3" s="679"/>
      <c r="AX3" s="680"/>
      <c r="AY3" s="679" t="s">
        <v>433</v>
      </c>
      <c r="AZ3" s="679"/>
      <c r="BA3" s="680"/>
      <c r="BE3" s="145"/>
      <c r="BF3" s="145"/>
      <c r="BG3" s="145"/>
      <c r="BH3" s="145"/>
      <c r="BI3" s="145"/>
    </row>
    <row r="4" spans="1:256" s="172" customFormat="1" ht="15" customHeight="1" thickBot="1">
      <c r="A4" s="683"/>
      <c r="B4" s="683"/>
      <c r="C4" s="173" t="s">
        <v>86</v>
      </c>
      <c r="D4" s="175" t="s">
        <v>99</v>
      </c>
      <c r="E4" s="176" t="s">
        <v>169</v>
      </c>
      <c r="F4" s="175" t="s">
        <v>86</v>
      </c>
      <c r="G4" s="175" t="s">
        <v>99</v>
      </c>
      <c r="H4" s="176" t="s">
        <v>169</v>
      </c>
      <c r="I4" s="175" t="s">
        <v>86</v>
      </c>
      <c r="J4" s="175" t="s">
        <v>99</v>
      </c>
      <c r="K4" s="176" t="s">
        <v>169</v>
      </c>
      <c r="L4" s="175" t="s">
        <v>86</v>
      </c>
      <c r="M4" s="175" t="s">
        <v>99</v>
      </c>
      <c r="N4" s="176" t="s">
        <v>169</v>
      </c>
      <c r="O4" s="175" t="s">
        <v>86</v>
      </c>
      <c r="P4" s="175" t="s">
        <v>99</v>
      </c>
      <c r="Q4" s="176" t="s">
        <v>169</v>
      </c>
      <c r="R4" s="175" t="s">
        <v>86</v>
      </c>
      <c r="S4" s="175" t="s">
        <v>99</v>
      </c>
      <c r="T4" s="176" t="s">
        <v>169</v>
      </c>
      <c r="U4" s="175" t="s">
        <v>86</v>
      </c>
      <c r="V4" s="175" t="s">
        <v>99</v>
      </c>
      <c r="W4" s="176" t="s">
        <v>169</v>
      </c>
      <c r="X4" s="175" t="s">
        <v>86</v>
      </c>
      <c r="Y4" s="175" t="s">
        <v>99</v>
      </c>
      <c r="Z4" s="176" t="s">
        <v>169</v>
      </c>
      <c r="AA4" s="175" t="s">
        <v>86</v>
      </c>
      <c r="AB4" s="175" t="s">
        <v>99</v>
      </c>
      <c r="AC4" s="176" t="s">
        <v>169</v>
      </c>
      <c r="AD4" s="175" t="s">
        <v>86</v>
      </c>
      <c r="AE4" s="175" t="s">
        <v>99</v>
      </c>
      <c r="AF4" s="176" t="s">
        <v>169</v>
      </c>
      <c r="AG4" s="175" t="s">
        <v>86</v>
      </c>
      <c r="AH4" s="175" t="s">
        <v>99</v>
      </c>
      <c r="AI4" s="176" t="s">
        <v>169</v>
      </c>
      <c r="AJ4" s="175" t="s">
        <v>86</v>
      </c>
      <c r="AK4" s="175" t="s">
        <v>99</v>
      </c>
      <c r="AL4" s="176" t="s">
        <v>169</v>
      </c>
      <c r="AM4" s="175" t="s">
        <v>86</v>
      </c>
      <c r="AN4" s="175" t="s">
        <v>99</v>
      </c>
      <c r="AO4" s="176" t="s">
        <v>169</v>
      </c>
      <c r="AP4" s="175" t="s">
        <v>86</v>
      </c>
      <c r="AQ4" s="175" t="s">
        <v>99</v>
      </c>
      <c r="AR4" s="176" t="s">
        <v>169</v>
      </c>
      <c r="AS4" s="326" t="s">
        <v>86</v>
      </c>
      <c r="AT4" s="175" t="s">
        <v>99</v>
      </c>
      <c r="AU4" s="174" t="s">
        <v>169</v>
      </c>
      <c r="AV4" s="326" t="s">
        <v>86</v>
      </c>
      <c r="AW4" s="175" t="s">
        <v>99</v>
      </c>
      <c r="AX4" s="174" t="s">
        <v>169</v>
      </c>
      <c r="AY4" s="326" t="s">
        <v>86</v>
      </c>
      <c r="AZ4" s="175" t="s">
        <v>99</v>
      </c>
      <c r="BA4" s="174" t="s">
        <v>169</v>
      </c>
      <c r="BB4" s="113"/>
      <c r="BC4" s="394"/>
      <c r="BD4" s="394"/>
      <c r="BE4" s="394"/>
      <c r="BF4" s="394"/>
      <c r="BG4" s="394"/>
      <c r="BH4" s="39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  <c r="IR4" s="113"/>
      <c r="IS4" s="113"/>
      <c r="IT4" s="113"/>
      <c r="IU4" s="113"/>
      <c r="IV4" s="113"/>
    </row>
    <row r="5" spans="1:60" s="70" customFormat="1" ht="15" customHeight="1" thickTop="1">
      <c r="A5" s="480" t="s">
        <v>103</v>
      </c>
      <c r="B5" s="190" t="s">
        <v>85</v>
      </c>
      <c r="C5" s="483">
        <v>34662</v>
      </c>
      <c r="D5" s="484">
        <v>924</v>
      </c>
      <c r="E5" s="177">
        <v>2.6657434654665053</v>
      </c>
      <c r="F5" s="484">
        <v>36370</v>
      </c>
      <c r="G5" s="484">
        <v>1223</v>
      </c>
      <c r="H5" s="177">
        <v>3.362661534231509</v>
      </c>
      <c r="I5" s="484">
        <v>38278</v>
      </c>
      <c r="J5" s="484">
        <v>1229</v>
      </c>
      <c r="K5" s="177">
        <v>3.2107215633000683</v>
      </c>
      <c r="L5" s="484">
        <v>37238</v>
      </c>
      <c r="M5" s="484">
        <v>1269</v>
      </c>
      <c r="N5" s="177">
        <v>3.4078092271335727</v>
      </c>
      <c r="O5" s="484">
        <v>37810</v>
      </c>
      <c r="P5" s="484">
        <v>1160</v>
      </c>
      <c r="Q5" s="177">
        <v>3.0679714361280084</v>
      </c>
      <c r="R5" s="484">
        <v>39748</v>
      </c>
      <c r="S5" s="484">
        <v>1212</v>
      </c>
      <c r="T5" s="177">
        <v>3.0492100231458186</v>
      </c>
      <c r="U5" s="484">
        <v>40579</v>
      </c>
      <c r="V5" s="484">
        <v>1326</v>
      </c>
      <c r="W5" s="177">
        <v>3.2677000418935904</v>
      </c>
      <c r="X5" s="484">
        <v>41641</v>
      </c>
      <c r="Y5" s="484">
        <v>1231</v>
      </c>
      <c r="Z5" s="177">
        <v>2.956221032155808</v>
      </c>
      <c r="AA5" s="484">
        <v>44021</v>
      </c>
      <c r="AB5" s="484">
        <v>1318</v>
      </c>
      <c r="AC5" s="177">
        <v>2.9940255787010743</v>
      </c>
      <c r="AD5" s="501">
        <v>44778</v>
      </c>
      <c r="AE5" s="501">
        <v>1290</v>
      </c>
      <c r="AF5" s="177">
        <v>2.8808790030818705</v>
      </c>
      <c r="AG5" s="510">
        <v>45473</v>
      </c>
      <c r="AH5" s="511">
        <v>1294</v>
      </c>
      <c r="AI5" s="178">
        <v>2.8456446682646845</v>
      </c>
      <c r="AJ5" s="511">
        <v>47149</v>
      </c>
      <c r="AK5" s="511">
        <v>1258</v>
      </c>
      <c r="AL5" s="178">
        <v>2.6681371821247533</v>
      </c>
      <c r="AM5" s="511">
        <v>47819</v>
      </c>
      <c r="AN5" s="511">
        <v>1326</v>
      </c>
      <c r="AO5" s="178">
        <v>2.772956356260064</v>
      </c>
      <c r="AP5" s="511">
        <v>50014</v>
      </c>
      <c r="AQ5" s="511">
        <v>1329</v>
      </c>
      <c r="AR5" s="178">
        <v>2.657255968328868</v>
      </c>
      <c r="AS5" s="511">
        <v>51689</v>
      </c>
      <c r="AT5" s="510">
        <v>1370</v>
      </c>
      <c r="AU5" s="178">
        <f aca="true" t="shared" si="0" ref="AU5:AU11">AT5/AS5*100</f>
        <v>2.6504672173963515</v>
      </c>
      <c r="AV5" s="511">
        <v>53206</v>
      </c>
      <c r="AW5" s="510">
        <v>1215</v>
      </c>
      <c r="AX5" s="178">
        <f aca="true" t="shared" si="1" ref="AX5:AX11">AW5/AV5*100</f>
        <v>2.283577040183438</v>
      </c>
      <c r="AY5" s="511">
        <v>53603</v>
      </c>
      <c r="AZ5" s="510">
        <v>1217</v>
      </c>
      <c r="BA5" s="178">
        <f aca="true" t="shared" si="2" ref="BA5:BA11">AZ5/AY5*100</f>
        <v>2.270395313695129</v>
      </c>
      <c r="BC5" s="394"/>
      <c r="BD5" s="394"/>
      <c r="BE5" s="394"/>
      <c r="BF5" s="394"/>
      <c r="BG5" s="394"/>
      <c r="BH5" s="393"/>
    </row>
    <row r="6" spans="1:61" s="167" customFormat="1" ht="15" customHeight="1">
      <c r="A6" s="481"/>
      <c r="B6" s="191" t="s">
        <v>18</v>
      </c>
      <c r="C6" s="485">
        <v>19295</v>
      </c>
      <c r="D6" s="486">
        <v>646</v>
      </c>
      <c r="E6" s="179">
        <v>3.3480176211453743</v>
      </c>
      <c r="F6" s="486">
        <v>20155</v>
      </c>
      <c r="G6" s="486">
        <v>869</v>
      </c>
      <c r="H6" s="179">
        <v>4.311585214586952</v>
      </c>
      <c r="I6" s="486">
        <v>21268</v>
      </c>
      <c r="J6" s="486">
        <v>883</v>
      </c>
      <c r="K6" s="179">
        <v>4.151777318036487</v>
      </c>
      <c r="L6" s="486">
        <v>20846</v>
      </c>
      <c r="M6" s="486">
        <v>937</v>
      </c>
      <c r="N6" s="179">
        <v>4.494867120790559</v>
      </c>
      <c r="O6" s="486">
        <v>20983</v>
      </c>
      <c r="P6" s="486">
        <v>855</v>
      </c>
      <c r="Q6" s="179">
        <v>4.074727160081971</v>
      </c>
      <c r="R6" s="486">
        <v>22071</v>
      </c>
      <c r="S6" s="486">
        <v>876</v>
      </c>
      <c r="T6" s="179">
        <v>3.969009106972951</v>
      </c>
      <c r="U6" s="486">
        <v>22783</v>
      </c>
      <c r="V6" s="486">
        <v>970</v>
      </c>
      <c r="W6" s="179">
        <v>4.2575604617477945</v>
      </c>
      <c r="X6" s="486">
        <v>23304</v>
      </c>
      <c r="Y6" s="486">
        <v>886</v>
      </c>
      <c r="Z6" s="179">
        <v>3.8019224167524888</v>
      </c>
      <c r="AA6" s="486">
        <v>24425</v>
      </c>
      <c r="AB6" s="486">
        <v>941</v>
      </c>
      <c r="AC6" s="179">
        <v>3.852610030706244</v>
      </c>
      <c r="AD6" s="502">
        <v>24628</v>
      </c>
      <c r="AE6" s="502">
        <v>905</v>
      </c>
      <c r="AF6" s="179">
        <v>3.674679226896216</v>
      </c>
      <c r="AG6" s="512">
        <v>25197</v>
      </c>
      <c r="AH6" s="513">
        <v>929</v>
      </c>
      <c r="AI6" s="180">
        <v>3.6869468587530263</v>
      </c>
      <c r="AJ6" s="516">
        <v>25811</v>
      </c>
      <c r="AK6" s="513">
        <v>894</v>
      </c>
      <c r="AL6" s="180">
        <v>3.4636395335322154</v>
      </c>
      <c r="AM6" s="513">
        <v>26517</v>
      </c>
      <c r="AN6" s="513">
        <v>958</v>
      </c>
      <c r="AO6" s="180">
        <v>3.6127767092808383</v>
      </c>
      <c r="AP6" s="513">
        <v>27319</v>
      </c>
      <c r="AQ6" s="513">
        <v>917</v>
      </c>
      <c r="AR6" s="180">
        <v>3.3566382371243457</v>
      </c>
      <c r="AS6" s="513">
        <v>28008</v>
      </c>
      <c r="AT6" s="512">
        <v>957</v>
      </c>
      <c r="AU6" s="180">
        <f t="shared" si="0"/>
        <v>3.4168808911739506</v>
      </c>
      <c r="AV6" s="513">
        <v>28934</v>
      </c>
      <c r="AW6" s="512">
        <v>846</v>
      </c>
      <c r="AX6" s="180">
        <f t="shared" si="1"/>
        <v>2.923895762770443</v>
      </c>
      <c r="AY6" s="513">
        <v>29062</v>
      </c>
      <c r="AZ6" s="512">
        <v>869</v>
      </c>
      <c r="BA6" s="180">
        <f t="shared" si="2"/>
        <v>2.9901589704769114</v>
      </c>
      <c r="BB6" s="70"/>
      <c r="BC6" s="394"/>
      <c r="BD6" s="394"/>
      <c r="BE6" s="394"/>
      <c r="BF6" s="394"/>
      <c r="BG6" s="394"/>
      <c r="BH6" s="393"/>
      <c r="BI6" s="70"/>
    </row>
    <row r="7" spans="1:61" s="167" customFormat="1" ht="15" customHeight="1">
      <c r="A7" s="482"/>
      <c r="B7" s="189" t="s">
        <v>19</v>
      </c>
      <c r="C7" s="487">
        <v>15367</v>
      </c>
      <c r="D7" s="488">
        <v>278</v>
      </c>
      <c r="E7" s="181">
        <v>1.8090713867378145</v>
      </c>
      <c r="F7" s="488">
        <v>16215</v>
      </c>
      <c r="G7" s="488">
        <v>354</v>
      </c>
      <c r="H7" s="181">
        <v>2.183163737280296</v>
      </c>
      <c r="I7" s="488">
        <v>17010</v>
      </c>
      <c r="J7" s="488">
        <v>346</v>
      </c>
      <c r="K7" s="181">
        <v>2.034097589653145</v>
      </c>
      <c r="L7" s="488">
        <v>16392</v>
      </c>
      <c r="M7" s="488">
        <v>332</v>
      </c>
      <c r="N7" s="181">
        <v>2.025378233284529</v>
      </c>
      <c r="O7" s="488">
        <v>16827</v>
      </c>
      <c r="P7" s="488">
        <v>305</v>
      </c>
      <c r="Q7" s="181">
        <v>1.8125631425684912</v>
      </c>
      <c r="R7" s="488">
        <v>17677</v>
      </c>
      <c r="S7" s="488">
        <v>336</v>
      </c>
      <c r="T7" s="181">
        <v>1.9007750183854726</v>
      </c>
      <c r="U7" s="488">
        <v>17796</v>
      </c>
      <c r="V7" s="488">
        <v>356</v>
      </c>
      <c r="W7" s="181">
        <v>2.000449539222297</v>
      </c>
      <c r="X7" s="488">
        <v>18337</v>
      </c>
      <c r="Y7" s="488">
        <v>345</v>
      </c>
      <c r="Z7" s="181">
        <v>1.8814418934394939</v>
      </c>
      <c r="AA7" s="488">
        <v>19596</v>
      </c>
      <c r="AB7" s="488">
        <v>377</v>
      </c>
      <c r="AC7" s="181">
        <v>1.923862012655644</v>
      </c>
      <c r="AD7" s="503">
        <v>20150</v>
      </c>
      <c r="AE7" s="503">
        <v>385</v>
      </c>
      <c r="AF7" s="181">
        <v>1.9106699751861043</v>
      </c>
      <c r="AG7" s="514">
        <v>20276</v>
      </c>
      <c r="AH7" s="515">
        <v>365</v>
      </c>
      <c r="AI7" s="182">
        <v>1.8001578220556325</v>
      </c>
      <c r="AJ7" s="517">
        <v>21338</v>
      </c>
      <c r="AK7" s="515">
        <v>364</v>
      </c>
      <c r="AL7" s="182">
        <v>1.7058768394413721</v>
      </c>
      <c r="AM7" s="515">
        <v>21302</v>
      </c>
      <c r="AN7" s="515">
        <v>368</v>
      </c>
      <c r="AO7" s="182">
        <v>1.7275373204393953</v>
      </c>
      <c r="AP7" s="515">
        <v>22695</v>
      </c>
      <c r="AQ7" s="515">
        <v>412</v>
      </c>
      <c r="AR7" s="182">
        <v>1.8153778365278694</v>
      </c>
      <c r="AS7" s="515">
        <v>23681</v>
      </c>
      <c r="AT7" s="514">
        <v>413</v>
      </c>
      <c r="AU7" s="182">
        <f t="shared" si="0"/>
        <v>1.744014188590009</v>
      </c>
      <c r="AV7" s="515">
        <v>24272</v>
      </c>
      <c r="AW7" s="514">
        <v>369</v>
      </c>
      <c r="AX7" s="182">
        <f t="shared" si="1"/>
        <v>1.5202702702702704</v>
      </c>
      <c r="AY7" s="515">
        <v>24541</v>
      </c>
      <c r="AZ7" s="514">
        <v>348</v>
      </c>
      <c r="BA7" s="182">
        <f t="shared" si="2"/>
        <v>1.418035124893036</v>
      </c>
      <c r="BB7" s="70"/>
      <c r="BC7" s="70"/>
      <c r="BD7" s="70"/>
      <c r="BE7" s="70"/>
      <c r="BF7" s="70"/>
      <c r="BG7" s="70"/>
      <c r="BH7" s="70"/>
      <c r="BI7" s="70"/>
    </row>
    <row r="8" spans="1:61" s="167" customFormat="1" ht="15" customHeight="1">
      <c r="A8" s="391" t="s">
        <v>142</v>
      </c>
      <c r="B8" s="190" t="s">
        <v>85</v>
      </c>
      <c r="C8" s="491">
        <v>1991</v>
      </c>
      <c r="D8" s="492">
        <v>59</v>
      </c>
      <c r="E8" s="184">
        <v>2.9633350075339027</v>
      </c>
      <c r="F8" s="492">
        <v>2139</v>
      </c>
      <c r="G8" s="492">
        <v>94</v>
      </c>
      <c r="H8" s="184">
        <v>4.394576905095839</v>
      </c>
      <c r="I8" s="492">
        <v>2206</v>
      </c>
      <c r="J8" s="492">
        <v>79</v>
      </c>
      <c r="K8" s="184">
        <v>3.5811423390752495</v>
      </c>
      <c r="L8" s="492">
        <v>2195</v>
      </c>
      <c r="M8" s="492">
        <v>83</v>
      </c>
      <c r="N8" s="184">
        <v>3.781321184510251</v>
      </c>
      <c r="O8" s="492">
        <v>2265</v>
      </c>
      <c r="P8" s="492">
        <v>79</v>
      </c>
      <c r="Q8" s="184">
        <v>3.487858719646799</v>
      </c>
      <c r="R8" s="492">
        <v>2392</v>
      </c>
      <c r="S8" s="492">
        <v>106</v>
      </c>
      <c r="T8" s="184">
        <v>4.431438127090301</v>
      </c>
      <c r="U8" s="492">
        <v>2525</v>
      </c>
      <c r="V8" s="492">
        <v>97</v>
      </c>
      <c r="W8" s="184">
        <v>3.8415841584158414</v>
      </c>
      <c r="X8" s="492">
        <v>2560</v>
      </c>
      <c r="Y8" s="492">
        <v>75</v>
      </c>
      <c r="Z8" s="184">
        <v>2.9296875</v>
      </c>
      <c r="AA8" s="492">
        <v>2777</v>
      </c>
      <c r="AB8" s="492">
        <v>84</v>
      </c>
      <c r="AC8" s="184">
        <v>3.0248469571480014</v>
      </c>
      <c r="AD8" s="505">
        <v>2800</v>
      </c>
      <c r="AE8" s="505">
        <v>83</v>
      </c>
      <c r="AF8" s="184">
        <v>2.9642857142857144</v>
      </c>
      <c r="AG8" s="510">
        <v>2803</v>
      </c>
      <c r="AH8" s="505">
        <v>89</v>
      </c>
      <c r="AI8" s="178">
        <v>3.175169461291474</v>
      </c>
      <c r="AJ8" s="511">
        <v>2909</v>
      </c>
      <c r="AK8" s="511">
        <v>79</v>
      </c>
      <c r="AL8" s="178">
        <v>2.7</v>
      </c>
      <c r="AM8" s="518">
        <v>3025</v>
      </c>
      <c r="AN8" s="511">
        <v>93</v>
      </c>
      <c r="AO8" s="178">
        <v>3.1</v>
      </c>
      <c r="AP8" s="518">
        <v>3134</v>
      </c>
      <c r="AQ8" s="511">
        <v>80</v>
      </c>
      <c r="AR8" s="178">
        <v>2.5526483726866624</v>
      </c>
      <c r="AS8" s="510">
        <v>3412</v>
      </c>
      <c r="AT8" s="510">
        <v>108</v>
      </c>
      <c r="AU8" s="178">
        <f t="shared" si="0"/>
        <v>3.1652989449003512</v>
      </c>
      <c r="AV8" s="510">
        <v>3449</v>
      </c>
      <c r="AW8" s="510">
        <v>86</v>
      </c>
      <c r="AX8" s="178">
        <f t="shared" si="1"/>
        <v>2.493476369962308</v>
      </c>
      <c r="AY8" s="510">
        <v>3524</v>
      </c>
      <c r="AZ8" s="510">
        <v>71</v>
      </c>
      <c r="BA8" s="178">
        <f t="shared" si="2"/>
        <v>2.014755959137344</v>
      </c>
      <c r="BB8" s="70"/>
      <c r="BC8" s="70"/>
      <c r="BD8" s="70"/>
      <c r="BE8" s="70"/>
      <c r="BF8" s="70"/>
      <c r="BG8" s="70"/>
      <c r="BH8" s="70"/>
      <c r="BI8" s="70"/>
    </row>
    <row r="9" spans="1:61" s="167" customFormat="1" ht="15" customHeight="1">
      <c r="A9" s="392"/>
      <c r="B9" s="191" t="s">
        <v>18</v>
      </c>
      <c r="C9" s="489">
        <v>1147</v>
      </c>
      <c r="D9" s="490">
        <v>40</v>
      </c>
      <c r="E9" s="183">
        <v>3.4873583260680032</v>
      </c>
      <c r="F9" s="490">
        <v>1178</v>
      </c>
      <c r="G9" s="490">
        <v>62</v>
      </c>
      <c r="H9" s="183">
        <v>5.263157894736842</v>
      </c>
      <c r="I9" s="490">
        <v>1248</v>
      </c>
      <c r="J9" s="490">
        <v>61</v>
      </c>
      <c r="K9" s="183">
        <v>4.887820512820513</v>
      </c>
      <c r="L9" s="490">
        <v>1309</v>
      </c>
      <c r="M9" s="490">
        <v>68</v>
      </c>
      <c r="N9" s="183">
        <v>5.194805194805195</v>
      </c>
      <c r="O9" s="490">
        <v>1318</v>
      </c>
      <c r="P9" s="490">
        <v>57</v>
      </c>
      <c r="Q9" s="183">
        <v>4.324734446130501</v>
      </c>
      <c r="R9" s="490">
        <v>1389</v>
      </c>
      <c r="S9" s="490">
        <v>79</v>
      </c>
      <c r="T9" s="183">
        <v>5.6875449964002875</v>
      </c>
      <c r="U9" s="490">
        <v>1466</v>
      </c>
      <c r="V9" s="490">
        <v>77</v>
      </c>
      <c r="W9" s="183">
        <v>5.252387448840382</v>
      </c>
      <c r="X9" s="490">
        <v>1475</v>
      </c>
      <c r="Y9" s="490">
        <v>53</v>
      </c>
      <c r="Z9" s="183">
        <v>3.593220338983051</v>
      </c>
      <c r="AA9" s="490">
        <v>1535</v>
      </c>
      <c r="AB9" s="490">
        <v>65</v>
      </c>
      <c r="AC9" s="183">
        <v>4.234527687296417</v>
      </c>
      <c r="AD9" s="504">
        <v>1594</v>
      </c>
      <c r="AE9" s="504">
        <v>55</v>
      </c>
      <c r="AF9" s="183">
        <v>3.450439146800502</v>
      </c>
      <c r="AG9" s="512">
        <v>1586</v>
      </c>
      <c r="AH9" s="504">
        <v>62</v>
      </c>
      <c r="AI9" s="180">
        <v>3.909205548549811</v>
      </c>
      <c r="AJ9" s="516">
        <v>1589</v>
      </c>
      <c r="AK9" s="513">
        <v>54</v>
      </c>
      <c r="AL9" s="180">
        <v>3.4</v>
      </c>
      <c r="AM9" s="516">
        <v>1689</v>
      </c>
      <c r="AN9" s="513">
        <v>67</v>
      </c>
      <c r="AO9" s="180">
        <v>4</v>
      </c>
      <c r="AP9" s="516">
        <v>1748</v>
      </c>
      <c r="AQ9" s="513">
        <v>50</v>
      </c>
      <c r="AR9" s="180">
        <v>2.8604118993135015</v>
      </c>
      <c r="AS9" s="512">
        <v>1865</v>
      </c>
      <c r="AT9" s="512">
        <v>68</v>
      </c>
      <c r="AU9" s="180">
        <f t="shared" si="0"/>
        <v>3.646112600536193</v>
      </c>
      <c r="AV9" s="512">
        <v>1980</v>
      </c>
      <c r="AW9" s="512">
        <v>60</v>
      </c>
      <c r="AX9" s="180">
        <f t="shared" si="1"/>
        <v>3.0303030303030303</v>
      </c>
      <c r="AY9" s="512">
        <v>1981</v>
      </c>
      <c r="AZ9" s="512">
        <v>50</v>
      </c>
      <c r="BA9" s="180">
        <f t="shared" si="2"/>
        <v>2.523977788995457</v>
      </c>
      <c r="BB9" s="70"/>
      <c r="BC9" s="70"/>
      <c r="BD9" s="70"/>
      <c r="BE9" s="70"/>
      <c r="BF9" s="70"/>
      <c r="BG9" s="70"/>
      <c r="BH9" s="70"/>
      <c r="BI9" s="70"/>
    </row>
    <row r="10" spans="1:61" s="167" customFormat="1" ht="15" customHeight="1">
      <c r="A10" s="482"/>
      <c r="B10" s="189" t="s">
        <v>19</v>
      </c>
      <c r="C10" s="493">
        <v>844</v>
      </c>
      <c r="D10" s="494">
        <v>19</v>
      </c>
      <c r="E10" s="185">
        <v>2.251184834123223</v>
      </c>
      <c r="F10" s="494">
        <v>961</v>
      </c>
      <c r="G10" s="494">
        <v>32</v>
      </c>
      <c r="H10" s="185">
        <v>3.329864724245578</v>
      </c>
      <c r="I10" s="494">
        <v>958</v>
      </c>
      <c r="J10" s="494">
        <v>18</v>
      </c>
      <c r="K10" s="185">
        <v>1.8789144050104383</v>
      </c>
      <c r="L10" s="494">
        <v>886</v>
      </c>
      <c r="M10" s="494">
        <v>15</v>
      </c>
      <c r="N10" s="185">
        <v>1.6930022573363432</v>
      </c>
      <c r="O10" s="494">
        <v>947</v>
      </c>
      <c r="P10" s="494">
        <v>22</v>
      </c>
      <c r="Q10" s="185">
        <v>2.3231256599788805</v>
      </c>
      <c r="R10" s="494">
        <v>1003</v>
      </c>
      <c r="S10" s="494">
        <v>27</v>
      </c>
      <c r="T10" s="185">
        <v>2.6919242273180455</v>
      </c>
      <c r="U10" s="494">
        <v>1059</v>
      </c>
      <c r="V10" s="494">
        <v>20</v>
      </c>
      <c r="W10" s="185">
        <v>1.8885741265344664</v>
      </c>
      <c r="X10" s="494">
        <v>1085</v>
      </c>
      <c r="Y10" s="494">
        <v>22</v>
      </c>
      <c r="Z10" s="185">
        <v>2.0276497695852536</v>
      </c>
      <c r="AA10" s="494">
        <v>1242</v>
      </c>
      <c r="AB10" s="494">
        <v>19</v>
      </c>
      <c r="AC10" s="185">
        <v>1.529790660225443</v>
      </c>
      <c r="AD10" s="506">
        <v>1206</v>
      </c>
      <c r="AE10" s="506">
        <v>28</v>
      </c>
      <c r="AF10" s="185">
        <v>2.321724709784411</v>
      </c>
      <c r="AG10" s="514">
        <v>1217</v>
      </c>
      <c r="AH10" s="506">
        <v>27</v>
      </c>
      <c r="AI10" s="182">
        <v>2.218570254724733</v>
      </c>
      <c r="AJ10" s="517">
        <v>1320</v>
      </c>
      <c r="AK10" s="515">
        <v>25</v>
      </c>
      <c r="AL10" s="182">
        <v>1.9</v>
      </c>
      <c r="AM10" s="515">
        <v>1336</v>
      </c>
      <c r="AN10" s="515">
        <v>26</v>
      </c>
      <c r="AO10" s="182">
        <v>1.9</v>
      </c>
      <c r="AP10" s="515">
        <v>1386</v>
      </c>
      <c r="AQ10" s="515">
        <v>30</v>
      </c>
      <c r="AR10" s="182">
        <v>2.1645021645021645</v>
      </c>
      <c r="AS10" s="514">
        <v>1547</v>
      </c>
      <c r="AT10" s="514">
        <v>40</v>
      </c>
      <c r="AU10" s="182">
        <f t="shared" si="0"/>
        <v>2.5856496444731736</v>
      </c>
      <c r="AV10" s="514">
        <v>1469</v>
      </c>
      <c r="AW10" s="514">
        <v>26</v>
      </c>
      <c r="AX10" s="182">
        <f t="shared" si="1"/>
        <v>1.7699115044247788</v>
      </c>
      <c r="AY10" s="514">
        <v>1543</v>
      </c>
      <c r="AZ10" s="514">
        <v>21</v>
      </c>
      <c r="BA10" s="182">
        <f t="shared" si="2"/>
        <v>1.3609850939727801</v>
      </c>
      <c r="BB10" s="70"/>
      <c r="BC10" s="70"/>
      <c r="BD10" s="70"/>
      <c r="BE10" s="70"/>
      <c r="BF10" s="70"/>
      <c r="BG10" s="70"/>
      <c r="BH10" s="70"/>
      <c r="BI10" s="70"/>
    </row>
    <row r="11" spans="1:53" s="113" customFormat="1" ht="15" customHeight="1">
      <c r="A11" s="480" t="s">
        <v>143</v>
      </c>
      <c r="B11" s="190" t="s">
        <v>85</v>
      </c>
      <c r="C11" s="491">
        <v>2523</v>
      </c>
      <c r="D11" s="492">
        <v>71</v>
      </c>
      <c r="E11" s="184">
        <v>2.8141101862861673</v>
      </c>
      <c r="F11" s="492">
        <v>2739</v>
      </c>
      <c r="G11" s="492">
        <v>98</v>
      </c>
      <c r="H11" s="184">
        <v>3.5779481562614097</v>
      </c>
      <c r="I11" s="492">
        <v>2818</v>
      </c>
      <c r="J11" s="492">
        <v>85</v>
      </c>
      <c r="K11" s="184">
        <v>3.0163236337828248</v>
      </c>
      <c r="L11" s="492">
        <v>2746</v>
      </c>
      <c r="M11" s="492">
        <v>101</v>
      </c>
      <c r="N11" s="184">
        <v>3.678077203204661</v>
      </c>
      <c r="O11" s="492">
        <v>2740</v>
      </c>
      <c r="P11" s="492">
        <v>103</v>
      </c>
      <c r="Q11" s="184">
        <v>3.759124087591241</v>
      </c>
      <c r="R11" s="492">
        <v>2974</v>
      </c>
      <c r="S11" s="492">
        <v>99</v>
      </c>
      <c r="T11" s="184">
        <v>3.328850033624748</v>
      </c>
      <c r="U11" s="492">
        <v>3115</v>
      </c>
      <c r="V11" s="492">
        <v>106</v>
      </c>
      <c r="W11" s="184">
        <v>3.4028892455858744</v>
      </c>
      <c r="X11" s="492">
        <v>3212</v>
      </c>
      <c r="Y11" s="492">
        <v>98</v>
      </c>
      <c r="Z11" s="184">
        <v>3.0510585305105855</v>
      </c>
      <c r="AA11" s="492">
        <v>3345</v>
      </c>
      <c r="AB11" s="492">
        <v>112</v>
      </c>
      <c r="AC11" s="184">
        <v>3.348281016442452</v>
      </c>
      <c r="AD11" s="505">
        <v>3414</v>
      </c>
      <c r="AE11" s="505">
        <v>115</v>
      </c>
      <c r="AF11" s="184">
        <v>3.3684827182190977</v>
      </c>
      <c r="AG11" s="510">
        <v>3279</v>
      </c>
      <c r="AH11" s="505">
        <v>112</v>
      </c>
      <c r="AI11" s="178">
        <v>3.415675510826471</v>
      </c>
      <c r="AJ11" s="511">
        <v>3571</v>
      </c>
      <c r="AK11" s="511">
        <v>121</v>
      </c>
      <c r="AL11" s="178">
        <v>3.4</v>
      </c>
      <c r="AM11" s="518">
        <v>3713</v>
      </c>
      <c r="AN11" s="511">
        <v>130</v>
      </c>
      <c r="AO11" s="178">
        <v>3.5</v>
      </c>
      <c r="AP11" s="518">
        <v>3849</v>
      </c>
      <c r="AQ11" s="511">
        <v>116</v>
      </c>
      <c r="AR11" s="178">
        <v>3.013769810340348</v>
      </c>
      <c r="AS11" s="510">
        <v>3874</v>
      </c>
      <c r="AT11" s="510">
        <v>131</v>
      </c>
      <c r="AU11" s="178">
        <f t="shared" si="0"/>
        <v>3.3815178110480124</v>
      </c>
      <c r="AV11" s="510">
        <v>3918</v>
      </c>
      <c r="AW11" s="510">
        <v>104</v>
      </c>
      <c r="AX11" s="178">
        <f t="shared" si="1"/>
        <v>2.6544155181214903</v>
      </c>
      <c r="AY11" s="510">
        <v>3988</v>
      </c>
      <c r="AZ11" s="510">
        <v>105</v>
      </c>
      <c r="BA11" s="178">
        <f t="shared" si="2"/>
        <v>2.6328986960882648</v>
      </c>
    </row>
    <row r="12" spans="1:53" s="113" customFormat="1" ht="15" customHeight="1">
      <c r="A12" s="481"/>
      <c r="B12" s="191" t="s">
        <v>18</v>
      </c>
      <c r="C12" s="489">
        <v>1409</v>
      </c>
      <c r="D12" s="490">
        <v>51</v>
      </c>
      <c r="E12" s="183">
        <v>3.61958836053939</v>
      </c>
      <c r="F12" s="490">
        <v>1573</v>
      </c>
      <c r="G12" s="490">
        <v>67</v>
      </c>
      <c r="H12" s="183">
        <v>4.259376986649714</v>
      </c>
      <c r="I12" s="490">
        <v>1559</v>
      </c>
      <c r="J12" s="490">
        <v>61</v>
      </c>
      <c r="K12" s="183">
        <v>3.9127645926876204</v>
      </c>
      <c r="L12" s="490">
        <v>1594</v>
      </c>
      <c r="M12" s="490">
        <v>73</v>
      </c>
      <c r="N12" s="183">
        <v>4.579673776662484</v>
      </c>
      <c r="O12" s="490">
        <v>1521</v>
      </c>
      <c r="P12" s="490">
        <v>76</v>
      </c>
      <c r="Q12" s="183">
        <v>4.996712689020382</v>
      </c>
      <c r="R12" s="490">
        <v>1738</v>
      </c>
      <c r="S12" s="490">
        <v>81</v>
      </c>
      <c r="T12" s="183">
        <v>4.660529344073648</v>
      </c>
      <c r="U12" s="490">
        <v>1793</v>
      </c>
      <c r="V12" s="490">
        <v>73</v>
      </c>
      <c r="W12" s="183">
        <v>4.071388733965422</v>
      </c>
      <c r="X12" s="490">
        <v>1811</v>
      </c>
      <c r="Y12" s="490">
        <v>68</v>
      </c>
      <c r="Z12" s="183">
        <v>3.7548315847598013</v>
      </c>
      <c r="AA12" s="490">
        <v>1846</v>
      </c>
      <c r="AB12" s="490">
        <v>74</v>
      </c>
      <c r="AC12" s="183">
        <v>4.008667388949079</v>
      </c>
      <c r="AD12" s="504">
        <v>1931</v>
      </c>
      <c r="AE12" s="504">
        <v>79</v>
      </c>
      <c r="AF12" s="183">
        <v>4.091144484722942</v>
      </c>
      <c r="AG12" s="512">
        <v>1866</v>
      </c>
      <c r="AH12" s="504">
        <v>76</v>
      </c>
      <c r="AI12" s="180">
        <v>4.072883172561629</v>
      </c>
      <c r="AJ12" s="516">
        <v>2045</v>
      </c>
      <c r="AK12" s="513">
        <v>76</v>
      </c>
      <c r="AL12" s="180">
        <v>3.7</v>
      </c>
      <c r="AM12" s="516">
        <v>2065</v>
      </c>
      <c r="AN12" s="513">
        <v>84</v>
      </c>
      <c r="AO12" s="180">
        <v>4.1</v>
      </c>
      <c r="AP12" s="516">
        <v>2132</v>
      </c>
      <c r="AQ12" s="513">
        <v>83</v>
      </c>
      <c r="AR12" s="180">
        <v>3.8930581613508446</v>
      </c>
      <c r="AS12" s="512">
        <v>2178</v>
      </c>
      <c r="AT12" s="512">
        <v>92</v>
      </c>
      <c r="AU12" s="180">
        <f aca="true" t="shared" si="3" ref="AU12:AU55">AT12/AS12*100</f>
        <v>4.224058769513315</v>
      </c>
      <c r="AV12" s="512">
        <v>2127</v>
      </c>
      <c r="AW12" s="512">
        <v>69</v>
      </c>
      <c r="AX12" s="180">
        <f aca="true" t="shared" si="4" ref="AX12:AX55">AW12/AV12*100</f>
        <v>3.244005641748942</v>
      </c>
      <c r="AY12" s="512">
        <v>2187</v>
      </c>
      <c r="AZ12" s="512">
        <v>78</v>
      </c>
      <c r="BA12" s="180">
        <f aca="true" t="shared" si="5" ref="BA12:BA55">AZ12/AY12*100</f>
        <v>3.5665294924554183</v>
      </c>
    </row>
    <row r="13" spans="1:53" s="113" customFormat="1" ht="15" customHeight="1">
      <c r="A13" s="593"/>
      <c r="B13" s="189" t="s">
        <v>19</v>
      </c>
      <c r="C13" s="493">
        <v>1114</v>
      </c>
      <c r="D13" s="494">
        <v>20</v>
      </c>
      <c r="E13" s="185">
        <v>1.7953321364452424</v>
      </c>
      <c r="F13" s="494">
        <v>1166</v>
      </c>
      <c r="G13" s="494">
        <v>31</v>
      </c>
      <c r="H13" s="185">
        <v>2.6586620926243567</v>
      </c>
      <c r="I13" s="494">
        <v>1259</v>
      </c>
      <c r="J13" s="494">
        <v>24</v>
      </c>
      <c r="K13" s="185">
        <v>1.9062748212867358</v>
      </c>
      <c r="L13" s="494">
        <v>1152</v>
      </c>
      <c r="M13" s="494">
        <v>28</v>
      </c>
      <c r="N13" s="185">
        <v>2.430555555555556</v>
      </c>
      <c r="O13" s="494">
        <v>1219</v>
      </c>
      <c r="P13" s="494">
        <v>27</v>
      </c>
      <c r="Q13" s="185">
        <v>2.2149302707136997</v>
      </c>
      <c r="R13" s="494">
        <v>1236</v>
      </c>
      <c r="S13" s="494">
        <v>18</v>
      </c>
      <c r="T13" s="185">
        <v>1.4563106796116505</v>
      </c>
      <c r="U13" s="494">
        <v>1322</v>
      </c>
      <c r="V13" s="494">
        <v>33</v>
      </c>
      <c r="W13" s="185">
        <v>2.496217851739788</v>
      </c>
      <c r="X13" s="494">
        <v>1401</v>
      </c>
      <c r="Y13" s="494">
        <v>30</v>
      </c>
      <c r="Z13" s="185">
        <v>2.141327623126338</v>
      </c>
      <c r="AA13" s="494">
        <v>1499</v>
      </c>
      <c r="AB13" s="494">
        <v>38</v>
      </c>
      <c r="AC13" s="185">
        <v>2.535023348899266</v>
      </c>
      <c r="AD13" s="506">
        <v>1483</v>
      </c>
      <c r="AE13" s="506">
        <v>36</v>
      </c>
      <c r="AF13" s="185">
        <v>2.4275118004045853</v>
      </c>
      <c r="AG13" s="514">
        <v>1413</v>
      </c>
      <c r="AH13" s="506">
        <v>36</v>
      </c>
      <c r="AI13" s="182">
        <v>2.547770700636943</v>
      </c>
      <c r="AJ13" s="517">
        <v>1526</v>
      </c>
      <c r="AK13" s="515">
        <v>45</v>
      </c>
      <c r="AL13" s="182">
        <v>2.9</v>
      </c>
      <c r="AM13" s="515">
        <v>1648</v>
      </c>
      <c r="AN13" s="515">
        <v>46</v>
      </c>
      <c r="AO13" s="182">
        <v>2.8</v>
      </c>
      <c r="AP13" s="515">
        <v>1717</v>
      </c>
      <c r="AQ13" s="515">
        <v>33</v>
      </c>
      <c r="AR13" s="182">
        <v>1.92195690157251</v>
      </c>
      <c r="AS13" s="514">
        <v>1696</v>
      </c>
      <c r="AT13" s="514">
        <v>39</v>
      </c>
      <c r="AU13" s="182">
        <f t="shared" si="3"/>
        <v>2.2995283018867925</v>
      </c>
      <c r="AV13" s="514">
        <v>1791</v>
      </c>
      <c r="AW13" s="514">
        <v>35</v>
      </c>
      <c r="AX13" s="182">
        <f t="shared" si="4"/>
        <v>1.954215522054718</v>
      </c>
      <c r="AY13" s="514">
        <v>1801</v>
      </c>
      <c r="AZ13" s="514">
        <v>27</v>
      </c>
      <c r="BA13" s="182">
        <f t="shared" si="5"/>
        <v>1.4991671293725708</v>
      </c>
    </row>
    <row r="14" spans="1:53" s="113" customFormat="1" ht="15" customHeight="1">
      <c r="A14" s="392" t="s">
        <v>144</v>
      </c>
      <c r="B14" s="191" t="s">
        <v>85</v>
      </c>
      <c r="C14" s="489">
        <v>3717</v>
      </c>
      <c r="D14" s="490">
        <v>123</v>
      </c>
      <c r="E14" s="183">
        <v>3.3091202582728005</v>
      </c>
      <c r="F14" s="490">
        <v>3800</v>
      </c>
      <c r="G14" s="490">
        <v>143</v>
      </c>
      <c r="H14" s="183">
        <v>3.763157894736842</v>
      </c>
      <c r="I14" s="490">
        <v>4077</v>
      </c>
      <c r="J14" s="490">
        <v>117</v>
      </c>
      <c r="K14" s="183">
        <v>2.869757174392936</v>
      </c>
      <c r="L14" s="490">
        <v>3908</v>
      </c>
      <c r="M14" s="490">
        <v>146</v>
      </c>
      <c r="N14" s="183">
        <v>3.735926305015353</v>
      </c>
      <c r="O14" s="490">
        <v>4075</v>
      </c>
      <c r="P14" s="490">
        <v>121</v>
      </c>
      <c r="Q14" s="183">
        <v>2.9693251533742333</v>
      </c>
      <c r="R14" s="490">
        <v>4400</v>
      </c>
      <c r="S14" s="490">
        <v>155</v>
      </c>
      <c r="T14" s="183">
        <v>3.5227272727272725</v>
      </c>
      <c r="U14" s="490">
        <v>4370</v>
      </c>
      <c r="V14" s="490">
        <v>153</v>
      </c>
      <c r="W14" s="183">
        <v>3.501144164759725</v>
      </c>
      <c r="X14" s="490">
        <v>4445</v>
      </c>
      <c r="Y14" s="490">
        <v>142</v>
      </c>
      <c r="Z14" s="183">
        <v>3.1946006749156353</v>
      </c>
      <c r="AA14" s="490">
        <v>4704</v>
      </c>
      <c r="AB14" s="490">
        <v>157</v>
      </c>
      <c r="AC14" s="183">
        <v>3.3375850340136055</v>
      </c>
      <c r="AD14" s="504">
        <v>5011</v>
      </c>
      <c r="AE14" s="504">
        <v>171</v>
      </c>
      <c r="AF14" s="183">
        <v>3.4124925164637796</v>
      </c>
      <c r="AG14" s="504">
        <v>5088</v>
      </c>
      <c r="AH14" s="504">
        <v>176</v>
      </c>
      <c r="AI14" s="180">
        <v>3.459119496855346</v>
      </c>
      <c r="AJ14" s="513">
        <v>5342</v>
      </c>
      <c r="AK14" s="513">
        <v>157</v>
      </c>
      <c r="AL14" s="180">
        <v>2.9389741669786598</v>
      </c>
      <c r="AM14" s="516">
        <v>5481</v>
      </c>
      <c r="AN14" s="513">
        <v>164</v>
      </c>
      <c r="AO14" s="180">
        <v>2.9921547162926476</v>
      </c>
      <c r="AP14" s="516">
        <v>5735</v>
      </c>
      <c r="AQ14" s="513">
        <v>183</v>
      </c>
      <c r="AR14" s="180">
        <v>3.190932868352223</v>
      </c>
      <c r="AS14" s="512">
        <v>5844</v>
      </c>
      <c r="AT14" s="512">
        <v>167</v>
      </c>
      <c r="AU14" s="180">
        <f t="shared" si="3"/>
        <v>2.8576317590691307</v>
      </c>
      <c r="AV14" s="512">
        <v>6013</v>
      </c>
      <c r="AW14" s="512">
        <v>162</v>
      </c>
      <c r="AX14" s="180">
        <f t="shared" si="4"/>
        <v>2.6941626475968734</v>
      </c>
      <c r="AY14" s="512">
        <v>6059</v>
      </c>
      <c r="AZ14" s="512">
        <v>142</v>
      </c>
      <c r="BA14" s="180">
        <f t="shared" si="5"/>
        <v>2.343621059580789</v>
      </c>
    </row>
    <row r="15" spans="1:53" s="113" customFormat="1" ht="15" customHeight="1">
      <c r="A15" s="392"/>
      <c r="B15" s="191" t="s">
        <v>18</v>
      </c>
      <c r="C15" s="489">
        <v>2065</v>
      </c>
      <c r="D15" s="490">
        <v>81</v>
      </c>
      <c r="E15" s="183">
        <v>3.922518159806295</v>
      </c>
      <c r="F15" s="490">
        <v>2179</v>
      </c>
      <c r="G15" s="490">
        <v>97</v>
      </c>
      <c r="H15" s="183">
        <v>4.45158329508949</v>
      </c>
      <c r="I15" s="490">
        <v>2301</v>
      </c>
      <c r="J15" s="490">
        <v>80</v>
      </c>
      <c r="K15" s="183">
        <v>3.4767492394611037</v>
      </c>
      <c r="L15" s="490">
        <v>2201</v>
      </c>
      <c r="M15" s="490">
        <v>101</v>
      </c>
      <c r="N15" s="183">
        <v>4.588823262153566</v>
      </c>
      <c r="O15" s="490">
        <v>2292</v>
      </c>
      <c r="P15" s="490">
        <v>90</v>
      </c>
      <c r="Q15" s="183">
        <v>3.926701570680628</v>
      </c>
      <c r="R15" s="490">
        <v>2514</v>
      </c>
      <c r="S15" s="490">
        <v>111</v>
      </c>
      <c r="T15" s="183">
        <v>4.41527446300716</v>
      </c>
      <c r="U15" s="490">
        <v>2492</v>
      </c>
      <c r="V15" s="490">
        <v>109</v>
      </c>
      <c r="W15" s="183">
        <v>4.373996789727127</v>
      </c>
      <c r="X15" s="490">
        <v>2541</v>
      </c>
      <c r="Y15" s="490">
        <v>93</v>
      </c>
      <c r="Z15" s="183">
        <v>3.659976387249114</v>
      </c>
      <c r="AA15" s="490">
        <v>2681</v>
      </c>
      <c r="AB15" s="490">
        <v>112</v>
      </c>
      <c r="AC15" s="183">
        <v>4.177545691906006</v>
      </c>
      <c r="AD15" s="504">
        <v>2758</v>
      </c>
      <c r="AE15" s="504">
        <v>112</v>
      </c>
      <c r="AF15" s="183">
        <v>4.060913705583756</v>
      </c>
      <c r="AG15" s="504">
        <v>2881</v>
      </c>
      <c r="AH15" s="504">
        <v>113</v>
      </c>
      <c r="AI15" s="180">
        <v>3.9222492190211735</v>
      </c>
      <c r="AJ15" s="516">
        <v>3003</v>
      </c>
      <c r="AK15" s="513">
        <v>112</v>
      </c>
      <c r="AL15" s="180">
        <v>3.7296037296037294</v>
      </c>
      <c r="AM15" s="516">
        <v>3082</v>
      </c>
      <c r="AN15" s="513">
        <v>114</v>
      </c>
      <c r="AO15" s="180">
        <v>3.698896820246593</v>
      </c>
      <c r="AP15" s="516">
        <v>3236</v>
      </c>
      <c r="AQ15" s="513">
        <v>123</v>
      </c>
      <c r="AR15" s="180">
        <v>3.800988875154512</v>
      </c>
      <c r="AS15" s="512">
        <v>3216</v>
      </c>
      <c r="AT15" s="512">
        <v>115</v>
      </c>
      <c r="AU15" s="180">
        <f t="shared" si="3"/>
        <v>3.5758706467661687</v>
      </c>
      <c r="AV15" s="512">
        <v>3373</v>
      </c>
      <c r="AW15" s="512">
        <v>111</v>
      </c>
      <c r="AX15" s="180">
        <f t="shared" si="4"/>
        <v>3.290839015713015</v>
      </c>
      <c r="AY15" s="512">
        <v>3367</v>
      </c>
      <c r="AZ15" s="512">
        <v>99</v>
      </c>
      <c r="BA15" s="180">
        <f t="shared" si="5"/>
        <v>2.9403029403029404</v>
      </c>
    </row>
    <row r="16" spans="1:53" s="113" customFormat="1" ht="15" customHeight="1">
      <c r="A16" s="481"/>
      <c r="B16" s="189" t="s">
        <v>19</v>
      </c>
      <c r="C16" s="489">
        <v>1652</v>
      </c>
      <c r="D16" s="490">
        <v>42</v>
      </c>
      <c r="E16" s="183">
        <v>2.5423728813559325</v>
      </c>
      <c r="F16" s="490">
        <v>1621</v>
      </c>
      <c r="G16" s="490">
        <v>46</v>
      </c>
      <c r="H16" s="183">
        <v>2.83775447254781</v>
      </c>
      <c r="I16" s="490">
        <v>1776</v>
      </c>
      <c r="J16" s="490">
        <v>37</v>
      </c>
      <c r="K16" s="183">
        <v>2.083333333333333</v>
      </c>
      <c r="L16" s="490">
        <v>1707</v>
      </c>
      <c r="M16" s="490">
        <v>45</v>
      </c>
      <c r="N16" s="183">
        <v>2.6362038664323375</v>
      </c>
      <c r="O16" s="490">
        <v>1783</v>
      </c>
      <c r="P16" s="490">
        <v>31</v>
      </c>
      <c r="Q16" s="183">
        <v>1.7386427369601793</v>
      </c>
      <c r="R16" s="490">
        <v>1886</v>
      </c>
      <c r="S16" s="490">
        <v>44</v>
      </c>
      <c r="T16" s="183">
        <v>2.332979851537646</v>
      </c>
      <c r="U16" s="490">
        <v>1878</v>
      </c>
      <c r="V16" s="490">
        <v>44</v>
      </c>
      <c r="W16" s="183">
        <v>2.3429179978700745</v>
      </c>
      <c r="X16" s="490">
        <v>1904</v>
      </c>
      <c r="Y16" s="490">
        <v>49</v>
      </c>
      <c r="Z16" s="183">
        <v>2.5735294117647056</v>
      </c>
      <c r="AA16" s="490">
        <v>2023</v>
      </c>
      <c r="AB16" s="490">
        <v>45</v>
      </c>
      <c r="AC16" s="183">
        <v>2.2244191794364805</v>
      </c>
      <c r="AD16" s="504">
        <v>2253</v>
      </c>
      <c r="AE16" s="504">
        <v>59</v>
      </c>
      <c r="AF16" s="183">
        <v>2.6187305814469597</v>
      </c>
      <c r="AG16" s="504">
        <v>2207</v>
      </c>
      <c r="AH16" s="504">
        <v>63</v>
      </c>
      <c r="AI16" s="180">
        <v>2.8545536927956503</v>
      </c>
      <c r="AJ16" s="516">
        <v>2339</v>
      </c>
      <c r="AK16" s="513">
        <v>45</v>
      </c>
      <c r="AL16" s="180">
        <v>1.923899102180419</v>
      </c>
      <c r="AM16" s="513">
        <v>2399</v>
      </c>
      <c r="AN16" s="513">
        <v>50</v>
      </c>
      <c r="AO16" s="180">
        <v>2.084201750729471</v>
      </c>
      <c r="AP16" s="513">
        <v>2499</v>
      </c>
      <c r="AQ16" s="513">
        <v>60</v>
      </c>
      <c r="AR16" s="180">
        <v>2.4009603841536618</v>
      </c>
      <c r="AS16" s="514">
        <v>2628</v>
      </c>
      <c r="AT16" s="514">
        <v>52</v>
      </c>
      <c r="AU16" s="182">
        <f t="shared" si="3"/>
        <v>1.97869101978691</v>
      </c>
      <c r="AV16" s="514">
        <v>2640</v>
      </c>
      <c r="AW16" s="514">
        <v>51</v>
      </c>
      <c r="AX16" s="182">
        <f t="shared" si="4"/>
        <v>1.9318181818181817</v>
      </c>
      <c r="AY16" s="514">
        <v>2692</v>
      </c>
      <c r="AZ16" s="514">
        <v>43</v>
      </c>
      <c r="BA16" s="182">
        <f t="shared" si="5"/>
        <v>1.5973254086181277</v>
      </c>
    </row>
    <row r="17" spans="1:53" ht="15" customHeight="1">
      <c r="A17" s="480" t="s">
        <v>145</v>
      </c>
      <c r="B17" s="190" t="s">
        <v>85</v>
      </c>
      <c r="C17" s="495">
        <v>932</v>
      </c>
      <c r="D17" s="496">
        <v>25</v>
      </c>
      <c r="E17" s="186">
        <v>2.682403433476395</v>
      </c>
      <c r="F17" s="496">
        <v>988</v>
      </c>
      <c r="G17" s="496">
        <v>38</v>
      </c>
      <c r="H17" s="186">
        <v>3.8461538461538463</v>
      </c>
      <c r="I17" s="496">
        <v>1066</v>
      </c>
      <c r="J17" s="496">
        <v>41</v>
      </c>
      <c r="K17" s="186">
        <v>3.8461538461538463</v>
      </c>
      <c r="L17" s="496">
        <v>1030</v>
      </c>
      <c r="M17" s="496">
        <v>33</v>
      </c>
      <c r="N17" s="186">
        <v>3.203883495145631</v>
      </c>
      <c r="O17" s="496">
        <v>1003</v>
      </c>
      <c r="P17" s="496">
        <v>33</v>
      </c>
      <c r="Q17" s="186">
        <v>3.290129611166501</v>
      </c>
      <c r="R17" s="496">
        <v>1076</v>
      </c>
      <c r="S17" s="496">
        <v>41</v>
      </c>
      <c r="T17" s="186">
        <v>3.8104089219330852</v>
      </c>
      <c r="U17" s="496">
        <v>1098</v>
      </c>
      <c r="V17" s="496">
        <v>27</v>
      </c>
      <c r="W17" s="186">
        <v>2.459016393442623</v>
      </c>
      <c r="X17" s="496">
        <v>1141</v>
      </c>
      <c r="Y17" s="496">
        <v>31</v>
      </c>
      <c r="Z17" s="186">
        <v>2.716914986853637</v>
      </c>
      <c r="AA17" s="496">
        <v>1202</v>
      </c>
      <c r="AB17" s="496">
        <v>39</v>
      </c>
      <c r="AC17" s="186">
        <v>3.24459234608985</v>
      </c>
      <c r="AD17" s="507">
        <v>1243</v>
      </c>
      <c r="AE17" s="507">
        <v>28</v>
      </c>
      <c r="AF17" s="186">
        <v>2.252614641995173</v>
      </c>
      <c r="AG17" s="510">
        <v>1235</v>
      </c>
      <c r="AH17" s="511">
        <v>33</v>
      </c>
      <c r="AI17" s="178">
        <v>2.6720647773279356</v>
      </c>
      <c r="AJ17" s="511">
        <v>1208</v>
      </c>
      <c r="AK17" s="511">
        <v>36</v>
      </c>
      <c r="AL17" s="178">
        <v>2.980132450331126</v>
      </c>
      <c r="AM17" s="511">
        <v>1196</v>
      </c>
      <c r="AN17" s="511">
        <v>30</v>
      </c>
      <c r="AO17" s="178">
        <v>2.508361204013378</v>
      </c>
      <c r="AP17" s="511">
        <v>1380</v>
      </c>
      <c r="AQ17" s="511">
        <v>29</v>
      </c>
      <c r="AR17" s="178">
        <v>2.101449275362319</v>
      </c>
      <c r="AS17" s="510">
        <v>1309</v>
      </c>
      <c r="AT17" s="510">
        <v>44</v>
      </c>
      <c r="AU17" s="178">
        <f t="shared" si="3"/>
        <v>3.361344537815126</v>
      </c>
      <c r="AV17" s="510">
        <v>1399</v>
      </c>
      <c r="AW17" s="510">
        <v>32</v>
      </c>
      <c r="AX17" s="178">
        <f t="shared" si="4"/>
        <v>2.28734810578985</v>
      </c>
      <c r="AY17" s="510">
        <v>1398</v>
      </c>
      <c r="AZ17" s="510">
        <v>40</v>
      </c>
      <c r="BA17" s="178">
        <f t="shared" si="5"/>
        <v>2.8612303290414878</v>
      </c>
    </row>
    <row r="18" spans="1:53" ht="15" customHeight="1">
      <c r="A18" s="481"/>
      <c r="B18" s="191" t="s">
        <v>18</v>
      </c>
      <c r="C18" s="497">
        <v>519</v>
      </c>
      <c r="D18" s="498">
        <v>14</v>
      </c>
      <c r="E18" s="187">
        <v>2.697495183044316</v>
      </c>
      <c r="F18" s="498">
        <v>543</v>
      </c>
      <c r="G18" s="498">
        <v>26</v>
      </c>
      <c r="H18" s="187">
        <v>4.788213627992634</v>
      </c>
      <c r="I18" s="498">
        <v>604</v>
      </c>
      <c r="J18" s="498">
        <v>29</v>
      </c>
      <c r="K18" s="187">
        <v>4.801324503311259</v>
      </c>
      <c r="L18" s="498">
        <v>566</v>
      </c>
      <c r="M18" s="498">
        <v>22</v>
      </c>
      <c r="N18" s="187">
        <v>3.8869257950530036</v>
      </c>
      <c r="O18" s="498">
        <v>549</v>
      </c>
      <c r="P18" s="498">
        <v>20</v>
      </c>
      <c r="Q18" s="187">
        <v>3.642987249544627</v>
      </c>
      <c r="R18" s="498">
        <v>558</v>
      </c>
      <c r="S18" s="498">
        <v>32</v>
      </c>
      <c r="T18" s="187">
        <v>5.734767025089606</v>
      </c>
      <c r="U18" s="498">
        <v>631</v>
      </c>
      <c r="V18" s="498">
        <v>20</v>
      </c>
      <c r="W18" s="187">
        <v>3.1695721077654517</v>
      </c>
      <c r="X18" s="498">
        <v>632</v>
      </c>
      <c r="Y18" s="498">
        <v>17</v>
      </c>
      <c r="Z18" s="187">
        <v>2.689873417721519</v>
      </c>
      <c r="AA18" s="498">
        <v>692</v>
      </c>
      <c r="AB18" s="498">
        <v>30</v>
      </c>
      <c r="AC18" s="187">
        <v>4.335260115606936</v>
      </c>
      <c r="AD18" s="508">
        <v>674</v>
      </c>
      <c r="AE18" s="508">
        <v>15</v>
      </c>
      <c r="AF18" s="187">
        <v>2.225519287833828</v>
      </c>
      <c r="AG18" s="512">
        <v>690</v>
      </c>
      <c r="AH18" s="513">
        <v>23</v>
      </c>
      <c r="AI18" s="180">
        <v>3.3333333333333335</v>
      </c>
      <c r="AJ18" s="516">
        <v>676</v>
      </c>
      <c r="AK18" s="513">
        <v>24</v>
      </c>
      <c r="AL18" s="180">
        <v>3.5502958579881656</v>
      </c>
      <c r="AM18" s="513">
        <v>671</v>
      </c>
      <c r="AN18" s="513">
        <v>17</v>
      </c>
      <c r="AO18" s="180">
        <v>2.533532041728763</v>
      </c>
      <c r="AP18" s="513">
        <v>778</v>
      </c>
      <c r="AQ18" s="513">
        <v>24</v>
      </c>
      <c r="AR18" s="180">
        <v>3.0848329048843186</v>
      </c>
      <c r="AS18" s="512">
        <v>698</v>
      </c>
      <c r="AT18" s="512">
        <v>33</v>
      </c>
      <c r="AU18" s="180">
        <f t="shared" si="3"/>
        <v>4.7277936962750715</v>
      </c>
      <c r="AV18" s="512">
        <v>742</v>
      </c>
      <c r="AW18" s="512">
        <v>23</v>
      </c>
      <c r="AX18" s="180">
        <f t="shared" si="4"/>
        <v>3.0997304582210243</v>
      </c>
      <c r="AY18" s="512">
        <v>755</v>
      </c>
      <c r="AZ18" s="512">
        <v>27</v>
      </c>
      <c r="BA18" s="180">
        <f t="shared" si="5"/>
        <v>3.576158940397351</v>
      </c>
    </row>
    <row r="19" spans="1:53" ht="15" customHeight="1">
      <c r="A19" s="482"/>
      <c r="B19" s="189" t="s">
        <v>19</v>
      </c>
      <c r="C19" s="499">
        <v>413</v>
      </c>
      <c r="D19" s="500">
        <v>11</v>
      </c>
      <c r="E19" s="188">
        <v>2.663438256658596</v>
      </c>
      <c r="F19" s="500">
        <v>445</v>
      </c>
      <c r="G19" s="500">
        <v>12</v>
      </c>
      <c r="H19" s="188">
        <v>2.696629213483146</v>
      </c>
      <c r="I19" s="500">
        <v>462</v>
      </c>
      <c r="J19" s="500">
        <v>12</v>
      </c>
      <c r="K19" s="188">
        <v>2.5974025974025974</v>
      </c>
      <c r="L19" s="500">
        <v>464</v>
      </c>
      <c r="M19" s="500">
        <v>11</v>
      </c>
      <c r="N19" s="188">
        <v>2.3706896551724137</v>
      </c>
      <c r="O19" s="500">
        <v>454</v>
      </c>
      <c r="P19" s="500">
        <v>13</v>
      </c>
      <c r="Q19" s="188">
        <v>2.8634361233480177</v>
      </c>
      <c r="R19" s="500">
        <v>518</v>
      </c>
      <c r="S19" s="500">
        <v>9</v>
      </c>
      <c r="T19" s="188">
        <v>1.7374517374517375</v>
      </c>
      <c r="U19" s="500">
        <v>467</v>
      </c>
      <c r="V19" s="500">
        <v>7</v>
      </c>
      <c r="W19" s="188">
        <v>1.4989293361884368</v>
      </c>
      <c r="X19" s="500">
        <v>509</v>
      </c>
      <c r="Y19" s="500">
        <v>14</v>
      </c>
      <c r="Z19" s="188">
        <v>2.75049115913556</v>
      </c>
      <c r="AA19" s="500">
        <v>510</v>
      </c>
      <c r="AB19" s="500">
        <v>9</v>
      </c>
      <c r="AC19" s="188">
        <v>1.7647058823529411</v>
      </c>
      <c r="AD19" s="509">
        <v>569</v>
      </c>
      <c r="AE19" s="509">
        <v>13</v>
      </c>
      <c r="AF19" s="188">
        <v>2.2847100175746924</v>
      </c>
      <c r="AG19" s="514">
        <v>545</v>
      </c>
      <c r="AH19" s="515">
        <v>10</v>
      </c>
      <c r="AI19" s="182">
        <v>1.834862385321101</v>
      </c>
      <c r="AJ19" s="517">
        <v>532</v>
      </c>
      <c r="AK19" s="515">
        <v>12</v>
      </c>
      <c r="AL19" s="182">
        <v>2.2556390977443606</v>
      </c>
      <c r="AM19" s="515">
        <v>525</v>
      </c>
      <c r="AN19" s="515">
        <v>13</v>
      </c>
      <c r="AO19" s="182">
        <v>2.4761904761904763</v>
      </c>
      <c r="AP19" s="515">
        <v>602</v>
      </c>
      <c r="AQ19" s="515">
        <v>5</v>
      </c>
      <c r="AR19" s="182">
        <v>0.8305647840531563</v>
      </c>
      <c r="AS19" s="514">
        <v>611</v>
      </c>
      <c r="AT19" s="514">
        <v>11</v>
      </c>
      <c r="AU19" s="182">
        <f t="shared" si="3"/>
        <v>1.800327332242226</v>
      </c>
      <c r="AV19" s="514">
        <v>657</v>
      </c>
      <c r="AW19" s="514">
        <v>9</v>
      </c>
      <c r="AX19" s="182">
        <f t="shared" si="4"/>
        <v>1.36986301369863</v>
      </c>
      <c r="AY19" s="514">
        <v>643</v>
      </c>
      <c r="AZ19" s="514">
        <v>13</v>
      </c>
      <c r="BA19" s="182">
        <f t="shared" si="5"/>
        <v>2.021772939346812</v>
      </c>
    </row>
    <row r="20" spans="1:53" ht="15" customHeight="1">
      <c r="A20" s="481" t="s">
        <v>146</v>
      </c>
      <c r="B20" s="190" t="s">
        <v>85</v>
      </c>
      <c r="C20" s="497">
        <v>3476</v>
      </c>
      <c r="D20" s="498">
        <v>94</v>
      </c>
      <c r="E20" s="187">
        <v>2.704257767548907</v>
      </c>
      <c r="F20" s="498">
        <v>3822</v>
      </c>
      <c r="G20" s="498">
        <v>139</v>
      </c>
      <c r="H20" s="187">
        <v>3.636839351125065</v>
      </c>
      <c r="I20" s="498">
        <v>3954</v>
      </c>
      <c r="J20" s="498">
        <v>160</v>
      </c>
      <c r="K20" s="187">
        <v>4.046535154274153</v>
      </c>
      <c r="L20" s="498">
        <v>3913</v>
      </c>
      <c r="M20" s="498">
        <v>158</v>
      </c>
      <c r="N20" s="187">
        <v>4.037822642473805</v>
      </c>
      <c r="O20" s="498">
        <v>4009</v>
      </c>
      <c r="P20" s="498">
        <v>122</v>
      </c>
      <c r="Q20" s="187">
        <v>3.0431529059615863</v>
      </c>
      <c r="R20" s="498">
        <v>4139</v>
      </c>
      <c r="S20" s="498">
        <v>120</v>
      </c>
      <c r="T20" s="187">
        <v>2.899251026818072</v>
      </c>
      <c r="U20" s="498">
        <v>4436</v>
      </c>
      <c r="V20" s="498">
        <v>143</v>
      </c>
      <c r="W20" s="187">
        <v>3.2236248872858435</v>
      </c>
      <c r="X20" s="498">
        <v>4458</v>
      </c>
      <c r="Y20" s="498">
        <v>133</v>
      </c>
      <c r="Z20" s="187">
        <v>2.983400628084343</v>
      </c>
      <c r="AA20" s="498">
        <v>4602</v>
      </c>
      <c r="AB20" s="498">
        <v>131</v>
      </c>
      <c r="AC20" s="187">
        <v>2.846588439808779</v>
      </c>
      <c r="AD20" s="508">
        <v>4812</v>
      </c>
      <c r="AE20" s="508">
        <v>151</v>
      </c>
      <c r="AF20" s="187">
        <v>3.137988362427265</v>
      </c>
      <c r="AG20" s="512">
        <v>4796</v>
      </c>
      <c r="AH20" s="508">
        <v>147</v>
      </c>
      <c r="AI20" s="180">
        <v>3.065054211843203</v>
      </c>
      <c r="AJ20" s="513">
        <v>5055</v>
      </c>
      <c r="AK20" s="513">
        <v>141</v>
      </c>
      <c r="AL20" s="180">
        <v>2.7893175074183976</v>
      </c>
      <c r="AM20" s="513">
        <v>5067</v>
      </c>
      <c r="AN20" s="513">
        <v>142</v>
      </c>
      <c r="AO20" s="180">
        <v>2.802447207420564</v>
      </c>
      <c r="AP20" s="513">
        <v>5384</v>
      </c>
      <c r="AQ20" s="513">
        <v>148</v>
      </c>
      <c r="AR20" s="180">
        <v>2.74888558692422</v>
      </c>
      <c r="AS20" s="510">
        <v>5584</v>
      </c>
      <c r="AT20" s="510">
        <v>181</v>
      </c>
      <c r="AU20" s="178">
        <f t="shared" si="3"/>
        <v>3.241404011461318</v>
      </c>
      <c r="AV20" s="510">
        <v>5927</v>
      </c>
      <c r="AW20" s="510">
        <v>138</v>
      </c>
      <c r="AX20" s="178">
        <f t="shared" si="4"/>
        <v>2.3283279905517125</v>
      </c>
      <c r="AY20" s="510">
        <v>5908</v>
      </c>
      <c r="AZ20" s="510">
        <v>120</v>
      </c>
      <c r="BA20" s="178">
        <f t="shared" si="5"/>
        <v>2.0311442112389977</v>
      </c>
    </row>
    <row r="21" spans="1:53" ht="15" customHeight="1">
      <c r="A21" s="481"/>
      <c r="B21" s="191" t="s">
        <v>18</v>
      </c>
      <c r="C21" s="497">
        <v>1939</v>
      </c>
      <c r="D21" s="498">
        <v>64</v>
      </c>
      <c r="E21" s="187">
        <v>3.3006704486848895</v>
      </c>
      <c r="F21" s="498">
        <v>2091</v>
      </c>
      <c r="G21" s="498">
        <v>93</v>
      </c>
      <c r="H21" s="187">
        <v>4.447632711621234</v>
      </c>
      <c r="I21" s="498">
        <v>2184</v>
      </c>
      <c r="J21" s="498">
        <v>112</v>
      </c>
      <c r="K21" s="187">
        <v>5.128205128205128</v>
      </c>
      <c r="L21" s="498">
        <v>2203</v>
      </c>
      <c r="M21" s="498">
        <v>120</v>
      </c>
      <c r="N21" s="187">
        <v>5.447117566954153</v>
      </c>
      <c r="O21" s="498">
        <v>2172</v>
      </c>
      <c r="P21" s="498">
        <v>89</v>
      </c>
      <c r="Q21" s="187">
        <v>4.097605893186004</v>
      </c>
      <c r="R21" s="498">
        <v>2280</v>
      </c>
      <c r="S21" s="498">
        <v>93</v>
      </c>
      <c r="T21" s="187">
        <v>4.078947368421053</v>
      </c>
      <c r="U21" s="498">
        <v>2481</v>
      </c>
      <c r="V21" s="498">
        <v>98</v>
      </c>
      <c r="W21" s="187">
        <v>3.9500201531640466</v>
      </c>
      <c r="X21" s="498">
        <v>2460</v>
      </c>
      <c r="Y21" s="498">
        <v>102</v>
      </c>
      <c r="Z21" s="187">
        <v>4.146341463414634</v>
      </c>
      <c r="AA21" s="498">
        <v>2527</v>
      </c>
      <c r="AB21" s="498">
        <v>81</v>
      </c>
      <c r="AC21" s="187">
        <v>3.205381875741987</v>
      </c>
      <c r="AD21" s="508">
        <v>2649</v>
      </c>
      <c r="AE21" s="508">
        <v>107</v>
      </c>
      <c r="AF21" s="187">
        <v>4.039260098150246</v>
      </c>
      <c r="AG21" s="512">
        <v>2588</v>
      </c>
      <c r="AH21" s="508">
        <v>107</v>
      </c>
      <c r="AI21" s="180">
        <v>4.134466769706337</v>
      </c>
      <c r="AJ21" s="516">
        <v>2763</v>
      </c>
      <c r="AK21" s="513">
        <v>105</v>
      </c>
      <c r="AL21" s="180">
        <v>3.8002171552660156</v>
      </c>
      <c r="AM21" s="513">
        <v>2764</v>
      </c>
      <c r="AN21" s="513">
        <v>105</v>
      </c>
      <c r="AO21" s="180">
        <v>3.798842257597684</v>
      </c>
      <c r="AP21" s="513">
        <v>2858</v>
      </c>
      <c r="AQ21" s="513">
        <v>105</v>
      </c>
      <c r="AR21" s="180">
        <v>3.6738978306508048</v>
      </c>
      <c r="AS21" s="512">
        <v>3021</v>
      </c>
      <c r="AT21" s="512">
        <v>137</v>
      </c>
      <c r="AU21" s="180">
        <f t="shared" si="3"/>
        <v>4.5349222111883485</v>
      </c>
      <c r="AV21" s="512">
        <v>3202</v>
      </c>
      <c r="AW21" s="512">
        <v>93</v>
      </c>
      <c r="AX21" s="180">
        <f t="shared" si="4"/>
        <v>2.9044347282948157</v>
      </c>
      <c r="AY21" s="512">
        <v>3157</v>
      </c>
      <c r="AZ21" s="512">
        <v>82</v>
      </c>
      <c r="BA21" s="180">
        <f t="shared" si="5"/>
        <v>2.5974025974025974</v>
      </c>
    </row>
    <row r="22" spans="1:53" ht="15" customHeight="1">
      <c r="A22" s="481"/>
      <c r="B22" s="189" t="s">
        <v>19</v>
      </c>
      <c r="C22" s="497">
        <v>1537</v>
      </c>
      <c r="D22" s="498">
        <v>30</v>
      </c>
      <c r="E22" s="187">
        <v>1.951854261548471</v>
      </c>
      <c r="F22" s="498">
        <v>1731</v>
      </c>
      <c r="G22" s="498">
        <v>46</v>
      </c>
      <c r="H22" s="187">
        <v>2.657423454650491</v>
      </c>
      <c r="I22" s="498">
        <v>1770</v>
      </c>
      <c r="J22" s="498">
        <v>48</v>
      </c>
      <c r="K22" s="187">
        <v>2.711864406779661</v>
      </c>
      <c r="L22" s="498">
        <v>1710</v>
      </c>
      <c r="M22" s="498">
        <v>38</v>
      </c>
      <c r="N22" s="187">
        <v>2.2222222222222223</v>
      </c>
      <c r="O22" s="498">
        <v>1837</v>
      </c>
      <c r="P22" s="498">
        <v>33</v>
      </c>
      <c r="Q22" s="187">
        <v>1.7964071856287425</v>
      </c>
      <c r="R22" s="498">
        <v>1859</v>
      </c>
      <c r="S22" s="498">
        <v>27</v>
      </c>
      <c r="T22" s="187">
        <v>1.4523937600860677</v>
      </c>
      <c r="U22" s="498">
        <v>1955</v>
      </c>
      <c r="V22" s="498">
        <v>45</v>
      </c>
      <c r="W22" s="187">
        <v>2.3017902813299234</v>
      </c>
      <c r="X22" s="498">
        <v>1998</v>
      </c>
      <c r="Y22" s="498">
        <v>31</v>
      </c>
      <c r="Z22" s="187">
        <v>1.5515515515515517</v>
      </c>
      <c r="AA22" s="498">
        <v>2075</v>
      </c>
      <c r="AB22" s="498">
        <v>50</v>
      </c>
      <c r="AC22" s="187">
        <v>2.4096385542168677</v>
      </c>
      <c r="AD22" s="508">
        <v>2163</v>
      </c>
      <c r="AE22" s="508">
        <v>44</v>
      </c>
      <c r="AF22" s="187">
        <v>2.034211742949607</v>
      </c>
      <c r="AG22" s="512">
        <v>2208</v>
      </c>
      <c r="AH22" s="508">
        <v>40</v>
      </c>
      <c r="AI22" s="180">
        <v>1.8115942028985508</v>
      </c>
      <c r="AJ22" s="516">
        <v>2292</v>
      </c>
      <c r="AK22" s="513">
        <v>36</v>
      </c>
      <c r="AL22" s="180">
        <v>1.5706806282722512</v>
      </c>
      <c r="AM22" s="513">
        <v>2303</v>
      </c>
      <c r="AN22" s="513">
        <v>37</v>
      </c>
      <c r="AO22" s="180">
        <v>1.606600086843248</v>
      </c>
      <c r="AP22" s="513">
        <v>2526</v>
      </c>
      <c r="AQ22" s="513">
        <v>43</v>
      </c>
      <c r="AR22" s="180">
        <v>1.7022961203483769</v>
      </c>
      <c r="AS22" s="514">
        <v>2563</v>
      </c>
      <c r="AT22" s="514">
        <v>44</v>
      </c>
      <c r="AU22" s="182">
        <f t="shared" si="3"/>
        <v>1.7167381974248928</v>
      </c>
      <c r="AV22" s="514">
        <v>2725</v>
      </c>
      <c r="AW22" s="514">
        <v>45</v>
      </c>
      <c r="AX22" s="182">
        <f t="shared" si="4"/>
        <v>1.651376146788991</v>
      </c>
      <c r="AY22" s="514">
        <v>2751</v>
      </c>
      <c r="AZ22" s="514">
        <v>38</v>
      </c>
      <c r="BA22" s="182">
        <f t="shared" si="5"/>
        <v>1.381315885132679</v>
      </c>
    </row>
    <row r="23" spans="1:53" ht="15" customHeight="1">
      <c r="A23" s="480" t="s">
        <v>147</v>
      </c>
      <c r="B23" s="190" t="s">
        <v>85</v>
      </c>
      <c r="C23" s="495">
        <v>1243</v>
      </c>
      <c r="D23" s="496">
        <v>25</v>
      </c>
      <c r="E23" s="186">
        <v>2.011263073209976</v>
      </c>
      <c r="F23" s="496">
        <v>1332</v>
      </c>
      <c r="G23" s="496">
        <v>33</v>
      </c>
      <c r="H23" s="186">
        <v>2.4774774774774775</v>
      </c>
      <c r="I23" s="496">
        <v>1370</v>
      </c>
      <c r="J23" s="496">
        <v>29</v>
      </c>
      <c r="K23" s="186">
        <v>2.116788321167883</v>
      </c>
      <c r="L23" s="496">
        <v>1332</v>
      </c>
      <c r="M23" s="496">
        <v>23</v>
      </c>
      <c r="N23" s="186">
        <v>1.7267267267267266</v>
      </c>
      <c r="O23" s="496">
        <v>1275</v>
      </c>
      <c r="P23" s="496">
        <v>28</v>
      </c>
      <c r="Q23" s="186">
        <v>2.196078431372549</v>
      </c>
      <c r="R23" s="496">
        <v>1361</v>
      </c>
      <c r="S23" s="496">
        <v>33</v>
      </c>
      <c r="T23" s="186">
        <v>2.4246877296105804</v>
      </c>
      <c r="U23" s="496">
        <v>1362</v>
      </c>
      <c r="V23" s="496">
        <v>36</v>
      </c>
      <c r="W23" s="186">
        <v>2.643171806167401</v>
      </c>
      <c r="X23" s="496">
        <v>1307</v>
      </c>
      <c r="Y23" s="496">
        <v>36</v>
      </c>
      <c r="Z23" s="186">
        <v>2.754399387911247</v>
      </c>
      <c r="AA23" s="496">
        <v>1408</v>
      </c>
      <c r="AB23" s="496">
        <v>27</v>
      </c>
      <c r="AC23" s="186">
        <v>1.9176136363636365</v>
      </c>
      <c r="AD23" s="507">
        <v>1450</v>
      </c>
      <c r="AE23" s="507">
        <v>26</v>
      </c>
      <c r="AF23" s="186">
        <v>1.7931034482758619</v>
      </c>
      <c r="AG23" s="510">
        <v>1527</v>
      </c>
      <c r="AH23" s="507">
        <v>46</v>
      </c>
      <c r="AI23" s="178">
        <v>3.0124426981008514</v>
      </c>
      <c r="AJ23" s="511">
        <v>1616</v>
      </c>
      <c r="AK23" s="511">
        <v>33</v>
      </c>
      <c r="AL23" s="178">
        <v>2.0420792079207923</v>
      </c>
      <c r="AM23" s="518">
        <v>1487</v>
      </c>
      <c r="AN23" s="511">
        <v>42</v>
      </c>
      <c r="AO23" s="178">
        <v>2.824478816408877</v>
      </c>
      <c r="AP23" s="518">
        <v>1549</v>
      </c>
      <c r="AQ23" s="511">
        <v>35</v>
      </c>
      <c r="AR23" s="178">
        <v>2.259522272433828</v>
      </c>
      <c r="AS23" s="510">
        <v>1644</v>
      </c>
      <c r="AT23" s="510">
        <v>23</v>
      </c>
      <c r="AU23" s="178">
        <f t="shared" si="3"/>
        <v>1.3990267639902676</v>
      </c>
      <c r="AV23" s="510">
        <v>1571</v>
      </c>
      <c r="AW23" s="510">
        <v>21</v>
      </c>
      <c r="AX23" s="178">
        <f t="shared" si="4"/>
        <v>1.336728198599618</v>
      </c>
      <c r="AY23" s="510">
        <v>1599</v>
      </c>
      <c r="AZ23" s="510">
        <v>31</v>
      </c>
      <c r="BA23" s="178">
        <f t="shared" si="5"/>
        <v>1.938711694809256</v>
      </c>
    </row>
    <row r="24" spans="1:53" ht="15" customHeight="1">
      <c r="A24" s="481"/>
      <c r="B24" s="191" t="s">
        <v>18</v>
      </c>
      <c r="C24" s="497">
        <v>687</v>
      </c>
      <c r="D24" s="498">
        <v>15</v>
      </c>
      <c r="E24" s="187">
        <v>2.1834061135371177</v>
      </c>
      <c r="F24" s="498">
        <v>723</v>
      </c>
      <c r="G24" s="498">
        <v>24</v>
      </c>
      <c r="H24" s="187">
        <v>3.319502074688797</v>
      </c>
      <c r="I24" s="498">
        <v>722</v>
      </c>
      <c r="J24" s="498">
        <v>22</v>
      </c>
      <c r="K24" s="187">
        <v>3.0470914127423825</v>
      </c>
      <c r="L24" s="498">
        <v>724</v>
      </c>
      <c r="M24" s="498">
        <v>21</v>
      </c>
      <c r="N24" s="187">
        <v>2.9005524861878453</v>
      </c>
      <c r="O24" s="498">
        <v>689</v>
      </c>
      <c r="P24" s="498">
        <v>22</v>
      </c>
      <c r="Q24" s="187">
        <v>3.1930333817126266</v>
      </c>
      <c r="R24" s="498">
        <v>754</v>
      </c>
      <c r="S24" s="498">
        <v>25</v>
      </c>
      <c r="T24" s="187">
        <v>3.3156498673740056</v>
      </c>
      <c r="U24" s="498">
        <v>731</v>
      </c>
      <c r="V24" s="498">
        <v>29</v>
      </c>
      <c r="W24" s="187">
        <v>3.9671682626538987</v>
      </c>
      <c r="X24" s="498">
        <v>700</v>
      </c>
      <c r="Y24" s="498">
        <v>31</v>
      </c>
      <c r="Z24" s="187">
        <v>4.428571428571428</v>
      </c>
      <c r="AA24" s="498">
        <v>726</v>
      </c>
      <c r="AB24" s="498">
        <v>16</v>
      </c>
      <c r="AC24" s="187">
        <v>2.203856749311295</v>
      </c>
      <c r="AD24" s="508">
        <v>791</v>
      </c>
      <c r="AE24" s="508">
        <v>19</v>
      </c>
      <c r="AF24" s="187">
        <v>2.402022756005057</v>
      </c>
      <c r="AG24" s="512">
        <v>824</v>
      </c>
      <c r="AH24" s="508">
        <v>35</v>
      </c>
      <c r="AI24" s="180">
        <v>4.247572815533981</v>
      </c>
      <c r="AJ24" s="513">
        <v>879</v>
      </c>
      <c r="AK24" s="513">
        <v>23</v>
      </c>
      <c r="AL24" s="180">
        <v>2.6166097838452784</v>
      </c>
      <c r="AM24" s="513">
        <v>807</v>
      </c>
      <c r="AN24" s="513">
        <v>30</v>
      </c>
      <c r="AO24" s="180">
        <v>3.717472118959108</v>
      </c>
      <c r="AP24" s="513">
        <v>796</v>
      </c>
      <c r="AQ24" s="513">
        <v>23</v>
      </c>
      <c r="AR24" s="180">
        <v>2.8894472361809047</v>
      </c>
      <c r="AS24" s="512">
        <v>845</v>
      </c>
      <c r="AT24" s="512">
        <v>16</v>
      </c>
      <c r="AU24" s="180">
        <f t="shared" si="3"/>
        <v>1.8934911242603552</v>
      </c>
      <c r="AV24" s="512">
        <v>796</v>
      </c>
      <c r="AW24" s="512">
        <v>15</v>
      </c>
      <c r="AX24" s="180">
        <f t="shared" si="4"/>
        <v>1.8844221105527637</v>
      </c>
      <c r="AY24" s="512">
        <v>825</v>
      </c>
      <c r="AZ24" s="512">
        <v>25</v>
      </c>
      <c r="BA24" s="180">
        <f t="shared" si="5"/>
        <v>3.0303030303030303</v>
      </c>
    </row>
    <row r="25" spans="1:53" ht="15" customHeight="1">
      <c r="A25" s="482"/>
      <c r="B25" s="189" t="s">
        <v>19</v>
      </c>
      <c r="C25" s="499">
        <v>556</v>
      </c>
      <c r="D25" s="500">
        <v>10</v>
      </c>
      <c r="E25" s="188">
        <v>1.7985611510791366</v>
      </c>
      <c r="F25" s="500">
        <v>609</v>
      </c>
      <c r="G25" s="500">
        <v>9</v>
      </c>
      <c r="H25" s="188">
        <v>1.477832512315271</v>
      </c>
      <c r="I25" s="500">
        <v>648</v>
      </c>
      <c r="J25" s="500">
        <v>7</v>
      </c>
      <c r="K25" s="188">
        <v>1.0802469135802468</v>
      </c>
      <c r="L25" s="500">
        <v>608</v>
      </c>
      <c r="M25" s="500">
        <v>2</v>
      </c>
      <c r="N25" s="188">
        <v>0.3289473684210526</v>
      </c>
      <c r="O25" s="500">
        <v>586</v>
      </c>
      <c r="P25" s="500">
        <v>6</v>
      </c>
      <c r="Q25" s="188">
        <v>1.023890784982935</v>
      </c>
      <c r="R25" s="500">
        <v>607</v>
      </c>
      <c r="S25" s="500">
        <v>8</v>
      </c>
      <c r="T25" s="188">
        <v>1.3179571663920924</v>
      </c>
      <c r="U25" s="500">
        <v>631</v>
      </c>
      <c r="V25" s="500">
        <v>7</v>
      </c>
      <c r="W25" s="188">
        <v>1.109350237717908</v>
      </c>
      <c r="X25" s="500">
        <v>607</v>
      </c>
      <c r="Y25" s="500">
        <v>5</v>
      </c>
      <c r="Z25" s="188">
        <v>0.8237232289950577</v>
      </c>
      <c r="AA25" s="500">
        <v>682</v>
      </c>
      <c r="AB25" s="500">
        <v>11</v>
      </c>
      <c r="AC25" s="188">
        <v>1.6129032258064515</v>
      </c>
      <c r="AD25" s="509">
        <v>659</v>
      </c>
      <c r="AE25" s="509">
        <v>7</v>
      </c>
      <c r="AF25" s="188">
        <v>1.062215477996965</v>
      </c>
      <c r="AG25" s="514">
        <v>703</v>
      </c>
      <c r="AH25" s="509">
        <v>11</v>
      </c>
      <c r="AI25" s="182">
        <v>1.5647226173541962</v>
      </c>
      <c r="AJ25" s="517">
        <v>737</v>
      </c>
      <c r="AK25" s="515">
        <v>10</v>
      </c>
      <c r="AL25" s="182">
        <v>1.3568521031207599</v>
      </c>
      <c r="AM25" s="517">
        <v>680</v>
      </c>
      <c r="AN25" s="515">
        <v>12</v>
      </c>
      <c r="AO25" s="182">
        <v>1.7647058823529411</v>
      </c>
      <c r="AP25" s="517">
        <v>753</v>
      </c>
      <c r="AQ25" s="515">
        <v>12</v>
      </c>
      <c r="AR25" s="182">
        <v>1.593625498007968</v>
      </c>
      <c r="AS25" s="514">
        <v>799</v>
      </c>
      <c r="AT25" s="514">
        <v>7</v>
      </c>
      <c r="AU25" s="182">
        <f t="shared" si="3"/>
        <v>0.8760951188986232</v>
      </c>
      <c r="AV25" s="514">
        <v>775</v>
      </c>
      <c r="AW25" s="514">
        <v>6</v>
      </c>
      <c r="AX25" s="182">
        <f t="shared" si="4"/>
        <v>0.7741935483870968</v>
      </c>
      <c r="AY25" s="514">
        <v>774</v>
      </c>
      <c r="AZ25" s="514">
        <v>6</v>
      </c>
      <c r="BA25" s="182">
        <f t="shared" si="5"/>
        <v>0.7751937984496124</v>
      </c>
    </row>
    <row r="26" spans="1:53" ht="15" customHeight="1">
      <c r="A26" s="481" t="s">
        <v>195</v>
      </c>
      <c r="B26" s="190" t="s">
        <v>85</v>
      </c>
      <c r="C26" s="497">
        <v>2037</v>
      </c>
      <c r="D26" s="498">
        <v>42</v>
      </c>
      <c r="E26" s="187">
        <v>2.0618556701030926</v>
      </c>
      <c r="F26" s="498">
        <v>2013</v>
      </c>
      <c r="G26" s="498">
        <v>41</v>
      </c>
      <c r="H26" s="187">
        <v>2.0367610531544957</v>
      </c>
      <c r="I26" s="498">
        <v>2180</v>
      </c>
      <c r="J26" s="498">
        <v>45</v>
      </c>
      <c r="K26" s="187">
        <v>2.064220183486239</v>
      </c>
      <c r="L26" s="498">
        <v>2014</v>
      </c>
      <c r="M26" s="498">
        <v>56</v>
      </c>
      <c r="N26" s="187">
        <v>2.780536246276067</v>
      </c>
      <c r="O26" s="498">
        <v>1963</v>
      </c>
      <c r="P26" s="498">
        <v>31</v>
      </c>
      <c r="Q26" s="187">
        <v>1.5792154865002548</v>
      </c>
      <c r="R26" s="498">
        <v>2035</v>
      </c>
      <c r="S26" s="498">
        <v>34</v>
      </c>
      <c r="T26" s="187">
        <v>1.6707616707616706</v>
      </c>
      <c r="U26" s="498">
        <v>2062</v>
      </c>
      <c r="V26" s="498">
        <v>62</v>
      </c>
      <c r="W26" s="187">
        <v>3.0067895247332688</v>
      </c>
      <c r="X26" s="498">
        <v>2081</v>
      </c>
      <c r="Y26" s="498">
        <v>66</v>
      </c>
      <c r="Z26" s="187">
        <v>3.1715521383950023</v>
      </c>
      <c r="AA26" s="498">
        <v>2158</v>
      </c>
      <c r="AB26" s="498">
        <v>44</v>
      </c>
      <c r="AC26" s="187">
        <v>2.0389249304911954</v>
      </c>
      <c r="AD26" s="508">
        <v>2284</v>
      </c>
      <c r="AE26" s="508">
        <v>48</v>
      </c>
      <c r="AF26" s="187">
        <v>2.1015761821366024</v>
      </c>
      <c r="AG26" s="512">
        <v>2180</v>
      </c>
      <c r="AH26" s="508">
        <v>35</v>
      </c>
      <c r="AI26" s="180">
        <v>1.6055045871559634</v>
      </c>
      <c r="AJ26" s="513">
        <v>2265</v>
      </c>
      <c r="AK26" s="513">
        <v>37</v>
      </c>
      <c r="AL26" s="180">
        <v>1.6335540838852098</v>
      </c>
      <c r="AM26" s="516">
        <v>2171</v>
      </c>
      <c r="AN26" s="513">
        <v>51</v>
      </c>
      <c r="AO26" s="180">
        <v>2.349147858129894</v>
      </c>
      <c r="AP26" s="516">
        <v>2289</v>
      </c>
      <c r="AQ26" s="513">
        <v>43</v>
      </c>
      <c r="AR26" s="180">
        <v>1.8785495849716032</v>
      </c>
      <c r="AS26" s="510">
        <v>2378</v>
      </c>
      <c r="AT26" s="510">
        <v>37</v>
      </c>
      <c r="AU26" s="178">
        <f t="shared" si="3"/>
        <v>1.5559293523969722</v>
      </c>
      <c r="AV26" s="510">
        <v>2432</v>
      </c>
      <c r="AW26" s="510">
        <v>38</v>
      </c>
      <c r="AX26" s="178">
        <f t="shared" si="4"/>
        <v>1.5625</v>
      </c>
      <c r="AY26" s="510">
        <v>2374</v>
      </c>
      <c r="AZ26" s="510">
        <v>39</v>
      </c>
      <c r="BA26" s="178">
        <f t="shared" si="5"/>
        <v>1.6427969671440605</v>
      </c>
    </row>
    <row r="27" spans="1:53" ht="15" customHeight="1">
      <c r="A27" s="481"/>
      <c r="B27" s="191" t="s">
        <v>18</v>
      </c>
      <c r="C27" s="497">
        <v>1061</v>
      </c>
      <c r="D27" s="498">
        <v>23</v>
      </c>
      <c r="E27" s="187">
        <v>2.167766258246937</v>
      </c>
      <c r="F27" s="498">
        <v>1062</v>
      </c>
      <c r="G27" s="498">
        <v>28</v>
      </c>
      <c r="H27" s="187">
        <v>2.6365348399246704</v>
      </c>
      <c r="I27" s="498">
        <v>1157</v>
      </c>
      <c r="J27" s="498">
        <v>32</v>
      </c>
      <c r="K27" s="187">
        <v>2.765773552290406</v>
      </c>
      <c r="L27" s="498">
        <v>1061</v>
      </c>
      <c r="M27" s="498">
        <v>42</v>
      </c>
      <c r="N27" s="187">
        <v>3.9585296889726673</v>
      </c>
      <c r="O27" s="498">
        <v>1015</v>
      </c>
      <c r="P27" s="498">
        <v>25</v>
      </c>
      <c r="Q27" s="187">
        <v>2.4630541871921183</v>
      </c>
      <c r="R27" s="498">
        <v>1048</v>
      </c>
      <c r="S27" s="498">
        <v>23</v>
      </c>
      <c r="T27" s="187">
        <v>2.1946564885496183</v>
      </c>
      <c r="U27" s="498">
        <v>1097</v>
      </c>
      <c r="V27" s="498">
        <v>45</v>
      </c>
      <c r="W27" s="187">
        <v>4.102096627164995</v>
      </c>
      <c r="X27" s="498">
        <v>1092</v>
      </c>
      <c r="Y27" s="498">
        <v>40</v>
      </c>
      <c r="Z27" s="187">
        <v>3.6630036630036633</v>
      </c>
      <c r="AA27" s="498">
        <v>1170</v>
      </c>
      <c r="AB27" s="498">
        <v>35</v>
      </c>
      <c r="AC27" s="187">
        <v>2.9914529914529915</v>
      </c>
      <c r="AD27" s="508">
        <v>1185</v>
      </c>
      <c r="AE27" s="508">
        <v>33</v>
      </c>
      <c r="AF27" s="187">
        <v>2.7848101265822782</v>
      </c>
      <c r="AG27" s="512">
        <v>1096</v>
      </c>
      <c r="AH27" s="508">
        <v>22</v>
      </c>
      <c r="AI27" s="180">
        <v>2.0072992700729926</v>
      </c>
      <c r="AJ27" s="513">
        <v>1170</v>
      </c>
      <c r="AK27" s="513">
        <v>26</v>
      </c>
      <c r="AL27" s="180">
        <v>2.2222222222222223</v>
      </c>
      <c r="AM27" s="513">
        <v>1136</v>
      </c>
      <c r="AN27" s="513">
        <v>36</v>
      </c>
      <c r="AO27" s="180">
        <v>3.169014084507042</v>
      </c>
      <c r="AP27" s="513">
        <v>1169</v>
      </c>
      <c r="AQ27" s="513">
        <v>28</v>
      </c>
      <c r="AR27" s="180">
        <v>2.3952095808383236</v>
      </c>
      <c r="AS27" s="512">
        <v>1257</v>
      </c>
      <c r="AT27" s="512">
        <v>27</v>
      </c>
      <c r="AU27" s="180">
        <f t="shared" si="3"/>
        <v>2.1479713603818613</v>
      </c>
      <c r="AV27" s="512">
        <v>1242</v>
      </c>
      <c r="AW27" s="512">
        <v>24</v>
      </c>
      <c r="AX27" s="180">
        <f t="shared" si="4"/>
        <v>1.932367149758454</v>
      </c>
      <c r="AY27" s="512">
        <v>1228</v>
      </c>
      <c r="AZ27" s="512">
        <v>27</v>
      </c>
      <c r="BA27" s="180">
        <f t="shared" si="5"/>
        <v>2.198697068403909</v>
      </c>
    </row>
    <row r="28" spans="1:53" ht="15" customHeight="1">
      <c r="A28" s="481"/>
      <c r="B28" s="189" t="s">
        <v>19</v>
      </c>
      <c r="C28" s="497">
        <v>976</v>
      </c>
      <c r="D28" s="498">
        <v>19</v>
      </c>
      <c r="E28" s="187">
        <v>1.9467213114754098</v>
      </c>
      <c r="F28" s="498">
        <v>951</v>
      </c>
      <c r="G28" s="498">
        <v>13</v>
      </c>
      <c r="H28" s="187">
        <v>1.3669821240799158</v>
      </c>
      <c r="I28" s="498">
        <v>1023</v>
      </c>
      <c r="J28" s="498">
        <v>13</v>
      </c>
      <c r="K28" s="187">
        <v>1.270772238514174</v>
      </c>
      <c r="L28" s="498">
        <v>953</v>
      </c>
      <c r="M28" s="498">
        <v>14</v>
      </c>
      <c r="N28" s="187">
        <v>1.4690451206715633</v>
      </c>
      <c r="O28" s="498">
        <v>948</v>
      </c>
      <c r="P28" s="498">
        <v>6</v>
      </c>
      <c r="Q28" s="187">
        <v>0.6329113924050633</v>
      </c>
      <c r="R28" s="498">
        <v>987</v>
      </c>
      <c r="S28" s="498">
        <v>11</v>
      </c>
      <c r="T28" s="187">
        <v>1.1144883485309016</v>
      </c>
      <c r="U28" s="498">
        <v>965</v>
      </c>
      <c r="V28" s="498">
        <v>17</v>
      </c>
      <c r="W28" s="187">
        <v>1.7616580310880827</v>
      </c>
      <c r="X28" s="498">
        <v>989</v>
      </c>
      <c r="Y28" s="498">
        <v>26</v>
      </c>
      <c r="Z28" s="187">
        <v>2.62891809908999</v>
      </c>
      <c r="AA28" s="498">
        <v>988</v>
      </c>
      <c r="AB28" s="498">
        <v>9</v>
      </c>
      <c r="AC28" s="187">
        <v>0.9109311740890688</v>
      </c>
      <c r="AD28" s="508">
        <v>1099</v>
      </c>
      <c r="AE28" s="508">
        <v>15</v>
      </c>
      <c r="AF28" s="187">
        <v>1.364877161055505</v>
      </c>
      <c r="AG28" s="512">
        <v>1084</v>
      </c>
      <c r="AH28" s="508">
        <v>13</v>
      </c>
      <c r="AI28" s="180">
        <v>1.1992619926199262</v>
      </c>
      <c r="AJ28" s="516">
        <v>1095</v>
      </c>
      <c r="AK28" s="513">
        <v>11</v>
      </c>
      <c r="AL28" s="180">
        <v>1.004566210045662</v>
      </c>
      <c r="AM28" s="516">
        <v>1035</v>
      </c>
      <c r="AN28" s="513">
        <v>15</v>
      </c>
      <c r="AO28" s="180">
        <v>1.4492753623188406</v>
      </c>
      <c r="AP28" s="516">
        <v>1120</v>
      </c>
      <c r="AQ28" s="513">
        <v>15</v>
      </c>
      <c r="AR28" s="180">
        <v>1.3392857142857142</v>
      </c>
      <c r="AS28" s="514">
        <v>1121</v>
      </c>
      <c r="AT28" s="514">
        <v>10</v>
      </c>
      <c r="AU28" s="182">
        <f t="shared" si="3"/>
        <v>0.8920606601248885</v>
      </c>
      <c r="AV28" s="514">
        <v>1190</v>
      </c>
      <c r="AW28" s="514">
        <v>14</v>
      </c>
      <c r="AX28" s="182">
        <f t="shared" si="4"/>
        <v>1.1764705882352942</v>
      </c>
      <c r="AY28" s="514">
        <v>1146</v>
      </c>
      <c r="AZ28" s="514">
        <v>12</v>
      </c>
      <c r="BA28" s="182">
        <f t="shared" si="5"/>
        <v>1.0471204188481675</v>
      </c>
    </row>
    <row r="29" spans="1:53" ht="15" customHeight="1">
      <c r="A29" s="480" t="s">
        <v>158</v>
      </c>
      <c r="B29" s="190" t="s">
        <v>85</v>
      </c>
      <c r="C29" s="495">
        <v>1814</v>
      </c>
      <c r="D29" s="496">
        <v>45</v>
      </c>
      <c r="E29" s="186">
        <v>2.4807056229327453</v>
      </c>
      <c r="F29" s="496">
        <v>1864</v>
      </c>
      <c r="G29" s="496">
        <v>44</v>
      </c>
      <c r="H29" s="186">
        <v>2.3605150214592276</v>
      </c>
      <c r="I29" s="496">
        <v>2026</v>
      </c>
      <c r="J29" s="496">
        <v>53</v>
      </c>
      <c r="K29" s="186">
        <v>2.6159921026653503</v>
      </c>
      <c r="L29" s="496">
        <v>1936</v>
      </c>
      <c r="M29" s="496">
        <v>39</v>
      </c>
      <c r="N29" s="186">
        <v>2.0144628099173554</v>
      </c>
      <c r="O29" s="496">
        <v>2041</v>
      </c>
      <c r="P29" s="496">
        <v>54</v>
      </c>
      <c r="Q29" s="186">
        <v>2.645761881430671</v>
      </c>
      <c r="R29" s="496">
        <v>2058</v>
      </c>
      <c r="S29" s="496">
        <v>45</v>
      </c>
      <c r="T29" s="186">
        <v>2.186588921282799</v>
      </c>
      <c r="U29" s="496">
        <v>2063</v>
      </c>
      <c r="V29" s="496">
        <v>57</v>
      </c>
      <c r="W29" s="186">
        <v>2.7629665535627725</v>
      </c>
      <c r="X29" s="496">
        <v>2169</v>
      </c>
      <c r="Y29" s="496">
        <v>56</v>
      </c>
      <c r="Z29" s="186">
        <v>2.581834946980175</v>
      </c>
      <c r="AA29" s="496">
        <v>2247</v>
      </c>
      <c r="AB29" s="496">
        <v>58</v>
      </c>
      <c r="AC29" s="186">
        <v>2.58121940364931</v>
      </c>
      <c r="AD29" s="507">
        <v>2305</v>
      </c>
      <c r="AE29" s="507">
        <v>78</v>
      </c>
      <c r="AF29" s="186">
        <v>3.383947939262473</v>
      </c>
      <c r="AG29" s="510">
        <v>2253</v>
      </c>
      <c r="AH29" s="507">
        <v>49</v>
      </c>
      <c r="AI29" s="178">
        <v>2.174877940523746</v>
      </c>
      <c r="AJ29" s="511">
        <v>2308</v>
      </c>
      <c r="AK29" s="511">
        <v>49</v>
      </c>
      <c r="AL29" s="178">
        <v>2.1230502599653382</v>
      </c>
      <c r="AM29" s="518">
        <v>2320</v>
      </c>
      <c r="AN29" s="511">
        <v>67</v>
      </c>
      <c r="AO29" s="178">
        <v>2.8879310344827585</v>
      </c>
      <c r="AP29" s="518">
        <v>2405</v>
      </c>
      <c r="AQ29" s="511">
        <v>56</v>
      </c>
      <c r="AR29" s="178">
        <v>2.3284823284823286</v>
      </c>
      <c r="AS29" s="510">
        <v>2470</v>
      </c>
      <c r="AT29" s="510">
        <v>60</v>
      </c>
      <c r="AU29" s="178">
        <f t="shared" si="3"/>
        <v>2.42914979757085</v>
      </c>
      <c r="AV29" s="510">
        <v>2575</v>
      </c>
      <c r="AW29" s="510">
        <v>42</v>
      </c>
      <c r="AX29" s="178">
        <f t="shared" si="4"/>
        <v>1.6310679611650485</v>
      </c>
      <c r="AY29" s="510">
        <v>2512</v>
      </c>
      <c r="AZ29" s="510">
        <v>52</v>
      </c>
      <c r="BA29" s="178">
        <f t="shared" si="5"/>
        <v>2.0700636942675157</v>
      </c>
    </row>
    <row r="30" spans="1:53" ht="15" customHeight="1">
      <c r="A30" s="481"/>
      <c r="B30" s="191" t="s">
        <v>18</v>
      </c>
      <c r="C30" s="497">
        <v>997</v>
      </c>
      <c r="D30" s="498">
        <v>38</v>
      </c>
      <c r="E30" s="187">
        <v>3.8114343029087263</v>
      </c>
      <c r="F30" s="498">
        <v>1008</v>
      </c>
      <c r="G30" s="498">
        <v>35</v>
      </c>
      <c r="H30" s="187">
        <v>3.4722222222222223</v>
      </c>
      <c r="I30" s="498">
        <v>1075</v>
      </c>
      <c r="J30" s="498">
        <v>36</v>
      </c>
      <c r="K30" s="187">
        <v>3.3488372093023258</v>
      </c>
      <c r="L30" s="498">
        <v>1038</v>
      </c>
      <c r="M30" s="498">
        <v>28</v>
      </c>
      <c r="N30" s="187">
        <v>2.697495183044316</v>
      </c>
      <c r="O30" s="498">
        <v>1126</v>
      </c>
      <c r="P30" s="498">
        <v>42</v>
      </c>
      <c r="Q30" s="187">
        <v>3.7300177619893424</v>
      </c>
      <c r="R30" s="498">
        <v>1113</v>
      </c>
      <c r="S30" s="498">
        <v>26</v>
      </c>
      <c r="T30" s="187">
        <v>2.336028751123091</v>
      </c>
      <c r="U30" s="498">
        <v>1162</v>
      </c>
      <c r="V30" s="498">
        <v>40</v>
      </c>
      <c r="W30" s="187">
        <v>3.4423407917383817</v>
      </c>
      <c r="X30" s="498">
        <v>1189</v>
      </c>
      <c r="Y30" s="498">
        <v>42</v>
      </c>
      <c r="Z30" s="187">
        <v>3.532380151387721</v>
      </c>
      <c r="AA30" s="498">
        <v>1210</v>
      </c>
      <c r="AB30" s="498">
        <v>41</v>
      </c>
      <c r="AC30" s="187">
        <v>3.3884297520661155</v>
      </c>
      <c r="AD30" s="508">
        <v>1244</v>
      </c>
      <c r="AE30" s="508">
        <v>56</v>
      </c>
      <c r="AF30" s="187">
        <v>4.501607717041801</v>
      </c>
      <c r="AG30" s="512">
        <v>1210</v>
      </c>
      <c r="AH30" s="508">
        <v>46</v>
      </c>
      <c r="AI30" s="180">
        <v>3.8016528925619832</v>
      </c>
      <c r="AJ30" s="513">
        <v>1196</v>
      </c>
      <c r="AK30" s="513">
        <v>33</v>
      </c>
      <c r="AL30" s="180">
        <v>2.7591973244147154</v>
      </c>
      <c r="AM30" s="513">
        <v>1248</v>
      </c>
      <c r="AN30" s="513">
        <v>50</v>
      </c>
      <c r="AO30" s="180">
        <v>4.006410256410256</v>
      </c>
      <c r="AP30" s="513">
        <v>1280</v>
      </c>
      <c r="AQ30" s="513">
        <v>39</v>
      </c>
      <c r="AR30" s="180">
        <v>3.046875</v>
      </c>
      <c r="AS30" s="512">
        <v>1307</v>
      </c>
      <c r="AT30" s="512">
        <v>46</v>
      </c>
      <c r="AU30" s="180">
        <f t="shared" si="3"/>
        <v>3.519510328997705</v>
      </c>
      <c r="AV30" s="512">
        <v>1327</v>
      </c>
      <c r="AW30" s="512">
        <v>36</v>
      </c>
      <c r="AX30" s="180">
        <f t="shared" si="4"/>
        <v>2.7128862094951014</v>
      </c>
      <c r="AY30" s="512">
        <v>1281</v>
      </c>
      <c r="AZ30" s="512">
        <v>37</v>
      </c>
      <c r="BA30" s="180">
        <f t="shared" si="5"/>
        <v>2.888368462138954</v>
      </c>
    </row>
    <row r="31" spans="1:53" ht="15" customHeight="1">
      <c r="A31" s="482"/>
      <c r="B31" s="189" t="s">
        <v>19</v>
      </c>
      <c r="C31" s="499">
        <v>817</v>
      </c>
      <c r="D31" s="500">
        <v>7</v>
      </c>
      <c r="E31" s="188">
        <v>0.8567931456548347</v>
      </c>
      <c r="F31" s="500">
        <v>856</v>
      </c>
      <c r="G31" s="500">
        <v>9</v>
      </c>
      <c r="H31" s="188">
        <v>1.0514018691588785</v>
      </c>
      <c r="I31" s="500">
        <v>951</v>
      </c>
      <c r="J31" s="500">
        <v>17</v>
      </c>
      <c r="K31" s="188">
        <v>1.7875920084121977</v>
      </c>
      <c r="L31" s="500">
        <v>898</v>
      </c>
      <c r="M31" s="500">
        <v>11</v>
      </c>
      <c r="N31" s="188">
        <v>1.2249443207126949</v>
      </c>
      <c r="O31" s="500">
        <v>915</v>
      </c>
      <c r="P31" s="500">
        <v>12</v>
      </c>
      <c r="Q31" s="188">
        <v>1.3114754098360655</v>
      </c>
      <c r="R31" s="500">
        <v>945</v>
      </c>
      <c r="S31" s="500">
        <v>19</v>
      </c>
      <c r="T31" s="188">
        <v>2.0105820105820107</v>
      </c>
      <c r="U31" s="500">
        <v>901</v>
      </c>
      <c r="V31" s="500">
        <v>17</v>
      </c>
      <c r="W31" s="188">
        <v>1.8867924528301887</v>
      </c>
      <c r="X31" s="500">
        <v>980</v>
      </c>
      <c r="Y31" s="500">
        <v>14</v>
      </c>
      <c r="Z31" s="188">
        <v>1.4285714285714286</v>
      </c>
      <c r="AA31" s="500">
        <v>1037</v>
      </c>
      <c r="AB31" s="500">
        <v>17</v>
      </c>
      <c r="AC31" s="188">
        <v>1.639344262295082</v>
      </c>
      <c r="AD31" s="509">
        <v>1061</v>
      </c>
      <c r="AE31" s="509">
        <v>22</v>
      </c>
      <c r="AF31" s="188">
        <v>2.0735155513666355</v>
      </c>
      <c r="AG31" s="514">
        <v>1043</v>
      </c>
      <c r="AH31" s="509">
        <v>3</v>
      </c>
      <c r="AI31" s="182">
        <v>0.28763183125599234</v>
      </c>
      <c r="AJ31" s="517">
        <v>1112</v>
      </c>
      <c r="AK31" s="515">
        <v>16</v>
      </c>
      <c r="AL31" s="182">
        <v>1.4388489208633095</v>
      </c>
      <c r="AM31" s="517">
        <v>1072</v>
      </c>
      <c r="AN31" s="515">
        <v>17</v>
      </c>
      <c r="AO31" s="182">
        <v>1.585820895522388</v>
      </c>
      <c r="AP31" s="517">
        <v>1125</v>
      </c>
      <c r="AQ31" s="515">
        <v>17</v>
      </c>
      <c r="AR31" s="182">
        <v>1.511111111111111</v>
      </c>
      <c r="AS31" s="514">
        <v>1163</v>
      </c>
      <c r="AT31" s="514">
        <v>14</v>
      </c>
      <c r="AU31" s="182">
        <f t="shared" si="3"/>
        <v>1.2037833190025795</v>
      </c>
      <c r="AV31" s="514">
        <v>1248</v>
      </c>
      <c r="AW31" s="514">
        <v>6</v>
      </c>
      <c r="AX31" s="182">
        <f t="shared" si="4"/>
        <v>0.4807692307692308</v>
      </c>
      <c r="AY31" s="514">
        <v>1231</v>
      </c>
      <c r="AZ31" s="514">
        <v>15</v>
      </c>
      <c r="BA31" s="182">
        <f t="shared" si="5"/>
        <v>1.2185215272136474</v>
      </c>
    </row>
    <row r="32" spans="1:53" ht="15" customHeight="1">
      <c r="A32" s="481" t="s">
        <v>159</v>
      </c>
      <c r="B32" s="190" t="s">
        <v>85</v>
      </c>
      <c r="C32" s="497">
        <v>1306</v>
      </c>
      <c r="D32" s="498">
        <v>38</v>
      </c>
      <c r="E32" s="187">
        <v>2.909647779479326</v>
      </c>
      <c r="F32" s="498">
        <v>1313</v>
      </c>
      <c r="G32" s="498">
        <v>32</v>
      </c>
      <c r="H32" s="187">
        <v>2.437166793602437</v>
      </c>
      <c r="I32" s="498">
        <v>1396</v>
      </c>
      <c r="J32" s="498">
        <v>46</v>
      </c>
      <c r="K32" s="187">
        <v>3.29512893982808</v>
      </c>
      <c r="L32" s="498">
        <v>1350</v>
      </c>
      <c r="M32" s="498">
        <v>37</v>
      </c>
      <c r="N32" s="187">
        <v>2.740740740740741</v>
      </c>
      <c r="O32" s="498">
        <v>1384</v>
      </c>
      <c r="P32" s="498">
        <v>35</v>
      </c>
      <c r="Q32" s="187">
        <v>2.5289017341040463</v>
      </c>
      <c r="R32" s="498">
        <v>1415</v>
      </c>
      <c r="S32" s="498">
        <v>34</v>
      </c>
      <c r="T32" s="187">
        <v>2.402826855123675</v>
      </c>
      <c r="U32" s="498">
        <v>1517</v>
      </c>
      <c r="V32" s="498">
        <v>43</v>
      </c>
      <c r="W32" s="187">
        <v>2.8345418589321025</v>
      </c>
      <c r="X32" s="498">
        <v>1418</v>
      </c>
      <c r="Y32" s="498">
        <v>35</v>
      </c>
      <c r="Z32" s="187">
        <v>2.4682651622002822</v>
      </c>
      <c r="AA32" s="498">
        <v>1551</v>
      </c>
      <c r="AB32" s="498">
        <v>40</v>
      </c>
      <c r="AC32" s="187">
        <v>2.5789813023855577</v>
      </c>
      <c r="AD32" s="508">
        <v>1506</v>
      </c>
      <c r="AE32" s="508">
        <v>40</v>
      </c>
      <c r="AF32" s="187">
        <v>2.6560424966799467</v>
      </c>
      <c r="AG32" s="512">
        <v>1680</v>
      </c>
      <c r="AH32" s="508">
        <v>49</v>
      </c>
      <c r="AI32" s="180">
        <v>2.9166666666666665</v>
      </c>
      <c r="AJ32" s="513">
        <v>1671</v>
      </c>
      <c r="AK32" s="513">
        <v>36</v>
      </c>
      <c r="AL32" s="180">
        <v>2.154398563734291</v>
      </c>
      <c r="AM32" s="516">
        <v>1684</v>
      </c>
      <c r="AN32" s="513">
        <v>33</v>
      </c>
      <c r="AO32" s="180">
        <v>1.9596199524940616</v>
      </c>
      <c r="AP32" s="516">
        <v>1746</v>
      </c>
      <c r="AQ32" s="513">
        <v>34</v>
      </c>
      <c r="AR32" s="180">
        <v>1.9473081328751431</v>
      </c>
      <c r="AS32" s="510">
        <v>1782</v>
      </c>
      <c r="AT32" s="510">
        <v>37</v>
      </c>
      <c r="AU32" s="178">
        <f t="shared" si="3"/>
        <v>2.0763187429854097</v>
      </c>
      <c r="AV32" s="510">
        <v>1861</v>
      </c>
      <c r="AW32" s="510">
        <v>36</v>
      </c>
      <c r="AX32" s="178">
        <f t="shared" si="4"/>
        <v>1.934443847393874</v>
      </c>
      <c r="AY32" s="510">
        <v>1813</v>
      </c>
      <c r="AZ32" s="510">
        <v>39</v>
      </c>
      <c r="BA32" s="178">
        <f t="shared" si="5"/>
        <v>2.151130722559294</v>
      </c>
    </row>
    <row r="33" spans="1:53" ht="15" customHeight="1">
      <c r="A33" s="481"/>
      <c r="B33" s="191" t="s">
        <v>18</v>
      </c>
      <c r="C33" s="497">
        <v>727</v>
      </c>
      <c r="D33" s="498">
        <v>33</v>
      </c>
      <c r="E33" s="187">
        <v>4.53920220082531</v>
      </c>
      <c r="F33" s="498">
        <v>691</v>
      </c>
      <c r="G33" s="498">
        <v>24</v>
      </c>
      <c r="H33" s="187">
        <v>3.4732272069464547</v>
      </c>
      <c r="I33" s="498">
        <v>767</v>
      </c>
      <c r="J33" s="498">
        <v>35</v>
      </c>
      <c r="K33" s="187">
        <v>4.563233376792699</v>
      </c>
      <c r="L33" s="498">
        <v>777</v>
      </c>
      <c r="M33" s="498">
        <v>25</v>
      </c>
      <c r="N33" s="187">
        <v>3.2175032175032174</v>
      </c>
      <c r="O33" s="498">
        <v>742</v>
      </c>
      <c r="P33" s="498">
        <v>26</v>
      </c>
      <c r="Q33" s="187">
        <v>3.5040431266846364</v>
      </c>
      <c r="R33" s="498">
        <v>770</v>
      </c>
      <c r="S33" s="498">
        <v>27</v>
      </c>
      <c r="T33" s="187">
        <v>3.506493506493506</v>
      </c>
      <c r="U33" s="498">
        <v>851</v>
      </c>
      <c r="V33" s="498">
        <v>34</v>
      </c>
      <c r="W33" s="187">
        <v>3.9952996474735603</v>
      </c>
      <c r="X33" s="498">
        <v>774</v>
      </c>
      <c r="Y33" s="498">
        <v>28</v>
      </c>
      <c r="Z33" s="187">
        <v>3.6175710594315245</v>
      </c>
      <c r="AA33" s="498">
        <v>858</v>
      </c>
      <c r="AB33" s="498">
        <v>32</v>
      </c>
      <c r="AC33" s="187">
        <v>3.7296037296037294</v>
      </c>
      <c r="AD33" s="508">
        <v>773</v>
      </c>
      <c r="AE33" s="508">
        <v>30</v>
      </c>
      <c r="AF33" s="187">
        <v>3.8809831824062093</v>
      </c>
      <c r="AG33" s="512">
        <v>899</v>
      </c>
      <c r="AH33" s="508">
        <v>35</v>
      </c>
      <c r="AI33" s="180">
        <v>3.8932146829810903</v>
      </c>
      <c r="AJ33" s="513">
        <v>863</v>
      </c>
      <c r="AK33" s="513">
        <v>28</v>
      </c>
      <c r="AL33" s="180">
        <v>3.2444959443800694</v>
      </c>
      <c r="AM33" s="513">
        <v>948</v>
      </c>
      <c r="AN33" s="513">
        <v>26</v>
      </c>
      <c r="AO33" s="180">
        <v>2.7426160337552745</v>
      </c>
      <c r="AP33" s="513">
        <v>911</v>
      </c>
      <c r="AQ33" s="513">
        <v>22</v>
      </c>
      <c r="AR33" s="180">
        <v>2.4149286498353457</v>
      </c>
      <c r="AS33" s="512">
        <v>948</v>
      </c>
      <c r="AT33" s="512">
        <v>25</v>
      </c>
      <c r="AU33" s="180">
        <f t="shared" si="3"/>
        <v>2.6371308016877637</v>
      </c>
      <c r="AV33" s="512">
        <v>964</v>
      </c>
      <c r="AW33" s="512">
        <v>27</v>
      </c>
      <c r="AX33" s="180">
        <f t="shared" si="4"/>
        <v>2.8008298755186725</v>
      </c>
      <c r="AY33" s="512">
        <v>918</v>
      </c>
      <c r="AZ33" s="512">
        <v>28</v>
      </c>
      <c r="BA33" s="180">
        <f t="shared" si="5"/>
        <v>3.0501089324618738</v>
      </c>
    </row>
    <row r="34" spans="1:53" ht="15" customHeight="1">
      <c r="A34" s="481"/>
      <c r="B34" s="189" t="s">
        <v>19</v>
      </c>
      <c r="C34" s="497">
        <v>579</v>
      </c>
      <c r="D34" s="498">
        <v>5</v>
      </c>
      <c r="E34" s="187">
        <v>0.8635578583765112</v>
      </c>
      <c r="F34" s="498">
        <v>622</v>
      </c>
      <c r="G34" s="498">
        <v>8</v>
      </c>
      <c r="H34" s="187">
        <v>1.2861736334405145</v>
      </c>
      <c r="I34" s="498">
        <v>629</v>
      </c>
      <c r="J34" s="498">
        <v>11</v>
      </c>
      <c r="K34" s="187">
        <v>1.7488076311605723</v>
      </c>
      <c r="L34" s="498">
        <v>573</v>
      </c>
      <c r="M34" s="498">
        <v>12</v>
      </c>
      <c r="N34" s="187">
        <v>2.094240837696335</v>
      </c>
      <c r="O34" s="498">
        <v>642</v>
      </c>
      <c r="P34" s="498">
        <v>9</v>
      </c>
      <c r="Q34" s="187">
        <v>1.4018691588785046</v>
      </c>
      <c r="R34" s="498">
        <v>645</v>
      </c>
      <c r="S34" s="498">
        <v>7</v>
      </c>
      <c r="T34" s="187">
        <v>1.0852713178294573</v>
      </c>
      <c r="U34" s="498">
        <v>666</v>
      </c>
      <c r="V34" s="498">
        <v>9</v>
      </c>
      <c r="W34" s="187">
        <v>1.3513513513513513</v>
      </c>
      <c r="X34" s="498">
        <v>644</v>
      </c>
      <c r="Y34" s="498">
        <v>7</v>
      </c>
      <c r="Z34" s="187">
        <v>1.0869565217391304</v>
      </c>
      <c r="AA34" s="498">
        <v>693</v>
      </c>
      <c r="AB34" s="498">
        <v>8</v>
      </c>
      <c r="AC34" s="187">
        <v>1.1544011544011543</v>
      </c>
      <c r="AD34" s="508">
        <v>733</v>
      </c>
      <c r="AE34" s="508">
        <v>10</v>
      </c>
      <c r="AF34" s="187">
        <v>1.364256480218281</v>
      </c>
      <c r="AG34" s="512">
        <v>781</v>
      </c>
      <c r="AH34" s="508">
        <v>14</v>
      </c>
      <c r="AI34" s="180">
        <v>1.792573623559539</v>
      </c>
      <c r="AJ34" s="516">
        <v>808</v>
      </c>
      <c r="AK34" s="513">
        <v>8</v>
      </c>
      <c r="AL34" s="180">
        <v>0.9900990099009901</v>
      </c>
      <c r="AM34" s="516">
        <v>736</v>
      </c>
      <c r="AN34" s="513">
        <v>7</v>
      </c>
      <c r="AO34" s="180">
        <v>0.9510869565217392</v>
      </c>
      <c r="AP34" s="516">
        <v>835</v>
      </c>
      <c r="AQ34" s="513">
        <v>12</v>
      </c>
      <c r="AR34" s="180">
        <v>1.437125748502994</v>
      </c>
      <c r="AS34" s="514">
        <v>834</v>
      </c>
      <c r="AT34" s="514">
        <v>12</v>
      </c>
      <c r="AU34" s="182">
        <f t="shared" si="3"/>
        <v>1.4388489208633095</v>
      </c>
      <c r="AV34" s="514">
        <v>897</v>
      </c>
      <c r="AW34" s="514">
        <v>9</v>
      </c>
      <c r="AX34" s="182">
        <f t="shared" si="4"/>
        <v>1.0033444816053512</v>
      </c>
      <c r="AY34" s="514">
        <v>895</v>
      </c>
      <c r="AZ34" s="514">
        <v>11</v>
      </c>
      <c r="BA34" s="182">
        <f t="shared" si="5"/>
        <v>1.2290502793296088</v>
      </c>
    </row>
    <row r="35" spans="1:53" ht="15" customHeight="1">
      <c r="A35" s="480" t="s">
        <v>160</v>
      </c>
      <c r="B35" s="190" t="s">
        <v>85</v>
      </c>
      <c r="C35" s="495">
        <v>947</v>
      </c>
      <c r="D35" s="496">
        <v>10</v>
      </c>
      <c r="E35" s="186">
        <v>1.0559662090813093</v>
      </c>
      <c r="F35" s="496">
        <v>1051</v>
      </c>
      <c r="G35" s="496">
        <v>26</v>
      </c>
      <c r="H35" s="186">
        <v>2.47383444338725</v>
      </c>
      <c r="I35" s="496">
        <v>1118</v>
      </c>
      <c r="J35" s="496">
        <v>26</v>
      </c>
      <c r="K35" s="186">
        <v>2.3255813953488373</v>
      </c>
      <c r="L35" s="496">
        <v>972</v>
      </c>
      <c r="M35" s="496">
        <v>26</v>
      </c>
      <c r="N35" s="186">
        <v>2.674897119341564</v>
      </c>
      <c r="O35" s="496">
        <v>934</v>
      </c>
      <c r="P35" s="496">
        <v>22</v>
      </c>
      <c r="Q35" s="186">
        <v>2.355460385438972</v>
      </c>
      <c r="R35" s="496">
        <v>1096</v>
      </c>
      <c r="S35" s="496">
        <v>23</v>
      </c>
      <c r="T35" s="186">
        <v>2.0985401459854014</v>
      </c>
      <c r="U35" s="496">
        <v>1038</v>
      </c>
      <c r="V35" s="496">
        <v>29</v>
      </c>
      <c r="W35" s="186">
        <v>2.7938342967244703</v>
      </c>
      <c r="X35" s="496">
        <v>1120</v>
      </c>
      <c r="Y35" s="496">
        <v>21</v>
      </c>
      <c r="Z35" s="186">
        <v>1.875</v>
      </c>
      <c r="AA35" s="496">
        <v>1120</v>
      </c>
      <c r="AB35" s="496">
        <v>21</v>
      </c>
      <c r="AC35" s="186">
        <v>1.875</v>
      </c>
      <c r="AD35" s="507">
        <v>1061</v>
      </c>
      <c r="AE35" s="507">
        <v>16</v>
      </c>
      <c r="AF35" s="186">
        <v>1.5080113100848256</v>
      </c>
      <c r="AG35" s="510">
        <v>1091</v>
      </c>
      <c r="AH35" s="507">
        <v>20</v>
      </c>
      <c r="AI35" s="178">
        <v>1.833180568285976</v>
      </c>
      <c r="AJ35" s="511">
        <v>1146</v>
      </c>
      <c r="AK35" s="511">
        <v>23</v>
      </c>
      <c r="AL35" s="178">
        <v>2.006980802792321</v>
      </c>
      <c r="AM35" s="518">
        <v>1094</v>
      </c>
      <c r="AN35" s="511">
        <v>19</v>
      </c>
      <c r="AO35" s="178">
        <v>1.736745886654479</v>
      </c>
      <c r="AP35" s="518">
        <v>1193</v>
      </c>
      <c r="AQ35" s="511">
        <v>30</v>
      </c>
      <c r="AR35" s="178">
        <v>2.5146689019279127</v>
      </c>
      <c r="AS35" s="510">
        <v>1227</v>
      </c>
      <c r="AT35" s="519">
        <v>19</v>
      </c>
      <c r="AU35" s="178">
        <f t="shared" si="3"/>
        <v>1.5484922575387123</v>
      </c>
      <c r="AV35" s="510">
        <v>1233</v>
      </c>
      <c r="AW35" s="519">
        <v>28</v>
      </c>
      <c r="AX35" s="178">
        <f t="shared" si="4"/>
        <v>2.2708840227088403</v>
      </c>
      <c r="AY35" s="510">
        <v>1206</v>
      </c>
      <c r="AZ35" s="519">
        <v>23</v>
      </c>
      <c r="BA35" s="178">
        <f t="shared" si="5"/>
        <v>1.9071310116086235</v>
      </c>
    </row>
    <row r="36" spans="1:53" ht="15" customHeight="1">
      <c r="A36" s="481"/>
      <c r="B36" s="191" t="s">
        <v>18</v>
      </c>
      <c r="C36" s="497">
        <v>502</v>
      </c>
      <c r="D36" s="498">
        <v>6</v>
      </c>
      <c r="E36" s="187">
        <v>1.1952191235059761</v>
      </c>
      <c r="F36" s="498">
        <v>546</v>
      </c>
      <c r="G36" s="498">
        <v>16</v>
      </c>
      <c r="H36" s="187">
        <v>2.93040293040293</v>
      </c>
      <c r="I36" s="498">
        <v>605</v>
      </c>
      <c r="J36" s="498">
        <v>21</v>
      </c>
      <c r="K36" s="187">
        <v>3.4710743801652892</v>
      </c>
      <c r="L36" s="498">
        <v>499</v>
      </c>
      <c r="M36" s="498">
        <v>19</v>
      </c>
      <c r="N36" s="187">
        <v>3.807615230460922</v>
      </c>
      <c r="O36" s="498">
        <v>500</v>
      </c>
      <c r="P36" s="498">
        <v>17</v>
      </c>
      <c r="Q36" s="187">
        <v>3.4</v>
      </c>
      <c r="R36" s="498">
        <v>585</v>
      </c>
      <c r="S36" s="498">
        <v>13</v>
      </c>
      <c r="T36" s="187">
        <v>2.2222222222222223</v>
      </c>
      <c r="U36" s="498">
        <v>546</v>
      </c>
      <c r="V36" s="498">
        <v>25</v>
      </c>
      <c r="W36" s="187">
        <v>4.5787545787545785</v>
      </c>
      <c r="X36" s="498">
        <v>623</v>
      </c>
      <c r="Y36" s="498">
        <v>11</v>
      </c>
      <c r="Z36" s="187">
        <v>1.7656500802568218</v>
      </c>
      <c r="AA36" s="498">
        <v>588</v>
      </c>
      <c r="AB36" s="498">
        <v>14</v>
      </c>
      <c r="AC36" s="187">
        <v>2.380952380952381</v>
      </c>
      <c r="AD36" s="508">
        <v>537</v>
      </c>
      <c r="AE36" s="508">
        <v>10</v>
      </c>
      <c r="AF36" s="187">
        <v>1.86219739292365</v>
      </c>
      <c r="AG36" s="512">
        <v>579</v>
      </c>
      <c r="AH36" s="508">
        <v>19</v>
      </c>
      <c r="AI36" s="180">
        <v>3.281519861830743</v>
      </c>
      <c r="AJ36" s="513">
        <v>629</v>
      </c>
      <c r="AK36" s="513">
        <v>19</v>
      </c>
      <c r="AL36" s="180">
        <v>3.0206677265500796</v>
      </c>
      <c r="AM36" s="513">
        <v>558</v>
      </c>
      <c r="AN36" s="513">
        <v>16</v>
      </c>
      <c r="AO36" s="180">
        <v>2.867383512544803</v>
      </c>
      <c r="AP36" s="513">
        <v>597</v>
      </c>
      <c r="AQ36" s="513">
        <v>19</v>
      </c>
      <c r="AR36" s="180">
        <v>3.1825795644891124</v>
      </c>
      <c r="AS36" s="512">
        <v>628</v>
      </c>
      <c r="AT36" s="519">
        <v>15</v>
      </c>
      <c r="AU36" s="180">
        <f t="shared" si="3"/>
        <v>2.388535031847134</v>
      </c>
      <c r="AV36" s="512">
        <v>656</v>
      </c>
      <c r="AW36" s="519">
        <v>20</v>
      </c>
      <c r="AX36" s="180">
        <f t="shared" si="4"/>
        <v>3.048780487804878</v>
      </c>
      <c r="AY36" s="512">
        <v>628</v>
      </c>
      <c r="AZ36" s="519">
        <v>17</v>
      </c>
      <c r="BA36" s="180">
        <f t="shared" si="5"/>
        <v>2.7070063694267517</v>
      </c>
    </row>
    <row r="37" spans="1:53" ht="15" customHeight="1">
      <c r="A37" s="482"/>
      <c r="B37" s="189" t="s">
        <v>19</v>
      </c>
      <c r="C37" s="499">
        <v>445</v>
      </c>
      <c r="D37" s="500">
        <v>4</v>
      </c>
      <c r="E37" s="188">
        <v>0.8988764044943821</v>
      </c>
      <c r="F37" s="500">
        <v>505</v>
      </c>
      <c r="G37" s="500">
        <v>10</v>
      </c>
      <c r="H37" s="188">
        <v>1.9801980198019802</v>
      </c>
      <c r="I37" s="500">
        <v>513</v>
      </c>
      <c r="J37" s="500">
        <v>5</v>
      </c>
      <c r="K37" s="188">
        <v>0.9746588693957114</v>
      </c>
      <c r="L37" s="500">
        <v>473</v>
      </c>
      <c r="M37" s="500">
        <v>7</v>
      </c>
      <c r="N37" s="188">
        <v>1.4799154334038054</v>
      </c>
      <c r="O37" s="500">
        <v>434</v>
      </c>
      <c r="P37" s="500">
        <v>5</v>
      </c>
      <c r="Q37" s="188">
        <v>1.1520737327188941</v>
      </c>
      <c r="R37" s="500">
        <v>511</v>
      </c>
      <c r="S37" s="500">
        <v>10</v>
      </c>
      <c r="T37" s="188">
        <v>1.9569471624266144</v>
      </c>
      <c r="U37" s="500">
        <v>492</v>
      </c>
      <c r="V37" s="500">
        <v>4</v>
      </c>
      <c r="W37" s="188">
        <v>0.8130081300813009</v>
      </c>
      <c r="X37" s="500">
        <v>497</v>
      </c>
      <c r="Y37" s="500">
        <v>10</v>
      </c>
      <c r="Z37" s="188">
        <v>2.0120724346076457</v>
      </c>
      <c r="AA37" s="500">
        <v>532</v>
      </c>
      <c r="AB37" s="500">
        <v>7</v>
      </c>
      <c r="AC37" s="188">
        <v>1.3157894736842104</v>
      </c>
      <c r="AD37" s="509">
        <v>524</v>
      </c>
      <c r="AE37" s="509">
        <v>6</v>
      </c>
      <c r="AF37" s="188">
        <v>1.1450381679389312</v>
      </c>
      <c r="AG37" s="514">
        <v>512</v>
      </c>
      <c r="AH37" s="509">
        <v>1</v>
      </c>
      <c r="AI37" s="182">
        <v>0.1953125</v>
      </c>
      <c r="AJ37" s="517">
        <v>517</v>
      </c>
      <c r="AK37" s="515">
        <v>4</v>
      </c>
      <c r="AL37" s="182">
        <v>0.7736943907156674</v>
      </c>
      <c r="AM37" s="517">
        <v>536</v>
      </c>
      <c r="AN37" s="515">
        <v>3</v>
      </c>
      <c r="AO37" s="182">
        <v>0.5597014925373134</v>
      </c>
      <c r="AP37" s="517">
        <v>596</v>
      </c>
      <c r="AQ37" s="515">
        <v>11</v>
      </c>
      <c r="AR37" s="182">
        <v>1.8456375838926176</v>
      </c>
      <c r="AS37" s="514">
        <v>599</v>
      </c>
      <c r="AT37" s="519">
        <v>4</v>
      </c>
      <c r="AU37" s="182">
        <f t="shared" si="3"/>
        <v>0.667779632721202</v>
      </c>
      <c r="AV37" s="514">
        <v>577</v>
      </c>
      <c r="AW37" s="519">
        <v>8</v>
      </c>
      <c r="AX37" s="182">
        <f t="shared" si="4"/>
        <v>1.386481802426343</v>
      </c>
      <c r="AY37" s="514">
        <v>578</v>
      </c>
      <c r="AZ37" s="519">
        <v>6</v>
      </c>
      <c r="BA37" s="182">
        <f t="shared" si="5"/>
        <v>1.0380622837370241</v>
      </c>
    </row>
    <row r="38" spans="1:53" ht="15" customHeight="1">
      <c r="A38" s="481" t="s">
        <v>161</v>
      </c>
      <c r="B38" s="190" t="s">
        <v>85</v>
      </c>
      <c r="C38" s="497">
        <v>1672</v>
      </c>
      <c r="D38" s="498">
        <v>41</v>
      </c>
      <c r="E38" s="187">
        <v>2.452153110047847</v>
      </c>
      <c r="F38" s="498">
        <v>1772</v>
      </c>
      <c r="G38" s="498">
        <v>42</v>
      </c>
      <c r="H38" s="187">
        <v>2.3702031602708806</v>
      </c>
      <c r="I38" s="498">
        <v>1792</v>
      </c>
      <c r="J38" s="498">
        <v>38</v>
      </c>
      <c r="K38" s="187">
        <v>2.1205357142857144</v>
      </c>
      <c r="L38" s="498">
        <v>1837</v>
      </c>
      <c r="M38" s="498">
        <v>44</v>
      </c>
      <c r="N38" s="187">
        <v>2.3952095808383236</v>
      </c>
      <c r="O38" s="498">
        <v>1793</v>
      </c>
      <c r="P38" s="498">
        <v>29</v>
      </c>
      <c r="Q38" s="187">
        <v>1.6174010039040714</v>
      </c>
      <c r="R38" s="498">
        <v>1847</v>
      </c>
      <c r="S38" s="498">
        <v>35</v>
      </c>
      <c r="T38" s="187">
        <v>1.8949648077964267</v>
      </c>
      <c r="U38" s="498">
        <v>1937</v>
      </c>
      <c r="V38" s="498">
        <v>30</v>
      </c>
      <c r="W38" s="187">
        <v>1.5487867836861127</v>
      </c>
      <c r="X38" s="498">
        <v>1861</v>
      </c>
      <c r="Y38" s="498">
        <v>36</v>
      </c>
      <c r="Z38" s="187">
        <v>1.934443847393874</v>
      </c>
      <c r="AA38" s="498">
        <v>2035</v>
      </c>
      <c r="AB38" s="498">
        <v>33</v>
      </c>
      <c r="AC38" s="187">
        <v>1.6216216216216217</v>
      </c>
      <c r="AD38" s="508">
        <v>1983</v>
      </c>
      <c r="AE38" s="508">
        <v>32</v>
      </c>
      <c r="AF38" s="187">
        <v>1.6137165910237017</v>
      </c>
      <c r="AG38" s="512">
        <v>1966</v>
      </c>
      <c r="AH38" s="508">
        <v>31</v>
      </c>
      <c r="AI38" s="180">
        <v>1.5768056968463884</v>
      </c>
      <c r="AJ38" s="513">
        <v>2040</v>
      </c>
      <c r="AK38" s="513">
        <v>32</v>
      </c>
      <c r="AL38" s="180">
        <v>1.5686274509803921</v>
      </c>
      <c r="AM38" s="516">
        <v>2086</v>
      </c>
      <c r="AN38" s="513">
        <v>24</v>
      </c>
      <c r="AO38" s="180">
        <v>1.1505273250239694</v>
      </c>
      <c r="AP38" s="516">
        <v>2168</v>
      </c>
      <c r="AQ38" s="513">
        <v>32</v>
      </c>
      <c r="AR38" s="180">
        <v>1.4760147601476015</v>
      </c>
      <c r="AS38" s="510">
        <v>2118</v>
      </c>
      <c r="AT38" s="510">
        <v>35</v>
      </c>
      <c r="AU38" s="178">
        <f t="shared" si="3"/>
        <v>1.6525023607176583</v>
      </c>
      <c r="AV38" s="510">
        <v>2179</v>
      </c>
      <c r="AW38" s="510">
        <v>26</v>
      </c>
      <c r="AX38" s="178">
        <f t="shared" si="4"/>
        <v>1.1932078935291417</v>
      </c>
      <c r="AY38" s="510">
        <v>2109</v>
      </c>
      <c r="AZ38" s="510">
        <v>31</v>
      </c>
      <c r="BA38" s="178">
        <f t="shared" si="5"/>
        <v>1.469890943575154</v>
      </c>
    </row>
    <row r="39" spans="1:53" ht="15" customHeight="1">
      <c r="A39" s="481"/>
      <c r="B39" s="191" t="s">
        <v>18</v>
      </c>
      <c r="C39" s="497">
        <v>884</v>
      </c>
      <c r="D39" s="498">
        <v>28</v>
      </c>
      <c r="E39" s="187">
        <v>3.167420814479638</v>
      </c>
      <c r="F39" s="498">
        <v>975</v>
      </c>
      <c r="G39" s="498">
        <v>32</v>
      </c>
      <c r="H39" s="187">
        <v>3.282051282051282</v>
      </c>
      <c r="I39" s="498">
        <v>965</v>
      </c>
      <c r="J39" s="498">
        <v>26</v>
      </c>
      <c r="K39" s="187">
        <v>2.6943005181347153</v>
      </c>
      <c r="L39" s="498">
        <v>980</v>
      </c>
      <c r="M39" s="498">
        <v>33</v>
      </c>
      <c r="N39" s="187">
        <v>3.36734693877551</v>
      </c>
      <c r="O39" s="498">
        <v>955</v>
      </c>
      <c r="P39" s="498">
        <v>25</v>
      </c>
      <c r="Q39" s="187">
        <v>2.6178010471204187</v>
      </c>
      <c r="R39" s="498">
        <v>957</v>
      </c>
      <c r="S39" s="498">
        <v>26</v>
      </c>
      <c r="T39" s="187">
        <v>2.7168234064785786</v>
      </c>
      <c r="U39" s="498">
        <v>983</v>
      </c>
      <c r="V39" s="498">
        <v>21</v>
      </c>
      <c r="W39" s="187">
        <v>2.136317395727365</v>
      </c>
      <c r="X39" s="498">
        <v>994</v>
      </c>
      <c r="Y39" s="498">
        <v>28</v>
      </c>
      <c r="Z39" s="187">
        <v>2.8169014084507045</v>
      </c>
      <c r="AA39" s="498">
        <v>1039</v>
      </c>
      <c r="AB39" s="498">
        <v>26</v>
      </c>
      <c r="AC39" s="187">
        <v>2.5024061597690084</v>
      </c>
      <c r="AD39" s="508">
        <v>1015</v>
      </c>
      <c r="AE39" s="508">
        <v>26</v>
      </c>
      <c r="AF39" s="187">
        <v>2.561576354679803</v>
      </c>
      <c r="AG39" s="512">
        <v>1018</v>
      </c>
      <c r="AH39" s="508">
        <v>19</v>
      </c>
      <c r="AI39" s="180">
        <v>1.8664047151277015</v>
      </c>
      <c r="AJ39" s="513">
        <v>1042</v>
      </c>
      <c r="AK39" s="513">
        <v>23</v>
      </c>
      <c r="AL39" s="180">
        <v>2.2072936660268714</v>
      </c>
      <c r="AM39" s="513">
        <v>1113</v>
      </c>
      <c r="AN39" s="513">
        <v>18</v>
      </c>
      <c r="AO39" s="180">
        <v>1.6172506738544474</v>
      </c>
      <c r="AP39" s="513">
        <v>1079</v>
      </c>
      <c r="AQ39" s="513">
        <v>19</v>
      </c>
      <c r="AR39" s="180">
        <v>1.7608897126969416</v>
      </c>
      <c r="AS39" s="512">
        <v>1034</v>
      </c>
      <c r="AT39" s="512">
        <v>22</v>
      </c>
      <c r="AU39" s="180">
        <f t="shared" si="3"/>
        <v>2.127659574468085</v>
      </c>
      <c r="AV39" s="512">
        <v>1083</v>
      </c>
      <c r="AW39" s="512">
        <v>18</v>
      </c>
      <c r="AX39" s="180">
        <f t="shared" si="4"/>
        <v>1.662049861495845</v>
      </c>
      <c r="AY39" s="512">
        <v>1037</v>
      </c>
      <c r="AZ39" s="512">
        <v>27</v>
      </c>
      <c r="BA39" s="180">
        <f t="shared" si="5"/>
        <v>2.6036644165863065</v>
      </c>
    </row>
    <row r="40" spans="1:53" ht="15" customHeight="1">
      <c r="A40" s="481"/>
      <c r="B40" s="189" t="s">
        <v>19</v>
      </c>
      <c r="C40" s="497">
        <v>788</v>
      </c>
      <c r="D40" s="498">
        <v>13</v>
      </c>
      <c r="E40" s="187">
        <v>1.6497461928934012</v>
      </c>
      <c r="F40" s="498">
        <v>797</v>
      </c>
      <c r="G40" s="498">
        <v>10</v>
      </c>
      <c r="H40" s="187">
        <v>1.2547051442910917</v>
      </c>
      <c r="I40" s="498">
        <v>827</v>
      </c>
      <c r="J40" s="498">
        <v>12</v>
      </c>
      <c r="K40" s="187">
        <v>1.4510278113663846</v>
      </c>
      <c r="L40" s="498">
        <v>857</v>
      </c>
      <c r="M40" s="498">
        <v>11</v>
      </c>
      <c r="N40" s="187">
        <v>1.2835472578763127</v>
      </c>
      <c r="O40" s="498">
        <v>838</v>
      </c>
      <c r="P40" s="498">
        <v>4</v>
      </c>
      <c r="Q40" s="187">
        <v>0.47732696897374705</v>
      </c>
      <c r="R40" s="498">
        <v>890</v>
      </c>
      <c r="S40" s="498">
        <v>9</v>
      </c>
      <c r="T40" s="187">
        <v>1.0112359550561798</v>
      </c>
      <c r="U40" s="498">
        <v>954</v>
      </c>
      <c r="V40" s="498">
        <v>9</v>
      </c>
      <c r="W40" s="187">
        <v>0.9433962264150944</v>
      </c>
      <c r="X40" s="498">
        <v>867</v>
      </c>
      <c r="Y40" s="498">
        <v>8</v>
      </c>
      <c r="Z40" s="187">
        <v>0.922722029988466</v>
      </c>
      <c r="AA40" s="498">
        <v>996</v>
      </c>
      <c r="AB40" s="498">
        <v>7</v>
      </c>
      <c r="AC40" s="187">
        <v>0.7028112449799196</v>
      </c>
      <c r="AD40" s="508">
        <v>968</v>
      </c>
      <c r="AE40" s="508">
        <v>6</v>
      </c>
      <c r="AF40" s="187">
        <v>0.6198347107438017</v>
      </c>
      <c r="AG40" s="512">
        <v>948</v>
      </c>
      <c r="AH40" s="508">
        <v>12</v>
      </c>
      <c r="AI40" s="180">
        <v>1.2658227848101267</v>
      </c>
      <c r="AJ40" s="516">
        <v>998</v>
      </c>
      <c r="AK40" s="513">
        <v>9</v>
      </c>
      <c r="AL40" s="180">
        <v>0.9018036072144289</v>
      </c>
      <c r="AM40" s="516">
        <v>973</v>
      </c>
      <c r="AN40" s="513">
        <v>6</v>
      </c>
      <c r="AO40" s="180">
        <v>0.6166495375128468</v>
      </c>
      <c r="AP40" s="516">
        <v>1089</v>
      </c>
      <c r="AQ40" s="513">
        <v>13</v>
      </c>
      <c r="AR40" s="180">
        <v>1.1937557392102847</v>
      </c>
      <c r="AS40" s="514">
        <v>1084</v>
      </c>
      <c r="AT40" s="514">
        <v>13</v>
      </c>
      <c r="AU40" s="182">
        <f t="shared" si="3"/>
        <v>1.1992619926199262</v>
      </c>
      <c r="AV40" s="514">
        <v>1096</v>
      </c>
      <c r="AW40" s="514">
        <v>8</v>
      </c>
      <c r="AX40" s="182">
        <f t="shared" si="4"/>
        <v>0.7299270072992701</v>
      </c>
      <c r="AY40" s="514">
        <v>1072</v>
      </c>
      <c r="AZ40" s="514">
        <v>4</v>
      </c>
      <c r="BA40" s="182">
        <f t="shared" si="5"/>
        <v>0.3731343283582089</v>
      </c>
    </row>
    <row r="41" spans="1:53" ht="15" customHeight="1">
      <c r="A41" s="480" t="s">
        <v>162</v>
      </c>
      <c r="B41" s="190" t="s">
        <v>85</v>
      </c>
      <c r="C41" s="495">
        <v>2373</v>
      </c>
      <c r="D41" s="496">
        <v>82</v>
      </c>
      <c r="E41" s="186">
        <v>3.4555415086388535</v>
      </c>
      <c r="F41" s="496">
        <v>2415</v>
      </c>
      <c r="G41" s="496">
        <v>95</v>
      </c>
      <c r="H41" s="186">
        <v>3.9337474120082816</v>
      </c>
      <c r="I41" s="496">
        <v>2554</v>
      </c>
      <c r="J41" s="496">
        <v>84</v>
      </c>
      <c r="K41" s="186">
        <v>3.288958496476116</v>
      </c>
      <c r="L41" s="496">
        <v>2494</v>
      </c>
      <c r="M41" s="496">
        <v>108</v>
      </c>
      <c r="N41" s="186">
        <v>4.330392943063352</v>
      </c>
      <c r="O41" s="496">
        <v>2512</v>
      </c>
      <c r="P41" s="496">
        <v>92</v>
      </c>
      <c r="Q41" s="186">
        <v>3.662420382165605</v>
      </c>
      <c r="R41" s="496">
        <v>2576</v>
      </c>
      <c r="S41" s="496">
        <v>73</v>
      </c>
      <c r="T41" s="186">
        <v>2.8338509316770186</v>
      </c>
      <c r="U41" s="496">
        <v>2727</v>
      </c>
      <c r="V41" s="496">
        <v>98</v>
      </c>
      <c r="W41" s="186">
        <v>3.593692702603594</v>
      </c>
      <c r="X41" s="496">
        <v>2822</v>
      </c>
      <c r="Y41" s="496">
        <v>94</v>
      </c>
      <c r="Z41" s="186">
        <v>3.330970942593905</v>
      </c>
      <c r="AA41" s="496">
        <v>2906</v>
      </c>
      <c r="AB41" s="496">
        <v>92</v>
      </c>
      <c r="AC41" s="186">
        <v>3.1658637302133514</v>
      </c>
      <c r="AD41" s="507">
        <v>2815</v>
      </c>
      <c r="AE41" s="507">
        <v>71</v>
      </c>
      <c r="AF41" s="178">
        <v>2.522202486678508</v>
      </c>
      <c r="AG41" s="510">
        <v>2969</v>
      </c>
      <c r="AH41" s="507">
        <v>87</v>
      </c>
      <c r="AI41" s="178">
        <v>2.9302795554058605</v>
      </c>
      <c r="AJ41" s="511">
        <v>3102</v>
      </c>
      <c r="AK41" s="511">
        <v>66</v>
      </c>
      <c r="AL41" s="178">
        <v>2.127659574468085</v>
      </c>
      <c r="AM41" s="518">
        <v>3019</v>
      </c>
      <c r="AN41" s="511">
        <v>82</v>
      </c>
      <c r="AO41" s="178">
        <v>2.716131169261345</v>
      </c>
      <c r="AP41" s="518">
        <v>2959</v>
      </c>
      <c r="AQ41" s="511">
        <v>73</v>
      </c>
      <c r="AR41" s="178">
        <v>2.46704967894559</v>
      </c>
      <c r="AS41" s="510">
        <v>3155</v>
      </c>
      <c r="AT41" s="510">
        <v>75</v>
      </c>
      <c r="AU41" s="178">
        <f t="shared" si="3"/>
        <v>2.3771790808240887</v>
      </c>
      <c r="AV41" s="510">
        <v>3335</v>
      </c>
      <c r="AW41" s="510">
        <v>69</v>
      </c>
      <c r="AX41" s="178">
        <f t="shared" si="4"/>
        <v>2.0689655172413794</v>
      </c>
      <c r="AY41" s="510">
        <v>3330</v>
      </c>
      <c r="AZ41" s="510">
        <v>71</v>
      </c>
      <c r="BA41" s="178">
        <f t="shared" si="5"/>
        <v>2.1321321321321323</v>
      </c>
    </row>
    <row r="42" spans="1:53" ht="15" customHeight="1">
      <c r="A42" s="481"/>
      <c r="B42" s="191" t="s">
        <v>18</v>
      </c>
      <c r="C42" s="497">
        <v>1322</v>
      </c>
      <c r="D42" s="498">
        <v>64</v>
      </c>
      <c r="E42" s="187">
        <v>4.841149773071105</v>
      </c>
      <c r="F42" s="498">
        <v>1296</v>
      </c>
      <c r="G42" s="498">
        <v>72</v>
      </c>
      <c r="H42" s="187">
        <v>5.555555555555555</v>
      </c>
      <c r="I42" s="498">
        <v>1428</v>
      </c>
      <c r="J42" s="498">
        <v>63</v>
      </c>
      <c r="K42" s="187">
        <v>4.411764705882353</v>
      </c>
      <c r="L42" s="498">
        <v>1354</v>
      </c>
      <c r="M42" s="498">
        <v>78</v>
      </c>
      <c r="N42" s="187">
        <v>5.760709010339734</v>
      </c>
      <c r="O42" s="498">
        <v>1402</v>
      </c>
      <c r="P42" s="498">
        <v>62</v>
      </c>
      <c r="Q42" s="187">
        <v>4.42225392296719</v>
      </c>
      <c r="R42" s="498">
        <v>1422</v>
      </c>
      <c r="S42" s="498">
        <v>47</v>
      </c>
      <c r="T42" s="187">
        <v>3.305203938115331</v>
      </c>
      <c r="U42" s="498">
        <v>1528</v>
      </c>
      <c r="V42" s="498">
        <v>74</v>
      </c>
      <c r="W42" s="187">
        <v>4.842931937172775</v>
      </c>
      <c r="X42" s="498">
        <v>1559</v>
      </c>
      <c r="Y42" s="498">
        <v>74</v>
      </c>
      <c r="Z42" s="187">
        <v>4.746632456703015</v>
      </c>
      <c r="AA42" s="498">
        <v>1641</v>
      </c>
      <c r="AB42" s="498">
        <v>72</v>
      </c>
      <c r="AC42" s="187">
        <v>4.387568555758683</v>
      </c>
      <c r="AD42" s="508">
        <v>1545</v>
      </c>
      <c r="AE42" s="508">
        <v>49</v>
      </c>
      <c r="AF42" s="180">
        <v>3.171521035598705</v>
      </c>
      <c r="AG42" s="512">
        <v>1669</v>
      </c>
      <c r="AH42" s="508">
        <v>68</v>
      </c>
      <c r="AI42" s="180">
        <v>4.074295985620132</v>
      </c>
      <c r="AJ42" s="513">
        <v>1658</v>
      </c>
      <c r="AK42" s="513">
        <v>49</v>
      </c>
      <c r="AL42" s="180">
        <v>2.9553679131483714</v>
      </c>
      <c r="AM42" s="513">
        <v>1671</v>
      </c>
      <c r="AN42" s="513">
        <v>66</v>
      </c>
      <c r="AO42" s="180">
        <v>3.949730700179533</v>
      </c>
      <c r="AP42" s="513">
        <v>1626</v>
      </c>
      <c r="AQ42" s="513">
        <v>54</v>
      </c>
      <c r="AR42" s="180">
        <v>3.3210332103321036</v>
      </c>
      <c r="AS42" s="512">
        <v>1680</v>
      </c>
      <c r="AT42" s="512">
        <v>53</v>
      </c>
      <c r="AU42" s="180">
        <f t="shared" si="3"/>
        <v>3.1547619047619047</v>
      </c>
      <c r="AV42" s="512">
        <v>1762</v>
      </c>
      <c r="AW42" s="512">
        <v>51</v>
      </c>
      <c r="AX42" s="180">
        <f t="shared" si="4"/>
        <v>2.894438138479001</v>
      </c>
      <c r="AY42" s="512">
        <v>1778</v>
      </c>
      <c r="AZ42" s="512">
        <v>50</v>
      </c>
      <c r="BA42" s="180">
        <f t="shared" si="5"/>
        <v>2.81214848143982</v>
      </c>
    </row>
    <row r="43" spans="1:53" ht="15" customHeight="1">
      <c r="A43" s="482"/>
      <c r="B43" s="189" t="s">
        <v>19</v>
      </c>
      <c r="C43" s="499">
        <v>1051</v>
      </c>
      <c r="D43" s="500">
        <v>18</v>
      </c>
      <c r="E43" s="188">
        <v>1.7126546146527115</v>
      </c>
      <c r="F43" s="500">
        <v>1119</v>
      </c>
      <c r="G43" s="500">
        <v>23</v>
      </c>
      <c r="H43" s="188">
        <v>2.0554066130473636</v>
      </c>
      <c r="I43" s="500">
        <v>1126</v>
      </c>
      <c r="J43" s="500">
        <v>21</v>
      </c>
      <c r="K43" s="188">
        <v>1.8650088809946712</v>
      </c>
      <c r="L43" s="500">
        <v>1140</v>
      </c>
      <c r="M43" s="500">
        <v>30</v>
      </c>
      <c r="N43" s="188">
        <v>2.631578947368421</v>
      </c>
      <c r="O43" s="500">
        <v>1110</v>
      </c>
      <c r="P43" s="500">
        <v>30</v>
      </c>
      <c r="Q43" s="188">
        <v>2.7027027027027026</v>
      </c>
      <c r="R43" s="500">
        <v>1154</v>
      </c>
      <c r="S43" s="500">
        <v>26</v>
      </c>
      <c r="T43" s="188">
        <v>2.2530329289428077</v>
      </c>
      <c r="U43" s="500">
        <v>1199</v>
      </c>
      <c r="V43" s="500">
        <v>24</v>
      </c>
      <c r="W43" s="188">
        <v>2.0016680567139282</v>
      </c>
      <c r="X43" s="500">
        <v>1263</v>
      </c>
      <c r="Y43" s="500">
        <v>20</v>
      </c>
      <c r="Z43" s="188">
        <v>1.583531274742676</v>
      </c>
      <c r="AA43" s="500">
        <v>1265</v>
      </c>
      <c r="AB43" s="500">
        <v>20</v>
      </c>
      <c r="AC43" s="188">
        <v>1.5810276679841897</v>
      </c>
      <c r="AD43" s="509">
        <v>1270</v>
      </c>
      <c r="AE43" s="509">
        <v>22</v>
      </c>
      <c r="AF43" s="182">
        <v>1.7322834645669292</v>
      </c>
      <c r="AG43" s="514">
        <v>1300</v>
      </c>
      <c r="AH43" s="509">
        <v>19</v>
      </c>
      <c r="AI43" s="182">
        <v>1.4615384615384615</v>
      </c>
      <c r="AJ43" s="517">
        <v>1444</v>
      </c>
      <c r="AK43" s="515">
        <v>17</v>
      </c>
      <c r="AL43" s="182">
        <v>1.1772853185595569</v>
      </c>
      <c r="AM43" s="517">
        <v>1348</v>
      </c>
      <c r="AN43" s="515">
        <v>16</v>
      </c>
      <c r="AO43" s="182">
        <v>1.1869436201780417</v>
      </c>
      <c r="AP43" s="517">
        <v>1333</v>
      </c>
      <c r="AQ43" s="515">
        <v>19</v>
      </c>
      <c r="AR43" s="182">
        <v>1.4253563390847712</v>
      </c>
      <c r="AS43" s="514">
        <v>1475</v>
      </c>
      <c r="AT43" s="514">
        <v>22</v>
      </c>
      <c r="AU43" s="182">
        <f t="shared" si="3"/>
        <v>1.4915254237288136</v>
      </c>
      <c r="AV43" s="514">
        <v>1573</v>
      </c>
      <c r="AW43" s="514">
        <v>18</v>
      </c>
      <c r="AX43" s="182">
        <f t="shared" si="4"/>
        <v>1.1443102352193262</v>
      </c>
      <c r="AY43" s="514">
        <v>1552</v>
      </c>
      <c r="AZ43" s="514">
        <v>21</v>
      </c>
      <c r="BA43" s="182">
        <f t="shared" si="5"/>
        <v>1.3530927835051547</v>
      </c>
    </row>
    <row r="44" spans="1:53" ht="15" customHeight="1">
      <c r="A44" s="392" t="s">
        <v>163</v>
      </c>
      <c r="B44" s="190" t="s">
        <v>85</v>
      </c>
      <c r="C44" s="497">
        <v>1595</v>
      </c>
      <c r="D44" s="498">
        <v>28</v>
      </c>
      <c r="E44" s="187">
        <v>1.755485893416928</v>
      </c>
      <c r="F44" s="498">
        <v>1672</v>
      </c>
      <c r="G44" s="498">
        <v>46</v>
      </c>
      <c r="H44" s="187">
        <v>2.751196172248804</v>
      </c>
      <c r="I44" s="498">
        <v>1754</v>
      </c>
      <c r="J44" s="498">
        <v>64</v>
      </c>
      <c r="K44" s="187">
        <v>3.6488027366020526</v>
      </c>
      <c r="L44" s="498">
        <v>1699</v>
      </c>
      <c r="M44" s="498">
        <v>56</v>
      </c>
      <c r="N44" s="187">
        <v>3.29605650382578</v>
      </c>
      <c r="O44" s="498">
        <v>1802</v>
      </c>
      <c r="P44" s="498">
        <v>78</v>
      </c>
      <c r="Q44" s="187">
        <v>4.328523862375139</v>
      </c>
      <c r="R44" s="498">
        <v>1849</v>
      </c>
      <c r="S44" s="498">
        <v>63</v>
      </c>
      <c r="T44" s="187">
        <v>3.4072471606273664</v>
      </c>
      <c r="U44" s="498">
        <v>1790</v>
      </c>
      <c r="V44" s="498">
        <v>70</v>
      </c>
      <c r="W44" s="187">
        <v>3.910614525139665</v>
      </c>
      <c r="X44" s="498">
        <v>1897</v>
      </c>
      <c r="Y44" s="498">
        <v>50</v>
      </c>
      <c r="Z44" s="187">
        <v>2.635740643120717</v>
      </c>
      <c r="AA44" s="498">
        <v>2055</v>
      </c>
      <c r="AB44" s="498">
        <v>67</v>
      </c>
      <c r="AC44" s="187">
        <v>3.2603406326034063</v>
      </c>
      <c r="AD44" s="508">
        <v>2155</v>
      </c>
      <c r="AE44" s="508">
        <v>64</v>
      </c>
      <c r="AF44" s="187">
        <v>2.9698375870069604</v>
      </c>
      <c r="AG44" s="512">
        <v>2111</v>
      </c>
      <c r="AH44" s="513">
        <v>52</v>
      </c>
      <c r="AI44" s="180">
        <v>2.46328754144955</v>
      </c>
      <c r="AJ44" s="513">
        <v>2240</v>
      </c>
      <c r="AK44" s="513">
        <v>76</v>
      </c>
      <c r="AL44" s="180">
        <v>3.392857142857143</v>
      </c>
      <c r="AM44" s="516">
        <v>2328</v>
      </c>
      <c r="AN44" s="513">
        <v>80</v>
      </c>
      <c r="AO44" s="180">
        <v>3.436426116838488</v>
      </c>
      <c r="AP44" s="516">
        <v>2375</v>
      </c>
      <c r="AQ44" s="513">
        <v>50</v>
      </c>
      <c r="AR44" s="180">
        <v>2.1052631578947367</v>
      </c>
      <c r="AS44" s="510">
        <v>2479</v>
      </c>
      <c r="AT44" s="510">
        <v>71</v>
      </c>
      <c r="AU44" s="178">
        <f t="shared" si="3"/>
        <v>2.864058087938685</v>
      </c>
      <c r="AV44" s="510">
        <v>2458</v>
      </c>
      <c r="AW44" s="510">
        <v>60</v>
      </c>
      <c r="AX44" s="178">
        <f t="shared" si="4"/>
        <v>2.4410089503661516</v>
      </c>
      <c r="AY44" s="510">
        <v>2409</v>
      </c>
      <c r="AZ44" s="510">
        <v>63</v>
      </c>
      <c r="BA44" s="178">
        <f t="shared" si="5"/>
        <v>2.6151930261519305</v>
      </c>
    </row>
    <row r="45" spans="1:53" ht="15" customHeight="1">
      <c r="A45" s="481"/>
      <c r="B45" s="191" t="s">
        <v>18</v>
      </c>
      <c r="C45" s="497">
        <v>894</v>
      </c>
      <c r="D45" s="498">
        <v>21</v>
      </c>
      <c r="E45" s="187">
        <v>2.348993288590604</v>
      </c>
      <c r="F45" s="498">
        <v>928</v>
      </c>
      <c r="G45" s="498">
        <v>35</v>
      </c>
      <c r="H45" s="187">
        <v>3.771551724137931</v>
      </c>
      <c r="I45" s="498">
        <v>1018</v>
      </c>
      <c r="J45" s="498">
        <v>46</v>
      </c>
      <c r="K45" s="187">
        <v>4.518664047151278</v>
      </c>
      <c r="L45" s="498">
        <v>1013</v>
      </c>
      <c r="M45" s="498">
        <v>50</v>
      </c>
      <c r="N45" s="187">
        <v>4.935834155972359</v>
      </c>
      <c r="O45" s="498">
        <v>1036</v>
      </c>
      <c r="P45" s="498">
        <v>64</v>
      </c>
      <c r="Q45" s="187">
        <v>6.177606177606178</v>
      </c>
      <c r="R45" s="498">
        <v>1040</v>
      </c>
      <c r="S45" s="498">
        <v>47</v>
      </c>
      <c r="T45" s="187">
        <v>4.519230769230769</v>
      </c>
      <c r="U45" s="498">
        <v>1033</v>
      </c>
      <c r="V45" s="498">
        <v>59</v>
      </c>
      <c r="W45" s="187">
        <v>5.711519845111327</v>
      </c>
      <c r="X45" s="498">
        <v>1117</v>
      </c>
      <c r="Y45" s="498">
        <v>36</v>
      </c>
      <c r="Z45" s="187">
        <v>3.222918531781558</v>
      </c>
      <c r="AA45" s="498">
        <v>1152</v>
      </c>
      <c r="AB45" s="498">
        <v>42</v>
      </c>
      <c r="AC45" s="187">
        <v>3.6458333333333335</v>
      </c>
      <c r="AD45" s="508">
        <v>1187</v>
      </c>
      <c r="AE45" s="508">
        <v>45</v>
      </c>
      <c r="AF45" s="187">
        <v>3.7910699241786014</v>
      </c>
      <c r="AG45" s="512">
        <v>1192</v>
      </c>
      <c r="AH45" s="513">
        <v>38</v>
      </c>
      <c r="AI45" s="180">
        <v>3.1879194630872485</v>
      </c>
      <c r="AJ45" s="513">
        <v>1251</v>
      </c>
      <c r="AK45" s="513">
        <v>55</v>
      </c>
      <c r="AL45" s="180">
        <v>4.396482813749001</v>
      </c>
      <c r="AM45" s="513">
        <v>1372</v>
      </c>
      <c r="AN45" s="513">
        <v>61</v>
      </c>
      <c r="AO45" s="180">
        <v>4.446064139941691</v>
      </c>
      <c r="AP45" s="513">
        <v>1360</v>
      </c>
      <c r="AQ45" s="513">
        <v>39</v>
      </c>
      <c r="AR45" s="180">
        <v>2.8676470588235294</v>
      </c>
      <c r="AS45" s="512">
        <v>1384</v>
      </c>
      <c r="AT45" s="512">
        <v>49</v>
      </c>
      <c r="AU45" s="180">
        <f t="shared" si="3"/>
        <v>3.540462427745665</v>
      </c>
      <c r="AV45" s="512">
        <v>1365</v>
      </c>
      <c r="AW45" s="512">
        <v>39</v>
      </c>
      <c r="AX45" s="180">
        <f t="shared" si="4"/>
        <v>2.857142857142857</v>
      </c>
      <c r="AY45" s="512">
        <v>1346</v>
      </c>
      <c r="AZ45" s="512">
        <v>49</v>
      </c>
      <c r="BA45" s="180">
        <f t="shared" si="5"/>
        <v>3.6404160475482916</v>
      </c>
    </row>
    <row r="46" spans="1:53" ht="15" customHeight="1">
      <c r="A46" s="481"/>
      <c r="B46" s="189" t="s">
        <v>19</v>
      </c>
      <c r="C46" s="497">
        <v>701</v>
      </c>
      <c r="D46" s="498">
        <v>7</v>
      </c>
      <c r="E46" s="187">
        <v>0.9985734664764622</v>
      </c>
      <c r="F46" s="498">
        <v>744</v>
      </c>
      <c r="G46" s="498">
        <v>11</v>
      </c>
      <c r="H46" s="187">
        <v>1.478494623655914</v>
      </c>
      <c r="I46" s="498">
        <v>736</v>
      </c>
      <c r="J46" s="498">
        <v>18</v>
      </c>
      <c r="K46" s="187">
        <v>2.4456521739130435</v>
      </c>
      <c r="L46" s="498">
        <v>686</v>
      </c>
      <c r="M46" s="498">
        <v>6</v>
      </c>
      <c r="N46" s="187">
        <v>0.8746355685131195</v>
      </c>
      <c r="O46" s="498">
        <v>766</v>
      </c>
      <c r="P46" s="498">
        <v>14</v>
      </c>
      <c r="Q46" s="187">
        <v>1.8276762402088773</v>
      </c>
      <c r="R46" s="498">
        <v>809</v>
      </c>
      <c r="S46" s="498">
        <v>16</v>
      </c>
      <c r="T46" s="187">
        <v>1.9777503090234856</v>
      </c>
      <c r="U46" s="498">
        <v>757</v>
      </c>
      <c r="V46" s="498">
        <v>11</v>
      </c>
      <c r="W46" s="187">
        <v>1.453104359313078</v>
      </c>
      <c r="X46" s="498">
        <v>780</v>
      </c>
      <c r="Y46" s="498">
        <v>14</v>
      </c>
      <c r="Z46" s="187">
        <v>1.7948717948717947</v>
      </c>
      <c r="AA46" s="498">
        <v>903</v>
      </c>
      <c r="AB46" s="498">
        <v>25</v>
      </c>
      <c r="AC46" s="187">
        <v>2.768549280177187</v>
      </c>
      <c r="AD46" s="508">
        <v>968</v>
      </c>
      <c r="AE46" s="508">
        <v>19</v>
      </c>
      <c r="AF46" s="187">
        <v>1.962809917355372</v>
      </c>
      <c r="AG46" s="512">
        <v>919</v>
      </c>
      <c r="AH46" s="513">
        <v>14</v>
      </c>
      <c r="AI46" s="180">
        <v>1.5233949945593037</v>
      </c>
      <c r="AJ46" s="513">
        <v>989</v>
      </c>
      <c r="AK46" s="513">
        <v>21</v>
      </c>
      <c r="AL46" s="180">
        <v>2.1233569261880687</v>
      </c>
      <c r="AM46" s="516">
        <v>956</v>
      </c>
      <c r="AN46" s="513">
        <v>19</v>
      </c>
      <c r="AO46" s="180">
        <v>1.9874476987447698</v>
      </c>
      <c r="AP46" s="516">
        <v>1015</v>
      </c>
      <c r="AQ46" s="513">
        <v>11</v>
      </c>
      <c r="AR46" s="180">
        <v>1.083743842364532</v>
      </c>
      <c r="AS46" s="514">
        <v>1095</v>
      </c>
      <c r="AT46" s="514">
        <v>22</v>
      </c>
      <c r="AU46" s="182">
        <f t="shared" si="3"/>
        <v>2.009132420091324</v>
      </c>
      <c r="AV46" s="514">
        <v>1093</v>
      </c>
      <c r="AW46" s="514">
        <v>21</v>
      </c>
      <c r="AX46" s="182">
        <f t="shared" si="4"/>
        <v>1.9213174748398902</v>
      </c>
      <c r="AY46" s="514">
        <v>1063</v>
      </c>
      <c r="AZ46" s="514">
        <v>14</v>
      </c>
      <c r="BA46" s="182">
        <f t="shared" si="5"/>
        <v>1.317027281279398</v>
      </c>
    </row>
    <row r="47" spans="1:53" ht="15" customHeight="1">
      <c r="A47" s="391" t="s">
        <v>164</v>
      </c>
      <c r="B47" s="190" t="s">
        <v>85</v>
      </c>
      <c r="C47" s="495">
        <v>4464</v>
      </c>
      <c r="D47" s="496">
        <v>120</v>
      </c>
      <c r="E47" s="186">
        <v>2.6881720430107525</v>
      </c>
      <c r="F47" s="496">
        <v>4650</v>
      </c>
      <c r="G47" s="496">
        <v>179</v>
      </c>
      <c r="H47" s="186">
        <v>3.849462365591398</v>
      </c>
      <c r="I47" s="496">
        <v>4863</v>
      </c>
      <c r="J47" s="496">
        <v>182</v>
      </c>
      <c r="K47" s="186">
        <v>3.74254575365001</v>
      </c>
      <c r="L47" s="496">
        <v>4779</v>
      </c>
      <c r="M47" s="496">
        <v>163</v>
      </c>
      <c r="N47" s="186">
        <v>3.410755388156518</v>
      </c>
      <c r="O47" s="496">
        <v>4969</v>
      </c>
      <c r="P47" s="496">
        <v>164</v>
      </c>
      <c r="Q47" s="186">
        <v>3.3004628697927147</v>
      </c>
      <c r="R47" s="496">
        <v>5314</v>
      </c>
      <c r="S47" s="496">
        <v>176</v>
      </c>
      <c r="T47" s="186">
        <v>3.3120060218291307</v>
      </c>
      <c r="U47" s="496">
        <v>5134</v>
      </c>
      <c r="V47" s="496">
        <v>155</v>
      </c>
      <c r="W47" s="186">
        <v>3.0190884300740164</v>
      </c>
      <c r="X47" s="496">
        <v>5624</v>
      </c>
      <c r="Y47" s="496">
        <v>179</v>
      </c>
      <c r="Z47" s="186">
        <v>3.182788051209104</v>
      </c>
      <c r="AA47" s="496">
        <v>5854</v>
      </c>
      <c r="AB47" s="496">
        <v>198</v>
      </c>
      <c r="AC47" s="186">
        <v>3.3823026990092244</v>
      </c>
      <c r="AD47" s="507">
        <v>5921</v>
      </c>
      <c r="AE47" s="507">
        <v>183</v>
      </c>
      <c r="AF47" s="186">
        <v>3.090694139503462</v>
      </c>
      <c r="AG47" s="510">
        <v>6183</v>
      </c>
      <c r="AH47" s="511">
        <v>169</v>
      </c>
      <c r="AI47" s="178">
        <v>2.7333009865760958</v>
      </c>
      <c r="AJ47" s="511">
        <v>6225</v>
      </c>
      <c r="AK47" s="511">
        <v>169</v>
      </c>
      <c r="AL47" s="178">
        <v>2.714859437751004</v>
      </c>
      <c r="AM47" s="518">
        <v>6639</v>
      </c>
      <c r="AN47" s="511">
        <v>161</v>
      </c>
      <c r="AO47" s="178">
        <v>2.42506401566501</v>
      </c>
      <c r="AP47" s="518">
        <v>7011</v>
      </c>
      <c r="AQ47" s="511">
        <v>220</v>
      </c>
      <c r="AR47" s="178">
        <v>3.1379261161032663</v>
      </c>
      <c r="AS47" s="510">
        <v>7246</v>
      </c>
      <c r="AT47" s="510">
        <v>182</v>
      </c>
      <c r="AU47" s="178">
        <f t="shared" si="3"/>
        <v>2.5117306099917194</v>
      </c>
      <c r="AV47" s="510">
        <v>7403</v>
      </c>
      <c r="AW47" s="510">
        <v>175</v>
      </c>
      <c r="AX47" s="178">
        <f t="shared" si="4"/>
        <v>2.363906524382007</v>
      </c>
      <c r="AY47" s="510">
        <v>7694</v>
      </c>
      <c r="AZ47" s="510">
        <v>182</v>
      </c>
      <c r="BA47" s="178">
        <f t="shared" si="5"/>
        <v>2.365479594489212</v>
      </c>
    </row>
    <row r="48" spans="1:53" ht="15" customHeight="1">
      <c r="A48" s="481"/>
      <c r="B48" s="191" t="s">
        <v>18</v>
      </c>
      <c r="C48" s="497">
        <v>2534</v>
      </c>
      <c r="D48" s="498">
        <v>85</v>
      </c>
      <c r="E48" s="187">
        <v>3.3543804262036305</v>
      </c>
      <c r="F48" s="498">
        <v>2638</v>
      </c>
      <c r="G48" s="498">
        <v>134</v>
      </c>
      <c r="H48" s="187">
        <v>5.079605761940864</v>
      </c>
      <c r="I48" s="498">
        <v>2721</v>
      </c>
      <c r="J48" s="498">
        <v>130</v>
      </c>
      <c r="K48" s="187">
        <v>4.777655273796398</v>
      </c>
      <c r="L48" s="498">
        <v>2681</v>
      </c>
      <c r="M48" s="498">
        <v>118</v>
      </c>
      <c r="N48" s="187">
        <v>4.401342782543827</v>
      </c>
      <c r="O48" s="498">
        <v>2807</v>
      </c>
      <c r="P48" s="498">
        <v>120</v>
      </c>
      <c r="Q48" s="187">
        <v>4.275026718916993</v>
      </c>
      <c r="R48" s="498">
        <v>2962</v>
      </c>
      <c r="S48" s="498">
        <v>132</v>
      </c>
      <c r="T48" s="187">
        <v>4.4564483457123565</v>
      </c>
      <c r="U48" s="498">
        <v>2921</v>
      </c>
      <c r="V48" s="498">
        <v>110</v>
      </c>
      <c r="W48" s="187">
        <v>3.7658336186237586</v>
      </c>
      <c r="X48" s="498">
        <v>3219</v>
      </c>
      <c r="Y48" s="498">
        <v>138</v>
      </c>
      <c r="Z48" s="187">
        <v>4.287045666356011</v>
      </c>
      <c r="AA48" s="498">
        <v>3336</v>
      </c>
      <c r="AB48" s="498">
        <v>148</v>
      </c>
      <c r="AC48" s="187">
        <v>4.436450839328537</v>
      </c>
      <c r="AD48" s="508">
        <v>3305</v>
      </c>
      <c r="AE48" s="508">
        <v>132</v>
      </c>
      <c r="AF48" s="187">
        <v>3.993948562783661</v>
      </c>
      <c r="AG48" s="512">
        <v>3521</v>
      </c>
      <c r="AH48" s="513">
        <v>117</v>
      </c>
      <c r="AI48" s="180">
        <v>3.322919625106504</v>
      </c>
      <c r="AJ48" s="513">
        <v>3459</v>
      </c>
      <c r="AK48" s="513">
        <v>132</v>
      </c>
      <c r="AL48" s="180">
        <v>3.8161318300086733</v>
      </c>
      <c r="AM48" s="513">
        <v>3720</v>
      </c>
      <c r="AN48" s="513">
        <v>123</v>
      </c>
      <c r="AO48" s="180">
        <v>3.306451612903226</v>
      </c>
      <c r="AP48" s="513">
        <v>3960</v>
      </c>
      <c r="AQ48" s="513">
        <v>160</v>
      </c>
      <c r="AR48" s="180">
        <v>4.040404040404041</v>
      </c>
      <c r="AS48" s="512">
        <v>3960</v>
      </c>
      <c r="AT48" s="512">
        <v>129</v>
      </c>
      <c r="AU48" s="180">
        <f t="shared" si="3"/>
        <v>3.257575757575758</v>
      </c>
      <c r="AV48" s="512">
        <v>4165</v>
      </c>
      <c r="AW48" s="512">
        <v>124</v>
      </c>
      <c r="AX48" s="180">
        <f t="shared" si="4"/>
        <v>2.97719087635054</v>
      </c>
      <c r="AY48" s="512">
        <v>4314</v>
      </c>
      <c r="AZ48" s="512">
        <v>125</v>
      </c>
      <c r="BA48" s="180">
        <f t="shared" si="5"/>
        <v>2.897542883634678</v>
      </c>
    </row>
    <row r="49" spans="1:53" ht="15" customHeight="1">
      <c r="A49" s="482"/>
      <c r="B49" s="189" t="s">
        <v>19</v>
      </c>
      <c r="C49" s="499">
        <v>1930</v>
      </c>
      <c r="D49" s="500">
        <v>35</v>
      </c>
      <c r="E49" s="188">
        <v>1.8134715025906734</v>
      </c>
      <c r="F49" s="500">
        <v>2012</v>
      </c>
      <c r="G49" s="500">
        <v>45</v>
      </c>
      <c r="H49" s="188">
        <v>2.2365805168986084</v>
      </c>
      <c r="I49" s="500">
        <v>2142</v>
      </c>
      <c r="J49" s="500">
        <v>52</v>
      </c>
      <c r="K49" s="188">
        <v>2.427637721755369</v>
      </c>
      <c r="L49" s="500">
        <v>2098</v>
      </c>
      <c r="M49" s="500">
        <v>45</v>
      </c>
      <c r="N49" s="188">
        <v>2.144899904671115</v>
      </c>
      <c r="O49" s="500">
        <v>2162</v>
      </c>
      <c r="P49" s="500">
        <v>44</v>
      </c>
      <c r="Q49" s="188">
        <v>2.0351526364477337</v>
      </c>
      <c r="R49" s="500">
        <v>2352</v>
      </c>
      <c r="S49" s="500">
        <v>44</v>
      </c>
      <c r="T49" s="188">
        <v>1.870748299319728</v>
      </c>
      <c r="U49" s="500">
        <v>2213</v>
      </c>
      <c r="V49" s="500">
        <v>45</v>
      </c>
      <c r="W49" s="188">
        <v>2.033438770899232</v>
      </c>
      <c r="X49" s="500">
        <v>2405</v>
      </c>
      <c r="Y49" s="500">
        <v>41</v>
      </c>
      <c r="Z49" s="188">
        <v>1.7047817047817049</v>
      </c>
      <c r="AA49" s="500">
        <v>2518</v>
      </c>
      <c r="AB49" s="500">
        <v>50</v>
      </c>
      <c r="AC49" s="188">
        <v>1.9857029388403495</v>
      </c>
      <c r="AD49" s="509">
        <v>2616</v>
      </c>
      <c r="AE49" s="509">
        <v>51</v>
      </c>
      <c r="AF49" s="188">
        <v>1.94954128440367</v>
      </c>
      <c r="AG49" s="514">
        <v>2662</v>
      </c>
      <c r="AH49" s="515">
        <v>52</v>
      </c>
      <c r="AI49" s="182">
        <v>1.9534184823441023</v>
      </c>
      <c r="AJ49" s="515">
        <v>2766</v>
      </c>
      <c r="AK49" s="515">
        <v>37</v>
      </c>
      <c r="AL49" s="182">
        <v>1.3376717281272594</v>
      </c>
      <c r="AM49" s="517">
        <v>2919</v>
      </c>
      <c r="AN49" s="515">
        <v>38</v>
      </c>
      <c r="AO49" s="182">
        <v>1.301815690304899</v>
      </c>
      <c r="AP49" s="517">
        <v>3051</v>
      </c>
      <c r="AQ49" s="515">
        <v>60</v>
      </c>
      <c r="AR49" s="182">
        <v>1.966568338249754</v>
      </c>
      <c r="AS49" s="514">
        <v>3286</v>
      </c>
      <c r="AT49" s="514">
        <v>53</v>
      </c>
      <c r="AU49" s="182">
        <f t="shared" si="3"/>
        <v>1.6129032258064515</v>
      </c>
      <c r="AV49" s="514">
        <v>3238</v>
      </c>
      <c r="AW49" s="514">
        <v>51</v>
      </c>
      <c r="AX49" s="182">
        <f t="shared" si="4"/>
        <v>1.5750463248919087</v>
      </c>
      <c r="AY49" s="514">
        <v>3380</v>
      </c>
      <c r="AZ49" s="514">
        <v>57</v>
      </c>
      <c r="BA49" s="182">
        <f t="shared" si="5"/>
        <v>1.6863905325443789</v>
      </c>
    </row>
    <row r="50" spans="1:53" ht="15" customHeight="1">
      <c r="A50" s="392" t="s">
        <v>165</v>
      </c>
      <c r="B50" s="190" t="s">
        <v>85</v>
      </c>
      <c r="C50" s="497">
        <v>2704</v>
      </c>
      <c r="D50" s="498">
        <v>74</v>
      </c>
      <c r="E50" s="187">
        <v>2.7366863905325447</v>
      </c>
      <c r="F50" s="498">
        <v>2863</v>
      </c>
      <c r="G50" s="498">
        <v>99</v>
      </c>
      <c r="H50" s="187">
        <v>3.4579112818721622</v>
      </c>
      <c r="I50" s="498">
        <v>3052</v>
      </c>
      <c r="J50" s="498">
        <v>102</v>
      </c>
      <c r="K50" s="187">
        <v>3.3420707732634334</v>
      </c>
      <c r="L50" s="498">
        <v>3056</v>
      </c>
      <c r="M50" s="498">
        <v>101</v>
      </c>
      <c r="N50" s="187">
        <v>3.3049738219895284</v>
      </c>
      <c r="O50" s="498">
        <v>3066</v>
      </c>
      <c r="P50" s="498">
        <v>110</v>
      </c>
      <c r="Q50" s="187">
        <v>3.587736464448793</v>
      </c>
      <c r="R50" s="498">
        <v>3125</v>
      </c>
      <c r="S50" s="498">
        <v>94</v>
      </c>
      <c r="T50" s="187">
        <v>3.008</v>
      </c>
      <c r="U50" s="498">
        <v>3274</v>
      </c>
      <c r="V50" s="498">
        <v>150</v>
      </c>
      <c r="W50" s="187">
        <v>4.581551618814905</v>
      </c>
      <c r="X50" s="498">
        <v>3335</v>
      </c>
      <c r="Y50" s="498">
        <v>108</v>
      </c>
      <c r="Z50" s="187">
        <v>3.2383808095952022</v>
      </c>
      <c r="AA50" s="498">
        <v>3608</v>
      </c>
      <c r="AB50" s="498">
        <v>123</v>
      </c>
      <c r="AC50" s="187">
        <v>3.4090909090909087</v>
      </c>
      <c r="AD50" s="508">
        <v>3605</v>
      </c>
      <c r="AE50" s="508">
        <v>111</v>
      </c>
      <c r="AF50" s="187">
        <v>3.0790568654646324</v>
      </c>
      <c r="AG50" s="512">
        <v>3837</v>
      </c>
      <c r="AH50" s="513">
        <v>123</v>
      </c>
      <c r="AI50" s="180">
        <v>3.205629397967162</v>
      </c>
      <c r="AJ50" s="513">
        <v>3788</v>
      </c>
      <c r="AK50" s="513">
        <v>120</v>
      </c>
      <c r="AL50" s="180">
        <v>3.167898627243928</v>
      </c>
      <c r="AM50" s="516">
        <v>3931</v>
      </c>
      <c r="AN50" s="513">
        <v>122</v>
      </c>
      <c r="AO50" s="180">
        <v>3.103535995929789</v>
      </c>
      <c r="AP50" s="516">
        <v>4223</v>
      </c>
      <c r="AQ50" s="513">
        <v>113</v>
      </c>
      <c r="AR50" s="180">
        <v>2.6758228747336017</v>
      </c>
      <c r="AS50" s="510">
        <v>4260</v>
      </c>
      <c r="AT50" s="510">
        <v>130</v>
      </c>
      <c r="AU50" s="178">
        <f t="shared" si="3"/>
        <v>3.051643192488263</v>
      </c>
      <c r="AV50" s="510">
        <v>4474</v>
      </c>
      <c r="AW50" s="510">
        <v>120</v>
      </c>
      <c r="AX50" s="178">
        <f t="shared" si="4"/>
        <v>2.682163611980331</v>
      </c>
      <c r="AY50" s="510">
        <v>4711</v>
      </c>
      <c r="AZ50" s="510">
        <v>135</v>
      </c>
      <c r="BA50" s="178">
        <f t="shared" si="5"/>
        <v>2.865633623434515</v>
      </c>
    </row>
    <row r="51" spans="1:53" ht="15" customHeight="1">
      <c r="A51" s="481"/>
      <c r="B51" s="191" t="s">
        <v>18</v>
      </c>
      <c r="C51" s="497">
        <v>1560</v>
      </c>
      <c r="D51" s="498">
        <v>50</v>
      </c>
      <c r="E51" s="187">
        <v>3.205128205128205</v>
      </c>
      <c r="F51" s="498">
        <v>1636</v>
      </c>
      <c r="G51" s="498">
        <v>69</v>
      </c>
      <c r="H51" s="187">
        <v>4.21760391198044</v>
      </c>
      <c r="I51" s="498">
        <v>1746</v>
      </c>
      <c r="J51" s="498">
        <v>73</v>
      </c>
      <c r="K51" s="187">
        <v>4.18098510882016</v>
      </c>
      <c r="L51" s="498">
        <v>1728</v>
      </c>
      <c r="M51" s="498">
        <v>73</v>
      </c>
      <c r="N51" s="187">
        <v>4.224537037037037</v>
      </c>
      <c r="O51" s="498">
        <v>1743</v>
      </c>
      <c r="P51" s="498">
        <v>80</v>
      </c>
      <c r="Q51" s="187">
        <v>4.589787722317843</v>
      </c>
      <c r="R51" s="498">
        <v>1770</v>
      </c>
      <c r="S51" s="498">
        <v>62</v>
      </c>
      <c r="T51" s="187">
        <v>3.5028248587570623</v>
      </c>
      <c r="U51" s="498">
        <v>1886</v>
      </c>
      <c r="V51" s="498">
        <v>105</v>
      </c>
      <c r="W51" s="187">
        <v>5.567338282078473</v>
      </c>
      <c r="X51" s="498">
        <v>1886</v>
      </c>
      <c r="Y51" s="498">
        <v>75</v>
      </c>
      <c r="Z51" s="187">
        <v>3.9766702014846236</v>
      </c>
      <c r="AA51" s="498">
        <v>2013</v>
      </c>
      <c r="AB51" s="498">
        <v>88</v>
      </c>
      <c r="AC51" s="187">
        <v>4.371584699453552</v>
      </c>
      <c r="AD51" s="508">
        <v>2090</v>
      </c>
      <c r="AE51" s="508">
        <v>84</v>
      </c>
      <c r="AF51" s="187">
        <v>4.019138755980861</v>
      </c>
      <c r="AG51" s="512">
        <v>2207</v>
      </c>
      <c r="AH51" s="513">
        <v>95</v>
      </c>
      <c r="AI51" s="180">
        <v>4.304485727231536</v>
      </c>
      <c r="AJ51" s="513">
        <v>2111</v>
      </c>
      <c r="AK51" s="513">
        <v>81</v>
      </c>
      <c r="AL51" s="180">
        <v>3.837044054950261</v>
      </c>
      <c r="AM51" s="516">
        <v>2225</v>
      </c>
      <c r="AN51" s="513">
        <v>89</v>
      </c>
      <c r="AO51" s="180">
        <v>4</v>
      </c>
      <c r="AP51" s="516">
        <v>2338</v>
      </c>
      <c r="AQ51" s="513">
        <v>75</v>
      </c>
      <c r="AR51" s="180">
        <v>3.20786997433704</v>
      </c>
      <c r="AS51" s="512">
        <v>2387</v>
      </c>
      <c r="AT51" s="512">
        <v>84</v>
      </c>
      <c r="AU51" s="180">
        <f t="shared" si="3"/>
        <v>3.519061583577713</v>
      </c>
      <c r="AV51" s="512">
        <v>2507</v>
      </c>
      <c r="AW51" s="512">
        <v>79</v>
      </c>
      <c r="AX51" s="180">
        <f t="shared" si="4"/>
        <v>3.151176705225369</v>
      </c>
      <c r="AY51" s="512">
        <v>2673</v>
      </c>
      <c r="AZ51" s="512">
        <v>95</v>
      </c>
      <c r="BA51" s="180">
        <f t="shared" si="5"/>
        <v>3.554059109614665</v>
      </c>
    </row>
    <row r="52" spans="1:53" ht="15" customHeight="1">
      <c r="A52" s="481"/>
      <c r="B52" s="189" t="s">
        <v>19</v>
      </c>
      <c r="C52" s="497">
        <v>1144</v>
      </c>
      <c r="D52" s="498">
        <v>24</v>
      </c>
      <c r="E52" s="187">
        <v>2.097902097902098</v>
      </c>
      <c r="F52" s="498">
        <v>1227</v>
      </c>
      <c r="G52" s="498">
        <v>30</v>
      </c>
      <c r="H52" s="187">
        <v>2.444987775061125</v>
      </c>
      <c r="I52" s="498">
        <v>1306</v>
      </c>
      <c r="J52" s="498">
        <v>29</v>
      </c>
      <c r="K52" s="187">
        <v>2.22052067381317</v>
      </c>
      <c r="L52" s="498">
        <v>1328</v>
      </c>
      <c r="M52" s="498">
        <v>28</v>
      </c>
      <c r="N52" s="187">
        <v>2.108433734939759</v>
      </c>
      <c r="O52" s="498">
        <v>1323</v>
      </c>
      <c r="P52" s="498">
        <v>30</v>
      </c>
      <c r="Q52" s="187">
        <v>2.2675736961451247</v>
      </c>
      <c r="R52" s="498">
        <v>1355</v>
      </c>
      <c r="S52" s="498">
        <v>32</v>
      </c>
      <c r="T52" s="187">
        <v>2.3616236162361623</v>
      </c>
      <c r="U52" s="498">
        <v>1388</v>
      </c>
      <c r="V52" s="498">
        <v>45</v>
      </c>
      <c r="W52" s="187">
        <v>3.2420749279538903</v>
      </c>
      <c r="X52" s="498">
        <v>1449</v>
      </c>
      <c r="Y52" s="498">
        <v>33</v>
      </c>
      <c r="Z52" s="187">
        <v>2.2774327122153206</v>
      </c>
      <c r="AA52" s="498">
        <v>1595</v>
      </c>
      <c r="AB52" s="498">
        <v>35</v>
      </c>
      <c r="AC52" s="187">
        <v>2.19435736677116</v>
      </c>
      <c r="AD52" s="508">
        <v>1515</v>
      </c>
      <c r="AE52" s="508">
        <v>27</v>
      </c>
      <c r="AF52" s="187">
        <v>1.782178217821782</v>
      </c>
      <c r="AG52" s="512">
        <v>1630</v>
      </c>
      <c r="AH52" s="513">
        <v>28</v>
      </c>
      <c r="AI52" s="180">
        <v>1.7177914110429449</v>
      </c>
      <c r="AJ52" s="513">
        <v>1677</v>
      </c>
      <c r="AK52" s="513">
        <v>39</v>
      </c>
      <c r="AL52" s="180">
        <v>2.3255813953488373</v>
      </c>
      <c r="AM52" s="516">
        <v>1706</v>
      </c>
      <c r="AN52" s="513">
        <v>33</v>
      </c>
      <c r="AO52" s="180">
        <v>1.9343493552168818</v>
      </c>
      <c r="AP52" s="516">
        <v>1885</v>
      </c>
      <c r="AQ52" s="513">
        <v>38</v>
      </c>
      <c r="AR52" s="180">
        <v>2.0159151193633953</v>
      </c>
      <c r="AS52" s="514">
        <v>1873</v>
      </c>
      <c r="AT52" s="514">
        <v>46</v>
      </c>
      <c r="AU52" s="182">
        <f t="shared" si="3"/>
        <v>2.4559530165509877</v>
      </c>
      <c r="AV52" s="514">
        <v>1967</v>
      </c>
      <c r="AW52" s="514">
        <v>41</v>
      </c>
      <c r="AX52" s="182">
        <f t="shared" si="4"/>
        <v>2.084392475851551</v>
      </c>
      <c r="AY52" s="514">
        <v>2038</v>
      </c>
      <c r="AZ52" s="514">
        <v>40</v>
      </c>
      <c r="BA52" s="182">
        <f t="shared" si="5"/>
        <v>1.9627085377821394</v>
      </c>
    </row>
    <row r="53" spans="1:53" ht="15" customHeight="1">
      <c r="A53" s="480" t="s">
        <v>172</v>
      </c>
      <c r="B53" s="190" t="s">
        <v>85</v>
      </c>
      <c r="C53" s="495">
        <v>1868</v>
      </c>
      <c r="D53" s="496">
        <v>47</v>
      </c>
      <c r="E53" s="186">
        <v>2.5160599571734474</v>
      </c>
      <c r="F53" s="496">
        <v>1937</v>
      </c>
      <c r="G53" s="496">
        <v>74</v>
      </c>
      <c r="H53" s="186">
        <v>3.820340733092411</v>
      </c>
      <c r="I53" s="496">
        <v>2052</v>
      </c>
      <c r="J53" s="496">
        <v>78</v>
      </c>
      <c r="K53" s="186">
        <v>3.8011695906432745</v>
      </c>
      <c r="L53" s="496">
        <v>1977</v>
      </c>
      <c r="M53" s="496">
        <v>95</v>
      </c>
      <c r="N53" s="186">
        <v>4.805260495700557</v>
      </c>
      <c r="O53" s="496">
        <v>1979</v>
      </c>
      <c r="P53" s="496">
        <v>59</v>
      </c>
      <c r="Q53" s="186">
        <v>2.9813036887316824</v>
      </c>
      <c r="R53" s="496">
        <v>2091</v>
      </c>
      <c r="S53" s="496">
        <v>81</v>
      </c>
      <c r="T53" s="186">
        <v>3.873744619799139</v>
      </c>
      <c r="U53" s="496">
        <v>2131</v>
      </c>
      <c r="V53" s="496">
        <v>70</v>
      </c>
      <c r="W53" s="186">
        <v>3.28484279680901</v>
      </c>
      <c r="X53" s="496">
        <v>2191</v>
      </c>
      <c r="Y53" s="496">
        <v>71</v>
      </c>
      <c r="Z53" s="186">
        <v>3.240529438612506</v>
      </c>
      <c r="AA53" s="496">
        <v>2449</v>
      </c>
      <c r="AB53" s="496">
        <v>92</v>
      </c>
      <c r="AC53" s="186">
        <v>3.7566353613719885</v>
      </c>
      <c r="AD53" s="507">
        <v>2413</v>
      </c>
      <c r="AE53" s="507">
        <v>73</v>
      </c>
      <c r="AF53" s="186">
        <v>3.025279734769996</v>
      </c>
      <c r="AG53" s="510">
        <v>2475</v>
      </c>
      <c r="AH53" s="511">
        <v>76</v>
      </c>
      <c r="AI53" s="178">
        <v>3.0707070707070705</v>
      </c>
      <c r="AJ53" s="511">
        <v>2663</v>
      </c>
      <c r="AK53" s="511">
        <v>83</v>
      </c>
      <c r="AL53" s="178">
        <v>3.1167855801727375</v>
      </c>
      <c r="AM53" s="518">
        <v>2578</v>
      </c>
      <c r="AN53" s="511">
        <v>86</v>
      </c>
      <c r="AO53" s="178">
        <v>3.335919317300233</v>
      </c>
      <c r="AP53" s="518">
        <v>2614</v>
      </c>
      <c r="AQ53" s="511">
        <v>87</v>
      </c>
      <c r="AR53" s="178">
        <v>3.3282325937260904</v>
      </c>
      <c r="AS53" s="510">
        <v>2907</v>
      </c>
      <c r="AT53" s="510">
        <v>70</v>
      </c>
      <c r="AU53" s="178">
        <f t="shared" si="3"/>
        <v>2.407980736154111</v>
      </c>
      <c r="AV53" s="510">
        <v>2979</v>
      </c>
      <c r="AW53" s="510">
        <v>78</v>
      </c>
      <c r="AX53" s="178">
        <f t="shared" si="4"/>
        <v>2.6183282980866065</v>
      </c>
      <c r="AY53" s="510">
        <v>2969</v>
      </c>
      <c r="AZ53" s="510">
        <v>73</v>
      </c>
      <c r="BA53" s="178">
        <f t="shared" si="5"/>
        <v>2.4587403166049175</v>
      </c>
    </row>
    <row r="54" spans="1:53" ht="15" customHeight="1">
      <c r="A54" s="481"/>
      <c r="B54" s="191" t="s">
        <v>18</v>
      </c>
      <c r="C54" s="497">
        <v>1048</v>
      </c>
      <c r="D54" s="498">
        <v>33</v>
      </c>
      <c r="E54" s="187">
        <v>3.1488549618320607</v>
      </c>
      <c r="F54" s="498">
        <v>1088</v>
      </c>
      <c r="G54" s="498">
        <v>55</v>
      </c>
      <c r="H54" s="187">
        <v>5.05514705882353</v>
      </c>
      <c r="I54" s="498">
        <v>1168</v>
      </c>
      <c r="J54" s="498">
        <v>56</v>
      </c>
      <c r="K54" s="187">
        <v>4.794520547945205</v>
      </c>
      <c r="L54" s="498">
        <v>1118</v>
      </c>
      <c r="M54" s="498">
        <v>66</v>
      </c>
      <c r="N54" s="187">
        <v>5.903398926654741</v>
      </c>
      <c r="O54" s="498">
        <v>1116</v>
      </c>
      <c r="P54" s="498">
        <v>40</v>
      </c>
      <c r="Q54" s="187">
        <v>3.584229390681003</v>
      </c>
      <c r="R54" s="498">
        <v>1171</v>
      </c>
      <c r="S54" s="498">
        <v>52</v>
      </c>
      <c r="T54" s="187">
        <v>4.44064901793339</v>
      </c>
      <c r="U54" s="498">
        <v>1182</v>
      </c>
      <c r="V54" s="498">
        <v>51</v>
      </c>
      <c r="W54" s="187">
        <v>4.314720812182741</v>
      </c>
      <c r="X54" s="498">
        <v>1232</v>
      </c>
      <c r="Y54" s="498">
        <v>50</v>
      </c>
      <c r="Z54" s="187">
        <v>4.058441558441558</v>
      </c>
      <c r="AA54" s="498">
        <v>1411</v>
      </c>
      <c r="AB54" s="498">
        <v>65</v>
      </c>
      <c r="AC54" s="187">
        <v>4.606661941885188</v>
      </c>
      <c r="AD54" s="508">
        <v>1350</v>
      </c>
      <c r="AE54" s="508">
        <v>53</v>
      </c>
      <c r="AF54" s="187">
        <v>3.9259259259259256</v>
      </c>
      <c r="AG54" s="512">
        <v>1371</v>
      </c>
      <c r="AH54" s="513">
        <v>54</v>
      </c>
      <c r="AI54" s="180">
        <v>3.938730853391685</v>
      </c>
      <c r="AJ54" s="513">
        <v>1477</v>
      </c>
      <c r="AK54" s="513">
        <v>54</v>
      </c>
      <c r="AL54" s="180">
        <v>3.6560595802301963</v>
      </c>
      <c r="AM54" s="516">
        <v>1448</v>
      </c>
      <c r="AN54" s="513">
        <v>56</v>
      </c>
      <c r="AO54" s="180">
        <v>3.867403314917127</v>
      </c>
      <c r="AP54" s="516">
        <v>1451</v>
      </c>
      <c r="AQ54" s="513">
        <v>54</v>
      </c>
      <c r="AR54" s="180">
        <v>3.7215713301171607</v>
      </c>
      <c r="AS54" s="512">
        <v>1600</v>
      </c>
      <c r="AT54" s="512">
        <v>46</v>
      </c>
      <c r="AU54" s="180">
        <f t="shared" si="3"/>
        <v>2.875</v>
      </c>
      <c r="AV54" s="512">
        <v>1643</v>
      </c>
      <c r="AW54" s="512">
        <v>57</v>
      </c>
      <c r="AX54" s="180">
        <f t="shared" si="4"/>
        <v>3.469263542300669</v>
      </c>
      <c r="AY54" s="512">
        <v>1587</v>
      </c>
      <c r="AZ54" s="512">
        <v>53</v>
      </c>
      <c r="BA54" s="180">
        <f t="shared" si="5"/>
        <v>3.3396345305608066</v>
      </c>
    </row>
    <row r="55" spans="1:53" ht="15" customHeight="1">
      <c r="A55" s="482"/>
      <c r="B55" s="189" t="s">
        <v>19</v>
      </c>
      <c r="C55" s="499">
        <v>820</v>
      </c>
      <c r="D55" s="500">
        <v>14</v>
      </c>
      <c r="E55" s="188">
        <v>1.707317073170732</v>
      </c>
      <c r="F55" s="500">
        <v>849</v>
      </c>
      <c r="G55" s="500">
        <v>19</v>
      </c>
      <c r="H55" s="188">
        <v>2.237926972909305</v>
      </c>
      <c r="I55" s="500">
        <v>884</v>
      </c>
      <c r="J55" s="500">
        <v>22</v>
      </c>
      <c r="K55" s="188">
        <v>2.48868778280543</v>
      </c>
      <c r="L55" s="500">
        <v>859</v>
      </c>
      <c r="M55" s="500">
        <v>29</v>
      </c>
      <c r="N55" s="188">
        <v>3.3760186263096625</v>
      </c>
      <c r="O55" s="500">
        <v>863</v>
      </c>
      <c r="P55" s="500">
        <v>19</v>
      </c>
      <c r="Q55" s="188">
        <v>2.20162224797219</v>
      </c>
      <c r="R55" s="500">
        <v>920</v>
      </c>
      <c r="S55" s="500">
        <v>29</v>
      </c>
      <c r="T55" s="188">
        <v>3.152173913043478</v>
      </c>
      <c r="U55" s="500">
        <v>949</v>
      </c>
      <c r="V55" s="500">
        <v>19</v>
      </c>
      <c r="W55" s="188">
        <v>2.0021074815595363</v>
      </c>
      <c r="X55" s="500">
        <v>959</v>
      </c>
      <c r="Y55" s="500">
        <v>21</v>
      </c>
      <c r="Z55" s="188">
        <v>2.18978102189781</v>
      </c>
      <c r="AA55" s="500">
        <v>1038</v>
      </c>
      <c r="AB55" s="500">
        <v>27</v>
      </c>
      <c r="AC55" s="188">
        <v>2.601156069364162</v>
      </c>
      <c r="AD55" s="509">
        <v>1063</v>
      </c>
      <c r="AE55" s="509">
        <v>20</v>
      </c>
      <c r="AF55" s="188">
        <v>1.881467544684854</v>
      </c>
      <c r="AG55" s="514">
        <v>1104</v>
      </c>
      <c r="AH55" s="515">
        <v>22</v>
      </c>
      <c r="AI55" s="182">
        <v>1.9927536231884055</v>
      </c>
      <c r="AJ55" s="515">
        <v>1186</v>
      </c>
      <c r="AK55" s="515">
        <v>29</v>
      </c>
      <c r="AL55" s="182">
        <v>2.4451939291736933</v>
      </c>
      <c r="AM55" s="517">
        <v>1130</v>
      </c>
      <c r="AN55" s="515">
        <v>30</v>
      </c>
      <c r="AO55" s="182">
        <v>2.6548672566371683</v>
      </c>
      <c r="AP55" s="517">
        <v>1163</v>
      </c>
      <c r="AQ55" s="515">
        <v>33</v>
      </c>
      <c r="AR55" s="182">
        <v>2.8374892519346515</v>
      </c>
      <c r="AS55" s="514">
        <v>1307</v>
      </c>
      <c r="AT55" s="514">
        <v>24</v>
      </c>
      <c r="AU55" s="182">
        <f t="shared" si="3"/>
        <v>1.8362662586074983</v>
      </c>
      <c r="AV55" s="514">
        <v>1336</v>
      </c>
      <c r="AW55" s="514">
        <v>21</v>
      </c>
      <c r="AX55" s="182">
        <f t="shared" si="4"/>
        <v>1.5718562874251496</v>
      </c>
      <c r="AY55" s="514">
        <v>1382</v>
      </c>
      <c r="AZ55" s="514">
        <v>20</v>
      </c>
      <c r="BA55" s="182">
        <f t="shared" si="5"/>
        <v>1.447178002894356</v>
      </c>
    </row>
    <row r="61" ht="11.25">
      <c r="A61" s="246"/>
    </row>
  </sheetData>
  <sheetProtection/>
  <mergeCells count="19">
    <mergeCell ref="AY3:BA3"/>
    <mergeCell ref="AJ3:AL3"/>
    <mergeCell ref="AP3:AR3"/>
    <mergeCell ref="AM3:AO3"/>
    <mergeCell ref="A3:A4"/>
    <mergeCell ref="B3:B4"/>
    <mergeCell ref="C3:E3"/>
    <mergeCell ref="F3:H3"/>
    <mergeCell ref="X3:Z3"/>
    <mergeCell ref="AV3:AX3"/>
    <mergeCell ref="AS3:AU3"/>
    <mergeCell ref="I3:K3"/>
    <mergeCell ref="L3:N3"/>
    <mergeCell ref="AG3:AI3"/>
    <mergeCell ref="AA3:AC3"/>
    <mergeCell ref="AD3:AF3"/>
    <mergeCell ref="O3:Q3"/>
    <mergeCell ref="R3:T3"/>
    <mergeCell ref="U3:W3"/>
  </mergeCells>
  <printOptions/>
  <pageMargins left="0.7480314960629921" right="0.7480314960629921" top="0.5511811023622047" bottom="0.5118110236220472" header="0.5118110236220472" footer="0.31496062992125984"/>
  <pageSetup firstPageNumber="15" useFirstPageNumber="1" fitToWidth="2" horizontalDpi="600" verticalDpi="600" orientation="landscape" paperSize="9" scale="69" r:id="rId1"/>
  <headerFooter alignWithMargins="0">
    <oddFooter>&amp;C&amp;14&amp;P</oddFooter>
  </headerFooter>
  <colBreaks count="1" manualBreakCount="1">
    <brk id="29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m.ogr5</dc:creator>
  <cp:keywords/>
  <dc:description/>
  <cp:lastModifiedBy>千葉県</cp:lastModifiedBy>
  <cp:lastPrinted>2015-09-29T01:20:26Z</cp:lastPrinted>
  <dcterms:created xsi:type="dcterms:W3CDTF">2008-06-02T01:15:47Z</dcterms:created>
  <dcterms:modified xsi:type="dcterms:W3CDTF">2015-09-29T01:21:28Z</dcterms:modified>
  <cp:category/>
  <cp:version/>
  <cp:contentType/>
  <cp:contentStatus/>
</cp:coreProperties>
</file>